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トビラ" sheetId="1" r:id="rId1"/>
    <sheet name="1" sheetId="2" r:id="rId2"/>
    <sheet name="2" sheetId="3" r:id="rId3"/>
    <sheet name="3" sheetId="4" r:id="rId4"/>
  </sheets>
  <definedNames>
    <definedName name="OLE_LINK1" localSheetId="1">'1'!#REF!</definedName>
    <definedName name="OLE_LINK1" localSheetId="2">'2'!#REF!</definedName>
    <definedName name="OLE_LINK1" localSheetId="3">'3'!$A$5</definedName>
    <definedName name="_xlnm.Print_Area" localSheetId="1">'1'!$A$1:$E$41</definedName>
    <definedName name="_xlnm.Print_Area" localSheetId="0">'トビラ'!$A$1:$I$12</definedName>
  </definedNames>
  <calcPr fullCalcOnLoad="1"/>
</workbook>
</file>

<file path=xl/sharedStrings.xml><?xml version="1.0" encoding="utf-8"?>
<sst xmlns="http://schemas.openxmlformats.org/spreadsheetml/2006/main" count="134" uniqueCount="70">
  <si>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</si>
  <si>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</si>
  <si>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</si>
  <si>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</si>
  <si>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</si>
  <si>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</si>
  <si>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</si>
  <si>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</si>
  <si>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</si>
  <si>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</si>
  <si>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</si>
  <si>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</si>
  <si>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</si>
  <si>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</si>
  <si>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</si>
  <si>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</si>
  <si>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</si>
  <si>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</si>
  <si>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</si>
  <si>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</si>
  <si>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</si>
  <si>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</si>
  <si>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</si>
  <si>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</si>
  <si>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（単位：人）</t>
  </si>
  <si>
    <t>総  数</t>
  </si>
  <si>
    <t>法定免除</t>
  </si>
  <si>
    <t>2　国民年金受給権者数の状況　</t>
  </si>
  <si>
    <t>老　　齢</t>
  </si>
  <si>
    <t>遺　　族</t>
  </si>
  <si>
    <t>寡　　婦</t>
  </si>
  <si>
    <t>老齢福祉</t>
  </si>
  <si>
    <t>3　　国民年金適用者異動の状況</t>
  </si>
  <si>
    <t>第3表　国民年金適用者異動の状況（区別）</t>
  </si>
  <si>
    <t>異　　　動　　　状　　　況</t>
  </si>
  <si>
    <t>資格取得</t>
  </si>
  <si>
    <t>転　入</t>
  </si>
  <si>
    <t>転　出</t>
  </si>
  <si>
    <t>資格喪失</t>
  </si>
  <si>
    <t>資格取消</t>
  </si>
  <si>
    <t>申請免除</t>
  </si>
  <si>
    <t>21　年　度</t>
  </si>
  <si>
    <t>22　年　度</t>
  </si>
  <si>
    <t>23　年　度</t>
  </si>
  <si>
    <t>被保険者数</t>
  </si>
  <si>
    <t>第1表　国民年金の適用状況（区別）</t>
  </si>
  <si>
    <t>保険料免除被保険者数</t>
  </si>
  <si>
    <t>１号（任意加入含む）</t>
  </si>
  <si>
    <t>18　年　度</t>
  </si>
  <si>
    <t>第6章　国民年金</t>
  </si>
  <si>
    <t>第1節　国民年金の状況</t>
  </si>
  <si>
    <t>1　国民年金の適用状況</t>
  </si>
  <si>
    <t>第</t>
  </si>
  <si>
    <t>章</t>
  </si>
  <si>
    <t>国民年金</t>
  </si>
  <si>
    <t>24　年　度</t>
  </si>
  <si>
    <t>25　年　度</t>
  </si>
  <si>
    <t>第2表　国民年金受給権者数の状況（区別）</t>
  </si>
  <si>
    <t>障がい</t>
  </si>
  <si>
    <t>特別障がい給付金</t>
  </si>
  <si>
    <t>18 　年 　度</t>
  </si>
  <si>
    <t>21年度</t>
  </si>
  <si>
    <t>22年度</t>
  </si>
  <si>
    <t>23年度</t>
  </si>
  <si>
    <t>24年度</t>
  </si>
  <si>
    <t>25年度</t>
  </si>
  <si>
    <t>被保険者数</t>
  </si>
  <si>
    <t>北区</t>
  </si>
  <si>
    <t xml:space="preserve">　－ </t>
  </si>
  <si>
    <t>注　各年度3月31日現在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</si>
</sst>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;&quot;△ &quot;#,##0"/>
    <numFmt numFmtId="181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36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9" fontId="2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14" fillId="0" borderId="0" xfId="0" applyNumberFormat="1" applyFont="1" applyFill="1" applyBorder="1" applyAlignment="1" applyProtection="1">
      <alignment horizontal="justify"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horizontal="distributed" vertical="center" shrinkToFit="1"/>
      <protection locked="0"/>
    </xf>
    <xf numFmtId="179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9" fillId="0" borderId="11" xfId="0" applyNumberFormat="1" applyFont="1" applyFill="1" applyBorder="1" applyAlignment="1" applyProtection="1">
      <alignment horizontal="distributed" vertical="center" wrapText="1"/>
      <protection locked="0"/>
    </xf>
    <xf numFmtId="17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49" applyNumberFormat="1" applyFont="1" applyFill="1" applyBorder="1" applyAlignment="1" applyProtection="1">
      <alignment horizontal="right" vertical="center" wrapText="1"/>
      <protection locked="0"/>
    </xf>
    <xf numFmtId="179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3" xfId="49" applyNumberFormat="1" applyFont="1" applyFill="1" applyBorder="1" applyAlignment="1" applyProtection="1">
      <alignment horizontal="right" vertical="center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 locked="0"/>
    </xf>
    <xf numFmtId="179" fontId="9" fillId="0" borderId="13" xfId="49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49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17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5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distributed" vertical="distributed" wrapText="1"/>
      <protection locked="0"/>
    </xf>
    <xf numFmtId="179" fontId="9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79" fontId="9" fillId="0" borderId="16" xfId="0" applyNumberFormat="1" applyFont="1" applyFill="1" applyBorder="1" applyAlignment="1" applyProtection="1">
      <alignment horizontal="justify"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horizontal="right" vertical="top"/>
      <protection locked="0"/>
    </xf>
    <xf numFmtId="179" fontId="9" fillId="0" borderId="16" xfId="0" applyNumberFormat="1" applyFont="1" applyFill="1" applyBorder="1" applyAlignment="1" applyProtection="1">
      <alignment horizontal="justify"/>
      <protection locked="0"/>
    </xf>
    <xf numFmtId="179" fontId="9" fillId="0" borderId="16" xfId="0" applyNumberFormat="1" applyFont="1" applyFill="1" applyBorder="1" applyAlignment="1" applyProtection="1">
      <alignment/>
      <protection locked="0"/>
    </xf>
    <xf numFmtId="179" fontId="9" fillId="0" borderId="16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0" borderId="18" xfId="0" applyNumberFormat="1" applyFont="1" applyFill="1" applyBorder="1" applyAlignment="1" applyProtection="1">
      <alignment horizontal="right" vertical="center"/>
      <protection locked="0"/>
    </xf>
    <xf numFmtId="179" fontId="9" fillId="0" borderId="18" xfId="0" applyNumberFormat="1" applyFont="1" applyFill="1" applyBorder="1" applyAlignment="1" applyProtection="1">
      <alignment horizontal="right" vertical="center"/>
      <protection/>
    </xf>
    <xf numFmtId="179" fontId="9" fillId="0" borderId="19" xfId="0" applyNumberFormat="1" applyFont="1" applyFill="1" applyBorder="1" applyAlignment="1" applyProtection="1">
      <alignment horizontal="right" vertical="center"/>
      <protection locked="0"/>
    </xf>
    <xf numFmtId="179" fontId="11" fillId="0" borderId="16" xfId="0" applyNumberFormat="1" applyFont="1" applyFill="1" applyBorder="1" applyAlignment="1">
      <alignment horizontal="center"/>
    </xf>
    <xf numFmtId="179" fontId="9" fillId="0" borderId="16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9" fillId="0" borderId="11" xfId="0" applyNumberFormat="1" applyFont="1" applyFill="1" applyBorder="1" applyAlignment="1">
      <alignment horizontal="distributed" vertical="center" wrapText="1"/>
    </xf>
    <xf numFmtId="179" fontId="9" fillId="0" borderId="12" xfId="0" applyNumberFormat="1" applyFont="1" applyFill="1" applyBorder="1" applyAlignment="1">
      <alignment horizontal="distributed" vertical="center" wrapText="1" indent="1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distributed" vertical="center" wrapText="1" indent="1"/>
    </xf>
    <xf numFmtId="179" fontId="9" fillId="0" borderId="10" xfId="0" applyNumberFormat="1" applyFont="1" applyFill="1" applyBorder="1" applyAlignment="1" applyProtection="1">
      <alignment horizontal="right" vertical="center"/>
      <protection locked="0"/>
    </xf>
    <xf numFmtId="179" fontId="9" fillId="0" borderId="17" xfId="0" applyNumberFormat="1" applyFont="1" applyFill="1" applyBorder="1" applyAlignment="1">
      <alignment horizontal="distributed" vertical="center" wrapText="1" indent="1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61" applyFont="1">
      <alignment vertical="center"/>
      <protection/>
    </xf>
    <xf numFmtId="0" fontId="17" fillId="0" borderId="0" xfId="61" applyFont="1" applyAlignment="1">
      <alignment horizontal="center" vertical="center"/>
      <protection/>
    </xf>
    <xf numFmtId="0" fontId="18" fillId="0" borderId="0" xfId="61" applyFont="1">
      <alignment vertical="center"/>
      <protection/>
    </xf>
    <xf numFmtId="181" fontId="9" fillId="0" borderId="13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61" applyFont="1" applyAlignment="1">
      <alignment horizontal="distributed" vertical="center"/>
      <protection/>
    </xf>
    <xf numFmtId="179" fontId="16" fillId="0" borderId="0" xfId="0" applyNumberFormat="1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Fill="1" applyBorder="1" applyAlignment="1" applyProtection="1">
      <alignment horizontal="left" vertical="center"/>
      <protection locked="0"/>
    </xf>
    <xf numFmtId="179" fontId="13" fillId="0" borderId="0" xfId="0" applyNumberFormat="1" applyFont="1" applyFill="1" applyBorder="1" applyAlignment="1" applyProtection="1">
      <alignment horizontal="center" vertical="center"/>
      <protection locked="0"/>
    </xf>
    <xf numFmtId="179" fontId="9" fillId="0" borderId="21" xfId="0" applyNumberFormat="1" applyFont="1" applyFill="1" applyBorder="1" applyAlignment="1" applyProtection="1">
      <alignment horizontal="justify" vertical="center" wrapText="1"/>
      <protection locked="0"/>
    </xf>
    <xf numFmtId="179" fontId="9" fillId="0" borderId="22" xfId="0" applyNumberFormat="1" applyFont="1" applyFill="1" applyBorder="1" applyAlignment="1" applyProtection="1">
      <alignment horizontal="justify" vertical="center" wrapText="1"/>
      <protection locked="0"/>
    </xf>
    <xf numFmtId="179" fontId="9" fillId="0" borderId="10" xfId="0" applyNumberFormat="1" applyFont="1" applyFill="1" applyBorder="1" applyAlignment="1" applyProtection="1">
      <alignment horizontal="distributed" vertical="center" wrapText="1" indent="2"/>
      <protection locked="0"/>
    </xf>
    <xf numFmtId="179" fontId="9" fillId="0" borderId="11" xfId="0" applyNumberFormat="1" applyFont="1" applyFill="1" applyBorder="1" applyAlignment="1" applyProtection="1">
      <alignment horizontal="distributed" vertical="center" wrapText="1" indent="2"/>
      <protection locked="0"/>
    </xf>
    <xf numFmtId="179" fontId="15" fillId="0" borderId="0" xfId="0" applyNumberFormat="1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Fill="1" applyBorder="1" applyAlignment="1">
      <alignment horizontal="left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 vertical="center" wrapText="1"/>
    </xf>
    <xf numFmtId="179" fontId="9" fillId="0" borderId="22" xfId="0" applyNumberFormat="1" applyFont="1" applyFill="1" applyBorder="1" applyAlignment="1">
      <alignment horizontal="center" vertical="center" wrapText="1"/>
    </xf>
    <xf numFmtId="179" fontId="9" fillId="0" borderId="23" xfId="0" applyNumberFormat="1" applyFont="1" applyFill="1" applyBorder="1" applyAlignment="1">
      <alignment horizontal="distributed" vertical="center" wrapText="1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9" fillId="0" borderId="24" xfId="0" applyNumberFormat="1" applyFont="1" applyFill="1" applyBorder="1" applyAlignment="1">
      <alignment horizontal="distributed" vertical="center" wrapText="1"/>
    </xf>
    <xf numFmtId="179" fontId="9" fillId="0" borderId="25" xfId="0" applyNumberFormat="1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showGridLines="0"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7.625" style="67" customWidth="1"/>
    <col min="2" max="2" width="8.625" style="67" customWidth="1"/>
    <col min="3" max="3" width="7.625" style="67" customWidth="1"/>
    <col min="4" max="4" width="6.625" style="67" customWidth="1"/>
    <col min="5" max="8" width="9.00390625" style="67" customWidth="1"/>
    <col min="9" max="9" width="15.25390625" style="67" customWidth="1"/>
    <col min="10" max="16384" width="9.00390625" style="67" customWidth="1"/>
  </cols>
  <sheetData>
    <row r="1" spans="1:9" ht="42">
      <c r="A1" s="65" t="s">
        <v>52</v>
      </c>
      <c r="B1" s="66">
        <v>6</v>
      </c>
      <c r="C1" s="65" t="s">
        <v>53</v>
      </c>
      <c r="D1" s="65"/>
      <c r="E1" s="70" t="s">
        <v>54</v>
      </c>
      <c r="F1" s="70"/>
      <c r="G1" s="70"/>
      <c r="H1" s="70"/>
      <c r="I1" s="70"/>
    </row>
  </sheetData>
  <sheetProtection/>
  <mergeCells count="1">
    <mergeCell ref="E1:I1"/>
  </mergeCells>
  <printOptions/>
  <pageMargins left="0.984251968503937" right="0.984251968503937" top="2.362204724409449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view="pageBreakPreview" zoomScaleSheetLayoutView="100" workbookViewId="0" topLeftCell="A25">
      <selection activeCell="G19" sqref="G19"/>
    </sheetView>
  </sheetViews>
  <sheetFormatPr defaultColWidth="12.375" defaultRowHeight="16.5" customHeight="1"/>
  <cols>
    <col min="1" max="1" width="12.375" style="10" customWidth="1"/>
    <col min="2" max="5" width="18.625" style="10" customWidth="1"/>
    <col min="6" max="16384" width="12.375" style="10" customWidth="1"/>
  </cols>
  <sheetData>
    <row r="1" spans="1:5" ht="21.75" customHeight="1">
      <c r="A1" s="78" t="s">
        <v>49</v>
      </c>
      <c r="B1" s="78"/>
      <c r="C1" s="78"/>
      <c r="D1" s="78"/>
      <c r="E1" s="78"/>
    </row>
    <row r="2" spans="1:5" ht="21" customHeight="1">
      <c r="A2" s="69"/>
      <c r="B2" s="69"/>
      <c r="C2" s="69"/>
      <c r="D2" s="69"/>
      <c r="E2" s="69"/>
    </row>
    <row r="3" spans="1:5" ht="21.75" customHeight="1">
      <c r="A3" s="71" t="s">
        <v>50</v>
      </c>
      <c r="B3" s="71"/>
      <c r="C3" s="71"/>
      <c r="D3" s="71"/>
      <c r="E3" s="71"/>
    </row>
    <row r="4" spans="1:5" ht="21" customHeight="1">
      <c r="A4" s="13"/>
      <c r="B4" s="12"/>
      <c r="C4" s="12"/>
      <c r="D4" s="12"/>
      <c r="E4" s="12"/>
    </row>
    <row r="5" spans="1:5" s="1" customFormat="1" ht="21.75" customHeight="1">
      <c r="A5" s="72" t="s">
        <v>51</v>
      </c>
      <c r="B5" s="72"/>
      <c r="C5" s="12"/>
      <c r="D5" s="12"/>
      <c r="E5" s="12"/>
    </row>
    <row r="6" spans="1:5" s="1" customFormat="1" ht="21" customHeight="1">
      <c r="A6" s="14"/>
      <c r="B6" s="14"/>
      <c r="C6" s="14"/>
      <c r="D6" s="14"/>
      <c r="E6" s="14"/>
    </row>
    <row r="7" spans="1:5" s="1" customFormat="1" ht="17.25" customHeight="1">
      <c r="A7" s="73" t="s">
        <v>45</v>
      </c>
      <c r="B7" s="73"/>
      <c r="C7" s="73"/>
      <c r="D7" s="73"/>
      <c r="E7" s="73"/>
    </row>
    <row r="8" spans="1:5" s="1" customFormat="1" ht="12.75" customHeight="1">
      <c r="A8" s="42"/>
      <c r="B8" s="43"/>
      <c r="C8" s="43"/>
      <c r="D8" s="43"/>
      <c r="E8" s="44" t="s">
        <v>24</v>
      </c>
    </row>
    <row r="9" spans="1:5" s="3" customFormat="1" ht="18" customHeight="1">
      <c r="A9" s="74"/>
      <c r="B9" s="16" t="s">
        <v>44</v>
      </c>
      <c r="C9" s="76" t="s">
        <v>46</v>
      </c>
      <c r="D9" s="76"/>
      <c r="E9" s="77"/>
    </row>
    <row r="10" spans="1:6" s="3" customFormat="1" ht="18" customHeight="1">
      <c r="A10" s="75"/>
      <c r="B10" s="15" t="s">
        <v>47</v>
      </c>
      <c r="C10" s="16" t="s">
        <v>25</v>
      </c>
      <c r="D10" s="16" t="s">
        <v>26</v>
      </c>
      <c r="E10" s="17" t="s">
        <v>40</v>
      </c>
      <c r="F10" s="6"/>
    </row>
    <row r="11" spans="1:6" s="3" customFormat="1" ht="18" customHeight="1" hidden="1">
      <c r="A11" s="18" t="s">
        <v>48</v>
      </c>
      <c r="B11" s="19">
        <v>533096</v>
      </c>
      <c r="C11" s="19">
        <v>155965</v>
      </c>
      <c r="D11" s="19">
        <v>32462</v>
      </c>
      <c r="E11" s="20">
        <v>123503</v>
      </c>
      <c r="F11" s="6"/>
    </row>
    <row r="12" spans="1:5" s="3" customFormat="1" ht="19.5" customHeight="1">
      <c r="A12" s="18" t="s">
        <v>41</v>
      </c>
      <c r="B12" s="21">
        <v>513538</v>
      </c>
      <c r="C12" s="21">
        <v>177264</v>
      </c>
      <c r="D12" s="21">
        <v>38910</v>
      </c>
      <c r="E12" s="22">
        <v>138354</v>
      </c>
    </row>
    <row r="13" spans="1:5" s="3" customFormat="1" ht="19.5" customHeight="1">
      <c r="A13" s="18" t="s">
        <v>42</v>
      </c>
      <c r="B13" s="21">
        <v>506302</v>
      </c>
      <c r="C13" s="21">
        <v>184843</v>
      </c>
      <c r="D13" s="21">
        <v>42655</v>
      </c>
      <c r="E13" s="22">
        <v>142188</v>
      </c>
    </row>
    <row r="14" spans="1:5" s="3" customFormat="1" ht="19.5" customHeight="1">
      <c r="A14" s="18" t="s">
        <v>43</v>
      </c>
      <c r="B14" s="23">
        <v>503804</v>
      </c>
      <c r="C14" s="23">
        <v>188165</v>
      </c>
      <c r="D14" s="23">
        <v>44747</v>
      </c>
      <c r="E14" s="24">
        <v>143418</v>
      </c>
    </row>
    <row r="15" spans="1:5" s="3" customFormat="1" ht="19.5" customHeight="1">
      <c r="A15" s="18" t="s">
        <v>55</v>
      </c>
      <c r="B15" s="23">
        <v>500149</v>
      </c>
      <c r="C15" s="23">
        <v>194016</v>
      </c>
      <c r="D15" s="23">
        <v>45285</v>
      </c>
      <c r="E15" s="24">
        <v>148731</v>
      </c>
    </row>
    <row r="16" spans="1:6" s="3" customFormat="1" ht="19.5" customHeight="1">
      <c r="A16" s="25" t="s">
        <v>56</v>
      </c>
      <c r="B16" s="26">
        <f>SUM(B17:B40)</f>
        <v>492147</v>
      </c>
      <c r="C16" s="26">
        <f>SUM(C17:C40)</f>
        <v>212862</v>
      </c>
      <c r="D16" s="26">
        <f>SUM(D17:D40)</f>
        <v>44443</v>
      </c>
      <c r="E16" s="27">
        <f>C16-D16</f>
        <v>168419</v>
      </c>
      <c r="F16" s="6"/>
    </row>
    <row r="17" spans="1:5" s="3" customFormat="1" ht="19.5" customHeight="1">
      <c r="A17" s="28" t="s">
        <v>0</v>
      </c>
      <c r="B17" s="29">
        <v>23259</v>
      </c>
      <c r="C17" s="30">
        <v>8360</v>
      </c>
      <c r="D17" s="29">
        <v>1064</v>
      </c>
      <c r="E17" s="22">
        <f>C17-D17</f>
        <v>7296</v>
      </c>
    </row>
    <row r="18" spans="1:5" s="3" customFormat="1" ht="19.5" customHeight="1">
      <c r="A18" s="28" t="s">
        <v>1</v>
      </c>
      <c r="B18" s="29">
        <v>18357</v>
      </c>
      <c r="C18" s="30">
        <v>7378</v>
      </c>
      <c r="D18" s="29">
        <v>1180</v>
      </c>
      <c r="E18" s="22">
        <f>C18-D18</f>
        <v>6198</v>
      </c>
    </row>
    <row r="19" spans="1:5" s="3" customFormat="1" ht="19.5" customHeight="1">
      <c r="A19" s="28" t="s">
        <v>2</v>
      </c>
      <c r="B19" s="29">
        <v>11084</v>
      </c>
      <c r="C19" s="30">
        <v>4445</v>
      </c>
      <c r="D19" s="29">
        <v>492</v>
      </c>
      <c r="E19" s="22">
        <f aca="true" t="shared" si="0" ref="E19:E40">C19-D19</f>
        <v>3953</v>
      </c>
    </row>
    <row r="20" spans="1:5" s="3" customFormat="1" ht="19.5" customHeight="1">
      <c r="A20" s="28" t="s">
        <v>3</v>
      </c>
      <c r="B20" s="29">
        <v>11505</v>
      </c>
      <c r="C20" s="30">
        <v>5336</v>
      </c>
      <c r="D20" s="29">
        <v>996</v>
      </c>
      <c r="E20" s="22">
        <f t="shared" si="0"/>
        <v>4340</v>
      </c>
    </row>
    <row r="21" spans="1:5" s="3" customFormat="1" ht="19.5" customHeight="1">
      <c r="A21" s="28" t="s">
        <v>4</v>
      </c>
      <c r="B21" s="29">
        <v>19983</v>
      </c>
      <c r="C21" s="30">
        <v>6095</v>
      </c>
      <c r="D21" s="29">
        <v>686</v>
      </c>
      <c r="E21" s="22">
        <f t="shared" si="0"/>
        <v>5409</v>
      </c>
    </row>
    <row r="22" spans="1:5" s="3" customFormat="1" ht="19.5" customHeight="1">
      <c r="A22" s="28" t="s">
        <v>5</v>
      </c>
      <c r="B22" s="29">
        <v>17492</v>
      </c>
      <c r="C22" s="30">
        <v>5977</v>
      </c>
      <c r="D22" s="29">
        <v>720</v>
      </c>
      <c r="E22" s="22">
        <f t="shared" si="0"/>
        <v>5257</v>
      </c>
    </row>
    <row r="23" spans="1:5" s="3" customFormat="1" ht="19.5" customHeight="1">
      <c r="A23" s="28" t="s">
        <v>6</v>
      </c>
      <c r="B23" s="29">
        <v>14599</v>
      </c>
      <c r="C23" s="30">
        <v>6870</v>
      </c>
      <c r="D23" s="29">
        <v>1494</v>
      </c>
      <c r="E23" s="22">
        <f t="shared" si="0"/>
        <v>5376</v>
      </c>
    </row>
    <row r="24" spans="1:5" s="3" customFormat="1" ht="19.5" customHeight="1">
      <c r="A24" s="28" t="s">
        <v>7</v>
      </c>
      <c r="B24" s="29">
        <v>12548</v>
      </c>
      <c r="C24" s="30">
        <v>6129</v>
      </c>
      <c r="D24" s="29">
        <v>1295</v>
      </c>
      <c r="E24" s="22">
        <f t="shared" si="0"/>
        <v>4834</v>
      </c>
    </row>
    <row r="25" spans="1:5" s="3" customFormat="1" ht="19.5" customHeight="1">
      <c r="A25" s="28" t="s">
        <v>8</v>
      </c>
      <c r="B25" s="29">
        <v>13413</v>
      </c>
      <c r="C25" s="30">
        <v>5096</v>
      </c>
      <c r="D25" s="29">
        <v>670</v>
      </c>
      <c r="E25" s="22">
        <f t="shared" si="0"/>
        <v>4426</v>
      </c>
    </row>
    <row r="26" spans="1:5" s="3" customFormat="1" ht="19.5" customHeight="1">
      <c r="A26" s="28" t="s">
        <v>9</v>
      </c>
      <c r="B26" s="29">
        <v>16871</v>
      </c>
      <c r="C26" s="30">
        <v>7708</v>
      </c>
      <c r="D26" s="29">
        <v>1394</v>
      </c>
      <c r="E26" s="22">
        <f t="shared" si="0"/>
        <v>6314</v>
      </c>
    </row>
    <row r="27" spans="1:5" s="3" customFormat="1" ht="19.5" customHeight="1">
      <c r="A27" s="28" t="s">
        <v>10</v>
      </c>
      <c r="B27" s="29">
        <v>15708</v>
      </c>
      <c r="C27" s="30">
        <v>6818</v>
      </c>
      <c r="D27" s="29">
        <v>1291</v>
      </c>
      <c r="E27" s="22">
        <f t="shared" si="0"/>
        <v>5527</v>
      </c>
    </row>
    <row r="28" spans="1:5" s="3" customFormat="1" ht="19.5" customHeight="1">
      <c r="A28" s="28" t="s">
        <v>11</v>
      </c>
      <c r="B28" s="29">
        <v>30011</v>
      </c>
      <c r="C28" s="30">
        <v>11833</v>
      </c>
      <c r="D28" s="29">
        <v>2482</v>
      </c>
      <c r="E28" s="22">
        <f t="shared" si="0"/>
        <v>9351</v>
      </c>
    </row>
    <row r="29" spans="1:5" s="3" customFormat="1" ht="19.5" customHeight="1">
      <c r="A29" s="28" t="s">
        <v>12</v>
      </c>
      <c r="B29" s="29">
        <v>32895</v>
      </c>
      <c r="C29" s="30">
        <v>14985</v>
      </c>
      <c r="D29" s="29">
        <v>4059</v>
      </c>
      <c r="E29" s="22">
        <f t="shared" si="0"/>
        <v>10926</v>
      </c>
    </row>
    <row r="30" spans="1:5" s="3" customFormat="1" ht="19.5" customHeight="1">
      <c r="A30" s="28" t="s">
        <v>13</v>
      </c>
      <c r="B30" s="29">
        <v>14614</v>
      </c>
      <c r="C30" s="30">
        <v>6465</v>
      </c>
      <c r="D30" s="29">
        <v>1222</v>
      </c>
      <c r="E30" s="22">
        <f t="shared" si="0"/>
        <v>5243</v>
      </c>
    </row>
    <row r="31" spans="1:5" s="3" customFormat="1" ht="19.5" customHeight="1">
      <c r="A31" s="28" t="s">
        <v>14</v>
      </c>
      <c r="B31" s="29">
        <v>26911</v>
      </c>
      <c r="C31" s="30">
        <v>12395</v>
      </c>
      <c r="D31" s="29">
        <v>2330</v>
      </c>
      <c r="E31" s="22">
        <f t="shared" si="0"/>
        <v>10065</v>
      </c>
    </row>
    <row r="32" spans="1:5" s="3" customFormat="1" ht="19.5" customHeight="1">
      <c r="A32" s="28" t="s">
        <v>15</v>
      </c>
      <c r="B32" s="29">
        <v>16305</v>
      </c>
      <c r="C32" s="30">
        <v>7044</v>
      </c>
      <c r="D32" s="29">
        <v>1630</v>
      </c>
      <c r="E32" s="22">
        <f t="shared" si="0"/>
        <v>5414</v>
      </c>
    </row>
    <row r="33" spans="1:5" s="3" customFormat="1" ht="19.5" customHeight="1">
      <c r="A33" s="28" t="s">
        <v>16</v>
      </c>
      <c r="B33" s="29">
        <v>27497</v>
      </c>
      <c r="C33" s="30">
        <v>11843</v>
      </c>
      <c r="D33" s="29">
        <v>2289</v>
      </c>
      <c r="E33" s="22">
        <f t="shared" si="0"/>
        <v>9554</v>
      </c>
    </row>
    <row r="34" spans="1:5" s="3" customFormat="1" ht="19.5" customHeight="1">
      <c r="A34" s="28" t="s">
        <v>17</v>
      </c>
      <c r="B34" s="29">
        <v>17138</v>
      </c>
      <c r="C34" s="30">
        <v>7152</v>
      </c>
      <c r="D34" s="29">
        <v>1248</v>
      </c>
      <c r="E34" s="22">
        <f t="shared" si="0"/>
        <v>5904</v>
      </c>
    </row>
    <row r="35" spans="1:5" s="3" customFormat="1" ht="19.5" customHeight="1">
      <c r="A35" s="28" t="s">
        <v>18</v>
      </c>
      <c r="B35" s="29">
        <v>17516</v>
      </c>
      <c r="C35" s="30">
        <v>6935</v>
      </c>
      <c r="D35" s="29">
        <v>1191</v>
      </c>
      <c r="E35" s="22">
        <f t="shared" si="0"/>
        <v>5744</v>
      </c>
    </row>
    <row r="36" spans="1:5" s="3" customFormat="1" ht="19.5" customHeight="1">
      <c r="A36" s="28" t="s">
        <v>19</v>
      </c>
      <c r="B36" s="29">
        <v>22289</v>
      </c>
      <c r="C36" s="30">
        <v>10966</v>
      </c>
      <c r="D36" s="29">
        <v>2348</v>
      </c>
      <c r="E36" s="22">
        <f t="shared" si="0"/>
        <v>8618</v>
      </c>
    </row>
    <row r="37" spans="1:5" s="3" customFormat="1" ht="19.5" customHeight="1">
      <c r="A37" s="28" t="s">
        <v>20</v>
      </c>
      <c r="B37" s="29">
        <v>28313</v>
      </c>
      <c r="C37" s="30">
        <v>13749</v>
      </c>
      <c r="D37" s="29">
        <v>3450</v>
      </c>
      <c r="E37" s="22">
        <f t="shared" si="0"/>
        <v>10299</v>
      </c>
    </row>
    <row r="38" spans="1:5" s="3" customFormat="1" ht="19.5" customHeight="1">
      <c r="A38" s="28" t="s">
        <v>21</v>
      </c>
      <c r="B38" s="29">
        <v>23764</v>
      </c>
      <c r="C38" s="30">
        <v>10337</v>
      </c>
      <c r="D38" s="29">
        <v>2650</v>
      </c>
      <c r="E38" s="22">
        <f t="shared" si="0"/>
        <v>7687</v>
      </c>
    </row>
    <row r="39" spans="1:5" s="3" customFormat="1" ht="19.5" customHeight="1">
      <c r="A39" s="28" t="s">
        <v>22</v>
      </c>
      <c r="B39" s="29">
        <v>38085</v>
      </c>
      <c r="C39" s="30">
        <v>18604</v>
      </c>
      <c r="D39" s="29">
        <v>4598</v>
      </c>
      <c r="E39" s="22">
        <f t="shared" si="0"/>
        <v>14006</v>
      </c>
    </row>
    <row r="40" spans="1:5" s="3" customFormat="1" ht="19.5" customHeight="1">
      <c r="A40" s="46" t="s">
        <v>23</v>
      </c>
      <c r="B40" s="47">
        <v>21990</v>
      </c>
      <c r="C40" s="48">
        <v>10342</v>
      </c>
      <c r="D40" s="47">
        <v>3664</v>
      </c>
      <c r="E40" s="49">
        <f t="shared" si="0"/>
        <v>6678</v>
      </c>
    </row>
    <row r="41" spans="1:5" s="2" customFormat="1" ht="15" customHeight="1">
      <c r="A41" s="45" t="s">
        <v>69</v>
      </c>
      <c r="B41" s="14"/>
      <c r="C41" s="14"/>
      <c r="D41" s="14"/>
      <c r="E41" s="14"/>
    </row>
  </sheetData>
  <sheetProtection/>
  <mergeCells count="6">
    <mergeCell ref="A3:E3"/>
    <mergeCell ref="A5:B5"/>
    <mergeCell ref="A7:E7"/>
    <mergeCell ref="A9:A10"/>
    <mergeCell ref="C9:E9"/>
    <mergeCell ref="A1:E1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300" verticalDpi="300" orientation="portrait" paperSize="9" r:id="rId1"/>
  <headerFooter scaleWithDoc="0" alignWithMargins="0">
    <oddFooter>&amp;C&amp;P</oddFooter>
  </headerFooter>
  <ignoredErrors>
    <ignoredError sqref="E16:E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BreakPreview" zoomScaleSheetLayoutView="100" workbookViewId="0" topLeftCell="A28">
      <selection activeCell="A36" sqref="A36"/>
    </sheetView>
  </sheetViews>
  <sheetFormatPr defaultColWidth="12.375" defaultRowHeight="16.5" customHeight="1"/>
  <cols>
    <col min="1" max="1" width="12.375" style="10" customWidth="1"/>
    <col min="2" max="6" width="10.625" style="10" customWidth="1"/>
    <col min="7" max="7" width="14.125" style="10" bestFit="1" customWidth="1"/>
    <col min="8" max="16384" width="12.375" style="10" customWidth="1"/>
  </cols>
  <sheetData>
    <row r="1" spans="1:7" ht="21.75" customHeight="1">
      <c r="A1" s="72" t="s">
        <v>27</v>
      </c>
      <c r="B1" s="72"/>
      <c r="C1" s="72"/>
      <c r="D1" s="72"/>
      <c r="E1" s="72"/>
      <c r="F1" s="72"/>
      <c r="G1" s="72"/>
    </row>
    <row r="2" spans="1:7" ht="21" customHeight="1">
      <c r="A2" s="11"/>
      <c r="B2" s="12"/>
      <c r="C2" s="12"/>
      <c r="D2" s="12"/>
      <c r="E2" s="12"/>
      <c r="F2" s="12"/>
      <c r="G2" s="12"/>
    </row>
    <row r="3" spans="1:7" ht="17.25" customHeight="1">
      <c r="A3" s="73" t="s">
        <v>57</v>
      </c>
      <c r="B3" s="73"/>
      <c r="C3" s="73"/>
      <c r="D3" s="73"/>
      <c r="E3" s="73"/>
      <c r="F3" s="73"/>
      <c r="G3" s="73"/>
    </row>
    <row r="4" spans="1:7" s="2" customFormat="1" ht="15" customHeight="1">
      <c r="A4" s="39"/>
      <c r="B4" s="40"/>
      <c r="C4" s="40"/>
      <c r="D4" s="40"/>
      <c r="E4" s="40"/>
      <c r="F4" s="40"/>
      <c r="G4" s="41" t="s">
        <v>24</v>
      </c>
    </row>
    <row r="5" spans="1:7" s="3" customFormat="1" ht="22.5" customHeight="1">
      <c r="A5" s="64"/>
      <c r="B5" s="16" t="s">
        <v>28</v>
      </c>
      <c r="C5" s="37" t="s">
        <v>58</v>
      </c>
      <c r="D5" s="16" t="s">
        <v>29</v>
      </c>
      <c r="E5" s="16" t="s">
        <v>30</v>
      </c>
      <c r="F5" s="16" t="s">
        <v>31</v>
      </c>
      <c r="G5" s="38" t="s">
        <v>59</v>
      </c>
    </row>
    <row r="6" spans="1:7" s="3" customFormat="1" ht="22.5" customHeight="1" hidden="1">
      <c r="A6" s="31" t="s">
        <v>60</v>
      </c>
      <c r="B6" s="32">
        <v>432370</v>
      </c>
      <c r="C6" s="32">
        <v>31623</v>
      </c>
      <c r="D6" s="32">
        <v>4840</v>
      </c>
      <c r="E6" s="32">
        <v>858</v>
      </c>
      <c r="F6" s="32">
        <v>683</v>
      </c>
      <c r="G6" s="33">
        <v>151</v>
      </c>
    </row>
    <row r="7" spans="1:7" s="3" customFormat="1" ht="22.5" customHeight="1">
      <c r="A7" s="28" t="s">
        <v>61</v>
      </c>
      <c r="B7" s="29">
        <v>480752</v>
      </c>
      <c r="C7" s="29">
        <v>34339</v>
      </c>
      <c r="D7" s="29">
        <v>4439</v>
      </c>
      <c r="E7" s="29">
        <v>659</v>
      </c>
      <c r="F7" s="29">
        <v>274</v>
      </c>
      <c r="G7" s="22">
        <v>170</v>
      </c>
    </row>
    <row r="8" spans="1:7" s="3" customFormat="1" ht="22.5" customHeight="1">
      <c r="A8" s="28" t="s">
        <v>62</v>
      </c>
      <c r="B8" s="29">
        <v>489725</v>
      </c>
      <c r="C8" s="29">
        <v>35250</v>
      </c>
      <c r="D8" s="29">
        <v>4347</v>
      </c>
      <c r="E8" s="29">
        <v>616</v>
      </c>
      <c r="F8" s="29">
        <v>134</v>
      </c>
      <c r="G8" s="22">
        <v>175</v>
      </c>
    </row>
    <row r="9" spans="1:7" s="3" customFormat="1" ht="22.5" customHeight="1">
      <c r="A9" s="28" t="s">
        <v>63</v>
      </c>
      <c r="B9" s="29">
        <v>460965</v>
      </c>
      <c r="C9" s="29">
        <v>35092</v>
      </c>
      <c r="D9" s="29">
        <v>4263</v>
      </c>
      <c r="E9" s="29">
        <v>566</v>
      </c>
      <c r="F9" s="29">
        <v>80</v>
      </c>
      <c r="G9" s="22">
        <v>175</v>
      </c>
    </row>
    <row r="10" spans="1:7" s="3" customFormat="1" ht="22.5" customHeight="1">
      <c r="A10" s="28" t="s">
        <v>64</v>
      </c>
      <c r="B10" s="30">
        <v>485478</v>
      </c>
      <c r="C10" s="30">
        <v>36083</v>
      </c>
      <c r="D10" s="30">
        <v>4228</v>
      </c>
      <c r="E10" s="30">
        <v>507</v>
      </c>
      <c r="F10" s="30">
        <v>49</v>
      </c>
      <c r="G10" s="24">
        <v>172</v>
      </c>
    </row>
    <row r="11" spans="1:8" s="3" customFormat="1" ht="19.5" customHeight="1">
      <c r="A11" s="34" t="s">
        <v>65</v>
      </c>
      <c r="B11" s="35">
        <f aca="true" t="shared" si="0" ref="B11:G11">SUM(B12:B35)</f>
        <v>508085</v>
      </c>
      <c r="C11" s="35">
        <f t="shared" si="0"/>
        <v>37926</v>
      </c>
      <c r="D11" s="35">
        <f t="shared" si="0"/>
        <v>4075</v>
      </c>
      <c r="E11" s="35">
        <f t="shared" si="0"/>
        <v>422</v>
      </c>
      <c r="F11" s="35">
        <f t="shared" si="0"/>
        <v>30</v>
      </c>
      <c r="G11" s="36">
        <f t="shared" si="0"/>
        <v>170</v>
      </c>
      <c r="H11" s="6"/>
    </row>
    <row r="12" spans="1:7" s="3" customFormat="1" ht="22.5" customHeight="1">
      <c r="A12" s="28" t="s">
        <v>0</v>
      </c>
      <c r="B12" s="29">
        <v>18054</v>
      </c>
      <c r="C12" s="29">
        <v>1322</v>
      </c>
      <c r="D12" s="29">
        <v>95</v>
      </c>
      <c r="E12" s="29">
        <v>16</v>
      </c>
      <c r="F12" s="29">
        <v>1</v>
      </c>
      <c r="G12" s="22">
        <v>6</v>
      </c>
    </row>
    <row r="13" spans="1:7" s="3" customFormat="1" ht="22.5" customHeight="1">
      <c r="A13" s="28" t="s">
        <v>1</v>
      </c>
      <c r="B13" s="29">
        <v>18966</v>
      </c>
      <c r="C13" s="29">
        <v>1271</v>
      </c>
      <c r="D13" s="29">
        <v>178</v>
      </c>
      <c r="E13" s="29">
        <v>21</v>
      </c>
      <c r="F13" s="68" t="s">
        <v>68</v>
      </c>
      <c r="G13" s="22">
        <v>9</v>
      </c>
    </row>
    <row r="14" spans="1:7" s="3" customFormat="1" ht="22.5" customHeight="1">
      <c r="A14" s="28" t="s">
        <v>2</v>
      </c>
      <c r="B14" s="29">
        <v>11724</v>
      </c>
      <c r="C14" s="29">
        <v>714</v>
      </c>
      <c r="D14" s="29">
        <v>74</v>
      </c>
      <c r="E14" s="29">
        <v>9</v>
      </c>
      <c r="F14" s="29">
        <v>2</v>
      </c>
      <c r="G14" s="22">
        <v>3</v>
      </c>
    </row>
    <row r="15" spans="1:7" s="3" customFormat="1" ht="22.5" customHeight="1">
      <c r="A15" s="28" t="s">
        <v>3</v>
      </c>
      <c r="B15" s="29">
        <v>13562</v>
      </c>
      <c r="C15" s="29">
        <v>911</v>
      </c>
      <c r="D15" s="29">
        <v>133</v>
      </c>
      <c r="E15" s="29">
        <v>8</v>
      </c>
      <c r="F15" s="68" t="s">
        <v>68</v>
      </c>
      <c r="G15" s="22">
        <v>5</v>
      </c>
    </row>
    <row r="16" spans="1:7" s="3" customFormat="1" ht="22.5" customHeight="1">
      <c r="A16" s="28" t="s">
        <v>4</v>
      </c>
      <c r="B16" s="29">
        <v>11841</v>
      </c>
      <c r="C16" s="29">
        <v>805</v>
      </c>
      <c r="D16" s="29">
        <v>86</v>
      </c>
      <c r="E16" s="29">
        <v>10</v>
      </c>
      <c r="F16" s="29">
        <v>1</v>
      </c>
      <c r="G16" s="22">
        <v>3</v>
      </c>
    </row>
    <row r="17" spans="1:7" s="3" customFormat="1" ht="22.5" customHeight="1">
      <c r="A17" s="28" t="s">
        <v>5</v>
      </c>
      <c r="B17" s="29">
        <v>11431</v>
      </c>
      <c r="C17" s="29">
        <v>700</v>
      </c>
      <c r="D17" s="29">
        <v>94</v>
      </c>
      <c r="E17" s="29">
        <v>16</v>
      </c>
      <c r="F17" s="68" t="s">
        <v>68</v>
      </c>
      <c r="G17" s="22">
        <v>2</v>
      </c>
    </row>
    <row r="18" spans="1:7" s="3" customFormat="1" ht="22.5" customHeight="1">
      <c r="A18" s="28" t="s">
        <v>6</v>
      </c>
      <c r="B18" s="29">
        <v>17109</v>
      </c>
      <c r="C18" s="29">
        <v>1332</v>
      </c>
      <c r="D18" s="29">
        <v>142</v>
      </c>
      <c r="E18" s="29">
        <v>13</v>
      </c>
      <c r="F18" s="29">
        <v>1</v>
      </c>
      <c r="G18" s="22">
        <v>8</v>
      </c>
    </row>
    <row r="19" spans="1:7" s="3" customFormat="1" ht="22.5" customHeight="1">
      <c r="A19" s="28" t="s">
        <v>7</v>
      </c>
      <c r="B19" s="29">
        <v>15400</v>
      </c>
      <c r="C19" s="29">
        <v>1172</v>
      </c>
      <c r="D19" s="29">
        <v>121</v>
      </c>
      <c r="E19" s="29">
        <v>19</v>
      </c>
      <c r="F19" s="29">
        <v>2</v>
      </c>
      <c r="G19" s="22">
        <v>6</v>
      </c>
    </row>
    <row r="20" spans="1:7" s="3" customFormat="1" ht="22.5" customHeight="1">
      <c r="A20" s="28" t="s">
        <v>8</v>
      </c>
      <c r="B20" s="29">
        <v>11097</v>
      </c>
      <c r="C20" s="29">
        <v>717</v>
      </c>
      <c r="D20" s="29">
        <v>128</v>
      </c>
      <c r="E20" s="29">
        <v>9</v>
      </c>
      <c r="F20" s="68" t="s">
        <v>68</v>
      </c>
      <c r="G20" s="22">
        <v>1</v>
      </c>
    </row>
    <row r="21" spans="1:7" s="3" customFormat="1" ht="22.5" customHeight="1">
      <c r="A21" s="28" t="s">
        <v>9</v>
      </c>
      <c r="B21" s="29">
        <v>7929</v>
      </c>
      <c r="C21" s="29">
        <v>688</v>
      </c>
      <c r="D21" s="29">
        <v>67</v>
      </c>
      <c r="E21" s="29">
        <v>13</v>
      </c>
      <c r="F21" s="29">
        <v>3</v>
      </c>
      <c r="G21" s="22">
        <v>1</v>
      </c>
    </row>
    <row r="22" spans="1:7" s="3" customFormat="1" ht="22.5" customHeight="1">
      <c r="A22" s="28" t="s">
        <v>10</v>
      </c>
      <c r="B22" s="29">
        <v>18422</v>
      </c>
      <c r="C22" s="29">
        <v>1148</v>
      </c>
      <c r="D22" s="29">
        <v>183</v>
      </c>
      <c r="E22" s="29">
        <v>21</v>
      </c>
      <c r="F22" s="29">
        <v>3</v>
      </c>
      <c r="G22" s="22">
        <v>8</v>
      </c>
    </row>
    <row r="23" spans="1:7" s="3" customFormat="1" ht="22.5" customHeight="1">
      <c r="A23" s="28" t="s">
        <v>11</v>
      </c>
      <c r="B23" s="29">
        <v>31214</v>
      </c>
      <c r="C23" s="29">
        <v>2312</v>
      </c>
      <c r="D23" s="29">
        <v>264</v>
      </c>
      <c r="E23" s="29">
        <v>26</v>
      </c>
      <c r="F23" s="29">
        <v>1</v>
      </c>
      <c r="G23" s="22">
        <v>12</v>
      </c>
    </row>
    <row r="24" spans="1:7" s="3" customFormat="1" ht="22.5" customHeight="1">
      <c r="A24" s="28" t="s">
        <v>12</v>
      </c>
      <c r="B24" s="29">
        <v>31898</v>
      </c>
      <c r="C24" s="29">
        <v>2668</v>
      </c>
      <c r="D24" s="29">
        <v>256</v>
      </c>
      <c r="E24" s="29">
        <v>18</v>
      </c>
      <c r="F24" s="29">
        <v>1</v>
      </c>
      <c r="G24" s="22">
        <v>13</v>
      </c>
    </row>
    <row r="25" spans="1:7" s="3" customFormat="1" ht="22.5" customHeight="1">
      <c r="A25" s="28" t="s">
        <v>13</v>
      </c>
      <c r="B25" s="29">
        <v>15864</v>
      </c>
      <c r="C25" s="29">
        <v>1090</v>
      </c>
      <c r="D25" s="29">
        <v>117</v>
      </c>
      <c r="E25" s="29">
        <v>24</v>
      </c>
      <c r="F25" s="68" t="s">
        <v>68</v>
      </c>
      <c r="G25" s="22">
        <v>3</v>
      </c>
    </row>
    <row r="26" spans="1:7" s="3" customFormat="1" ht="22.5" customHeight="1">
      <c r="A26" s="28" t="s">
        <v>14</v>
      </c>
      <c r="B26" s="29">
        <v>26341</v>
      </c>
      <c r="C26" s="29">
        <v>2095</v>
      </c>
      <c r="D26" s="29">
        <v>188</v>
      </c>
      <c r="E26" s="29">
        <v>23</v>
      </c>
      <c r="F26" s="68" t="s">
        <v>68</v>
      </c>
      <c r="G26" s="22">
        <v>7</v>
      </c>
    </row>
    <row r="27" spans="1:7" s="3" customFormat="1" ht="22.5" customHeight="1">
      <c r="A27" s="28" t="s">
        <v>15</v>
      </c>
      <c r="B27" s="29">
        <v>21389</v>
      </c>
      <c r="C27" s="29">
        <v>1451</v>
      </c>
      <c r="D27" s="29">
        <v>162</v>
      </c>
      <c r="E27" s="29">
        <v>14</v>
      </c>
      <c r="F27" s="29">
        <v>2</v>
      </c>
      <c r="G27" s="22">
        <v>5</v>
      </c>
    </row>
    <row r="28" spans="1:7" s="3" customFormat="1" ht="22.5" customHeight="1">
      <c r="A28" s="28" t="s">
        <v>16</v>
      </c>
      <c r="B28" s="29">
        <v>33991</v>
      </c>
      <c r="C28" s="29">
        <v>2355</v>
      </c>
      <c r="D28" s="29">
        <v>240</v>
      </c>
      <c r="E28" s="29">
        <v>25</v>
      </c>
      <c r="F28" s="29">
        <v>2</v>
      </c>
      <c r="G28" s="22">
        <v>7</v>
      </c>
    </row>
    <row r="29" spans="1:7" s="3" customFormat="1" ht="22.5" customHeight="1">
      <c r="A29" s="28" t="s">
        <v>17</v>
      </c>
      <c r="B29" s="29">
        <v>20074</v>
      </c>
      <c r="C29" s="29">
        <v>1555</v>
      </c>
      <c r="D29" s="29">
        <v>209</v>
      </c>
      <c r="E29" s="29">
        <v>13</v>
      </c>
      <c r="F29" s="29">
        <v>1</v>
      </c>
      <c r="G29" s="22">
        <v>9</v>
      </c>
    </row>
    <row r="30" spans="1:7" s="3" customFormat="1" ht="22.5" customHeight="1">
      <c r="A30" s="28" t="s">
        <v>18</v>
      </c>
      <c r="B30" s="29">
        <v>21718</v>
      </c>
      <c r="C30" s="29">
        <v>1432</v>
      </c>
      <c r="D30" s="29">
        <v>183</v>
      </c>
      <c r="E30" s="29">
        <v>20</v>
      </c>
      <c r="F30" s="68" t="s">
        <v>68</v>
      </c>
      <c r="G30" s="22">
        <v>4</v>
      </c>
    </row>
    <row r="31" spans="1:7" s="3" customFormat="1" ht="22.5" customHeight="1">
      <c r="A31" s="28" t="s">
        <v>19</v>
      </c>
      <c r="B31" s="29">
        <v>26704</v>
      </c>
      <c r="C31" s="29">
        <v>1945</v>
      </c>
      <c r="D31" s="29">
        <v>215</v>
      </c>
      <c r="E31" s="29">
        <v>21</v>
      </c>
      <c r="F31" s="29">
        <v>4</v>
      </c>
      <c r="G31" s="22">
        <v>6</v>
      </c>
    </row>
    <row r="32" spans="1:7" s="3" customFormat="1" ht="22.5" customHeight="1">
      <c r="A32" s="28" t="s">
        <v>20</v>
      </c>
      <c r="B32" s="29">
        <v>31835</v>
      </c>
      <c r="C32" s="29">
        <v>2459</v>
      </c>
      <c r="D32" s="29">
        <v>241</v>
      </c>
      <c r="E32" s="29">
        <v>20</v>
      </c>
      <c r="F32" s="68" t="s">
        <v>68</v>
      </c>
      <c r="G32" s="22">
        <v>18</v>
      </c>
    </row>
    <row r="33" spans="1:7" s="3" customFormat="1" ht="22.5" customHeight="1">
      <c r="A33" s="28" t="s">
        <v>21</v>
      </c>
      <c r="B33" s="29">
        <v>28200</v>
      </c>
      <c r="C33" s="29">
        <v>2084</v>
      </c>
      <c r="D33" s="29">
        <v>225</v>
      </c>
      <c r="E33" s="29">
        <v>15</v>
      </c>
      <c r="F33" s="68" t="s">
        <v>68</v>
      </c>
      <c r="G33" s="22">
        <v>9</v>
      </c>
    </row>
    <row r="34" spans="1:7" s="3" customFormat="1" ht="22.5" customHeight="1">
      <c r="A34" s="28" t="s">
        <v>22</v>
      </c>
      <c r="B34" s="29">
        <v>41826</v>
      </c>
      <c r="C34" s="29">
        <v>3677</v>
      </c>
      <c r="D34" s="29">
        <v>345</v>
      </c>
      <c r="E34" s="29">
        <v>31</v>
      </c>
      <c r="F34" s="29">
        <v>5</v>
      </c>
      <c r="G34" s="22">
        <v>18</v>
      </c>
    </row>
    <row r="35" spans="1:7" s="3" customFormat="1" ht="22.5" customHeight="1">
      <c r="A35" s="46" t="s">
        <v>23</v>
      </c>
      <c r="B35" s="47">
        <v>21496</v>
      </c>
      <c r="C35" s="47">
        <v>2023</v>
      </c>
      <c r="D35" s="47">
        <v>129</v>
      </c>
      <c r="E35" s="47">
        <v>17</v>
      </c>
      <c r="F35" s="47">
        <v>1</v>
      </c>
      <c r="G35" s="49">
        <v>7</v>
      </c>
    </row>
    <row r="36" spans="1:7" s="2" customFormat="1" ht="15" customHeight="1">
      <c r="A36" s="45" t="s">
        <v>69</v>
      </c>
      <c r="B36" s="14"/>
      <c r="C36" s="14"/>
      <c r="D36" s="14"/>
      <c r="E36" s="14"/>
      <c r="F36" s="14"/>
      <c r="G36" s="14"/>
    </row>
  </sheetData>
  <sheetProtection/>
  <mergeCells count="2">
    <mergeCell ref="A1:G1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rstPageNumber="60" useFirstPageNumber="1" fitToHeight="1" fitToWidth="1" horizontalDpi="300" verticalDpi="300" orientation="portrait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SheetLayoutView="100" workbookViewId="0" topLeftCell="A1">
      <selection activeCell="I15" sqref="I15"/>
    </sheetView>
  </sheetViews>
  <sheetFormatPr defaultColWidth="12.375" defaultRowHeight="16.5" customHeight="1"/>
  <cols>
    <col min="1" max="1" width="12.375" style="9" customWidth="1"/>
    <col min="2" max="7" width="12.375" style="7" customWidth="1"/>
    <col min="8" max="16384" width="12.375" style="7" customWidth="1"/>
  </cols>
  <sheetData>
    <row r="1" spans="1:7" ht="21.75" customHeight="1">
      <c r="A1" s="79" t="s">
        <v>32</v>
      </c>
      <c r="B1" s="79"/>
      <c r="C1" s="79"/>
      <c r="D1" s="79"/>
      <c r="E1" s="79"/>
      <c r="F1" s="79"/>
      <c r="G1" s="79"/>
    </row>
    <row r="2" spans="1:7" ht="21" customHeight="1">
      <c r="A2" s="8"/>
      <c r="B2" s="8"/>
      <c r="C2" s="8"/>
      <c r="D2" s="8"/>
      <c r="E2" s="8"/>
      <c r="F2" s="8"/>
      <c r="G2" s="8"/>
    </row>
    <row r="3" spans="1:7" ht="17.25" customHeight="1">
      <c r="A3" s="80" t="s">
        <v>33</v>
      </c>
      <c r="B3" s="80"/>
      <c r="C3" s="80"/>
      <c r="D3" s="80"/>
      <c r="E3" s="80"/>
      <c r="F3" s="80"/>
      <c r="G3" s="80"/>
    </row>
    <row r="4" spans="1:7" ht="15" customHeight="1">
      <c r="A4" s="50"/>
      <c r="B4" s="50"/>
      <c r="C4" s="50"/>
      <c r="D4" s="50"/>
      <c r="E4" s="50"/>
      <c r="F4" s="50"/>
      <c r="G4" s="51" t="s">
        <v>24</v>
      </c>
    </row>
    <row r="5" spans="1:7" s="4" customFormat="1" ht="19.5" customHeight="1">
      <c r="A5" s="81"/>
      <c r="B5" s="83" t="s">
        <v>66</v>
      </c>
      <c r="C5" s="85" t="s">
        <v>34</v>
      </c>
      <c r="D5" s="85"/>
      <c r="E5" s="85"/>
      <c r="F5" s="85"/>
      <c r="G5" s="86"/>
    </row>
    <row r="6" spans="1:7" s="4" customFormat="1" ht="19.5" customHeight="1">
      <c r="A6" s="82"/>
      <c r="B6" s="84"/>
      <c r="C6" s="54" t="s">
        <v>35</v>
      </c>
      <c r="D6" s="54" t="s">
        <v>36</v>
      </c>
      <c r="E6" s="54" t="s">
        <v>37</v>
      </c>
      <c r="F6" s="54" t="s">
        <v>38</v>
      </c>
      <c r="G6" s="55" t="s">
        <v>39</v>
      </c>
    </row>
    <row r="7" spans="1:7" s="4" customFormat="1" ht="19.5" customHeight="1">
      <c r="A7" s="56" t="s">
        <v>61</v>
      </c>
      <c r="B7" s="57">
        <v>513538</v>
      </c>
      <c r="C7" s="57">
        <v>145037</v>
      </c>
      <c r="D7" s="57">
        <v>49571</v>
      </c>
      <c r="E7" s="57">
        <v>48403</v>
      </c>
      <c r="F7" s="57">
        <v>142361</v>
      </c>
      <c r="G7" s="58">
        <v>2874</v>
      </c>
    </row>
    <row r="8" spans="1:7" s="4" customFormat="1" ht="19.5" customHeight="1">
      <c r="A8" s="56" t="s">
        <v>62</v>
      </c>
      <c r="B8" s="57">
        <v>506302</v>
      </c>
      <c r="C8" s="57">
        <v>132938</v>
      </c>
      <c r="D8" s="57">
        <v>47769</v>
      </c>
      <c r="E8" s="57">
        <v>47216</v>
      </c>
      <c r="F8" s="57">
        <v>139141</v>
      </c>
      <c r="G8" s="58">
        <v>2279</v>
      </c>
    </row>
    <row r="9" spans="1:7" s="4" customFormat="1" ht="19.5" customHeight="1">
      <c r="A9" s="56" t="s">
        <v>63</v>
      </c>
      <c r="B9" s="57">
        <v>503804</v>
      </c>
      <c r="C9" s="57">
        <v>136641</v>
      </c>
      <c r="D9" s="57">
        <v>49719</v>
      </c>
      <c r="E9" s="57">
        <v>46673</v>
      </c>
      <c r="F9" s="57">
        <v>143982</v>
      </c>
      <c r="G9" s="58">
        <v>3051</v>
      </c>
    </row>
    <row r="10" spans="1:7" s="4" customFormat="1" ht="19.5" customHeight="1">
      <c r="A10" s="56" t="s">
        <v>64</v>
      </c>
      <c r="B10" s="57">
        <v>500149</v>
      </c>
      <c r="C10" s="57">
        <v>138597</v>
      </c>
      <c r="D10" s="57">
        <v>47872</v>
      </c>
      <c r="E10" s="57">
        <v>46376</v>
      </c>
      <c r="F10" s="57">
        <v>143213</v>
      </c>
      <c r="G10" s="58">
        <v>2446</v>
      </c>
    </row>
    <row r="11" spans="1:8" s="3" customFormat="1" ht="19.5" customHeight="1">
      <c r="A11" s="59" t="s">
        <v>65</v>
      </c>
      <c r="B11" s="26">
        <f aca="true" t="shared" si="0" ref="B11:G11">SUM(B12:B35)</f>
        <v>492147</v>
      </c>
      <c r="C11" s="26">
        <f t="shared" si="0"/>
        <v>124030</v>
      </c>
      <c r="D11" s="26">
        <f t="shared" si="0"/>
        <v>41551</v>
      </c>
      <c r="E11" s="26">
        <f t="shared" si="0"/>
        <v>37758</v>
      </c>
      <c r="F11" s="60">
        <f t="shared" si="0"/>
        <v>131291</v>
      </c>
      <c r="G11" s="27">
        <f t="shared" si="0"/>
        <v>4534</v>
      </c>
      <c r="H11" s="6"/>
    </row>
    <row r="12" spans="1:7" s="4" customFormat="1" ht="19.5" customHeight="1">
      <c r="A12" s="56" t="s">
        <v>67</v>
      </c>
      <c r="B12" s="29">
        <v>23259</v>
      </c>
      <c r="C12" s="57">
        <v>5774</v>
      </c>
      <c r="D12" s="57">
        <v>3448</v>
      </c>
      <c r="E12" s="57">
        <v>2572</v>
      </c>
      <c r="F12" s="57">
        <v>6452</v>
      </c>
      <c r="G12" s="58">
        <v>200</v>
      </c>
    </row>
    <row r="13" spans="1:7" s="4" customFormat="1" ht="19.5" customHeight="1">
      <c r="A13" s="56" t="s">
        <v>1</v>
      </c>
      <c r="B13" s="29">
        <v>18357</v>
      </c>
      <c r="C13" s="57">
        <v>4728</v>
      </c>
      <c r="D13" s="57">
        <v>1535</v>
      </c>
      <c r="E13" s="57">
        <v>1475</v>
      </c>
      <c r="F13" s="57">
        <v>5136</v>
      </c>
      <c r="G13" s="58">
        <v>157</v>
      </c>
    </row>
    <row r="14" spans="1:7" s="4" customFormat="1" ht="19.5" customHeight="1">
      <c r="A14" s="56" t="s">
        <v>2</v>
      </c>
      <c r="B14" s="29">
        <v>11084</v>
      </c>
      <c r="C14" s="57">
        <v>3193</v>
      </c>
      <c r="D14" s="57">
        <v>1150</v>
      </c>
      <c r="E14" s="57">
        <v>957</v>
      </c>
      <c r="F14" s="57">
        <v>3543</v>
      </c>
      <c r="G14" s="58">
        <v>109</v>
      </c>
    </row>
    <row r="15" spans="1:7" s="4" customFormat="1" ht="19.5" customHeight="1">
      <c r="A15" s="56" t="s">
        <v>3</v>
      </c>
      <c r="B15" s="29">
        <v>11505</v>
      </c>
      <c r="C15" s="57">
        <v>2883</v>
      </c>
      <c r="D15" s="57">
        <v>715</v>
      </c>
      <c r="E15" s="57">
        <v>682</v>
      </c>
      <c r="F15" s="57">
        <v>3116</v>
      </c>
      <c r="G15" s="58">
        <v>90</v>
      </c>
    </row>
    <row r="16" spans="1:7" s="4" customFormat="1" ht="19.5" customHeight="1">
      <c r="A16" s="56" t="s">
        <v>4</v>
      </c>
      <c r="B16" s="29">
        <v>19983</v>
      </c>
      <c r="C16" s="57">
        <v>4657</v>
      </c>
      <c r="D16" s="57">
        <v>3829</v>
      </c>
      <c r="E16" s="57">
        <v>2755</v>
      </c>
      <c r="F16" s="57">
        <v>4972</v>
      </c>
      <c r="G16" s="58">
        <v>207</v>
      </c>
    </row>
    <row r="17" spans="1:7" s="4" customFormat="1" ht="19.5" customHeight="1">
      <c r="A17" s="56" t="s">
        <v>5</v>
      </c>
      <c r="B17" s="29">
        <v>17492</v>
      </c>
      <c r="C17" s="57">
        <v>4481</v>
      </c>
      <c r="D17" s="57">
        <v>2120</v>
      </c>
      <c r="E17" s="57">
        <v>1865</v>
      </c>
      <c r="F17" s="57">
        <v>4814</v>
      </c>
      <c r="G17" s="58">
        <v>121</v>
      </c>
    </row>
    <row r="18" spans="1:7" s="4" customFormat="1" ht="19.5" customHeight="1">
      <c r="A18" s="56" t="s">
        <v>6</v>
      </c>
      <c r="B18" s="29">
        <v>14599</v>
      </c>
      <c r="C18" s="57">
        <v>3731</v>
      </c>
      <c r="D18" s="57">
        <v>747</v>
      </c>
      <c r="E18" s="57">
        <v>930</v>
      </c>
      <c r="F18" s="57">
        <v>3915</v>
      </c>
      <c r="G18" s="58">
        <v>142</v>
      </c>
    </row>
    <row r="19" spans="1:7" s="4" customFormat="1" ht="19.5" customHeight="1">
      <c r="A19" s="56" t="s">
        <v>7</v>
      </c>
      <c r="B19" s="29">
        <v>12548</v>
      </c>
      <c r="C19" s="57">
        <v>2999</v>
      </c>
      <c r="D19" s="57">
        <v>544</v>
      </c>
      <c r="E19" s="57">
        <v>573</v>
      </c>
      <c r="F19" s="57">
        <v>3104</v>
      </c>
      <c r="G19" s="58">
        <v>128</v>
      </c>
    </row>
    <row r="20" spans="1:7" s="4" customFormat="1" ht="19.5" customHeight="1">
      <c r="A20" s="56" t="s">
        <v>8</v>
      </c>
      <c r="B20" s="29">
        <v>13413</v>
      </c>
      <c r="C20" s="57">
        <v>3303</v>
      </c>
      <c r="D20" s="57">
        <v>1485</v>
      </c>
      <c r="E20" s="57">
        <v>1278</v>
      </c>
      <c r="F20" s="57">
        <v>3480</v>
      </c>
      <c r="G20" s="58">
        <v>114</v>
      </c>
    </row>
    <row r="21" spans="1:7" s="4" customFormat="1" ht="19.5" customHeight="1">
      <c r="A21" s="56" t="s">
        <v>9</v>
      </c>
      <c r="B21" s="29">
        <v>16871</v>
      </c>
      <c r="C21" s="57">
        <v>3680</v>
      </c>
      <c r="D21" s="57">
        <v>3151</v>
      </c>
      <c r="E21" s="57">
        <v>2442</v>
      </c>
      <c r="F21" s="57">
        <v>4095</v>
      </c>
      <c r="G21" s="58">
        <v>75</v>
      </c>
    </row>
    <row r="22" spans="1:7" s="4" customFormat="1" ht="19.5" customHeight="1">
      <c r="A22" s="56" t="s">
        <v>10</v>
      </c>
      <c r="B22" s="29">
        <v>15708</v>
      </c>
      <c r="C22" s="57">
        <v>4363</v>
      </c>
      <c r="D22" s="57">
        <v>988</v>
      </c>
      <c r="E22" s="57">
        <v>959</v>
      </c>
      <c r="F22" s="57">
        <v>4581</v>
      </c>
      <c r="G22" s="58">
        <v>174</v>
      </c>
    </row>
    <row r="23" spans="1:7" s="4" customFormat="1" ht="19.5" customHeight="1">
      <c r="A23" s="56" t="s">
        <v>11</v>
      </c>
      <c r="B23" s="29">
        <v>30011</v>
      </c>
      <c r="C23" s="57">
        <v>8049</v>
      </c>
      <c r="D23" s="57">
        <v>2735</v>
      </c>
      <c r="E23" s="57">
        <v>2327</v>
      </c>
      <c r="F23" s="57">
        <v>8956</v>
      </c>
      <c r="G23" s="58">
        <v>292</v>
      </c>
    </row>
    <row r="24" spans="1:7" s="4" customFormat="1" ht="19.5" customHeight="1">
      <c r="A24" s="56" t="s">
        <v>12</v>
      </c>
      <c r="B24" s="29">
        <v>32895</v>
      </c>
      <c r="C24" s="57">
        <v>8727</v>
      </c>
      <c r="D24" s="57">
        <v>2607</v>
      </c>
      <c r="E24" s="57">
        <v>2349</v>
      </c>
      <c r="F24" s="57">
        <v>9284</v>
      </c>
      <c r="G24" s="58">
        <v>250</v>
      </c>
    </row>
    <row r="25" spans="1:7" s="4" customFormat="1" ht="19.5" customHeight="1">
      <c r="A25" s="56" t="s">
        <v>13</v>
      </c>
      <c r="B25" s="29">
        <v>14614</v>
      </c>
      <c r="C25" s="57">
        <v>3679</v>
      </c>
      <c r="D25" s="57">
        <v>1236</v>
      </c>
      <c r="E25" s="57">
        <v>1113</v>
      </c>
      <c r="F25" s="57">
        <v>4043</v>
      </c>
      <c r="G25" s="58">
        <v>141</v>
      </c>
    </row>
    <row r="26" spans="1:7" s="4" customFormat="1" ht="19.5" customHeight="1">
      <c r="A26" s="56" t="s">
        <v>14</v>
      </c>
      <c r="B26" s="29">
        <v>26911</v>
      </c>
      <c r="C26" s="57">
        <v>5939</v>
      </c>
      <c r="D26" s="57">
        <v>1778</v>
      </c>
      <c r="E26" s="57">
        <v>1805</v>
      </c>
      <c r="F26" s="57">
        <v>6253</v>
      </c>
      <c r="G26" s="58">
        <v>240</v>
      </c>
    </row>
    <row r="27" spans="1:7" s="4" customFormat="1" ht="19.5" customHeight="1">
      <c r="A27" s="56" t="s">
        <v>15</v>
      </c>
      <c r="B27" s="29">
        <v>16305</v>
      </c>
      <c r="C27" s="57">
        <v>4029</v>
      </c>
      <c r="D27" s="57">
        <v>1068</v>
      </c>
      <c r="E27" s="57">
        <v>1074</v>
      </c>
      <c r="F27" s="57">
        <v>4306</v>
      </c>
      <c r="G27" s="58">
        <v>176</v>
      </c>
    </row>
    <row r="28" spans="1:7" s="4" customFormat="1" ht="19.5" customHeight="1">
      <c r="A28" s="56" t="s">
        <v>16</v>
      </c>
      <c r="B28" s="29">
        <v>27497</v>
      </c>
      <c r="C28" s="57">
        <v>7815</v>
      </c>
      <c r="D28" s="57">
        <v>1777</v>
      </c>
      <c r="E28" s="57">
        <v>1844</v>
      </c>
      <c r="F28" s="57">
        <v>7755</v>
      </c>
      <c r="G28" s="58">
        <v>309</v>
      </c>
    </row>
    <row r="29" spans="1:7" s="4" customFormat="1" ht="19.5" customHeight="1">
      <c r="A29" s="56" t="s">
        <v>17</v>
      </c>
      <c r="B29" s="29">
        <v>17138</v>
      </c>
      <c r="C29" s="57">
        <v>4822</v>
      </c>
      <c r="D29" s="57">
        <v>886</v>
      </c>
      <c r="E29" s="57">
        <v>936</v>
      </c>
      <c r="F29" s="57">
        <v>4934</v>
      </c>
      <c r="G29" s="58">
        <v>227</v>
      </c>
    </row>
    <row r="30" spans="1:7" s="4" customFormat="1" ht="19.5" customHeight="1">
      <c r="A30" s="56" t="s">
        <v>18</v>
      </c>
      <c r="B30" s="29">
        <v>17516</v>
      </c>
      <c r="C30" s="57">
        <v>4644</v>
      </c>
      <c r="D30" s="57">
        <v>1422</v>
      </c>
      <c r="E30" s="57">
        <v>1402</v>
      </c>
      <c r="F30" s="57">
        <v>4850</v>
      </c>
      <c r="G30" s="58">
        <v>162</v>
      </c>
    </row>
    <row r="31" spans="1:7" s="4" customFormat="1" ht="19.5" customHeight="1">
      <c r="A31" s="56" t="s">
        <v>19</v>
      </c>
      <c r="B31" s="29">
        <v>22289</v>
      </c>
      <c r="C31" s="57">
        <v>5833</v>
      </c>
      <c r="D31" s="57">
        <v>1087</v>
      </c>
      <c r="E31" s="57">
        <v>1288</v>
      </c>
      <c r="F31" s="57">
        <v>6027</v>
      </c>
      <c r="G31" s="58">
        <v>225</v>
      </c>
    </row>
    <row r="32" spans="1:7" s="4" customFormat="1" ht="19.5" customHeight="1">
      <c r="A32" s="56" t="s">
        <v>20</v>
      </c>
      <c r="B32" s="29">
        <v>28313</v>
      </c>
      <c r="C32" s="57">
        <v>7271</v>
      </c>
      <c r="D32" s="57">
        <v>1811</v>
      </c>
      <c r="E32" s="57">
        <v>2000</v>
      </c>
      <c r="F32" s="57">
        <v>7477</v>
      </c>
      <c r="G32" s="58">
        <v>263</v>
      </c>
    </row>
    <row r="33" spans="1:7" s="4" customFormat="1" ht="19.5" customHeight="1">
      <c r="A33" s="56" t="s">
        <v>21</v>
      </c>
      <c r="B33" s="29">
        <v>23764</v>
      </c>
      <c r="C33" s="57">
        <v>5518</v>
      </c>
      <c r="D33" s="57">
        <v>1550</v>
      </c>
      <c r="E33" s="57">
        <v>1519</v>
      </c>
      <c r="F33" s="57">
        <v>5943</v>
      </c>
      <c r="G33" s="58">
        <v>191</v>
      </c>
    </row>
    <row r="34" spans="1:7" s="5" customFormat="1" ht="19.5" customHeight="1">
      <c r="A34" s="56" t="s">
        <v>22</v>
      </c>
      <c r="B34" s="29">
        <v>38085</v>
      </c>
      <c r="C34" s="57">
        <v>9286</v>
      </c>
      <c r="D34" s="57">
        <v>1818</v>
      </c>
      <c r="E34" s="57">
        <v>1939</v>
      </c>
      <c r="F34" s="57">
        <v>9279</v>
      </c>
      <c r="G34" s="58">
        <v>339</v>
      </c>
    </row>
    <row r="35" spans="1:7" s="5" customFormat="1" ht="19.5" customHeight="1">
      <c r="A35" s="61" t="s">
        <v>23</v>
      </c>
      <c r="B35" s="47">
        <v>21990</v>
      </c>
      <c r="C35" s="62">
        <v>4626</v>
      </c>
      <c r="D35" s="62">
        <v>2064</v>
      </c>
      <c r="E35" s="62">
        <v>1674</v>
      </c>
      <c r="F35" s="62">
        <v>4976</v>
      </c>
      <c r="G35" s="63">
        <v>202</v>
      </c>
    </row>
    <row r="36" spans="1:7" s="5" customFormat="1" ht="16.5" customHeight="1">
      <c r="A36" s="45" t="s">
        <v>69</v>
      </c>
      <c r="B36" s="52"/>
      <c r="C36" s="53"/>
      <c r="D36" s="53"/>
      <c r="E36" s="53"/>
      <c r="F36" s="53"/>
      <c r="G36" s="53"/>
    </row>
  </sheetData>
  <sheetProtection/>
  <mergeCells count="5">
    <mergeCell ref="A1:G1"/>
    <mergeCell ref="A3:G3"/>
    <mergeCell ref="A5:A6"/>
    <mergeCell ref="B5:B6"/>
    <mergeCell ref="C5:G5"/>
  </mergeCells>
  <printOptions horizontalCentered="1"/>
  <pageMargins left="0.7086614173228347" right="0.7086614173228347" top="0.7480314960629921" bottom="0.7480314960629921" header="0.31496062992125984" footer="0.31496062992125984"/>
  <pageSetup firstPageNumber="61" useFirstPageNumber="1" horizontalDpi="300" verticalDpi="300" orientation="portrait" paperSize="9" r:id="rId1"/>
  <headerFooter scaleWithDoc="0" alignWithMargins="0">
    <oddFooter>&amp;C&amp;P</oddFooter>
  </headerFooter>
  <ignoredErrors>
    <ignoredError sqref="F11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2018-01-30T07:20:33Z</dcterms:created>
  <dcterms:modified xsi:type="dcterms:W3CDTF">2018-01-30T07:20:47Z</dcterms:modified>
  <cp:category/>
  <cp:version/>
  <cp:contentType/>
  <cp:contentStatus/>
</cp:coreProperties>
</file>