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50" windowHeight="4095" tabRatio="889" activeTab="0"/>
  </bookViews>
  <sheets>
    <sheet name="行政区・男女・5歳階級人口及び世帯数（H26年6月末日現在）" sheetId="1" r:id="rId1"/>
  </sheets>
  <definedNames>
    <definedName name="_xlnm.Print_Titles" localSheetId="0">'行政区・男女・5歳階級人口及び世帯数（H26年6月末日現在）'!$A:$D,'行政区・男女・5歳階級人口及び世帯数（H26年6月末日現在）'!$1:$2</definedName>
  </definedNames>
  <calcPr fullCalcOnLoad="1"/>
</workbook>
</file>

<file path=xl/sharedStrings.xml><?xml version="1.0" encoding="utf-8"?>
<sst xmlns="http://schemas.openxmlformats.org/spreadsheetml/2006/main" count="176" uniqueCount="56">
  <si>
    <t>男女別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</si>
  <si>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</si>
  <si>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</si>
  <si>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</si>
  <si>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</si>
  <si>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</si>
  <si>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</si>
  <si>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</si>
  <si>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</si>
  <si>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</si>
  <si>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</si>
  <si>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</si>
  <si>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</si>
  <si>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</si>
  <si>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</si>
  <si>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</si>
  <si>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</si>
  <si>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</si>
  <si>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</si>
  <si>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</si>
  <si>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</si>
  <si>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</si>
  <si>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</si>
  <si>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</si>
  <si>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</si>
  <si>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世帯数</t>
  </si>
  <si>
    <t>総</t>
  </si>
  <si>
    <t>区　名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</si>
  <si>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</si>
  <si>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</si>
  <si>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</si>
  <si>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</si>
  <si>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</si>
  <si>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</si>
  <si>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</si>
  <si>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</si>
  <si>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</si>
  <si>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</si>
  <si>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</si>
  <si>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</si>
  <si>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</si>
  <si>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</si>
  <si>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</si>
  <si>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</si>
  <si>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</si>
  <si>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</si>
  <si>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</si>
  <si>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</si>
  <si>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</si>
  <si>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</si>
  <si>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</si>
  <si>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</si>
  <si>
    <t>北区</t>
  </si>
  <si>
    <t>北区</t>
  </si>
  <si>
    <t>北区</t>
  </si>
  <si>
    <t>行政区別・男女別・５歳階級別人口及び世帯数／平成２６年６月末日現在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</si>
</sst>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拡張大阪市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14" fontId="4" fillId="0" borderId="2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2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117"/>
  <sheetViews>
    <sheetView showZeros="0" tabSelected="1" zoomScalePageLayoutView="0" workbookViewId="0" topLeftCell="A1">
      <pane ySplit="2" topLeftCell="A88" activePane="bottomLeft" state="frozen"/>
      <selection pane="topLeft" activeCell="A1" sqref="A1"/>
      <selection pane="bottomLeft" activeCell="X103" sqref="X103"/>
    </sheetView>
  </sheetViews>
  <sheetFormatPr defaultColWidth="9.140625" defaultRowHeight="15"/>
  <cols>
    <col min="1" max="1" width="10.421875" style="0" bestFit="1" customWidth="1"/>
    <col min="2" max="2" width="7.140625" style="0" bestFit="1" customWidth="1"/>
    <col min="3" max="4" width="9.57421875" style="0" customWidth="1"/>
    <col min="5" max="25" width="10.57421875" style="0" customWidth="1"/>
  </cols>
  <sheetData>
    <row r="1" spans="1:6" ht="19.5" customHeight="1">
      <c r="A1" s="5" t="s">
        <v>55</v>
      </c>
      <c r="B1" s="5"/>
      <c r="C1" s="5"/>
      <c r="D1" s="5"/>
      <c r="E1" s="5"/>
      <c r="F1" s="5"/>
    </row>
    <row r="2" spans="1:25" ht="28.5" customHeight="1">
      <c r="A2" s="1" t="s">
        <v>27</v>
      </c>
      <c r="B2" s="1" t="s">
        <v>0</v>
      </c>
      <c r="C2" s="1" t="s">
        <v>25</v>
      </c>
      <c r="D2" s="6" t="s">
        <v>1</v>
      </c>
      <c r="E2" s="6" t="s">
        <v>2</v>
      </c>
      <c r="F2" s="1" t="s">
        <v>3</v>
      </c>
      <c r="G2" s="1" t="s">
        <v>4</v>
      </c>
      <c r="H2" s="6" t="s">
        <v>5</v>
      </c>
      <c r="I2" s="1" t="s">
        <v>6</v>
      </c>
      <c r="J2" s="6" t="s">
        <v>7</v>
      </c>
      <c r="K2" s="1" t="s">
        <v>8</v>
      </c>
      <c r="L2" s="6" t="s">
        <v>9</v>
      </c>
      <c r="M2" s="1" t="s">
        <v>10</v>
      </c>
      <c r="N2" s="6" t="s">
        <v>11</v>
      </c>
      <c r="O2" s="1" t="s">
        <v>12</v>
      </c>
      <c r="P2" s="6" t="s">
        <v>13</v>
      </c>
      <c r="Q2" s="1" t="s">
        <v>14</v>
      </c>
      <c r="R2" s="6" t="s">
        <v>15</v>
      </c>
      <c r="S2" s="1" t="s">
        <v>16</v>
      </c>
      <c r="T2" s="12" t="s">
        <v>17</v>
      </c>
      <c r="U2" s="1" t="s">
        <v>18</v>
      </c>
      <c r="V2" s="6" t="s">
        <v>19</v>
      </c>
      <c r="W2" s="1" t="s">
        <v>20</v>
      </c>
      <c r="X2" s="1" t="s">
        <v>21</v>
      </c>
      <c r="Y2" s="6" t="s">
        <v>22</v>
      </c>
    </row>
    <row r="3" spans="1:26" ht="13.5">
      <c r="A3" s="19" t="s">
        <v>52</v>
      </c>
      <c r="B3" s="15" t="s">
        <v>23</v>
      </c>
      <c r="C3" s="16"/>
      <c r="D3" s="16">
        <v>54789</v>
      </c>
      <c r="E3" s="16">
        <v>2289</v>
      </c>
      <c r="F3" s="16">
        <v>1636</v>
      </c>
      <c r="G3" s="16">
        <v>1523</v>
      </c>
      <c r="H3" s="16">
        <v>1657</v>
      </c>
      <c r="I3" s="16">
        <v>2927</v>
      </c>
      <c r="J3" s="16">
        <v>5175</v>
      </c>
      <c r="K3" s="16">
        <v>5806</v>
      </c>
      <c r="L3" s="16">
        <v>5646</v>
      </c>
      <c r="M3" s="16">
        <v>5352</v>
      </c>
      <c r="N3" s="16">
        <v>4244</v>
      </c>
      <c r="O3" s="16">
        <v>3340</v>
      </c>
      <c r="P3" s="16">
        <v>2946</v>
      </c>
      <c r="Q3" s="16">
        <v>3275</v>
      </c>
      <c r="R3" s="16">
        <v>2989</v>
      </c>
      <c r="S3" s="16">
        <v>2379</v>
      </c>
      <c r="T3" s="16">
        <v>1699</v>
      </c>
      <c r="U3" s="16">
        <v>1125</v>
      </c>
      <c r="V3" s="16">
        <v>566</v>
      </c>
      <c r="W3" s="16">
        <v>191</v>
      </c>
      <c r="X3" s="16">
        <v>20</v>
      </c>
      <c r="Y3" s="16">
        <v>4</v>
      </c>
      <c r="Z3" s="9"/>
    </row>
    <row r="4" spans="1:26" ht="13.5">
      <c r="A4" s="20" t="s">
        <v>53</v>
      </c>
      <c r="B4" s="14" t="s">
        <v>24</v>
      </c>
      <c r="C4" s="8"/>
      <c r="D4" s="8">
        <v>59149</v>
      </c>
      <c r="E4" s="8">
        <v>2172</v>
      </c>
      <c r="F4" s="8">
        <v>1558</v>
      </c>
      <c r="G4" s="8">
        <v>1497</v>
      </c>
      <c r="H4" s="8">
        <v>1630</v>
      </c>
      <c r="I4" s="8">
        <v>3434</v>
      </c>
      <c r="J4" s="8">
        <v>5650</v>
      </c>
      <c r="K4" s="8">
        <v>5822</v>
      </c>
      <c r="L4" s="8">
        <v>5444</v>
      </c>
      <c r="M4" s="8">
        <v>5133</v>
      </c>
      <c r="N4" s="8">
        <v>4214</v>
      </c>
      <c r="O4" s="8">
        <v>3380</v>
      </c>
      <c r="P4" s="8">
        <v>2941</v>
      </c>
      <c r="Q4" s="8">
        <v>3285</v>
      </c>
      <c r="R4" s="8">
        <v>3494</v>
      </c>
      <c r="S4" s="8">
        <v>2828</v>
      </c>
      <c r="T4" s="8">
        <v>2502</v>
      </c>
      <c r="U4" s="8">
        <v>2009</v>
      </c>
      <c r="V4" s="8">
        <v>1327</v>
      </c>
      <c r="W4" s="8">
        <v>639</v>
      </c>
      <c r="X4" s="8">
        <v>151</v>
      </c>
      <c r="Y4" s="8">
        <v>39</v>
      </c>
      <c r="Z4" s="9"/>
    </row>
    <row r="5" spans="1:26" ht="13.5">
      <c r="A5" s="21" t="s">
        <v>54</v>
      </c>
      <c r="B5" s="14" t="s">
        <v>26</v>
      </c>
      <c r="C5" s="8">
        <v>68932</v>
      </c>
      <c r="D5" s="8">
        <v>113938</v>
      </c>
      <c r="E5" s="8">
        <v>4461</v>
      </c>
      <c r="F5" s="8">
        <v>3194</v>
      </c>
      <c r="G5" s="8">
        <v>3020</v>
      </c>
      <c r="H5" s="8">
        <v>3287</v>
      </c>
      <c r="I5" s="8">
        <v>6361</v>
      </c>
      <c r="J5" s="8">
        <v>10825</v>
      </c>
      <c r="K5" s="8">
        <v>11628</v>
      </c>
      <c r="L5" s="8">
        <v>11090</v>
      </c>
      <c r="M5" s="8">
        <v>10485</v>
      </c>
      <c r="N5" s="8">
        <v>8458</v>
      </c>
      <c r="O5" s="8">
        <v>6720</v>
      </c>
      <c r="P5" s="8">
        <v>5887</v>
      </c>
      <c r="Q5" s="8">
        <v>6560</v>
      </c>
      <c r="R5" s="8">
        <v>6483</v>
      </c>
      <c r="S5" s="8">
        <v>5207</v>
      </c>
      <c r="T5" s="8">
        <v>4201</v>
      </c>
      <c r="U5" s="8">
        <v>3134</v>
      </c>
      <c r="V5" s="8">
        <v>1893</v>
      </c>
      <c r="W5" s="8">
        <v>830</v>
      </c>
      <c r="X5" s="8">
        <v>171</v>
      </c>
      <c r="Y5" s="8">
        <v>43</v>
      </c>
      <c r="Z5" s="9"/>
    </row>
    <row r="6" spans="1:25" ht="13.5">
      <c r="A6" s="2"/>
      <c r="B6" s="7"/>
      <c r="C6" s="3"/>
      <c r="D6" s="3">
        <f>SUM(E6:Y6)</f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9" ht="13.5">
      <c r="A7" s="2" t="s">
        <v>28</v>
      </c>
      <c r="B7" s="2" t="s">
        <v>23</v>
      </c>
      <c r="C7" s="8"/>
      <c r="D7" s="8">
        <v>49453</v>
      </c>
      <c r="E7" s="8">
        <v>2231</v>
      </c>
      <c r="F7" s="8">
        <v>2078</v>
      </c>
      <c r="G7" s="8">
        <v>2057</v>
      </c>
      <c r="H7" s="8">
        <v>2081</v>
      </c>
      <c r="I7" s="8">
        <v>2493</v>
      </c>
      <c r="J7" s="8">
        <v>3451</v>
      </c>
      <c r="K7" s="8">
        <v>3745</v>
      </c>
      <c r="L7" s="8">
        <v>4030</v>
      </c>
      <c r="M7" s="8">
        <v>4235</v>
      </c>
      <c r="N7" s="8">
        <v>3482</v>
      </c>
      <c r="O7" s="8">
        <v>3059</v>
      </c>
      <c r="P7" s="8">
        <v>2983</v>
      </c>
      <c r="Q7" s="8">
        <v>3655</v>
      </c>
      <c r="R7" s="8">
        <v>3383</v>
      </c>
      <c r="S7" s="8">
        <v>2525</v>
      </c>
      <c r="T7" s="8">
        <v>1874</v>
      </c>
      <c r="U7" s="8">
        <v>1301</v>
      </c>
      <c r="V7" s="8">
        <v>584</v>
      </c>
      <c r="W7" s="8">
        <v>179</v>
      </c>
      <c r="X7" s="8">
        <v>24</v>
      </c>
      <c r="Y7" s="8">
        <v>3</v>
      </c>
      <c r="Z7" s="9"/>
      <c r="AA7" s="9"/>
      <c r="AB7" s="9"/>
      <c r="AC7" s="9"/>
    </row>
    <row r="8" spans="1:29" ht="13.5">
      <c r="A8" s="2" t="s">
        <v>28</v>
      </c>
      <c r="B8" s="2" t="s">
        <v>24</v>
      </c>
      <c r="C8" s="8"/>
      <c r="D8" s="8">
        <v>53351</v>
      </c>
      <c r="E8" s="8">
        <v>2111</v>
      </c>
      <c r="F8" s="8">
        <v>1975</v>
      </c>
      <c r="G8" s="8">
        <v>1866</v>
      </c>
      <c r="H8" s="8">
        <v>2053</v>
      </c>
      <c r="I8" s="8">
        <v>2661</v>
      </c>
      <c r="J8" s="8">
        <v>3726</v>
      </c>
      <c r="K8" s="8">
        <v>3925</v>
      </c>
      <c r="L8" s="8">
        <v>4038</v>
      </c>
      <c r="M8" s="8">
        <v>4337</v>
      </c>
      <c r="N8" s="8">
        <v>3614</v>
      </c>
      <c r="O8" s="8">
        <v>3315</v>
      </c>
      <c r="P8" s="8">
        <v>3231</v>
      </c>
      <c r="Q8" s="8">
        <v>3431</v>
      </c>
      <c r="R8" s="8">
        <v>3289</v>
      </c>
      <c r="S8" s="8">
        <v>3064</v>
      </c>
      <c r="T8" s="8">
        <v>2571</v>
      </c>
      <c r="U8" s="8">
        <v>2130</v>
      </c>
      <c r="V8" s="8">
        <v>1317</v>
      </c>
      <c r="W8" s="8">
        <v>534</v>
      </c>
      <c r="X8" s="8">
        <v>140</v>
      </c>
      <c r="Y8" s="8">
        <v>23</v>
      </c>
      <c r="Z8" s="9"/>
      <c r="AA8" s="9"/>
      <c r="AB8" s="9"/>
      <c r="AC8" s="9"/>
    </row>
    <row r="9" spans="1:29" ht="13.5">
      <c r="A9" s="13" t="s">
        <v>28</v>
      </c>
      <c r="B9" s="13" t="s">
        <v>26</v>
      </c>
      <c r="C9" s="8">
        <v>52650</v>
      </c>
      <c r="D9" s="8">
        <v>102804</v>
      </c>
      <c r="E9" s="8">
        <v>4342</v>
      </c>
      <c r="F9" s="8">
        <v>4053</v>
      </c>
      <c r="G9" s="8">
        <v>3923</v>
      </c>
      <c r="H9" s="8">
        <v>4134</v>
      </c>
      <c r="I9" s="8">
        <v>5154</v>
      </c>
      <c r="J9" s="8">
        <v>7177</v>
      </c>
      <c r="K9" s="8">
        <v>7670</v>
      </c>
      <c r="L9" s="8">
        <v>8068</v>
      </c>
      <c r="M9" s="8">
        <v>8572</v>
      </c>
      <c r="N9" s="8">
        <v>7096</v>
      </c>
      <c r="O9" s="8">
        <v>6374</v>
      </c>
      <c r="P9" s="8">
        <v>6214</v>
      </c>
      <c r="Q9" s="8">
        <v>7086</v>
      </c>
      <c r="R9" s="8">
        <v>6672</v>
      </c>
      <c r="S9" s="8">
        <v>5589</v>
      </c>
      <c r="T9" s="8">
        <v>4445</v>
      </c>
      <c r="U9" s="8">
        <v>3431</v>
      </c>
      <c r="V9" s="8">
        <v>1901</v>
      </c>
      <c r="W9" s="8">
        <v>713</v>
      </c>
      <c r="X9" s="8">
        <v>164</v>
      </c>
      <c r="Y9" s="8">
        <v>26</v>
      </c>
      <c r="Z9" s="9"/>
      <c r="AA9" s="9"/>
      <c r="AB9" s="9"/>
      <c r="AC9" s="9"/>
    </row>
    <row r="10" spans="1:25" ht="13.5">
      <c r="A10" s="2"/>
      <c r="B10" s="2"/>
      <c r="C10" s="3"/>
      <c r="D10" s="3">
        <f>SUM(E10:Y10)</f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6" ht="13.5">
      <c r="A11" s="2" t="s">
        <v>29</v>
      </c>
      <c r="B11" s="2" t="s">
        <v>23</v>
      </c>
      <c r="C11" s="8"/>
      <c r="D11" s="8">
        <v>33324</v>
      </c>
      <c r="E11" s="8">
        <v>1716</v>
      </c>
      <c r="F11" s="8">
        <v>1414</v>
      </c>
      <c r="G11" s="8">
        <v>1258</v>
      </c>
      <c r="H11" s="8">
        <v>1175</v>
      </c>
      <c r="I11" s="8">
        <v>1655</v>
      </c>
      <c r="J11" s="8">
        <v>2749</v>
      </c>
      <c r="K11" s="8">
        <v>3177</v>
      </c>
      <c r="L11" s="8">
        <v>3270</v>
      </c>
      <c r="M11" s="8">
        <v>3228</v>
      </c>
      <c r="N11" s="8">
        <v>2480</v>
      </c>
      <c r="O11" s="8">
        <v>2022</v>
      </c>
      <c r="P11" s="8">
        <v>1656</v>
      </c>
      <c r="Q11" s="8">
        <v>1838</v>
      </c>
      <c r="R11" s="8">
        <v>1874</v>
      </c>
      <c r="S11" s="8">
        <v>1440</v>
      </c>
      <c r="T11" s="8">
        <v>1090</v>
      </c>
      <c r="U11" s="8">
        <v>792</v>
      </c>
      <c r="V11" s="8">
        <v>362</v>
      </c>
      <c r="W11" s="8">
        <v>111</v>
      </c>
      <c r="X11" s="8">
        <v>14</v>
      </c>
      <c r="Y11" s="8">
        <v>3</v>
      </c>
      <c r="Z11" s="9"/>
    </row>
    <row r="12" spans="1:26" ht="13.5">
      <c r="A12" s="2" t="s">
        <v>29</v>
      </c>
      <c r="B12" s="2" t="s">
        <v>24</v>
      </c>
      <c r="C12" s="8"/>
      <c r="D12" s="8">
        <v>36846</v>
      </c>
      <c r="E12" s="8">
        <v>1566</v>
      </c>
      <c r="F12" s="8">
        <v>1356</v>
      </c>
      <c r="G12" s="8">
        <v>1261</v>
      </c>
      <c r="H12" s="8">
        <v>1234</v>
      </c>
      <c r="I12" s="8">
        <v>1820</v>
      </c>
      <c r="J12" s="8">
        <v>3105</v>
      </c>
      <c r="K12" s="8">
        <v>3427</v>
      </c>
      <c r="L12" s="8">
        <v>3509</v>
      </c>
      <c r="M12" s="8">
        <v>3243</v>
      </c>
      <c r="N12" s="8">
        <v>2419</v>
      </c>
      <c r="O12" s="8">
        <v>2063</v>
      </c>
      <c r="P12" s="8">
        <v>1596</v>
      </c>
      <c r="Q12" s="8">
        <v>2014</v>
      </c>
      <c r="R12" s="8">
        <v>2122</v>
      </c>
      <c r="S12" s="8">
        <v>1830</v>
      </c>
      <c r="T12" s="8">
        <v>1592</v>
      </c>
      <c r="U12" s="8">
        <v>1345</v>
      </c>
      <c r="V12" s="8">
        <v>800</v>
      </c>
      <c r="W12" s="8">
        <v>425</v>
      </c>
      <c r="X12" s="8">
        <v>98</v>
      </c>
      <c r="Y12" s="8">
        <v>21</v>
      </c>
      <c r="Z12" s="9"/>
    </row>
    <row r="13" spans="1:26" ht="13.5">
      <c r="A13" s="13" t="s">
        <v>29</v>
      </c>
      <c r="B13" s="13" t="s">
        <v>26</v>
      </c>
      <c r="C13" s="8">
        <v>37261</v>
      </c>
      <c r="D13" s="8">
        <v>70170</v>
      </c>
      <c r="E13" s="8">
        <v>3282</v>
      </c>
      <c r="F13" s="8">
        <v>2770</v>
      </c>
      <c r="G13" s="8">
        <v>2519</v>
      </c>
      <c r="H13" s="8">
        <v>2409</v>
      </c>
      <c r="I13" s="8">
        <v>3475</v>
      </c>
      <c r="J13" s="8">
        <v>5854</v>
      </c>
      <c r="K13" s="8">
        <v>6604</v>
      </c>
      <c r="L13" s="8">
        <v>6779</v>
      </c>
      <c r="M13" s="8">
        <v>6471</v>
      </c>
      <c r="N13" s="8">
        <v>4899</v>
      </c>
      <c r="O13" s="8">
        <v>4085</v>
      </c>
      <c r="P13" s="8">
        <v>3252</v>
      </c>
      <c r="Q13" s="8">
        <v>3852</v>
      </c>
      <c r="R13" s="8">
        <v>3996</v>
      </c>
      <c r="S13" s="8">
        <v>3270</v>
      </c>
      <c r="T13" s="8">
        <v>2682</v>
      </c>
      <c r="U13" s="8">
        <v>2137</v>
      </c>
      <c r="V13" s="8">
        <v>1162</v>
      </c>
      <c r="W13" s="8">
        <v>536</v>
      </c>
      <c r="X13" s="8">
        <v>112</v>
      </c>
      <c r="Y13" s="8">
        <v>24</v>
      </c>
      <c r="Z13" s="9"/>
    </row>
    <row r="14" spans="1:25" ht="13.5">
      <c r="A14" s="2"/>
      <c r="B14" s="2"/>
      <c r="C14" s="3"/>
      <c r="D14" s="3">
        <f>SUM(E14:Y14)</f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6" ht="13.5">
      <c r="A15" s="2" t="s">
        <v>30</v>
      </c>
      <c r="B15" s="2" t="s">
        <v>23</v>
      </c>
      <c r="C15" s="8"/>
      <c r="D15" s="8">
        <v>33328</v>
      </c>
      <c r="E15" s="8">
        <v>1591</v>
      </c>
      <c r="F15" s="8">
        <v>1367</v>
      </c>
      <c r="G15" s="8">
        <v>1318</v>
      </c>
      <c r="H15" s="8">
        <v>1485</v>
      </c>
      <c r="I15" s="8">
        <v>1778</v>
      </c>
      <c r="J15" s="8">
        <v>1993</v>
      </c>
      <c r="K15" s="8">
        <v>2204</v>
      </c>
      <c r="L15" s="8">
        <v>2490</v>
      </c>
      <c r="M15" s="8">
        <v>2880</v>
      </c>
      <c r="N15" s="8">
        <v>2498</v>
      </c>
      <c r="O15" s="8">
        <v>2082</v>
      </c>
      <c r="P15" s="8">
        <v>1982</v>
      </c>
      <c r="Q15" s="8">
        <v>2418</v>
      </c>
      <c r="R15" s="8">
        <v>2284</v>
      </c>
      <c r="S15" s="8">
        <v>1977</v>
      </c>
      <c r="T15" s="8">
        <v>1523</v>
      </c>
      <c r="U15" s="8">
        <v>917</v>
      </c>
      <c r="V15" s="8">
        <v>394</v>
      </c>
      <c r="W15" s="8">
        <v>125</v>
      </c>
      <c r="X15" s="8">
        <v>19</v>
      </c>
      <c r="Y15" s="8">
        <v>3</v>
      </c>
      <c r="Z15" s="9"/>
    </row>
    <row r="16" spans="1:26" ht="13.5">
      <c r="A16" s="2" t="s">
        <v>30</v>
      </c>
      <c r="B16" s="2" t="s">
        <v>24</v>
      </c>
      <c r="C16" s="8"/>
      <c r="D16" s="8">
        <v>34696</v>
      </c>
      <c r="E16" s="8">
        <v>1433</v>
      </c>
      <c r="F16" s="8">
        <v>1256</v>
      </c>
      <c r="G16" s="8">
        <v>1302</v>
      </c>
      <c r="H16" s="8">
        <v>1508</v>
      </c>
      <c r="I16" s="8">
        <v>1701</v>
      </c>
      <c r="J16" s="8">
        <v>1886</v>
      </c>
      <c r="K16" s="8">
        <v>2273</v>
      </c>
      <c r="L16" s="8">
        <v>2432</v>
      </c>
      <c r="M16" s="8">
        <v>2680</v>
      </c>
      <c r="N16" s="8">
        <v>2312</v>
      </c>
      <c r="O16" s="8">
        <v>2030</v>
      </c>
      <c r="P16" s="8">
        <v>1801</v>
      </c>
      <c r="Q16" s="8">
        <v>2260</v>
      </c>
      <c r="R16" s="8">
        <v>2371</v>
      </c>
      <c r="S16" s="8">
        <v>2387</v>
      </c>
      <c r="T16" s="8">
        <v>2093</v>
      </c>
      <c r="U16" s="8">
        <v>1540</v>
      </c>
      <c r="V16" s="8">
        <v>897</v>
      </c>
      <c r="W16" s="8">
        <v>425</v>
      </c>
      <c r="X16" s="8">
        <v>92</v>
      </c>
      <c r="Y16" s="8">
        <v>17</v>
      </c>
      <c r="Z16" s="9"/>
    </row>
    <row r="17" spans="1:26" ht="13.5">
      <c r="A17" s="13" t="s">
        <v>30</v>
      </c>
      <c r="B17" s="13" t="s">
        <v>26</v>
      </c>
      <c r="C17" s="8">
        <v>33598</v>
      </c>
      <c r="D17" s="8">
        <v>68024</v>
      </c>
      <c r="E17" s="8">
        <v>3024</v>
      </c>
      <c r="F17" s="8">
        <v>2623</v>
      </c>
      <c r="G17" s="8">
        <v>2620</v>
      </c>
      <c r="H17" s="8">
        <v>2993</v>
      </c>
      <c r="I17" s="8">
        <v>3479</v>
      </c>
      <c r="J17" s="8">
        <v>3879</v>
      </c>
      <c r="K17" s="8">
        <v>4477</v>
      </c>
      <c r="L17" s="8">
        <v>4922</v>
      </c>
      <c r="M17" s="8">
        <v>5560</v>
      </c>
      <c r="N17" s="8">
        <v>4810</v>
      </c>
      <c r="O17" s="8">
        <v>4112</v>
      </c>
      <c r="P17" s="8">
        <v>3783</v>
      </c>
      <c r="Q17" s="8">
        <v>4678</v>
      </c>
      <c r="R17" s="8">
        <v>4655</v>
      </c>
      <c r="S17" s="8">
        <v>4364</v>
      </c>
      <c r="T17" s="8">
        <v>3616</v>
      </c>
      <c r="U17" s="8">
        <v>2457</v>
      </c>
      <c r="V17" s="8">
        <v>1291</v>
      </c>
      <c r="W17" s="8">
        <v>550</v>
      </c>
      <c r="X17" s="8">
        <v>111</v>
      </c>
      <c r="Y17" s="8">
        <v>20</v>
      </c>
      <c r="Z17" s="9"/>
    </row>
    <row r="18" spans="1:25" ht="13.5">
      <c r="A18" s="2"/>
      <c r="B18" s="2"/>
      <c r="C18" s="3"/>
      <c r="D18" s="3">
        <f>SUM(E18:Y18)</f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6" ht="13.5">
      <c r="A19" s="2" t="s">
        <v>31</v>
      </c>
      <c r="B19" s="2" t="s">
        <v>23</v>
      </c>
      <c r="C19" s="8"/>
      <c r="D19" s="8">
        <v>42168</v>
      </c>
      <c r="E19" s="8">
        <v>1769</v>
      </c>
      <c r="F19" s="8">
        <v>1307</v>
      </c>
      <c r="G19" s="8">
        <v>1176</v>
      </c>
      <c r="H19" s="8">
        <v>1183</v>
      </c>
      <c r="I19" s="8">
        <v>2524</v>
      </c>
      <c r="J19" s="8">
        <v>4572</v>
      </c>
      <c r="K19" s="8">
        <v>4835</v>
      </c>
      <c r="L19" s="8">
        <v>4298</v>
      </c>
      <c r="M19" s="8">
        <v>4056</v>
      </c>
      <c r="N19" s="8">
        <v>3324</v>
      </c>
      <c r="O19" s="8">
        <v>2538</v>
      </c>
      <c r="P19" s="8">
        <v>2131</v>
      </c>
      <c r="Q19" s="8">
        <v>2325</v>
      </c>
      <c r="R19" s="8">
        <v>2112</v>
      </c>
      <c r="S19" s="8">
        <v>1572</v>
      </c>
      <c r="T19" s="8">
        <v>1144</v>
      </c>
      <c r="U19" s="8">
        <v>761</v>
      </c>
      <c r="V19" s="8">
        <v>393</v>
      </c>
      <c r="W19" s="8">
        <v>117</v>
      </c>
      <c r="X19" s="8">
        <v>26</v>
      </c>
      <c r="Y19" s="8">
        <v>5</v>
      </c>
      <c r="Z19" s="9"/>
    </row>
    <row r="20" spans="1:26" ht="13.5">
      <c r="A20" s="2" t="s">
        <v>31</v>
      </c>
      <c r="B20" s="2" t="s">
        <v>24</v>
      </c>
      <c r="C20" s="8"/>
      <c r="D20" s="8">
        <v>48010</v>
      </c>
      <c r="E20" s="8">
        <v>1779</v>
      </c>
      <c r="F20" s="8">
        <v>1239</v>
      </c>
      <c r="G20" s="8">
        <v>1067</v>
      </c>
      <c r="H20" s="8">
        <v>1299</v>
      </c>
      <c r="I20" s="8">
        <v>3285</v>
      </c>
      <c r="J20" s="8">
        <v>5322</v>
      </c>
      <c r="K20" s="8">
        <v>5296</v>
      </c>
      <c r="L20" s="8">
        <v>4873</v>
      </c>
      <c r="M20" s="8">
        <v>4345</v>
      </c>
      <c r="N20" s="8">
        <v>3562</v>
      </c>
      <c r="O20" s="8">
        <v>2654</v>
      </c>
      <c r="P20" s="8">
        <v>2348</v>
      </c>
      <c r="Q20" s="8">
        <v>2222</v>
      </c>
      <c r="R20" s="8">
        <v>2205</v>
      </c>
      <c r="S20" s="8">
        <v>1981</v>
      </c>
      <c r="T20" s="8">
        <v>1656</v>
      </c>
      <c r="U20" s="8">
        <v>1357</v>
      </c>
      <c r="V20" s="8">
        <v>919</v>
      </c>
      <c r="W20" s="8">
        <v>435</v>
      </c>
      <c r="X20" s="8">
        <v>139</v>
      </c>
      <c r="Y20" s="8">
        <v>27</v>
      </c>
      <c r="Z20" s="9"/>
    </row>
    <row r="21" spans="1:26" ht="13.5">
      <c r="A21" s="13" t="s">
        <v>31</v>
      </c>
      <c r="B21" s="13" t="s">
        <v>26</v>
      </c>
      <c r="C21" s="8">
        <v>56974</v>
      </c>
      <c r="D21" s="8">
        <v>90178</v>
      </c>
      <c r="E21" s="8">
        <v>3548</v>
      </c>
      <c r="F21" s="8">
        <v>2546</v>
      </c>
      <c r="G21" s="8">
        <v>2243</v>
      </c>
      <c r="H21" s="8">
        <v>2482</v>
      </c>
      <c r="I21" s="8">
        <v>5809</v>
      </c>
      <c r="J21" s="8">
        <v>9894</v>
      </c>
      <c r="K21" s="8">
        <v>10131</v>
      </c>
      <c r="L21" s="8">
        <v>9171</v>
      </c>
      <c r="M21" s="8">
        <v>8401</v>
      </c>
      <c r="N21" s="8">
        <v>6886</v>
      </c>
      <c r="O21" s="8">
        <v>5192</v>
      </c>
      <c r="P21" s="8">
        <v>4479</v>
      </c>
      <c r="Q21" s="8">
        <v>4547</v>
      </c>
      <c r="R21" s="8">
        <v>4317</v>
      </c>
      <c r="S21" s="8">
        <v>3553</v>
      </c>
      <c r="T21" s="8">
        <v>2800</v>
      </c>
      <c r="U21" s="8">
        <v>2118</v>
      </c>
      <c r="V21" s="8">
        <v>1312</v>
      </c>
      <c r="W21" s="8">
        <v>552</v>
      </c>
      <c r="X21" s="8">
        <v>165</v>
      </c>
      <c r="Y21" s="8">
        <v>32</v>
      </c>
      <c r="Z21" s="9"/>
    </row>
    <row r="22" spans="1:25" ht="13.5">
      <c r="A22" s="2"/>
      <c r="B22" s="2"/>
      <c r="C22" s="3"/>
      <c r="D22" s="3">
        <f>SUM(E22:Y22)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6" ht="13.5">
      <c r="A23" s="2" t="s">
        <v>32</v>
      </c>
      <c r="B23" s="2" t="s">
        <v>23</v>
      </c>
      <c r="C23" s="8"/>
      <c r="D23" s="8">
        <v>41565</v>
      </c>
      <c r="E23" s="8">
        <v>2248</v>
      </c>
      <c r="F23" s="8">
        <v>1594</v>
      </c>
      <c r="G23" s="8">
        <v>1441</v>
      </c>
      <c r="H23" s="8">
        <v>1353</v>
      </c>
      <c r="I23" s="8">
        <v>2329</v>
      </c>
      <c r="J23" s="8">
        <v>4077</v>
      </c>
      <c r="K23" s="8">
        <v>4934</v>
      </c>
      <c r="L23" s="8">
        <v>4436</v>
      </c>
      <c r="M23" s="8">
        <v>3931</v>
      </c>
      <c r="N23" s="8">
        <v>2989</v>
      </c>
      <c r="O23" s="8">
        <v>2250</v>
      </c>
      <c r="P23" s="8">
        <v>1925</v>
      </c>
      <c r="Q23" s="8">
        <v>2220</v>
      </c>
      <c r="R23" s="8">
        <v>2073</v>
      </c>
      <c r="S23" s="8">
        <v>1532</v>
      </c>
      <c r="T23" s="8">
        <v>1071</v>
      </c>
      <c r="U23" s="8">
        <v>684</v>
      </c>
      <c r="V23" s="8">
        <v>354</v>
      </c>
      <c r="W23" s="8">
        <v>105</v>
      </c>
      <c r="X23" s="8">
        <v>17</v>
      </c>
      <c r="Y23" s="8">
        <v>2</v>
      </c>
      <c r="Z23" s="9"/>
    </row>
    <row r="24" spans="1:26" ht="13.5">
      <c r="A24" s="2" t="s">
        <v>32</v>
      </c>
      <c r="B24" s="2" t="s">
        <v>24</v>
      </c>
      <c r="C24" s="8"/>
      <c r="D24" s="8">
        <v>45901</v>
      </c>
      <c r="E24" s="8">
        <v>2109</v>
      </c>
      <c r="F24" s="8">
        <v>1519</v>
      </c>
      <c r="G24" s="8">
        <v>1379</v>
      </c>
      <c r="H24" s="8">
        <v>1339</v>
      </c>
      <c r="I24" s="8">
        <v>2515</v>
      </c>
      <c r="J24" s="8">
        <v>4680</v>
      </c>
      <c r="K24" s="8">
        <v>5226</v>
      </c>
      <c r="L24" s="8">
        <v>4845</v>
      </c>
      <c r="M24" s="8">
        <v>4153</v>
      </c>
      <c r="N24" s="8">
        <v>3089</v>
      </c>
      <c r="O24" s="8">
        <v>2403</v>
      </c>
      <c r="P24" s="8">
        <v>2111</v>
      </c>
      <c r="Q24" s="8">
        <v>2336</v>
      </c>
      <c r="R24" s="8">
        <v>2256</v>
      </c>
      <c r="S24" s="8">
        <v>1888</v>
      </c>
      <c r="T24" s="8">
        <v>1502</v>
      </c>
      <c r="U24" s="8">
        <v>1230</v>
      </c>
      <c r="V24" s="8">
        <v>799</v>
      </c>
      <c r="W24" s="8">
        <v>383</v>
      </c>
      <c r="X24" s="8">
        <v>114</v>
      </c>
      <c r="Y24" s="8">
        <v>25</v>
      </c>
      <c r="Z24" s="9"/>
    </row>
    <row r="25" spans="1:26" ht="13.5">
      <c r="A25" s="13" t="s">
        <v>32</v>
      </c>
      <c r="B25" s="13" t="s">
        <v>26</v>
      </c>
      <c r="C25" s="8">
        <v>50218</v>
      </c>
      <c r="D25" s="8">
        <v>87466</v>
      </c>
      <c r="E25" s="8">
        <v>4357</v>
      </c>
      <c r="F25" s="8">
        <v>3113</v>
      </c>
      <c r="G25" s="8">
        <v>2820</v>
      </c>
      <c r="H25" s="8">
        <v>2692</v>
      </c>
      <c r="I25" s="8">
        <v>4844</v>
      </c>
      <c r="J25" s="8">
        <v>8757</v>
      </c>
      <c r="K25" s="8">
        <v>10160</v>
      </c>
      <c r="L25" s="8">
        <v>9281</v>
      </c>
      <c r="M25" s="8">
        <v>8084</v>
      </c>
      <c r="N25" s="8">
        <v>6078</v>
      </c>
      <c r="O25" s="8">
        <v>4653</v>
      </c>
      <c r="P25" s="8">
        <v>4036</v>
      </c>
      <c r="Q25" s="8">
        <v>4556</v>
      </c>
      <c r="R25" s="8">
        <v>4329</v>
      </c>
      <c r="S25" s="8">
        <v>3420</v>
      </c>
      <c r="T25" s="8">
        <v>2573</v>
      </c>
      <c r="U25" s="8">
        <v>1914</v>
      </c>
      <c r="V25" s="8">
        <v>1153</v>
      </c>
      <c r="W25" s="8">
        <v>488</v>
      </c>
      <c r="X25" s="8">
        <v>131</v>
      </c>
      <c r="Y25" s="8">
        <v>27</v>
      </c>
      <c r="Z25" s="9"/>
    </row>
    <row r="26" spans="1:25" ht="13.5">
      <c r="A26" s="2"/>
      <c r="B26" s="2"/>
      <c r="C26" s="3"/>
      <c r="D26" s="3">
        <f>SUM(E26:Y26)</f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6" ht="13.5">
      <c r="A27" s="2" t="s">
        <v>33</v>
      </c>
      <c r="B27" s="2" t="s">
        <v>23</v>
      </c>
      <c r="C27" s="8"/>
      <c r="D27" s="8">
        <v>40864</v>
      </c>
      <c r="E27" s="8">
        <v>1543</v>
      </c>
      <c r="F27" s="8">
        <v>1543</v>
      </c>
      <c r="G27" s="8">
        <v>1704</v>
      </c>
      <c r="H27" s="8">
        <v>1825</v>
      </c>
      <c r="I27" s="8">
        <v>2199</v>
      </c>
      <c r="J27" s="8">
        <v>2594</v>
      </c>
      <c r="K27" s="8">
        <v>2751</v>
      </c>
      <c r="L27" s="8">
        <v>2956</v>
      </c>
      <c r="M27" s="8">
        <v>3447</v>
      </c>
      <c r="N27" s="8">
        <v>2977</v>
      </c>
      <c r="O27" s="8">
        <v>2597</v>
      </c>
      <c r="P27" s="8">
        <v>2419</v>
      </c>
      <c r="Q27" s="8">
        <v>2887</v>
      </c>
      <c r="R27" s="8">
        <v>2821</v>
      </c>
      <c r="S27" s="8">
        <v>2657</v>
      </c>
      <c r="T27" s="8">
        <v>1971</v>
      </c>
      <c r="U27" s="8">
        <v>1278</v>
      </c>
      <c r="V27" s="8">
        <v>541</v>
      </c>
      <c r="W27" s="8">
        <v>136</v>
      </c>
      <c r="X27" s="8">
        <v>17</v>
      </c>
      <c r="Y27" s="8">
        <v>1</v>
      </c>
      <c r="Z27" s="9"/>
    </row>
    <row r="28" spans="1:26" ht="13.5">
      <c r="A28" s="2" t="s">
        <v>33</v>
      </c>
      <c r="B28" s="2" t="s">
        <v>24</v>
      </c>
      <c r="C28" s="8"/>
      <c r="D28" s="8">
        <v>41926</v>
      </c>
      <c r="E28" s="8">
        <v>1495</v>
      </c>
      <c r="F28" s="8">
        <v>1570</v>
      </c>
      <c r="G28" s="8">
        <v>1540</v>
      </c>
      <c r="H28" s="8">
        <v>1740</v>
      </c>
      <c r="I28" s="8">
        <v>2246</v>
      </c>
      <c r="J28" s="8">
        <v>2611</v>
      </c>
      <c r="K28" s="8">
        <v>2603</v>
      </c>
      <c r="L28" s="8">
        <v>2832</v>
      </c>
      <c r="M28" s="8">
        <v>3269</v>
      </c>
      <c r="N28" s="8">
        <v>2816</v>
      </c>
      <c r="O28" s="8">
        <v>2438</v>
      </c>
      <c r="P28" s="8">
        <v>2182</v>
      </c>
      <c r="Q28" s="8">
        <v>2575</v>
      </c>
      <c r="R28" s="8">
        <v>2908</v>
      </c>
      <c r="S28" s="8">
        <v>2934</v>
      </c>
      <c r="T28" s="8">
        <v>2488</v>
      </c>
      <c r="U28" s="8">
        <v>1925</v>
      </c>
      <c r="V28" s="8">
        <v>1125</v>
      </c>
      <c r="W28" s="8">
        <v>449</v>
      </c>
      <c r="X28" s="8">
        <v>151</v>
      </c>
      <c r="Y28" s="8">
        <v>29</v>
      </c>
      <c r="Z28" s="9"/>
    </row>
    <row r="29" spans="1:26" ht="13.5">
      <c r="A29" s="13" t="s">
        <v>33</v>
      </c>
      <c r="B29" s="13" t="s">
        <v>26</v>
      </c>
      <c r="C29" s="8">
        <v>42896</v>
      </c>
      <c r="D29" s="8">
        <v>82790</v>
      </c>
      <c r="E29" s="8">
        <v>3038</v>
      </c>
      <c r="F29" s="8">
        <v>3113</v>
      </c>
      <c r="G29" s="8">
        <v>3244</v>
      </c>
      <c r="H29" s="8">
        <v>3565</v>
      </c>
      <c r="I29" s="8">
        <v>4445</v>
      </c>
      <c r="J29" s="8">
        <v>5205</v>
      </c>
      <c r="K29" s="8">
        <v>5354</v>
      </c>
      <c r="L29" s="8">
        <v>5788</v>
      </c>
      <c r="M29" s="8">
        <v>6716</v>
      </c>
      <c r="N29" s="8">
        <v>5793</v>
      </c>
      <c r="O29" s="8">
        <v>5035</v>
      </c>
      <c r="P29" s="8">
        <v>4601</v>
      </c>
      <c r="Q29" s="8">
        <v>5462</v>
      </c>
      <c r="R29" s="8">
        <v>5729</v>
      </c>
      <c r="S29" s="8">
        <v>5591</v>
      </c>
      <c r="T29" s="8">
        <v>4459</v>
      </c>
      <c r="U29" s="8">
        <v>3203</v>
      </c>
      <c r="V29" s="8">
        <v>1666</v>
      </c>
      <c r="W29" s="8">
        <v>585</v>
      </c>
      <c r="X29" s="8">
        <v>168</v>
      </c>
      <c r="Y29" s="8">
        <v>30</v>
      </c>
      <c r="Z29" s="9"/>
    </row>
    <row r="30" spans="1:25" ht="13.5">
      <c r="A30" s="2"/>
      <c r="B30" s="2"/>
      <c r="C30" s="3"/>
      <c r="D30" s="3">
        <f>SUM(E30:Y30)</f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6" ht="13.5">
      <c r="A31" s="2" t="s">
        <v>34</v>
      </c>
      <c r="B31" s="2" t="s">
        <v>23</v>
      </c>
      <c r="C31" s="8"/>
      <c r="D31" s="8">
        <v>33809</v>
      </c>
      <c r="E31" s="8">
        <v>1188</v>
      </c>
      <c r="F31" s="8">
        <v>1304</v>
      </c>
      <c r="G31" s="8">
        <v>1535</v>
      </c>
      <c r="H31" s="8">
        <v>1607</v>
      </c>
      <c r="I31" s="8">
        <v>1681</v>
      </c>
      <c r="J31" s="8">
        <v>1953</v>
      </c>
      <c r="K31" s="8">
        <v>1846</v>
      </c>
      <c r="L31" s="8">
        <v>2236</v>
      </c>
      <c r="M31" s="8">
        <v>2744</v>
      </c>
      <c r="N31" s="8">
        <v>2392</v>
      </c>
      <c r="O31" s="8">
        <v>2141</v>
      </c>
      <c r="P31" s="8">
        <v>2018</v>
      </c>
      <c r="Q31" s="8">
        <v>2748</v>
      </c>
      <c r="R31" s="8">
        <v>2778</v>
      </c>
      <c r="S31" s="8">
        <v>2309</v>
      </c>
      <c r="T31" s="8">
        <v>1683</v>
      </c>
      <c r="U31" s="8">
        <v>1038</v>
      </c>
      <c r="V31" s="8">
        <v>458</v>
      </c>
      <c r="W31" s="8">
        <v>123</v>
      </c>
      <c r="X31" s="8">
        <v>24</v>
      </c>
      <c r="Y31" s="8">
        <v>3</v>
      </c>
      <c r="Z31" s="9"/>
    </row>
    <row r="32" spans="1:26" ht="13.5">
      <c r="A32" s="2" t="s">
        <v>34</v>
      </c>
      <c r="B32" s="2" t="s">
        <v>24</v>
      </c>
      <c r="C32" s="8"/>
      <c r="D32" s="8">
        <v>34480</v>
      </c>
      <c r="E32" s="8">
        <v>1138</v>
      </c>
      <c r="F32" s="8">
        <v>1269</v>
      </c>
      <c r="G32" s="8">
        <v>1398</v>
      </c>
      <c r="H32" s="8">
        <v>1531</v>
      </c>
      <c r="I32" s="8">
        <v>1500</v>
      </c>
      <c r="J32" s="8">
        <v>1691</v>
      </c>
      <c r="K32" s="8">
        <v>1808</v>
      </c>
      <c r="L32" s="8">
        <v>2110</v>
      </c>
      <c r="M32" s="8">
        <v>2521</v>
      </c>
      <c r="N32" s="8">
        <v>2284</v>
      </c>
      <c r="O32" s="8">
        <v>1977</v>
      </c>
      <c r="P32" s="8">
        <v>1903</v>
      </c>
      <c r="Q32" s="8">
        <v>2559</v>
      </c>
      <c r="R32" s="8">
        <v>2664</v>
      </c>
      <c r="S32" s="8">
        <v>2719</v>
      </c>
      <c r="T32" s="8">
        <v>2188</v>
      </c>
      <c r="U32" s="8">
        <v>1597</v>
      </c>
      <c r="V32" s="8">
        <v>981</v>
      </c>
      <c r="W32" s="8">
        <v>486</v>
      </c>
      <c r="X32" s="8">
        <v>134</v>
      </c>
      <c r="Y32" s="8">
        <v>22</v>
      </c>
      <c r="Z32" s="9"/>
    </row>
    <row r="33" spans="1:26" ht="13.5">
      <c r="A33" s="13" t="s">
        <v>34</v>
      </c>
      <c r="B33" s="13" t="s">
        <v>26</v>
      </c>
      <c r="C33" s="8">
        <v>33442</v>
      </c>
      <c r="D33" s="8">
        <v>68289</v>
      </c>
      <c r="E33" s="8">
        <v>2326</v>
      </c>
      <c r="F33" s="8">
        <v>2573</v>
      </c>
      <c r="G33" s="8">
        <v>2933</v>
      </c>
      <c r="H33" s="8">
        <v>3138</v>
      </c>
      <c r="I33" s="8">
        <v>3181</v>
      </c>
      <c r="J33" s="8">
        <v>3644</v>
      </c>
      <c r="K33" s="8">
        <v>3654</v>
      </c>
      <c r="L33" s="8">
        <v>4346</v>
      </c>
      <c r="M33" s="8">
        <v>5265</v>
      </c>
      <c r="N33" s="8">
        <v>4676</v>
      </c>
      <c r="O33" s="8">
        <v>4118</v>
      </c>
      <c r="P33" s="8">
        <v>3921</v>
      </c>
      <c r="Q33" s="8">
        <v>5307</v>
      </c>
      <c r="R33" s="8">
        <v>5442</v>
      </c>
      <c r="S33" s="8">
        <v>5028</v>
      </c>
      <c r="T33" s="8">
        <v>3871</v>
      </c>
      <c r="U33" s="8">
        <v>2635</v>
      </c>
      <c r="V33" s="8">
        <v>1439</v>
      </c>
      <c r="W33" s="8">
        <v>609</v>
      </c>
      <c r="X33" s="8">
        <v>158</v>
      </c>
      <c r="Y33" s="8">
        <v>25</v>
      </c>
      <c r="Z33" s="9"/>
    </row>
    <row r="34" spans="1:25" ht="13.5">
      <c r="A34" s="2"/>
      <c r="B34" s="2"/>
      <c r="C34" s="3"/>
      <c r="D34" s="3">
        <f>SUM(E34:Y34)</f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6" ht="13.5">
      <c r="A35" s="2" t="s">
        <v>35</v>
      </c>
      <c r="B35" s="2" t="s">
        <v>23</v>
      </c>
      <c r="C35" s="8"/>
      <c r="D35" s="8">
        <v>33269</v>
      </c>
      <c r="E35" s="8">
        <v>1745</v>
      </c>
      <c r="F35" s="8">
        <v>1618</v>
      </c>
      <c r="G35" s="8">
        <v>1631</v>
      </c>
      <c r="H35" s="8">
        <v>1612</v>
      </c>
      <c r="I35" s="8">
        <v>1786</v>
      </c>
      <c r="J35" s="8">
        <v>2385</v>
      </c>
      <c r="K35" s="8">
        <v>2624</v>
      </c>
      <c r="L35" s="8">
        <v>2839</v>
      </c>
      <c r="M35" s="8">
        <v>2866</v>
      </c>
      <c r="N35" s="8">
        <v>2562</v>
      </c>
      <c r="O35" s="8">
        <v>2256</v>
      </c>
      <c r="P35" s="8">
        <v>1873</v>
      </c>
      <c r="Q35" s="8">
        <v>1966</v>
      </c>
      <c r="R35" s="8">
        <v>1767</v>
      </c>
      <c r="S35" s="8">
        <v>1329</v>
      </c>
      <c r="T35" s="8">
        <v>1061</v>
      </c>
      <c r="U35" s="8">
        <v>796</v>
      </c>
      <c r="V35" s="8">
        <v>407</v>
      </c>
      <c r="W35" s="8">
        <v>116</v>
      </c>
      <c r="X35" s="8">
        <v>26</v>
      </c>
      <c r="Y35" s="8">
        <v>4</v>
      </c>
      <c r="Z35" s="9"/>
    </row>
    <row r="36" spans="1:26" ht="13.5">
      <c r="A36" s="2" t="s">
        <v>35</v>
      </c>
      <c r="B36" s="2" t="s">
        <v>24</v>
      </c>
      <c r="C36" s="8"/>
      <c r="D36" s="8">
        <v>38419</v>
      </c>
      <c r="E36" s="8">
        <v>1688</v>
      </c>
      <c r="F36" s="8">
        <v>1493</v>
      </c>
      <c r="G36" s="8">
        <v>1483</v>
      </c>
      <c r="H36" s="8">
        <v>1559</v>
      </c>
      <c r="I36" s="8">
        <v>2178</v>
      </c>
      <c r="J36" s="8">
        <v>2751</v>
      </c>
      <c r="K36" s="8">
        <v>2964</v>
      </c>
      <c r="L36" s="8">
        <v>3150</v>
      </c>
      <c r="M36" s="8">
        <v>3281</v>
      </c>
      <c r="N36" s="8">
        <v>2933</v>
      </c>
      <c r="O36" s="8">
        <v>2624</v>
      </c>
      <c r="P36" s="8">
        <v>2052</v>
      </c>
      <c r="Q36" s="8">
        <v>2037</v>
      </c>
      <c r="R36" s="8">
        <v>2023</v>
      </c>
      <c r="S36" s="8">
        <v>1781</v>
      </c>
      <c r="T36" s="8">
        <v>1651</v>
      </c>
      <c r="U36" s="8">
        <v>1355</v>
      </c>
      <c r="V36" s="8">
        <v>871</v>
      </c>
      <c r="W36" s="8">
        <v>431</v>
      </c>
      <c r="X36" s="8">
        <v>92</v>
      </c>
      <c r="Y36" s="8">
        <v>22</v>
      </c>
      <c r="Z36" s="9"/>
    </row>
    <row r="37" spans="1:26" ht="13.5">
      <c r="A37" s="2" t="s">
        <v>35</v>
      </c>
      <c r="B37" s="2" t="s">
        <v>26</v>
      </c>
      <c r="C37" s="8">
        <v>36408</v>
      </c>
      <c r="D37" s="8">
        <v>71688</v>
      </c>
      <c r="E37" s="8">
        <v>3433</v>
      </c>
      <c r="F37" s="8">
        <v>3111</v>
      </c>
      <c r="G37" s="8">
        <v>3114</v>
      </c>
      <c r="H37" s="8">
        <v>3171</v>
      </c>
      <c r="I37" s="8">
        <v>3964</v>
      </c>
      <c r="J37" s="8">
        <v>5136</v>
      </c>
      <c r="K37" s="8">
        <v>5588</v>
      </c>
      <c r="L37" s="8">
        <v>5989</v>
      </c>
      <c r="M37" s="8">
        <v>6147</v>
      </c>
      <c r="N37" s="8">
        <v>5495</v>
      </c>
      <c r="O37" s="8">
        <v>4880</v>
      </c>
      <c r="P37" s="8">
        <v>3925</v>
      </c>
      <c r="Q37" s="8">
        <v>4003</v>
      </c>
      <c r="R37" s="8">
        <v>3790</v>
      </c>
      <c r="S37" s="8">
        <v>3110</v>
      </c>
      <c r="T37" s="8">
        <v>2712</v>
      </c>
      <c r="U37" s="8">
        <v>2151</v>
      </c>
      <c r="V37" s="8">
        <v>1278</v>
      </c>
      <c r="W37" s="8">
        <v>547</v>
      </c>
      <c r="X37" s="8">
        <v>118</v>
      </c>
      <c r="Y37" s="8">
        <v>26</v>
      </c>
      <c r="Z37" s="9"/>
    </row>
    <row r="38" spans="1:25" ht="13.5">
      <c r="A38" s="2"/>
      <c r="B38" s="2"/>
      <c r="C38" s="3"/>
      <c r="D38" s="3">
        <f>SUM(E38:Y38)</f>
        <v>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6" ht="13.5">
      <c r="A39" s="2" t="s">
        <v>36</v>
      </c>
      <c r="B39" s="2" t="s">
        <v>23</v>
      </c>
      <c r="C39" s="8"/>
      <c r="D39" s="8">
        <v>31680</v>
      </c>
      <c r="E39" s="8">
        <v>1083</v>
      </c>
      <c r="F39" s="8">
        <v>683</v>
      </c>
      <c r="G39" s="8">
        <v>600</v>
      </c>
      <c r="H39" s="8">
        <v>819</v>
      </c>
      <c r="I39" s="8">
        <v>2300</v>
      </c>
      <c r="J39" s="8">
        <v>3952</v>
      </c>
      <c r="K39" s="8">
        <v>3679</v>
      </c>
      <c r="L39" s="8">
        <v>2889</v>
      </c>
      <c r="M39" s="8">
        <v>2619</v>
      </c>
      <c r="N39" s="8">
        <v>2022</v>
      </c>
      <c r="O39" s="8">
        <v>1758</v>
      </c>
      <c r="P39" s="8">
        <v>1538</v>
      </c>
      <c r="Q39" s="8">
        <v>2049</v>
      </c>
      <c r="R39" s="8">
        <v>2033</v>
      </c>
      <c r="S39" s="8">
        <v>1574</v>
      </c>
      <c r="T39" s="8">
        <v>1061</v>
      </c>
      <c r="U39" s="8">
        <v>645</v>
      </c>
      <c r="V39" s="8">
        <v>276</v>
      </c>
      <c r="W39" s="8">
        <v>83</v>
      </c>
      <c r="X39" s="8">
        <v>14</v>
      </c>
      <c r="Y39" s="8">
        <v>3</v>
      </c>
      <c r="Z39" s="9"/>
    </row>
    <row r="40" spans="1:26" ht="13.5">
      <c r="A40" s="13" t="s">
        <v>36</v>
      </c>
      <c r="B40" s="13" t="s">
        <v>24</v>
      </c>
      <c r="C40" s="8"/>
      <c r="D40" s="8">
        <v>29881</v>
      </c>
      <c r="E40" s="8">
        <v>967</v>
      </c>
      <c r="F40" s="8">
        <v>635</v>
      </c>
      <c r="G40" s="8">
        <v>600</v>
      </c>
      <c r="H40" s="8">
        <v>845</v>
      </c>
      <c r="I40" s="8">
        <v>2756</v>
      </c>
      <c r="J40" s="8">
        <v>4126</v>
      </c>
      <c r="K40" s="8">
        <v>3172</v>
      </c>
      <c r="L40" s="8">
        <v>2397</v>
      </c>
      <c r="M40" s="8">
        <v>2107</v>
      </c>
      <c r="N40" s="8">
        <v>1650</v>
      </c>
      <c r="O40" s="8">
        <v>1438</v>
      </c>
      <c r="P40" s="8">
        <v>1352</v>
      </c>
      <c r="Q40" s="8">
        <v>1522</v>
      </c>
      <c r="R40" s="8">
        <v>1564</v>
      </c>
      <c r="S40" s="8">
        <v>1507</v>
      </c>
      <c r="T40" s="8">
        <v>1283</v>
      </c>
      <c r="U40" s="8">
        <v>927</v>
      </c>
      <c r="V40" s="8">
        <v>616</v>
      </c>
      <c r="W40" s="8">
        <v>310</v>
      </c>
      <c r="X40" s="8">
        <v>94</v>
      </c>
      <c r="Y40" s="8">
        <v>13</v>
      </c>
      <c r="Z40" s="9"/>
    </row>
    <row r="41" spans="1:26" ht="13.5">
      <c r="A41" s="2" t="s">
        <v>36</v>
      </c>
      <c r="B41" s="2" t="s">
        <v>26</v>
      </c>
      <c r="C41" s="8">
        <v>42491</v>
      </c>
      <c r="D41" s="8">
        <v>61561</v>
      </c>
      <c r="E41" s="8">
        <v>2050</v>
      </c>
      <c r="F41" s="8">
        <v>1318</v>
      </c>
      <c r="G41" s="8">
        <v>1200</v>
      </c>
      <c r="H41" s="8">
        <v>1664</v>
      </c>
      <c r="I41" s="8">
        <v>5056</v>
      </c>
      <c r="J41" s="8">
        <v>8078</v>
      </c>
      <c r="K41" s="8">
        <v>6851</v>
      </c>
      <c r="L41" s="8">
        <v>5286</v>
      </c>
      <c r="M41" s="8">
        <v>4726</v>
      </c>
      <c r="N41" s="8">
        <v>3672</v>
      </c>
      <c r="O41" s="8">
        <v>3196</v>
      </c>
      <c r="P41" s="8">
        <v>2890</v>
      </c>
      <c r="Q41" s="8">
        <v>3571</v>
      </c>
      <c r="R41" s="8">
        <v>3597</v>
      </c>
      <c r="S41" s="8">
        <v>3081</v>
      </c>
      <c r="T41" s="8">
        <v>2344</v>
      </c>
      <c r="U41" s="8">
        <v>1572</v>
      </c>
      <c r="V41" s="8">
        <v>892</v>
      </c>
      <c r="W41" s="8">
        <v>393</v>
      </c>
      <c r="X41" s="8">
        <v>108</v>
      </c>
      <c r="Y41" s="8">
        <v>16</v>
      </c>
      <c r="Z41" s="9"/>
    </row>
    <row r="42" spans="1:25" ht="13.5">
      <c r="A42" s="2"/>
      <c r="B42" s="2"/>
      <c r="C42" s="3"/>
      <c r="D42" s="3">
        <f>SUM(E42:Y42)</f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6" ht="13.5">
      <c r="A43" s="2" t="s">
        <v>37</v>
      </c>
      <c r="B43" s="2" t="s">
        <v>23</v>
      </c>
      <c r="C43" s="8"/>
      <c r="D43" s="8">
        <v>48484</v>
      </c>
      <c r="E43" s="8">
        <v>2130</v>
      </c>
      <c r="F43" s="8">
        <v>2177</v>
      </c>
      <c r="G43" s="8">
        <v>2430</v>
      </c>
      <c r="H43" s="8">
        <v>2280</v>
      </c>
      <c r="I43" s="8">
        <v>2396</v>
      </c>
      <c r="J43" s="8">
        <v>3043</v>
      </c>
      <c r="K43" s="8">
        <v>3130</v>
      </c>
      <c r="L43" s="8">
        <v>3712</v>
      </c>
      <c r="M43" s="8">
        <v>4599</v>
      </c>
      <c r="N43" s="8">
        <v>3654</v>
      </c>
      <c r="O43" s="8">
        <v>2955</v>
      </c>
      <c r="P43" s="8">
        <v>2663</v>
      </c>
      <c r="Q43" s="8">
        <v>3428</v>
      </c>
      <c r="R43" s="8">
        <v>3279</v>
      </c>
      <c r="S43" s="8">
        <v>2680</v>
      </c>
      <c r="T43" s="8">
        <v>1947</v>
      </c>
      <c r="U43" s="8">
        <v>1215</v>
      </c>
      <c r="V43" s="8">
        <v>576</v>
      </c>
      <c r="W43" s="8">
        <v>163</v>
      </c>
      <c r="X43" s="8">
        <v>26</v>
      </c>
      <c r="Y43" s="8">
        <v>1</v>
      </c>
      <c r="Z43" s="9"/>
    </row>
    <row r="44" spans="1:26" ht="13.5">
      <c r="A44" s="13" t="s">
        <v>37</v>
      </c>
      <c r="B44" s="13" t="s">
        <v>24</v>
      </c>
      <c r="C44" s="8"/>
      <c r="D44" s="8">
        <v>48939</v>
      </c>
      <c r="E44" s="8">
        <v>1952</v>
      </c>
      <c r="F44" s="8">
        <v>2134</v>
      </c>
      <c r="G44" s="8">
        <v>2296</v>
      </c>
      <c r="H44" s="8">
        <v>2216</v>
      </c>
      <c r="I44" s="8">
        <v>2285</v>
      </c>
      <c r="J44" s="8">
        <v>2819</v>
      </c>
      <c r="K44" s="8">
        <v>2993</v>
      </c>
      <c r="L44" s="8">
        <v>3535</v>
      </c>
      <c r="M44" s="8">
        <v>4150</v>
      </c>
      <c r="N44" s="8">
        <v>3377</v>
      </c>
      <c r="O44" s="8">
        <v>2845</v>
      </c>
      <c r="P44" s="8">
        <v>2504</v>
      </c>
      <c r="Q44" s="8">
        <v>3098</v>
      </c>
      <c r="R44" s="8">
        <v>3279</v>
      </c>
      <c r="S44" s="8">
        <v>3077</v>
      </c>
      <c r="T44" s="8">
        <v>2544</v>
      </c>
      <c r="U44" s="8">
        <v>1902</v>
      </c>
      <c r="V44" s="8">
        <v>1216</v>
      </c>
      <c r="W44" s="8">
        <v>552</v>
      </c>
      <c r="X44" s="8">
        <v>139</v>
      </c>
      <c r="Y44" s="8">
        <v>26</v>
      </c>
      <c r="Z44" s="9"/>
    </row>
    <row r="45" spans="1:26" ht="13.5">
      <c r="A45" s="2" t="s">
        <v>37</v>
      </c>
      <c r="B45" s="2" t="s">
        <v>26</v>
      </c>
      <c r="C45" s="8">
        <v>46878</v>
      </c>
      <c r="D45" s="8">
        <v>97423</v>
      </c>
      <c r="E45" s="8">
        <v>4082</v>
      </c>
      <c r="F45" s="8">
        <v>4311</v>
      </c>
      <c r="G45" s="8">
        <v>4726</v>
      </c>
      <c r="H45" s="8">
        <v>4496</v>
      </c>
      <c r="I45" s="8">
        <v>4681</v>
      </c>
      <c r="J45" s="8">
        <v>5862</v>
      </c>
      <c r="K45" s="8">
        <v>6123</v>
      </c>
      <c r="L45" s="8">
        <v>7247</v>
      </c>
      <c r="M45" s="8">
        <v>8749</v>
      </c>
      <c r="N45" s="8">
        <v>7031</v>
      </c>
      <c r="O45" s="8">
        <v>5800</v>
      </c>
      <c r="P45" s="8">
        <v>5167</v>
      </c>
      <c r="Q45" s="8">
        <v>6526</v>
      </c>
      <c r="R45" s="8">
        <v>6558</v>
      </c>
      <c r="S45" s="8">
        <v>5757</v>
      </c>
      <c r="T45" s="8">
        <v>4491</v>
      </c>
      <c r="U45" s="8">
        <v>3117</v>
      </c>
      <c r="V45" s="8">
        <v>1792</v>
      </c>
      <c r="W45" s="8">
        <v>715</v>
      </c>
      <c r="X45" s="8">
        <v>165</v>
      </c>
      <c r="Y45" s="8">
        <v>27</v>
      </c>
      <c r="Z45" s="9"/>
    </row>
    <row r="46" spans="1:25" ht="13.5">
      <c r="A46" s="2"/>
      <c r="B46" s="2"/>
      <c r="C46" s="3"/>
      <c r="D46" s="3">
        <f>SUM(E46:Y46)</f>
        <v>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6" ht="13.5">
      <c r="A47" s="2" t="s">
        <v>38</v>
      </c>
      <c r="B47" s="2" t="s">
        <v>23</v>
      </c>
      <c r="C47" s="8"/>
      <c r="D47" s="8">
        <v>85225</v>
      </c>
      <c r="E47" s="8">
        <v>3565</v>
      </c>
      <c r="F47" s="8">
        <v>3107</v>
      </c>
      <c r="G47" s="8">
        <v>3015</v>
      </c>
      <c r="H47" s="8">
        <v>3108</v>
      </c>
      <c r="I47" s="8">
        <v>4661</v>
      </c>
      <c r="J47" s="8">
        <v>7460</v>
      </c>
      <c r="K47" s="8">
        <v>7424</v>
      </c>
      <c r="L47" s="8">
        <v>7325</v>
      </c>
      <c r="M47" s="8">
        <v>7735</v>
      </c>
      <c r="N47" s="8">
        <v>6365</v>
      </c>
      <c r="O47" s="8">
        <v>5106</v>
      </c>
      <c r="P47" s="8">
        <v>4613</v>
      </c>
      <c r="Q47" s="8">
        <v>5376</v>
      </c>
      <c r="R47" s="8">
        <v>5682</v>
      </c>
      <c r="S47" s="8">
        <v>4386</v>
      </c>
      <c r="T47" s="8">
        <v>3054</v>
      </c>
      <c r="U47" s="8">
        <v>1981</v>
      </c>
      <c r="V47" s="8">
        <v>913</v>
      </c>
      <c r="W47" s="8">
        <v>292</v>
      </c>
      <c r="X47" s="8">
        <v>51</v>
      </c>
      <c r="Y47" s="8">
        <v>6</v>
      </c>
      <c r="Z47" s="9"/>
    </row>
    <row r="48" spans="1:26" ht="13.5">
      <c r="A48" s="13" t="s">
        <v>38</v>
      </c>
      <c r="B48" s="13" t="s">
        <v>24</v>
      </c>
      <c r="C48" s="8"/>
      <c r="D48" s="8">
        <v>87035</v>
      </c>
      <c r="E48" s="8">
        <v>3311</v>
      </c>
      <c r="F48" s="8">
        <v>2785</v>
      </c>
      <c r="G48" s="8">
        <v>2995</v>
      </c>
      <c r="H48" s="8">
        <v>3168</v>
      </c>
      <c r="I48" s="8">
        <v>4884</v>
      </c>
      <c r="J48" s="8">
        <v>6933</v>
      </c>
      <c r="K48" s="8">
        <v>6900</v>
      </c>
      <c r="L48" s="8">
        <v>6722</v>
      </c>
      <c r="M48" s="8">
        <v>7066</v>
      </c>
      <c r="N48" s="8">
        <v>5652</v>
      </c>
      <c r="O48" s="8">
        <v>4892</v>
      </c>
      <c r="P48" s="8">
        <v>4565</v>
      </c>
      <c r="Q48" s="8">
        <v>5208</v>
      </c>
      <c r="R48" s="8">
        <v>5769</v>
      </c>
      <c r="S48" s="8">
        <v>5299</v>
      </c>
      <c r="T48" s="8">
        <v>4328</v>
      </c>
      <c r="U48" s="8">
        <v>3304</v>
      </c>
      <c r="V48" s="8">
        <v>2028</v>
      </c>
      <c r="W48" s="8">
        <v>898</v>
      </c>
      <c r="X48" s="8">
        <v>278</v>
      </c>
      <c r="Y48" s="8">
        <v>50</v>
      </c>
      <c r="Z48" s="9"/>
    </row>
    <row r="49" spans="1:26" ht="13.5">
      <c r="A49" s="2" t="s">
        <v>38</v>
      </c>
      <c r="B49" s="2" t="s">
        <v>26</v>
      </c>
      <c r="C49" s="8">
        <v>95142</v>
      </c>
      <c r="D49" s="8">
        <v>172260</v>
      </c>
      <c r="E49" s="8">
        <v>6876</v>
      </c>
      <c r="F49" s="8">
        <v>5892</v>
      </c>
      <c r="G49" s="8">
        <v>6010</v>
      </c>
      <c r="H49" s="8">
        <v>6276</v>
      </c>
      <c r="I49" s="8">
        <v>9545</v>
      </c>
      <c r="J49" s="8">
        <v>14393</v>
      </c>
      <c r="K49" s="8">
        <v>14324</v>
      </c>
      <c r="L49" s="8">
        <v>14047</v>
      </c>
      <c r="M49" s="8">
        <v>14801</v>
      </c>
      <c r="N49" s="8">
        <v>12017</v>
      </c>
      <c r="O49" s="8">
        <v>9998</v>
      </c>
      <c r="P49" s="8">
        <v>9178</v>
      </c>
      <c r="Q49" s="8">
        <v>10584</v>
      </c>
      <c r="R49" s="8">
        <v>11451</v>
      </c>
      <c r="S49" s="8">
        <v>9685</v>
      </c>
      <c r="T49" s="8">
        <v>7382</v>
      </c>
      <c r="U49" s="8">
        <v>5285</v>
      </c>
      <c r="V49" s="8">
        <v>2941</v>
      </c>
      <c r="W49" s="8">
        <v>1190</v>
      </c>
      <c r="X49" s="8">
        <v>329</v>
      </c>
      <c r="Y49" s="8">
        <v>56</v>
      </c>
      <c r="Z49" s="9"/>
    </row>
    <row r="50" spans="1:25" ht="13.5">
      <c r="A50" s="2"/>
      <c r="B50" s="2"/>
      <c r="C50" s="3"/>
      <c r="D50" s="3">
        <f>SUM(E50:Y50)</f>
        <v>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6" ht="13.5">
      <c r="A51" s="2" t="s">
        <v>39</v>
      </c>
      <c r="B51" s="2" t="s">
        <v>23</v>
      </c>
      <c r="C51" s="8"/>
      <c r="D51" s="8">
        <v>85178</v>
      </c>
      <c r="E51" s="8">
        <v>3531</v>
      </c>
      <c r="F51" s="8">
        <v>3103</v>
      </c>
      <c r="G51" s="8">
        <v>3288</v>
      </c>
      <c r="H51" s="8">
        <v>3798</v>
      </c>
      <c r="I51" s="8">
        <v>5246</v>
      </c>
      <c r="J51" s="8">
        <v>7127</v>
      </c>
      <c r="K51" s="8">
        <v>6943</v>
      </c>
      <c r="L51" s="8">
        <v>6706</v>
      </c>
      <c r="M51" s="8">
        <v>7315</v>
      </c>
      <c r="N51" s="8">
        <v>6080</v>
      </c>
      <c r="O51" s="8">
        <v>5149</v>
      </c>
      <c r="P51" s="8">
        <v>4557</v>
      </c>
      <c r="Q51" s="8">
        <v>5452</v>
      </c>
      <c r="R51" s="8">
        <v>5409</v>
      </c>
      <c r="S51" s="8">
        <v>4801</v>
      </c>
      <c r="T51" s="8">
        <v>3345</v>
      </c>
      <c r="U51" s="8">
        <v>2076</v>
      </c>
      <c r="V51" s="8">
        <v>949</v>
      </c>
      <c r="W51" s="8">
        <v>245</v>
      </c>
      <c r="X51" s="8">
        <v>52</v>
      </c>
      <c r="Y51" s="8">
        <v>6</v>
      </c>
      <c r="Z51" s="9"/>
    </row>
    <row r="52" spans="1:26" ht="13.5">
      <c r="A52" s="13" t="s">
        <v>39</v>
      </c>
      <c r="B52" s="13" t="s">
        <v>24</v>
      </c>
      <c r="C52" s="8"/>
      <c r="D52" s="8">
        <v>86779</v>
      </c>
      <c r="E52" s="8">
        <v>3390</v>
      </c>
      <c r="F52" s="8">
        <v>2937</v>
      </c>
      <c r="G52" s="8">
        <v>3149</v>
      </c>
      <c r="H52" s="8">
        <v>3684</v>
      </c>
      <c r="I52" s="8">
        <v>5458</v>
      </c>
      <c r="J52" s="8">
        <v>6773</v>
      </c>
      <c r="K52" s="8">
        <v>6338</v>
      </c>
      <c r="L52" s="8">
        <v>6107</v>
      </c>
      <c r="M52" s="8">
        <v>6783</v>
      </c>
      <c r="N52" s="8">
        <v>5677</v>
      </c>
      <c r="O52" s="8">
        <v>4876</v>
      </c>
      <c r="P52" s="8">
        <v>4137</v>
      </c>
      <c r="Q52" s="8">
        <v>5186</v>
      </c>
      <c r="R52" s="8">
        <v>5505</v>
      </c>
      <c r="S52" s="8">
        <v>5565</v>
      </c>
      <c r="T52" s="8">
        <v>4567</v>
      </c>
      <c r="U52" s="8">
        <v>3411</v>
      </c>
      <c r="V52" s="8">
        <v>2022</v>
      </c>
      <c r="W52" s="8">
        <v>927</v>
      </c>
      <c r="X52" s="8">
        <v>238</v>
      </c>
      <c r="Y52" s="8">
        <v>49</v>
      </c>
      <c r="Z52" s="9"/>
    </row>
    <row r="53" spans="1:26" ht="13.5">
      <c r="A53" s="2" t="s">
        <v>39</v>
      </c>
      <c r="B53" s="2" t="s">
        <v>26</v>
      </c>
      <c r="C53" s="8">
        <v>93111</v>
      </c>
      <c r="D53" s="8">
        <v>171957</v>
      </c>
      <c r="E53" s="8">
        <v>6921</v>
      </c>
      <c r="F53" s="8">
        <v>6040</v>
      </c>
      <c r="G53" s="8">
        <v>6437</v>
      </c>
      <c r="H53" s="8">
        <v>7482</v>
      </c>
      <c r="I53" s="8">
        <v>10704</v>
      </c>
      <c r="J53" s="8">
        <v>13900</v>
      </c>
      <c r="K53" s="8">
        <v>13281</v>
      </c>
      <c r="L53" s="8">
        <v>12813</v>
      </c>
      <c r="M53" s="8">
        <v>14098</v>
      </c>
      <c r="N53" s="8">
        <v>11757</v>
      </c>
      <c r="O53" s="8">
        <v>10025</v>
      </c>
      <c r="P53" s="8">
        <v>8694</v>
      </c>
      <c r="Q53" s="8">
        <v>10638</v>
      </c>
      <c r="R53" s="8">
        <v>10914</v>
      </c>
      <c r="S53" s="8">
        <v>10366</v>
      </c>
      <c r="T53" s="8">
        <v>7912</v>
      </c>
      <c r="U53" s="8">
        <v>5487</v>
      </c>
      <c r="V53" s="8">
        <v>2971</v>
      </c>
      <c r="W53" s="8">
        <v>1172</v>
      </c>
      <c r="X53" s="8">
        <v>290</v>
      </c>
      <c r="Y53" s="8">
        <v>55</v>
      </c>
      <c r="Z53" s="9"/>
    </row>
    <row r="54" spans="1:25" ht="13.5">
      <c r="A54" s="2"/>
      <c r="B54" s="2"/>
      <c r="C54" s="3"/>
      <c r="D54" s="3">
        <f>SUM(E54:Y54)</f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6" ht="13.5">
      <c r="A55" s="2" t="s">
        <v>40</v>
      </c>
      <c r="B55" s="2" t="s">
        <v>23</v>
      </c>
      <c r="C55" s="8"/>
      <c r="D55" s="8">
        <v>38943</v>
      </c>
      <c r="E55" s="8">
        <v>1656</v>
      </c>
      <c r="F55" s="8">
        <v>1487</v>
      </c>
      <c r="G55" s="8">
        <v>1684</v>
      </c>
      <c r="H55" s="8">
        <v>1658</v>
      </c>
      <c r="I55" s="8">
        <v>1967</v>
      </c>
      <c r="J55" s="8">
        <v>2814</v>
      </c>
      <c r="K55" s="8">
        <v>2908</v>
      </c>
      <c r="L55" s="8">
        <v>2998</v>
      </c>
      <c r="M55" s="8">
        <v>3307</v>
      </c>
      <c r="N55" s="8">
        <v>2808</v>
      </c>
      <c r="O55" s="8">
        <v>2468</v>
      </c>
      <c r="P55" s="8">
        <v>2114</v>
      </c>
      <c r="Q55" s="8">
        <v>2687</v>
      </c>
      <c r="R55" s="8">
        <v>2697</v>
      </c>
      <c r="S55" s="8">
        <v>2091</v>
      </c>
      <c r="T55" s="8">
        <v>1677</v>
      </c>
      <c r="U55" s="8">
        <v>1105</v>
      </c>
      <c r="V55" s="8">
        <v>570</v>
      </c>
      <c r="W55" s="8">
        <v>202</v>
      </c>
      <c r="X55" s="8">
        <v>42</v>
      </c>
      <c r="Y55" s="8">
        <v>3</v>
      </c>
      <c r="Z55" s="9"/>
    </row>
    <row r="56" spans="1:26" ht="13.5">
      <c r="A56" s="13" t="s">
        <v>40</v>
      </c>
      <c r="B56" s="13" t="s">
        <v>24</v>
      </c>
      <c r="C56" s="8"/>
      <c r="D56" s="8">
        <v>42036</v>
      </c>
      <c r="E56" s="8">
        <v>1489</v>
      </c>
      <c r="F56" s="8">
        <v>1460</v>
      </c>
      <c r="G56" s="8">
        <v>1575</v>
      </c>
      <c r="H56" s="8">
        <v>1601</v>
      </c>
      <c r="I56" s="8">
        <v>2140</v>
      </c>
      <c r="J56" s="8">
        <v>2903</v>
      </c>
      <c r="K56" s="8">
        <v>2968</v>
      </c>
      <c r="L56" s="8">
        <v>2989</v>
      </c>
      <c r="M56" s="8">
        <v>3287</v>
      </c>
      <c r="N56" s="8">
        <v>2764</v>
      </c>
      <c r="O56" s="8">
        <v>2408</v>
      </c>
      <c r="P56" s="8">
        <v>2214</v>
      </c>
      <c r="Q56" s="8">
        <v>2640</v>
      </c>
      <c r="R56" s="8">
        <v>2624</v>
      </c>
      <c r="S56" s="8">
        <v>2653</v>
      </c>
      <c r="T56" s="8">
        <v>2348</v>
      </c>
      <c r="U56" s="8">
        <v>1921</v>
      </c>
      <c r="V56" s="8">
        <v>1242</v>
      </c>
      <c r="W56" s="8">
        <v>602</v>
      </c>
      <c r="X56" s="8">
        <v>180</v>
      </c>
      <c r="Y56" s="8">
        <v>28</v>
      </c>
      <c r="Z56" s="9"/>
    </row>
    <row r="57" spans="1:26" ht="13.5">
      <c r="A57" s="13" t="s">
        <v>40</v>
      </c>
      <c r="B57" s="13" t="s">
        <v>26</v>
      </c>
      <c r="C57" s="8">
        <v>42001</v>
      </c>
      <c r="D57" s="8">
        <v>80979</v>
      </c>
      <c r="E57" s="8">
        <v>3145</v>
      </c>
      <c r="F57" s="8">
        <v>2947</v>
      </c>
      <c r="G57" s="8">
        <v>3259</v>
      </c>
      <c r="H57" s="8">
        <v>3259</v>
      </c>
      <c r="I57" s="8">
        <v>4107</v>
      </c>
      <c r="J57" s="8">
        <v>5717</v>
      </c>
      <c r="K57" s="8">
        <v>5876</v>
      </c>
      <c r="L57" s="8">
        <v>5987</v>
      </c>
      <c r="M57" s="8">
        <v>6594</v>
      </c>
      <c r="N57" s="8">
        <v>5572</v>
      </c>
      <c r="O57" s="8">
        <v>4876</v>
      </c>
      <c r="P57" s="8">
        <v>4328</v>
      </c>
      <c r="Q57" s="8">
        <v>5327</v>
      </c>
      <c r="R57" s="8">
        <v>5321</v>
      </c>
      <c r="S57" s="8">
        <v>4744</v>
      </c>
      <c r="T57" s="8">
        <v>4025</v>
      </c>
      <c r="U57" s="8">
        <v>3026</v>
      </c>
      <c r="V57" s="8">
        <v>1812</v>
      </c>
      <c r="W57" s="8">
        <v>804</v>
      </c>
      <c r="X57" s="8">
        <v>222</v>
      </c>
      <c r="Y57" s="8">
        <v>31</v>
      </c>
      <c r="Z57" s="9"/>
    </row>
    <row r="58" spans="1:25" ht="13.5">
      <c r="A58" s="2"/>
      <c r="B58" s="2"/>
      <c r="C58" s="3"/>
      <c r="D58" s="3">
        <f>SUM(E58:Y58)</f>
        <v>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6" ht="13.5">
      <c r="A59" s="2" t="s">
        <v>41</v>
      </c>
      <c r="B59" s="2" t="s">
        <v>23</v>
      </c>
      <c r="C59" s="8"/>
      <c r="D59" s="8">
        <v>62435</v>
      </c>
      <c r="E59" s="8">
        <v>2201</v>
      </c>
      <c r="F59" s="8">
        <v>2154</v>
      </c>
      <c r="G59" s="8">
        <v>2392</v>
      </c>
      <c r="H59" s="8">
        <v>3051</v>
      </c>
      <c r="I59" s="8">
        <v>3712</v>
      </c>
      <c r="J59" s="8">
        <v>4080</v>
      </c>
      <c r="K59" s="8">
        <v>3865</v>
      </c>
      <c r="L59" s="8">
        <v>4049</v>
      </c>
      <c r="M59" s="8">
        <v>4887</v>
      </c>
      <c r="N59" s="8">
        <v>4300</v>
      </c>
      <c r="O59" s="8">
        <v>3895</v>
      </c>
      <c r="P59" s="8">
        <v>3755</v>
      </c>
      <c r="Q59" s="8">
        <v>4572</v>
      </c>
      <c r="R59" s="8">
        <v>4716</v>
      </c>
      <c r="S59" s="8">
        <v>4260</v>
      </c>
      <c r="T59" s="8">
        <v>3184</v>
      </c>
      <c r="U59" s="8">
        <v>2066</v>
      </c>
      <c r="V59" s="8">
        <v>911</v>
      </c>
      <c r="W59" s="8">
        <v>319</v>
      </c>
      <c r="X59" s="8">
        <v>57</v>
      </c>
      <c r="Y59" s="8">
        <v>9</v>
      </c>
      <c r="Z59" s="9"/>
    </row>
    <row r="60" spans="1:26" ht="13.5">
      <c r="A60" s="2" t="s">
        <v>41</v>
      </c>
      <c r="B60" s="2" t="s">
        <v>24</v>
      </c>
      <c r="C60" s="8"/>
      <c r="D60" s="8">
        <v>66412</v>
      </c>
      <c r="E60" s="8">
        <v>2008</v>
      </c>
      <c r="F60" s="8">
        <v>1999</v>
      </c>
      <c r="G60" s="8">
        <v>2424</v>
      </c>
      <c r="H60" s="8">
        <v>2755</v>
      </c>
      <c r="I60" s="8">
        <v>3584</v>
      </c>
      <c r="J60" s="8">
        <v>3804</v>
      </c>
      <c r="K60" s="8">
        <v>3623</v>
      </c>
      <c r="L60" s="8">
        <v>3867</v>
      </c>
      <c r="M60" s="8">
        <v>4462</v>
      </c>
      <c r="N60" s="8">
        <v>4372</v>
      </c>
      <c r="O60" s="8">
        <v>3845</v>
      </c>
      <c r="P60" s="8">
        <v>3644</v>
      </c>
      <c r="Q60" s="8">
        <v>4471</v>
      </c>
      <c r="R60" s="8">
        <v>4791</v>
      </c>
      <c r="S60" s="8">
        <v>5081</v>
      </c>
      <c r="T60" s="8">
        <v>4334</v>
      </c>
      <c r="U60" s="8">
        <v>3459</v>
      </c>
      <c r="V60" s="8">
        <v>2306</v>
      </c>
      <c r="W60" s="8">
        <v>1148</v>
      </c>
      <c r="X60" s="8">
        <v>364</v>
      </c>
      <c r="Y60" s="8">
        <v>71</v>
      </c>
      <c r="Z60" s="9"/>
    </row>
    <row r="61" spans="1:26" ht="13.5">
      <c r="A61" s="13" t="s">
        <v>41</v>
      </c>
      <c r="B61" s="13" t="s">
        <v>26</v>
      </c>
      <c r="C61" s="8">
        <v>67373</v>
      </c>
      <c r="D61" s="8">
        <v>128847</v>
      </c>
      <c r="E61" s="8">
        <v>4209</v>
      </c>
      <c r="F61" s="8">
        <v>4153</v>
      </c>
      <c r="G61" s="8">
        <v>4816</v>
      </c>
      <c r="H61" s="8">
        <v>5806</v>
      </c>
      <c r="I61" s="8">
        <v>7296</v>
      </c>
      <c r="J61" s="8">
        <v>7884</v>
      </c>
      <c r="K61" s="8">
        <v>7488</v>
      </c>
      <c r="L61" s="8">
        <v>7916</v>
      </c>
      <c r="M61" s="8">
        <v>9349</v>
      </c>
      <c r="N61" s="8">
        <v>8672</v>
      </c>
      <c r="O61" s="8">
        <v>7740</v>
      </c>
      <c r="P61" s="8">
        <v>7399</v>
      </c>
      <c r="Q61" s="8">
        <v>9043</v>
      </c>
      <c r="R61" s="8">
        <v>9507</v>
      </c>
      <c r="S61" s="8">
        <v>9341</v>
      </c>
      <c r="T61" s="8">
        <v>7518</v>
      </c>
      <c r="U61" s="8">
        <v>5525</v>
      </c>
      <c r="V61" s="8">
        <v>3217</v>
      </c>
      <c r="W61" s="8">
        <v>1467</v>
      </c>
      <c r="X61" s="8">
        <v>421</v>
      </c>
      <c r="Y61" s="8">
        <v>80</v>
      </c>
      <c r="Z61" s="9"/>
    </row>
    <row r="62" spans="1:25" ht="13.5">
      <c r="A62" s="2"/>
      <c r="B62" s="2"/>
      <c r="C62" s="3"/>
      <c r="D62" s="3">
        <f>SUM(E62:Y62)</f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6" ht="13.5">
      <c r="A63" s="2" t="s">
        <v>42</v>
      </c>
      <c r="B63" s="2" t="s">
        <v>23</v>
      </c>
      <c r="C63" s="8"/>
      <c r="D63" s="8">
        <v>44141</v>
      </c>
      <c r="E63" s="8">
        <v>1648</v>
      </c>
      <c r="F63" s="8">
        <v>1661</v>
      </c>
      <c r="G63" s="8">
        <v>1853</v>
      </c>
      <c r="H63" s="8">
        <v>2062</v>
      </c>
      <c r="I63" s="8">
        <v>2257</v>
      </c>
      <c r="J63" s="8">
        <v>2679</v>
      </c>
      <c r="K63" s="8">
        <v>2811</v>
      </c>
      <c r="L63" s="8">
        <v>3133</v>
      </c>
      <c r="M63" s="8">
        <v>3508</v>
      </c>
      <c r="N63" s="8">
        <v>3174</v>
      </c>
      <c r="O63" s="8">
        <v>2738</v>
      </c>
      <c r="P63" s="8">
        <v>2517</v>
      </c>
      <c r="Q63" s="8">
        <v>3160</v>
      </c>
      <c r="R63" s="8">
        <v>3345</v>
      </c>
      <c r="S63" s="8">
        <v>2810</v>
      </c>
      <c r="T63" s="8">
        <v>2181</v>
      </c>
      <c r="U63" s="8">
        <v>1560</v>
      </c>
      <c r="V63" s="8">
        <v>773</v>
      </c>
      <c r="W63" s="8">
        <v>225</v>
      </c>
      <c r="X63" s="8">
        <v>39</v>
      </c>
      <c r="Y63" s="8">
        <v>7</v>
      </c>
      <c r="Z63" s="9"/>
    </row>
    <row r="64" spans="1:26" ht="13.5">
      <c r="A64" s="2" t="s">
        <v>42</v>
      </c>
      <c r="B64" s="2" t="s">
        <v>24</v>
      </c>
      <c r="C64" s="8"/>
      <c r="D64" s="8">
        <v>47419</v>
      </c>
      <c r="E64" s="8">
        <v>1595</v>
      </c>
      <c r="F64" s="8">
        <v>1557</v>
      </c>
      <c r="G64" s="8">
        <v>1764</v>
      </c>
      <c r="H64" s="8">
        <v>1849</v>
      </c>
      <c r="I64" s="8">
        <v>2251</v>
      </c>
      <c r="J64" s="8">
        <v>2666</v>
      </c>
      <c r="K64" s="8">
        <v>2807</v>
      </c>
      <c r="L64" s="8">
        <v>2957</v>
      </c>
      <c r="M64" s="8">
        <v>3437</v>
      </c>
      <c r="N64" s="8">
        <v>3108</v>
      </c>
      <c r="O64" s="8">
        <v>2750</v>
      </c>
      <c r="P64" s="8">
        <v>2502</v>
      </c>
      <c r="Q64" s="8">
        <v>3065</v>
      </c>
      <c r="R64" s="8">
        <v>3450</v>
      </c>
      <c r="S64" s="8">
        <v>3418</v>
      </c>
      <c r="T64" s="8">
        <v>3077</v>
      </c>
      <c r="U64" s="8">
        <v>2534</v>
      </c>
      <c r="V64" s="8">
        <v>1596</v>
      </c>
      <c r="W64" s="8">
        <v>778</v>
      </c>
      <c r="X64" s="8">
        <v>223</v>
      </c>
      <c r="Y64" s="8">
        <v>35</v>
      </c>
      <c r="Z64" s="9"/>
    </row>
    <row r="65" spans="1:26" ht="13.5">
      <c r="A65" s="13" t="s">
        <v>42</v>
      </c>
      <c r="B65" s="13" t="s">
        <v>26</v>
      </c>
      <c r="C65" s="8">
        <v>46913</v>
      </c>
      <c r="D65" s="8">
        <v>91560</v>
      </c>
      <c r="E65" s="8">
        <v>3243</v>
      </c>
      <c r="F65" s="8">
        <v>3218</v>
      </c>
      <c r="G65" s="8">
        <v>3617</v>
      </c>
      <c r="H65" s="8">
        <v>3911</v>
      </c>
      <c r="I65" s="8">
        <v>4508</v>
      </c>
      <c r="J65" s="8">
        <v>5345</v>
      </c>
      <c r="K65" s="8">
        <v>5618</v>
      </c>
      <c r="L65" s="8">
        <v>6090</v>
      </c>
      <c r="M65" s="8">
        <v>6945</v>
      </c>
      <c r="N65" s="8">
        <v>6282</v>
      </c>
      <c r="O65" s="8">
        <v>5488</v>
      </c>
      <c r="P65" s="8">
        <v>5019</v>
      </c>
      <c r="Q65" s="8">
        <v>6225</v>
      </c>
      <c r="R65" s="8">
        <v>6795</v>
      </c>
      <c r="S65" s="8">
        <v>6228</v>
      </c>
      <c r="T65" s="8">
        <v>5258</v>
      </c>
      <c r="U65" s="8">
        <v>4094</v>
      </c>
      <c r="V65" s="8">
        <v>2369</v>
      </c>
      <c r="W65" s="8">
        <v>1003</v>
      </c>
      <c r="X65" s="8">
        <v>262</v>
      </c>
      <c r="Y65" s="8">
        <v>42</v>
      </c>
      <c r="Z65" s="9"/>
    </row>
    <row r="66" spans="1:25" ht="13.5">
      <c r="A66" s="2"/>
      <c r="B66" s="2"/>
      <c r="C66" s="3"/>
      <c r="D66" s="3">
        <f>SUM(E66:Y66)</f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6" ht="13.5">
      <c r="A67" s="2" t="s">
        <v>43</v>
      </c>
      <c r="B67" s="2" t="s">
        <v>23</v>
      </c>
      <c r="C67" s="8"/>
      <c r="D67" s="8">
        <v>80105</v>
      </c>
      <c r="E67" s="8">
        <v>3614</v>
      </c>
      <c r="F67" s="8">
        <v>3670</v>
      </c>
      <c r="G67" s="8">
        <v>3699</v>
      </c>
      <c r="H67" s="8">
        <v>3608</v>
      </c>
      <c r="I67" s="8">
        <v>3933</v>
      </c>
      <c r="J67" s="8">
        <v>4987</v>
      </c>
      <c r="K67" s="8">
        <v>5435</v>
      </c>
      <c r="L67" s="8">
        <v>6368</v>
      </c>
      <c r="M67" s="8">
        <v>7244</v>
      </c>
      <c r="N67" s="8">
        <v>5973</v>
      </c>
      <c r="O67" s="8">
        <v>4972</v>
      </c>
      <c r="P67" s="8">
        <v>4260</v>
      </c>
      <c r="Q67" s="8">
        <v>5232</v>
      </c>
      <c r="R67" s="8">
        <v>5441</v>
      </c>
      <c r="S67" s="8">
        <v>4596</v>
      </c>
      <c r="T67" s="8">
        <v>3431</v>
      </c>
      <c r="U67" s="8">
        <v>2257</v>
      </c>
      <c r="V67" s="8">
        <v>1010</v>
      </c>
      <c r="W67" s="8">
        <v>304</v>
      </c>
      <c r="X67" s="8">
        <v>58</v>
      </c>
      <c r="Y67" s="8">
        <v>13</v>
      </c>
      <c r="Z67" s="9"/>
    </row>
    <row r="68" spans="1:26" ht="13.5">
      <c r="A68" s="2" t="s">
        <v>43</v>
      </c>
      <c r="B68" s="2" t="s">
        <v>24</v>
      </c>
      <c r="C68" s="8"/>
      <c r="D68" s="8">
        <v>86871</v>
      </c>
      <c r="E68" s="8">
        <v>3462</v>
      </c>
      <c r="F68" s="8">
        <v>3454</v>
      </c>
      <c r="G68" s="8">
        <v>3539</v>
      </c>
      <c r="H68" s="8">
        <v>3640</v>
      </c>
      <c r="I68" s="8">
        <v>4018</v>
      </c>
      <c r="J68" s="8">
        <v>4915</v>
      </c>
      <c r="K68" s="8">
        <v>5673</v>
      </c>
      <c r="L68" s="8">
        <v>6529</v>
      </c>
      <c r="M68" s="8">
        <v>7488</v>
      </c>
      <c r="N68" s="8">
        <v>6064</v>
      </c>
      <c r="O68" s="8">
        <v>5079</v>
      </c>
      <c r="P68" s="8">
        <v>4406</v>
      </c>
      <c r="Q68" s="8">
        <v>5343</v>
      </c>
      <c r="R68" s="8">
        <v>5809</v>
      </c>
      <c r="S68" s="8">
        <v>5589</v>
      </c>
      <c r="T68" s="8">
        <v>4801</v>
      </c>
      <c r="U68" s="8">
        <v>3562</v>
      </c>
      <c r="V68" s="8">
        <v>2181</v>
      </c>
      <c r="W68" s="8">
        <v>993</v>
      </c>
      <c r="X68" s="8">
        <v>273</v>
      </c>
      <c r="Y68" s="8">
        <v>53</v>
      </c>
      <c r="Z68" s="9"/>
    </row>
    <row r="69" spans="1:26" ht="13.5">
      <c r="A69" s="2" t="s">
        <v>43</v>
      </c>
      <c r="B69" s="13" t="s">
        <v>26</v>
      </c>
      <c r="C69" s="8">
        <v>81980</v>
      </c>
      <c r="D69" s="8">
        <v>166976</v>
      </c>
      <c r="E69" s="8">
        <v>7076</v>
      </c>
      <c r="F69" s="8">
        <v>7124</v>
      </c>
      <c r="G69" s="8">
        <v>7238</v>
      </c>
      <c r="H69" s="8">
        <v>7248</v>
      </c>
      <c r="I69" s="8">
        <v>7951</v>
      </c>
      <c r="J69" s="8">
        <v>9902</v>
      </c>
      <c r="K69" s="8">
        <v>11108</v>
      </c>
      <c r="L69" s="8">
        <v>12897</v>
      </c>
      <c r="M69" s="8">
        <v>14732</v>
      </c>
      <c r="N69" s="8">
        <v>12037</v>
      </c>
      <c r="O69" s="8">
        <v>10051</v>
      </c>
      <c r="P69" s="8">
        <v>8666</v>
      </c>
      <c r="Q69" s="8">
        <v>10575</v>
      </c>
      <c r="R69" s="8">
        <v>11250</v>
      </c>
      <c r="S69" s="8">
        <v>10185</v>
      </c>
      <c r="T69" s="8">
        <v>8232</v>
      </c>
      <c r="U69" s="8">
        <v>5819</v>
      </c>
      <c r="V69" s="8">
        <v>3191</v>
      </c>
      <c r="W69" s="8">
        <v>1297</v>
      </c>
      <c r="X69" s="8">
        <v>331</v>
      </c>
      <c r="Y69" s="8">
        <v>66</v>
      </c>
      <c r="Z69" s="9"/>
    </row>
    <row r="70" spans="1:25" ht="13.5">
      <c r="A70" s="2"/>
      <c r="B70" s="2"/>
      <c r="C70" s="3"/>
      <c r="D70" s="3">
        <f>SUM(E70:Y70)</f>
        <v>0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30" ht="13.5">
      <c r="A71" s="2" t="s">
        <v>44</v>
      </c>
      <c r="B71" s="2" t="s">
        <v>23</v>
      </c>
      <c r="C71" s="8"/>
      <c r="D71" s="8">
        <v>54016</v>
      </c>
      <c r="E71" s="8">
        <v>3248</v>
      </c>
      <c r="F71" s="8">
        <v>3079</v>
      </c>
      <c r="G71" s="8">
        <v>2987</v>
      </c>
      <c r="H71" s="8">
        <v>2831</v>
      </c>
      <c r="I71" s="8">
        <v>2621</v>
      </c>
      <c r="J71" s="8">
        <v>3023</v>
      </c>
      <c r="K71" s="8">
        <v>3737</v>
      </c>
      <c r="L71" s="8">
        <v>4529</v>
      </c>
      <c r="M71" s="8">
        <v>5051</v>
      </c>
      <c r="N71" s="8">
        <v>4281</v>
      </c>
      <c r="O71" s="8">
        <v>3232</v>
      </c>
      <c r="P71" s="8">
        <v>2676</v>
      </c>
      <c r="Q71" s="8">
        <v>2927</v>
      </c>
      <c r="R71" s="8">
        <v>2872</v>
      </c>
      <c r="S71" s="8">
        <v>2753</v>
      </c>
      <c r="T71" s="8">
        <v>2111</v>
      </c>
      <c r="U71" s="8">
        <v>1359</v>
      </c>
      <c r="V71" s="8">
        <v>521</v>
      </c>
      <c r="W71" s="8">
        <v>146</v>
      </c>
      <c r="X71" s="8">
        <v>25</v>
      </c>
      <c r="Y71" s="8">
        <v>7</v>
      </c>
      <c r="Z71" s="22"/>
      <c r="AA71" s="11"/>
      <c r="AB71" s="11"/>
      <c r="AC71" s="11"/>
      <c r="AD71" s="11"/>
    </row>
    <row r="72" spans="1:30" ht="13.5">
      <c r="A72" s="2" t="s">
        <v>44</v>
      </c>
      <c r="B72" s="2" t="s">
        <v>24</v>
      </c>
      <c r="C72" s="8"/>
      <c r="D72" s="8">
        <v>58421</v>
      </c>
      <c r="E72" s="8">
        <v>2994</v>
      </c>
      <c r="F72" s="8">
        <v>2908</v>
      </c>
      <c r="G72" s="8">
        <v>2956</v>
      </c>
      <c r="H72" s="8">
        <v>2823</v>
      </c>
      <c r="I72" s="8">
        <v>2757</v>
      </c>
      <c r="J72" s="8">
        <v>3242</v>
      </c>
      <c r="K72" s="8">
        <v>3840</v>
      </c>
      <c r="L72" s="8">
        <v>4680</v>
      </c>
      <c r="M72" s="8">
        <v>5249</v>
      </c>
      <c r="N72" s="8">
        <v>4316</v>
      </c>
      <c r="O72" s="8">
        <v>3271</v>
      </c>
      <c r="P72" s="8">
        <v>2649</v>
      </c>
      <c r="Q72" s="8">
        <v>3131</v>
      </c>
      <c r="R72" s="8">
        <v>3365</v>
      </c>
      <c r="S72" s="8">
        <v>3489</v>
      </c>
      <c r="T72" s="8">
        <v>2965</v>
      </c>
      <c r="U72" s="8">
        <v>2044</v>
      </c>
      <c r="V72" s="8">
        <v>1138</v>
      </c>
      <c r="W72" s="8">
        <v>470</v>
      </c>
      <c r="X72" s="8">
        <v>112</v>
      </c>
      <c r="Y72" s="8">
        <v>22</v>
      </c>
      <c r="Z72" s="9"/>
      <c r="AD72" s="11"/>
    </row>
    <row r="73" spans="1:26" ht="13.5">
      <c r="A73" s="2" t="s">
        <v>44</v>
      </c>
      <c r="B73" s="2" t="s">
        <v>26</v>
      </c>
      <c r="C73" s="8">
        <v>49038</v>
      </c>
      <c r="D73" s="8">
        <v>112437</v>
      </c>
      <c r="E73" s="8">
        <v>6242</v>
      </c>
      <c r="F73" s="8">
        <v>5987</v>
      </c>
      <c r="G73" s="8">
        <v>5943</v>
      </c>
      <c r="H73" s="8">
        <v>5654</v>
      </c>
      <c r="I73" s="8">
        <v>5378</v>
      </c>
      <c r="J73" s="8">
        <v>6265</v>
      </c>
      <c r="K73" s="8">
        <v>7577</v>
      </c>
      <c r="L73" s="8">
        <v>9209</v>
      </c>
      <c r="M73" s="8">
        <v>10300</v>
      </c>
      <c r="N73" s="8">
        <v>8597</v>
      </c>
      <c r="O73" s="8">
        <v>6503</v>
      </c>
      <c r="P73" s="8">
        <v>5325</v>
      </c>
      <c r="Q73" s="8">
        <v>6058</v>
      </c>
      <c r="R73" s="8">
        <v>6237</v>
      </c>
      <c r="S73" s="8">
        <v>6242</v>
      </c>
      <c r="T73" s="8">
        <v>5076</v>
      </c>
      <c r="U73" s="8">
        <v>3403</v>
      </c>
      <c r="V73" s="8">
        <v>1659</v>
      </c>
      <c r="W73" s="8">
        <v>616</v>
      </c>
      <c r="X73" s="8">
        <v>137</v>
      </c>
      <c r="Y73" s="8">
        <v>29</v>
      </c>
      <c r="Z73" s="9"/>
    </row>
    <row r="74" spans="1:25" ht="13.5">
      <c r="A74" s="2"/>
      <c r="B74" s="2"/>
      <c r="C74" s="3"/>
      <c r="D74" s="3">
        <f>SUM(E74:Y74)</f>
        <v>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6" ht="13.5">
      <c r="A75" s="2" t="s">
        <v>45</v>
      </c>
      <c r="B75" s="2" t="s">
        <v>23</v>
      </c>
      <c r="C75" s="8"/>
      <c r="D75" s="8">
        <v>49722</v>
      </c>
      <c r="E75" s="8">
        <v>2291</v>
      </c>
      <c r="F75" s="8">
        <v>2175</v>
      </c>
      <c r="G75" s="8">
        <v>2414</v>
      </c>
      <c r="H75" s="8">
        <v>2531</v>
      </c>
      <c r="I75" s="8">
        <v>2548</v>
      </c>
      <c r="J75" s="8">
        <v>2944</v>
      </c>
      <c r="K75" s="8">
        <v>3113</v>
      </c>
      <c r="L75" s="8">
        <v>3557</v>
      </c>
      <c r="M75" s="8">
        <v>4155</v>
      </c>
      <c r="N75" s="8">
        <v>3713</v>
      </c>
      <c r="O75" s="8">
        <v>3369</v>
      </c>
      <c r="P75" s="8">
        <v>2974</v>
      </c>
      <c r="Q75" s="8">
        <v>3263</v>
      </c>
      <c r="R75" s="8">
        <v>3227</v>
      </c>
      <c r="S75" s="8">
        <v>2673</v>
      </c>
      <c r="T75" s="8">
        <v>2080</v>
      </c>
      <c r="U75" s="8">
        <v>1554</v>
      </c>
      <c r="V75" s="8">
        <v>828</v>
      </c>
      <c r="W75" s="8">
        <v>260</v>
      </c>
      <c r="X75" s="8">
        <v>52</v>
      </c>
      <c r="Y75" s="8">
        <v>1</v>
      </c>
      <c r="Z75" s="9"/>
    </row>
    <row r="76" spans="1:26" ht="13.5">
      <c r="A76" s="2" t="s">
        <v>45</v>
      </c>
      <c r="B76" s="2" t="s">
        <v>24</v>
      </c>
      <c r="C76" s="8"/>
      <c r="D76" s="8">
        <v>57556</v>
      </c>
      <c r="E76" s="8">
        <v>2193</v>
      </c>
      <c r="F76" s="8">
        <v>2152</v>
      </c>
      <c r="G76" s="8">
        <v>2374</v>
      </c>
      <c r="H76" s="8">
        <v>2413</v>
      </c>
      <c r="I76" s="8">
        <v>2759</v>
      </c>
      <c r="J76" s="8">
        <v>3136</v>
      </c>
      <c r="K76" s="8">
        <v>3511</v>
      </c>
      <c r="L76" s="8">
        <v>3952</v>
      </c>
      <c r="M76" s="8">
        <v>4658</v>
      </c>
      <c r="N76" s="8">
        <v>4132</v>
      </c>
      <c r="O76" s="8">
        <v>3661</v>
      </c>
      <c r="P76" s="8">
        <v>3153</v>
      </c>
      <c r="Q76" s="8">
        <v>3378</v>
      </c>
      <c r="R76" s="8">
        <v>3661</v>
      </c>
      <c r="S76" s="8">
        <v>3493</v>
      </c>
      <c r="T76" s="8">
        <v>3258</v>
      </c>
      <c r="U76" s="8">
        <v>2704</v>
      </c>
      <c r="V76" s="8">
        <v>1816</v>
      </c>
      <c r="W76" s="8">
        <v>861</v>
      </c>
      <c r="X76" s="8">
        <v>241</v>
      </c>
      <c r="Y76" s="8">
        <v>50</v>
      </c>
      <c r="Z76" s="9"/>
    </row>
    <row r="77" spans="1:26" ht="13.5">
      <c r="A77" s="13" t="s">
        <v>45</v>
      </c>
      <c r="B77" s="13" t="s">
        <v>26</v>
      </c>
      <c r="C77" s="8">
        <v>52377</v>
      </c>
      <c r="D77" s="8">
        <v>107278</v>
      </c>
      <c r="E77" s="8">
        <v>4484</v>
      </c>
      <c r="F77" s="8">
        <v>4327</v>
      </c>
      <c r="G77" s="8">
        <v>4788</v>
      </c>
      <c r="H77" s="8">
        <v>4944</v>
      </c>
      <c r="I77" s="8">
        <v>5307</v>
      </c>
      <c r="J77" s="8">
        <v>6080</v>
      </c>
      <c r="K77" s="8">
        <v>6624</v>
      </c>
      <c r="L77" s="8">
        <v>7509</v>
      </c>
      <c r="M77" s="8">
        <v>8813</v>
      </c>
      <c r="N77" s="8">
        <v>7845</v>
      </c>
      <c r="O77" s="8">
        <v>7030</v>
      </c>
      <c r="P77" s="8">
        <v>6127</v>
      </c>
      <c r="Q77" s="8">
        <v>6641</v>
      </c>
      <c r="R77" s="8">
        <v>6888</v>
      </c>
      <c r="S77" s="8">
        <v>6166</v>
      </c>
      <c r="T77" s="8">
        <v>5338</v>
      </c>
      <c r="U77" s="8">
        <v>4258</v>
      </c>
      <c r="V77" s="8">
        <v>2644</v>
      </c>
      <c r="W77" s="8">
        <v>1121</v>
      </c>
      <c r="X77" s="8">
        <v>293</v>
      </c>
      <c r="Y77" s="8">
        <v>51</v>
      </c>
      <c r="Z77" s="9"/>
    </row>
    <row r="78" spans="1:25" ht="13.5">
      <c r="A78" s="2"/>
      <c r="B78" s="2"/>
      <c r="C78" s="3"/>
      <c r="D78" s="3">
        <f>SUM(E78:Y78)</f>
        <v>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7" ht="13.5">
      <c r="A79" s="2" t="s">
        <v>46</v>
      </c>
      <c r="B79" s="2" t="s">
        <v>23</v>
      </c>
      <c r="C79" s="8"/>
      <c r="D79" s="8">
        <v>60640</v>
      </c>
      <c r="E79" s="8">
        <v>2390</v>
      </c>
      <c r="F79" s="8">
        <v>2411</v>
      </c>
      <c r="G79" s="8">
        <v>2589</v>
      </c>
      <c r="H79" s="8">
        <v>3006</v>
      </c>
      <c r="I79" s="8">
        <v>3040</v>
      </c>
      <c r="J79" s="8">
        <v>3355</v>
      </c>
      <c r="K79" s="8">
        <v>3743</v>
      </c>
      <c r="L79" s="8">
        <v>4187</v>
      </c>
      <c r="M79" s="8">
        <v>4898</v>
      </c>
      <c r="N79" s="8">
        <v>4352</v>
      </c>
      <c r="O79" s="8">
        <v>3750</v>
      </c>
      <c r="P79" s="8">
        <v>3607</v>
      </c>
      <c r="Q79" s="8">
        <v>4929</v>
      </c>
      <c r="R79" s="8">
        <v>4994</v>
      </c>
      <c r="S79" s="8">
        <v>3910</v>
      </c>
      <c r="T79" s="8">
        <v>2793</v>
      </c>
      <c r="U79" s="8">
        <v>1705</v>
      </c>
      <c r="V79" s="8">
        <v>743</v>
      </c>
      <c r="W79" s="8">
        <v>187</v>
      </c>
      <c r="X79" s="8">
        <v>47</v>
      </c>
      <c r="Y79" s="8">
        <v>4</v>
      </c>
      <c r="Z79" s="9"/>
      <c r="AA79" s="9"/>
    </row>
    <row r="80" spans="1:27" ht="13.5">
      <c r="A80" s="13" t="s">
        <v>46</v>
      </c>
      <c r="B80" s="13" t="s">
        <v>24</v>
      </c>
      <c r="C80" s="8"/>
      <c r="D80" s="8">
        <v>64795</v>
      </c>
      <c r="E80" s="8">
        <v>2262</v>
      </c>
      <c r="F80" s="8">
        <v>2344</v>
      </c>
      <c r="G80" s="8">
        <v>2404</v>
      </c>
      <c r="H80" s="8">
        <v>2856</v>
      </c>
      <c r="I80" s="8">
        <v>2983</v>
      </c>
      <c r="J80" s="8">
        <v>3317</v>
      </c>
      <c r="K80" s="8">
        <v>3682</v>
      </c>
      <c r="L80" s="8">
        <v>4240</v>
      </c>
      <c r="M80" s="8">
        <v>4733</v>
      </c>
      <c r="N80" s="8">
        <v>4404</v>
      </c>
      <c r="O80" s="8">
        <v>4013</v>
      </c>
      <c r="P80" s="8">
        <v>3938</v>
      </c>
      <c r="Q80" s="8">
        <v>4923</v>
      </c>
      <c r="R80" s="8">
        <v>5069</v>
      </c>
      <c r="S80" s="8">
        <v>4521</v>
      </c>
      <c r="T80" s="8">
        <v>3728</v>
      </c>
      <c r="U80" s="8">
        <v>2741</v>
      </c>
      <c r="V80" s="8">
        <v>1642</v>
      </c>
      <c r="W80" s="8">
        <v>764</v>
      </c>
      <c r="X80" s="8">
        <v>203</v>
      </c>
      <c r="Y80" s="8">
        <v>28</v>
      </c>
      <c r="Z80" s="9"/>
      <c r="AA80" s="9"/>
    </row>
    <row r="81" spans="1:27" ht="13.5">
      <c r="A81" s="13" t="s">
        <v>46</v>
      </c>
      <c r="B81" s="13" t="s">
        <v>26</v>
      </c>
      <c r="C81" s="8">
        <v>61369</v>
      </c>
      <c r="D81" s="8">
        <v>125435</v>
      </c>
      <c r="E81" s="8">
        <v>4652</v>
      </c>
      <c r="F81" s="8">
        <v>4755</v>
      </c>
      <c r="G81" s="8">
        <v>4993</v>
      </c>
      <c r="H81" s="8">
        <v>5862</v>
      </c>
      <c r="I81" s="8">
        <v>6023</v>
      </c>
      <c r="J81" s="8">
        <v>6672</v>
      </c>
      <c r="K81" s="8">
        <v>7425</v>
      </c>
      <c r="L81" s="8">
        <v>8427</v>
      </c>
      <c r="M81" s="8">
        <v>9631</v>
      </c>
      <c r="N81" s="8">
        <v>8756</v>
      </c>
      <c r="O81" s="8">
        <v>7763</v>
      </c>
      <c r="P81" s="8">
        <v>7545</v>
      </c>
      <c r="Q81" s="8">
        <v>9852</v>
      </c>
      <c r="R81" s="8">
        <v>10063</v>
      </c>
      <c r="S81" s="8">
        <v>8431</v>
      </c>
      <c r="T81" s="8">
        <v>6521</v>
      </c>
      <c r="U81" s="8">
        <v>4446</v>
      </c>
      <c r="V81" s="8">
        <v>2385</v>
      </c>
      <c r="W81" s="8">
        <v>951</v>
      </c>
      <c r="X81" s="8">
        <v>250</v>
      </c>
      <c r="Y81" s="8">
        <v>32</v>
      </c>
      <c r="Z81" s="9"/>
      <c r="AA81" s="9"/>
    </row>
    <row r="82" spans="1:25" ht="13.5">
      <c r="A82" s="2"/>
      <c r="B82" s="2"/>
      <c r="C82" s="3"/>
      <c r="D82" s="3">
        <f>SUM(E82:Y82)</f>
        <v>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6" ht="13.5">
      <c r="A83" s="2" t="s">
        <v>47</v>
      </c>
      <c r="B83" s="2" t="s">
        <v>23</v>
      </c>
      <c r="C83" s="8"/>
      <c r="D83" s="8">
        <v>72714</v>
      </c>
      <c r="E83" s="8">
        <v>3039</v>
      </c>
      <c r="F83" s="8">
        <v>3038</v>
      </c>
      <c r="G83" s="8">
        <v>3293</v>
      </c>
      <c r="H83" s="8">
        <v>3694</v>
      </c>
      <c r="I83" s="8">
        <v>3830</v>
      </c>
      <c r="J83" s="8">
        <v>4397</v>
      </c>
      <c r="K83" s="8">
        <v>4689</v>
      </c>
      <c r="L83" s="8">
        <v>5121</v>
      </c>
      <c r="M83" s="8">
        <v>6178</v>
      </c>
      <c r="N83" s="8">
        <v>5466</v>
      </c>
      <c r="O83" s="8">
        <v>4775</v>
      </c>
      <c r="P83" s="8">
        <v>4110</v>
      </c>
      <c r="Q83" s="8">
        <v>4684</v>
      </c>
      <c r="R83" s="8">
        <v>5011</v>
      </c>
      <c r="S83" s="8">
        <v>4294</v>
      </c>
      <c r="T83" s="8">
        <v>3293</v>
      </c>
      <c r="U83" s="8">
        <v>2272</v>
      </c>
      <c r="V83" s="8">
        <v>1126</v>
      </c>
      <c r="W83" s="8">
        <v>340</v>
      </c>
      <c r="X83" s="8">
        <v>55</v>
      </c>
      <c r="Y83" s="8">
        <v>9</v>
      </c>
      <c r="Z83" s="9"/>
    </row>
    <row r="84" spans="1:26" ht="13.5">
      <c r="A84" s="13" t="s">
        <v>47</v>
      </c>
      <c r="B84" s="13" t="s">
        <v>24</v>
      </c>
      <c r="C84" s="8"/>
      <c r="D84" s="8">
        <v>81245</v>
      </c>
      <c r="E84" s="8">
        <v>3099</v>
      </c>
      <c r="F84" s="8">
        <v>2937</v>
      </c>
      <c r="G84" s="8">
        <v>3077</v>
      </c>
      <c r="H84" s="8">
        <v>3521</v>
      </c>
      <c r="I84" s="8">
        <v>3990</v>
      </c>
      <c r="J84" s="8">
        <v>4519</v>
      </c>
      <c r="K84" s="8">
        <v>4813</v>
      </c>
      <c r="L84" s="8">
        <v>5319</v>
      </c>
      <c r="M84" s="8">
        <v>6292</v>
      </c>
      <c r="N84" s="8">
        <v>5970</v>
      </c>
      <c r="O84" s="8">
        <v>4885</v>
      </c>
      <c r="P84" s="8">
        <v>4192</v>
      </c>
      <c r="Q84" s="8">
        <v>4962</v>
      </c>
      <c r="R84" s="8">
        <v>5602</v>
      </c>
      <c r="S84" s="8">
        <v>5543</v>
      </c>
      <c r="T84" s="8">
        <v>4791</v>
      </c>
      <c r="U84" s="8">
        <v>3887</v>
      </c>
      <c r="V84" s="8">
        <v>2407</v>
      </c>
      <c r="W84" s="8">
        <v>1087</v>
      </c>
      <c r="X84" s="8">
        <v>295</v>
      </c>
      <c r="Y84" s="8">
        <v>57</v>
      </c>
      <c r="Z84" s="9"/>
    </row>
    <row r="85" spans="1:26" ht="13.5">
      <c r="A85" s="13" t="s">
        <v>47</v>
      </c>
      <c r="B85" s="13" t="s">
        <v>26</v>
      </c>
      <c r="C85" s="8">
        <v>77551</v>
      </c>
      <c r="D85" s="8">
        <v>153959</v>
      </c>
      <c r="E85" s="8">
        <v>6138</v>
      </c>
      <c r="F85" s="8">
        <v>5975</v>
      </c>
      <c r="G85" s="8">
        <v>6370</v>
      </c>
      <c r="H85" s="8">
        <v>7215</v>
      </c>
      <c r="I85" s="8">
        <v>7820</v>
      </c>
      <c r="J85" s="8">
        <v>8916</v>
      </c>
      <c r="K85" s="8">
        <v>9502</v>
      </c>
      <c r="L85" s="8">
        <v>10440</v>
      </c>
      <c r="M85" s="8">
        <v>12470</v>
      </c>
      <c r="N85" s="8">
        <v>11436</v>
      </c>
      <c r="O85" s="8">
        <v>9660</v>
      </c>
      <c r="P85" s="8">
        <v>8302</v>
      </c>
      <c r="Q85" s="8">
        <v>9646</v>
      </c>
      <c r="R85" s="8">
        <v>10613</v>
      </c>
      <c r="S85" s="8">
        <v>9837</v>
      </c>
      <c r="T85" s="8">
        <v>8084</v>
      </c>
      <c r="U85" s="8">
        <v>6159</v>
      </c>
      <c r="V85" s="8">
        <v>3533</v>
      </c>
      <c r="W85" s="8">
        <v>1427</v>
      </c>
      <c r="X85" s="8">
        <v>350</v>
      </c>
      <c r="Y85" s="8">
        <v>66</v>
      </c>
      <c r="Z85" s="9"/>
    </row>
    <row r="86" spans="1:25" ht="13.5">
      <c r="A86" s="2"/>
      <c r="B86" s="2"/>
      <c r="C86" s="3"/>
      <c r="D86" s="3">
        <f>SUM(E86:Y86)</f>
        <v>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6" ht="13.5">
      <c r="A87" s="2" t="s">
        <v>48</v>
      </c>
      <c r="B87" s="2" t="s">
        <v>23</v>
      </c>
      <c r="C87" s="8"/>
      <c r="D87" s="8">
        <v>62866</v>
      </c>
      <c r="E87" s="8">
        <v>2513</v>
      </c>
      <c r="F87" s="8">
        <v>2509</v>
      </c>
      <c r="G87" s="8">
        <v>2892</v>
      </c>
      <c r="H87" s="8">
        <v>3089</v>
      </c>
      <c r="I87" s="8">
        <v>3234</v>
      </c>
      <c r="J87" s="8">
        <v>3442</v>
      </c>
      <c r="K87" s="8">
        <v>3783</v>
      </c>
      <c r="L87" s="8">
        <v>4263</v>
      </c>
      <c r="M87" s="8">
        <v>5022</v>
      </c>
      <c r="N87" s="8">
        <v>4790</v>
      </c>
      <c r="O87" s="8">
        <v>4115</v>
      </c>
      <c r="P87" s="8">
        <v>3657</v>
      </c>
      <c r="Q87" s="8">
        <v>4377</v>
      </c>
      <c r="R87" s="8">
        <v>4556</v>
      </c>
      <c r="S87" s="8">
        <v>4040</v>
      </c>
      <c r="T87" s="8">
        <v>3118</v>
      </c>
      <c r="U87" s="8">
        <v>2110</v>
      </c>
      <c r="V87" s="8">
        <v>1006</v>
      </c>
      <c r="W87" s="8">
        <v>286</v>
      </c>
      <c r="X87" s="8">
        <v>63</v>
      </c>
      <c r="Y87" s="8">
        <v>1</v>
      </c>
      <c r="Z87" s="9"/>
    </row>
    <row r="88" spans="1:26" ht="13.5">
      <c r="A88" s="13" t="s">
        <v>48</v>
      </c>
      <c r="B88" s="13" t="s">
        <v>24</v>
      </c>
      <c r="C88" s="8"/>
      <c r="D88" s="8">
        <v>68155</v>
      </c>
      <c r="E88" s="8">
        <v>2318</v>
      </c>
      <c r="F88" s="8">
        <v>2392</v>
      </c>
      <c r="G88" s="8">
        <v>2708</v>
      </c>
      <c r="H88" s="8">
        <v>2992</v>
      </c>
      <c r="I88" s="8">
        <v>3332</v>
      </c>
      <c r="J88" s="8">
        <v>3554</v>
      </c>
      <c r="K88" s="8">
        <v>3776</v>
      </c>
      <c r="L88" s="8">
        <v>4345</v>
      </c>
      <c r="M88" s="8">
        <v>5123</v>
      </c>
      <c r="N88" s="8">
        <v>4729</v>
      </c>
      <c r="O88" s="8">
        <v>4119</v>
      </c>
      <c r="P88" s="8">
        <v>3504</v>
      </c>
      <c r="Q88" s="8">
        <v>4146</v>
      </c>
      <c r="R88" s="8">
        <v>4855</v>
      </c>
      <c r="S88" s="8">
        <v>4854</v>
      </c>
      <c r="T88" s="8">
        <v>4254</v>
      </c>
      <c r="U88" s="8">
        <v>3518</v>
      </c>
      <c r="V88" s="8">
        <v>2229</v>
      </c>
      <c r="W88" s="8">
        <v>1060</v>
      </c>
      <c r="X88" s="8">
        <v>293</v>
      </c>
      <c r="Y88" s="8">
        <v>54</v>
      </c>
      <c r="Z88" s="9"/>
    </row>
    <row r="89" spans="1:26" ht="13.5">
      <c r="A89" s="13" t="s">
        <v>48</v>
      </c>
      <c r="B89" s="13" t="s">
        <v>26</v>
      </c>
      <c r="C89" s="8">
        <v>65431</v>
      </c>
      <c r="D89" s="8">
        <v>131021</v>
      </c>
      <c r="E89" s="8">
        <v>4831</v>
      </c>
      <c r="F89" s="8">
        <v>4901</v>
      </c>
      <c r="G89" s="8">
        <v>5600</v>
      </c>
      <c r="H89" s="8">
        <v>6081</v>
      </c>
      <c r="I89" s="8">
        <v>6566</v>
      </c>
      <c r="J89" s="8">
        <v>6996</v>
      </c>
      <c r="K89" s="8">
        <v>7559</v>
      </c>
      <c r="L89" s="8">
        <v>8608</v>
      </c>
      <c r="M89" s="8">
        <v>10145</v>
      </c>
      <c r="N89" s="8">
        <v>9519</v>
      </c>
      <c r="O89" s="8">
        <v>8234</v>
      </c>
      <c r="P89" s="8">
        <v>7161</v>
      </c>
      <c r="Q89" s="8">
        <v>8523</v>
      </c>
      <c r="R89" s="8">
        <v>9411</v>
      </c>
      <c r="S89" s="8">
        <v>8894</v>
      </c>
      <c r="T89" s="8">
        <v>7372</v>
      </c>
      <c r="U89" s="8">
        <v>5628</v>
      </c>
      <c r="V89" s="8">
        <v>3235</v>
      </c>
      <c r="W89" s="8">
        <v>1346</v>
      </c>
      <c r="X89" s="8">
        <v>356</v>
      </c>
      <c r="Y89" s="8">
        <v>55</v>
      </c>
      <c r="Z89" s="9"/>
    </row>
    <row r="90" spans="1:25" ht="13.5">
      <c r="A90" s="2"/>
      <c r="B90" s="2"/>
      <c r="C90" s="3"/>
      <c r="D90" s="3">
        <f>SUM(E90:Y90)</f>
        <v>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6" ht="13.5">
      <c r="A91" s="2" t="s">
        <v>49</v>
      </c>
      <c r="B91" s="2" t="s">
        <v>23</v>
      </c>
      <c r="C91" s="8"/>
      <c r="D91" s="8">
        <v>96470</v>
      </c>
      <c r="E91" s="8">
        <v>4195</v>
      </c>
      <c r="F91" s="8">
        <v>4402</v>
      </c>
      <c r="G91" s="8">
        <v>4972</v>
      </c>
      <c r="H91" s="8">
        <v>5386</v>
      </c>
      <c r="I91" s="8">
        <v>5118</v>
      </c>
      <c r="J91" s="8">
        <v>5362</v>
      </c>
      <c r="K91" s="8">
        <v>5471</v>
      </c>
      <c r="L91" s="8">
        <v>6373</v>
      </c>
      <c r="M91" s="8">
        <v>8346</v>
      </c>
      <c r="N91" s="8">
        <v>7975</v>
      </c>
      <c r="O91" s="8">
        <v>6298</v>
      </c>
      <c r="P91" s="8">
        <v>4884</v>
      </c>
      <c r="Q91" s="8">
        <v>5744</v>
      </c>
      <c r="R91" s="8">
        <v>6286</v>
      </c>
      <c r="S91" s="8">
        <v>6191</v>
      </c>
      <c r="T91" s="8">
        <v>4985</v>
      </c>
      <c r="U91" s="8">
        <v>2927</v>
      </c>
      <c r="V91" s="8">
        <v>1209</v>
      </c>
      <c r="W91" s="8">
        <v>299</v>
      </c>
      <c r="X91" s="8">
        <v>41</v>
      </c>
      <c r="Y91" s="8">
        <v>6</v>
      </c>
      <c r="Z91" s="9"/>
    </row>
    <row r="92" spans="1:26" ht="13.5">
      <c r="A92" s="13" t="s">
        <v>49</v>
      </c>
      <c r="B92" s="13" t="s">
        <v>24</v>
      </c>
      <c r="C92" s="8"/>
      <c r="D92" s="8">
        <v>104841</v>
      </c>
      <c r="E92" s="8">
        <v>4052</v>
      </c>
      <c r="F92" s="8">
        <v>4090</v>
      </c>
      <c r="G92" s="8">
        <v>4853</v>
      </c>
      <c r="H92" s="8">
        <v>5184</v>
      </c>
      <c r="I92" s="8">
        <v>5191</v>
      </c>
      <c r="J92" s="8">
        <v>5258</v>
      </c>
      <c r="K92" s="8">
        <v>5244</v>
      </c>
      <c r="L92" s="8">
        <v>6624</v>
      </c>
      <c r="M92" s="8">
        <v>8652</v>
      </c>
      <c r="N92" s="8">
        <v>8055</v>
      </c>
      <c r="O92" s="8">
        <v>6284</v>
      </c>
      <c r="P92" s="8">
        <v>4800</v>
      </c>
      <c r="Q92" s="8">
        <v>5931</v>
      </c>
      <c r="R92" s="8">
        <v>7287</v>
      </c>
      <c r="S92" s="8">
        <v>8108</v>
      </c>
      <c r="T92" s="8">
        <v>6806</v>
      </c>
      <c r="U92" s="8">
        <v>4678</v>
      </c>
      <c r="V92" s="8">
        <v>2428</v>
      </c>
      <c r="W92" s="8">
        <v>995</v>
      </c>
      <c r="X92" s="8">
        <v>265</v>
      </c>
      <c r="Y92" s="8">
        <v>56</v>
      </c>
      <c r="Z92" s="9"/>
    </row>
    <row r="93" spans="1:26" ht="13.5">
      <c r="A93" s="13" t="s">
        <v>49</v>
      </c>
      <c r="B93" s="13" t="s">
        <v>26</v>
      </c>
      <c r="C93" s="8">
        <v>94877</v>
      </c>
      <c r="D93" s="8">
        <v>201311</v>
      </c>
      <c r="E93" s="8">
        <v>8247</v>
      </c>
      <c r="F93" s="8">
        <v>8492</v>
      </c>
      <c r="G93" s="8">
        <v>9825</v>
      </c>
      <c r="H93" s="8">
        <v>10570</v>
      </c>
      <c r="I93" s="8">
        <v>10309</v>
      </c>
      <c r="J93" s="8">
        <v>10620</v>
      </c>
      <c r="K93" s="8">
        <v>10715</v>
      </c>
      <c r="L93" s="8">
        <v>12997</v>
      </c>
      <c r="M93" s="8">
        <v>16998</v>
      </c>
      <c r="N93" s="8">
        <v>16030</v>
      </c>
      <c r="O93" s="8">
        <v>12582</v>
      </c>
      <c r="P93" s="8">
        <v>9684</v>
      </c>
      <c r="Q93" s="8">
        <v>11675</v>
      </c>
      <c r="R93" s="8">
        <v>13573</v>
      </c>
      <c r="S93" s="8">
        <v>14299</v>
      </c>
      <c r="T93" s="8">
        <v>11791</v>
      </c>
      <c r="U93" s="8">
        <v>7605</v>
      </c>
      <c r="V93" s="8">
        <v>3637</v>
      </c>
      <c r="W93" s="8">
        <v>1294</v>
      </c>
      <c r="X93" s="8">
        <v>306</v>
      </c>
      <c r="Y93" s="8">
        <v>62</v>
      </c>
      <c r="Z93" s="9"/>
    </row>
    <row r="94" spans="1:25" ht="13.5">
      <c r="A94" s="2"/>
      <c r="B94" s="2"/>
      <c r="C94" s="3"/>
      <c r="D94" s="3">
        <f>SUM(E94:Y94)</f>
        <v>0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6" ht="13.5">
      <c r="A95" s="2" t="s">
        <v>50</v>
      </c>
      <c r="B95" s="2" t="s">
        <v>23</v>
      </c>
      <c r="C95" s="8"/>
      <c r="D95" s="8">
        <v>64813</v>
      </c>
      <c r="E95" s="8">
        <v>1401</v>
      </c>
      <c r="F95" s="8">
        <v>1474</v>
      </c>
      <c r="G95" s="8">
        <v>1604</v>
      </c>
      <c r="H95" s="8">
        <v>1866</v>
      </c>
      <c r="I95" s="8">
        <v>2348</v>
      </c>
      <c r="J95" s="8">
        <v>2712</v>
      </c>
      <c r="K95" s="8">
        <v>2808</v>
      </c>
      <c r="L95" s="8">
        <v>3103</v>
      </c>
      <c r="M95" s="8">
        <v>4137</v>
      </c>
      <c r="N95" s="8">
        <v>4205</v>
      </c>
      <c r="O95" s="8">
        <v>3969</v>
      </c>
      <c r="P95" s="8">
        <v>4370</v>
      </c>
      <c r="Q95" s="8">
        <v>6963</v>
      </c>
      <c r="R95" s="8">
        <v>7631</v>
      </c>
      <c r="S95" s="8">
        <v>6991</v>
      </c>
      <c r="T95" s="8">
        <v>5147</v>
      </c>
      <c r="U95" s="8">
        <v>2787</v>
      </c>
      <c r="V95" s="8">
        <v>1006</v>
      </c>
      <c r="W95" s="8">
        <v>228</v>
      </c>
      <c r="X95" s="8">
        <v>59</v>
      </c>
      <c r="Y95" s="8">
        <v>4</v>
      </c>
      <c r="Z95" s="9"/>
    </row>
    <row r="96" spans="1:26" ht="13.5">
      <c r="A96" s="13" t="s">
        <v>50</v>
      </c>
      <c r="B96" s="13" t="s">
        <v>24</v>
      </c>
      <c r="C96" s="8"/>
      <c r="D96" s="8">
        <v>46442</v>
      </c>
      <c r="E96" s="8">
        <v>1318</v>
      </c>
      <c r="F96" s="8">
        <v>1340</v>
      </c>
      <c r="G96" s="8">
        <v>1463</v>
      </c>
      <c r="H96" s="8">
        <v>1727</v>
      </c>
      <c r="I96" s="8">
        <v>2066</v>
      </c>
      <c r="J96" s="8">
        <v>2253</v>
      </c>
      <c r="K96" s="8">
        <v>2225</v>
      </c>
      <c r="L96" s="8">
        <v>2576</v>
      </c>
      <c r="M96" s="8">
        <v>3237</v>
      </c>
      <c r="N96" s="8">
        <v>2810</v>
      </c>
      <c r="O96" s="8">
        <v>2632</v>
      </c>
      <c r="P96" s="8">
        <v>2441</v>
      </c>
      <c r="Q96" s="8">
        <v>3394</v>
      </c>
      <c r="R96" s="8">
        <v>3753</v>
      </c>
      <c r="S96" s="8">
        <v>4038</v>
      </c>
      <c r="T96" s="8">
        <v>3670</v>
      </c>
      <c r="U96" s="8">
        <v>2782</v>
      </c>
      <c r="V96" s="8">
        <v>1685</v>
      </c>
      <c r="W96" s="8">
        <v>782</v>
      </c>
      <c r="X96" s="8">
        <v>217</v>
      </c>
      <c r="Y96" s="8">
        <v>33</v>
      </c>
      <c r="Z96" s="9"/>
    </row>
    <row r="97" spans="1:26" ht="13.5">
      <c r="A97" s="13" t="s">
        <v>50</v>
      </c>
      <c r="B97" s="13" t="s">
        <v>26</v>
      </c>
      <c r="C97" s="8">
        <v>72562</v>
      </c>
      <c r="D97" s="8">
        <v>111255</v>
      </c>
      <c r="E97" s="8">
        <v>2719</v>
      </c>
      <c r="F97" s="8">
        <v>2814</v>
      </c>
      <c r="G97" s="8">
        <v>3067</v>
      </c>
      <c r="H97" s="8">
        <v>3593</v>
      </c>
      <c r="I97" s="8">
        <v>4414</v>
      </c>
      <c r="J97" s="8">
        <v>4965</v>
      </c>
      <c r="K97" s="8">
        <v>5033</v>
      </c>
      <c r="L97" s="8">
        <v>5679</v>
      </c>
      <c r="M97" s="8">
        <v>7374</v>
      </c>
      <c r="N97" s="8">
        <v>7015</v>
      </c>
      <c r="O97" s="8">
        <v>6601</v>
      </c>
      <c r="P97" s="8">
        <v>6811</v>
      </c>
      <c r="Q97" s="8">
        <v>10357</v>
      </c>
      <c r="R97" s="8">
        <v>11384</v>
      </c>
      <c r="S97" s="8">
        <v>11029</v>
      </c>
      <c r="T97" s="8">
        <v>8817</v>
      </c>
      <c r="U97" s="8">
        <v>5569</v>
      </c>
      <c r="V97" s="8">
        <v>2691</v>
      </c>
      <c r="W97" s="8">
        <v>1010</v>
      </c>
      <c r="X97" s="8">
        <v>276</v>
      </c>
      <c r="Y97" s="8">
        <v>37</v>
      </c>
      <c r="Z97" s="9"/>
    </row>
    <row r="98" spans="1:25" ht="13.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3.5">
      <c r="A99" s="2" t="s">
        <v>51</v>
      </c>
      <c r="B99" s="2" t="s">
        <v>23</v>
      </c>
      <c r="C99" s="17"/>
      <c r="D99" s="17">
        <f>D95+D91+D87+D83+D79+D75+D71+D67+D63+D59+D55+D51+D47+D43+D39+D35+D31+D27+D23+D19+D15+D11+D7+D3</f>
        <v>1300001</v>
      </c>
      <c r="E99" s="17">
        <f>E95+E91+E87+E83+E79+E75+E71+E67+E63+E59+E55+E51+E47+E43+E39+E35+E31+E27+E23+E19+E15+E11+E7+E3</f>
        <v>54825</v>
      </c>
      <c r="F99" s="17">
        <f aca="true" t="shared" si="0" ref="F99:Y99">F95+F91+F87+F83+F79+F75+F71+F67+F63+F59+F55+F51+F47+F43+F39+F35+F31+F27+F23+F19+F15+F11+F7+F3</f>
        <v>50991</v>
      </c>
      <c r="G99" s="17">
        <f t="shared" si="0"/>
        <v>53355</v>
      </c>
      <c r="H99" s="17">
        <f t="shared" si="0"/>
        <v>56765</v>
      </c>
      <c r="I99" s="17">
        <f t="shared" si="0"/>
        <v>68583</v>
      </c>
      <c r="J99" s="17">
        <f t="shared" si="0"/>
        <v>90326</v>
      </c>
      <c r="K99" s="17">
        <f t="shared" si="0"/>
        <v>95461</v>
      </c>
      <c r="L99" s="17">
        <f t="shared" si="0"/>
        <v>100514</v>
      </c>
      <c r="M99" s="17">
        <f t="shared" si="0"/>
        <v>111740</v>
      </c>
      <c r="N99" s="17">
        <f t="shared" si="0"/>
        <v>96106</v>
      </c>
      <c r="O99" s="17">
        <f t="shared" si="0"/>
        <v>80834</v>
      </c>
      <c r="P99" s="17">
        <f t="shared" si="0"/>
        <v>72228</v>
      </c>
      <c r="Q99" s="17">
        <f t="shared" si="0"/>
        <v>88175</v>
      </c>
      <c r="R99" s="17">
        <f t="shared" si="0"/>
        <v>89260</v>
      </c>
      <c r="S99" s="17">
        <f t="shared" si="0"/>
        <v>75770</v>
      </c>
      <c r="T99" s="17">
        <f t="shared" si="0"/>
        <v>56523</v>
      </c>
      <c r="U99" s="17">
        <f t="shared" si="0"/>
        <v>36311</v>
      </c>
      <c r="V99" s="17">
        <f t="shared" si="0"/>
        <v>16476</v>
      </c>
      <c r="W99" s="17">
        <f t="shared" si="0"/>
        <v>4782</v>
      </c>
      <c r="X99" s="17">
        <f t="shared" si="0"/>
        <v>868</v>
      </c>
      <c r="Y99" s="17">
        <f t="shared" si="0"/>
        <v>108</v>
      </c>
    </row>
    <row r="100" spans="1:25" ht="13.5">
      <c r="A100" s="2" t="s">
        <v>51</v>
      </c>
      <c r="B100" s="2" t="s">
        <v>24</v>
      </c>
      <c r="C100" s="17"/>
      <c r="D100" s="17">
        <f>D96+D92+D88+D84+D80+D76+D72+D68+D64+D60+D56+D52+D48+D44+D40+D36+D32+D28+D24+D20+D16+D12+D8+D4</f>
        <v>1369605</v>
      </c>
      <c r="E100" s="17">
        <f aca="true" t="shared" si="1" ref="E100:Y100">E96+E92+E88+E84+E80+E76+E72+E68+E64+E60+E56+E52+E48+E44+E40+E36+E32+E28+E24+E20+E16+E12+E8+E4</f>
        <v>51901</v>
      </c>
      <c r="F100" s="17">
        <f t="shared" si="1"/>
        <v>48359</v>
      </c>
      <c r="G100" s="17">
        <f t="shared" si="1"/>
        <v>50970</v>
      </c>
      <c r="H100" s="17">
        <f t="shared" si="1"/>
        <v>55167</v>
      </c>
      <c r="I100" s="17">
        <f t="shared" si="1"/>
        <v>71794</v>
      </c>
      <c r="J100" s="17">
        <f t="shared" si="1"/>
        <v>91640</v>
      </c>
      <c r="K100" s="17">
        <f t="shared" si="1"/>
        <v>94909</v>
      </c>
      <c r="L100" s="17">
        <f t="shared" si="1"/>
        <v>100072</v>
      </c>
      <c r="M100" s="17">
        <f t="shared" si="1"/>
        <v>109686</v>
      </c>
      <c r="N100" s="17">
        <f t="shared" si="1"/>
        <v>94323</v>
      </c>
      <c r="O100" s="17">
        <f t="shared" si="1"/>
        <v>79882</v>
      </c>
      <c r="P100" s="17">
        <f t="shared" si="1"/>
        <v>70166</v>
      </c>
      <c r="Q100" s="17">
        <f t="shared" si="1"/>
        <v>83117</v>
      </c>
      <c r="R100" s="17">
        <f t="shared" si="1"/>
        <v>89715</v>
      </c>
      <c r="S100" s="17">
        <f t="shared" si="1"/>
        <v>87647</v>
      </c>
      <c r="T100" s="17">
        <f t="shared" si="1"/>
        <v>74997</v>
      </c>
      <c r="U100" s="17">
        <f t="shared" si="1"/>
        <v>57862</v>
      </c>
      <c r="V100" s="17">
        <f t="shared" si="1"/>
        <v>35588</v>
      </c>
      <c r="W100" s="17">
        <f t="shared" si="1"/>
        <v>16434</v>
      </c>
      <c r="X100" s="17">
        <f t="shared" si="1"/>
        <v>4526</v>
      </c>
      <c r="Y100" s="17">
        <f t="shared" si="1"/>
        <v>850</v>
      </c>
    </row>
    <row r="101" spans="1:25" ht="13.5">
      <c r="A101" s="4" t="s">
        <v>51</v>
      </c>
      <c r="B101" s="4" t="s">
        <v>26</v>
      </c>
      <c r="C101" s="18">
        <f>SUM(C3:C100)</f>
        <v>1401473</v>
      </c>
      <c r="D101" s="18">
        <f>D99+D100</f>
        <v>2669606</v>
      </c>
      <c r="E101" s="18">
        <f aca="true" t="shared" si="2" ref="E101:Y101">E99+E100</f>
        <v>106726</v>
      </c>
      <c r="F101" s="18">
        <f t="shared" si="2"/>
        <v>99350</v>
      </c>
      <c r="G101" s="18">
        <f t="shared" si="2"/>
        <v>104325</v>
      </c>
      <c r="H101" s="18">
        <f t="shared" si="2"/>
        <v>111932</v>
      </c>
      <c r="I101" s="18">
        <f t="shared" si="2"/>
        <v>140377</v>
      </c>
      <c r="J101" s="18">
        <f t="shared" si="2"/>
        <v>181966</v>
      </c>
      <c r="K101" s="18">
        <f t="shared" si="2"/>
        <v>190370</v>
      </c>
      <c r="L101" s="18">
        <f t="shared" si="2"/>
        <v>200586</v>
      </c>
      <c r="M101" s="18">
        <f t="shared" si="2"/>
        <v>221426</v>
      </c>
      <c r="N101" s="18">
        <f t="shared" si="2"/>
        <v>190429</v>
      </c>
      <c r="O101" s="18">
        <f t="shared" si="2"/>
        <v>160716</v>
      </c>
      <c r="P101" s="18">
        <f t="shared" si="2"/>
        <v>142394</v>
      </c>
      <c r="Q101" s="18">
        <f t="shared" si="2"/>
        <v>171292</v>
      </c>
      <c r="R101" s="18">
        <f t="shared" si="2"/>
        <v>178975</v>
      </c>
      <c r="S101" s="18">
        <f t="shared" si="2"/>
        <v>163417</v>
      </c>
      <c r="T101" s="18">
        <f t="shared" si="2"/>
        <v>131520</v>
      </c>
      <c r="U101" s="18">
        <f t="shared" si="2"/>
        <v>94173</v>
      </c>
      <c r="V101" s="18">
        <f t="shared" si="2"/>
        <v>52064</v>
      </c>
      <c r="W101" s="18">
        <f t="shared" si="2"/>
        <v>21216</v>
      </c>
      <c r="X101" s="18">
        <f t="shared" si="2"/>
        <v>5394</v>
      </c>
      <c r="Y101" s="18">
        <f t="shared" si="2"/>
        <v>958</v>
      </c>
    </row>
    <row r="102" spans="15:23" ht="13.5">
      <c r="O102" s="10"/>
      <c r="V102" s="10"/>
      <c r="W102" s="10"/>
    </row>
    <row r="103" spans="15:23" ht="13.5">
      <c r="O103" s="11"/>
      <c r="V103" s="11"/>
      <c r="W103" s="11"/>
    </row>
    <row r="104" spans="15:23" ht="13.5">
      <c r="O104" s="11"/>
      <c r="V104" s="11"/>
      <c r="W104" s="11"/>
    </row>
    <row r="105" spans="15:23" ht="13.5">
      <c r="O105" s="11"/>
      <c r="V105" s="11"/>
      <c r="W105" s="11"/>
    </row>
    <row r="106" spans="22:23" ht="13.5">
      <c r="V106" s="11"/>
      <c r="W106" s="11"/>
    </row>
    <row r="107" ht="13.5">
      <c r="W107" s="11"/>
    </row>
    <row r="108" ht="13.5">
      <c r="W108" s="11"/>
    </row>
    <row r="109" ht="13.5">
      <c r="W109" s="11"/>
    </row>
    <row r="110" ht="13.5">
      <c r="W110" s="11"/>
    </row>
    <row r="111" ht="13.5">
      <c r="W111" s="11"/>
    </row>
    <row r="112" ht="13.5">
      <c r="W112" s="11"/>
    </row>
    <row r="113" ht="13.5">
      <c r="W113" s="11"/>
    </row>
    <row r="114" ht="13.5">
      <c r="W114" s="11"/>
    </row>
    <row r="115" ht="13.5">
      <c r="W115" s="11"/>
    </row>
    <row r="116" ht="13.5">
      <c r="W116" s="11"/>
    </row>
    <row r="117" ht="13.5">
      <c r="W117" s="11"/>
    </row>
  </sheetData>
  <sheetProtection/>
  <conditionalFormatting sqref="C7:D9">
    <cfRule type="cellIs" priority="1" dxfId="0" operator="between" stopIfTrue="1">
      <formula>1</formula>
      <formula>6</formula>
    </cfRule>
    <cfRule type="cellIs" priority="2" dxfId="0" operator="between" stopIfTrue="1">
      <formula>1</formula>
      <formula>6</formula>
    </cfRule>
  </conditionalFormatting>
  <printOptions horizontalCentered="1"/>
  <pageMargins left="0.7086614173228347" right="0.7086614173228347" top="0.2755905511811024" bottom="0.1968503937007874" header="0.15748031496062992" footer="0.15748031496062992"/>
  <pageSetup fitToHeight="1" fitToWidth="1" horizontalDpi="200" verticalDpi="200" orientation="landscape" paperSize="8" scale="57" r:id="rId1"/>
  <rowBreaks count="2" manualBreakCount="2">
    <brk id="37" max="24" man="1"/>
    <brk id="73" max="255" man="1"/>
  </rowBreaks>
  <colBreaks count="2" manualBreakCount="2">
    <brk id="11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大阪市</cp:lastModifiedBy>
  <cp:lastPrinted>2014-04-17T09:07:49Z</cp:lastPrinted>
  <dcterms:created xsi:type="dcterms:W3CDTF">2012-09-27T00:18:35Z</dcterms:created>
  <dcterms:modified xsi:type="dcterms:W3CDTF">2014-12-01T08:04:21Z</dcterms:modified>
  <cp:category/>
  <cp:version/>
  <cp:contentType/>
  <cp:contentStatus/>
</cp:coreProperties>
</file>