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30" windowHeight="9645"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62913"/>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<sst xmlns="http://schemas.openxmlformats.org/spreadsheetml/2006/main" count="231" uniqueCount="138">
  <si>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</si>
  <si>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</si>
  <si>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</si>
  <si>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</si>
  <si>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</si>
  <si>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</si>
  <si>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</si>
  <si>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</si>
  <si>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</si>
  <si>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</si>
  <si>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</si>
  <si>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</si>
  <si>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</si>
  <si>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</si>
  <si>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</si>
  <si>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</si>
  <si>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</si>
  <si>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</si>
  <si>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</si>
  <si>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</si>
  <si>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</si>
  <si>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</si>
  <si>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</si>
  <si>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</si>
  <si>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</si>
  <si>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</si>
  <si>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</si>
  <si>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</si>
  <si>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</si>
  <si>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</si>
  <si>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</si>
  <si>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</si>
  <si>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</si>
  <si>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</si>
  <si>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</si>
  <si>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</si>
  <si>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</si>
  <si>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</si>
  <si>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</si>
  <si>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</si>
  <si>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</si>
  <si>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</si>
  <si>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</si>
  <si>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</si>
  <si>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</si>
  <si>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</si>
  <si>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</si>
  <si>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</si>
  <si>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</si>
  <si>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</si>
  <si>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</si>
  <si>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</si>
  <si>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</si>
  <si>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</si>
  <si>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</si>
  <si>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</si>
  <si>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</si>
  <si>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</si>
  <si>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</si>
  <si>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</si>
  <si>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</si>
  <si>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</si>
  <si>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</si>
  <si>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</si>
  <si>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</si>
  <si>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</si>
  <si>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</si>
  <si>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</si>
  <si>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</si>
  <si>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</si>
  <si>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</si>
  <si>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</si>
  <si>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</si>
  <si>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</si>
  <si>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</si>
  <si>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</si>
  <si>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</si>
  <si>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</si>
  <si>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</si>
  <si>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</si>
  <si>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</si>
  <si>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</si>
  <si>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</si>
  <si>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</si>
  <si>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</si>
  <si>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</si>
  <si>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</si>
  <si>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</si>
  <si>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</si>
  <si>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</si>
  <si>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</si>
  <si>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</si>
  <si>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</si>
  <si>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</si>
  <si>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</si>
  <si>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</si>
  <si>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</si>
  <si>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</si>
  <si>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</si>
  <si>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</si>
  <si>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</si>
  <si>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</si>
  <si>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</si>
  <si>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</si>
  <si>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</si>
  <si>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</si>
  <si>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</si>
  <si>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</si>
  <si>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</si>
  <si>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</si>
  <si>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</si>
  <si>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</si>
  <si>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</si>
  <si>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</si>
  <si>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</si>
  <si>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</si>
  <si>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</si>
  <si>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</si>
  <si>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</si>
  <si>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</si>
  <si>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</si>
  <si>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補助金支出一覧(令和２年度決算)</t>
    <rPh sb="0" eb="3">
      <t>ホジョキン</t>
    </rPh>
    <rPh sb="3" eb="5">
      <t>シシュツ</t>
    </rPh>
    <rPh sb="5" eb="7">
      <t>イチラン</t>
    </rPh>
    <rPh sb="8" eb="10">
      <t>レイワ</t>
    </rPh>
    <rPh sb="11" eb="13">
      <t>ネンド</t>
    </rPh>
    <rPh sb="12" eb="13">
      <t>ド</t>
    </rPh>
    <rPh sb="13" eb="15">
      <t>ケッサン</t>
    </rPh>
    <phoneticPr fontId="0"/>
  </si>
  <si>
    <t>令和２年度予算
（予算現計）</t>
    <rPh sb="0" eb="2">
      <t>レイワ</t>
    </rPh>
    <rPh sb="5" eb="7">
      <t>ヨサン</t>
    </rPh>
    <rPh sb="9" eb="11">
      <t>ヨサン</t>
    </rPh>
    <rPh sb="11" eb="13">
      <t>ゲンケイ</t>
    </rPh>
    <phoneticPr fontId="2"/>
  </si>
  <si>
    <t>令和２年度支出金額</t>
    <rPh sb="0" eb="2">
      <t>レイワ</t>
    </rPh>
    <rPh sb="5" eb="7">
      <t>シシュツ</t>
    </rPh>
    <rPh sb="7" eb="8">
      <t>キン</t>
    </rPh>
    <rPh sb="8" eb="9">
      <t>ガク</t>
    </rPh>
    <phoneticPr fontId="2"/>
  </si>
  <si>
    <t>令和元年度支出金額</t>
    <rPh sb="0" eb="2">
      <t>レイワ</t>
    </rPh>
    <rPh sb="2" eb="3">
      <t>ガン</t>
    </rPh>
    <rPh sb="3" eb="5">
      <t>ネンド</t>
    </rPh>
    <rPh sb="5" eb="7">
      <t>シシュツ</t>
    </rPh>
    <rPh sb="7" eb="8">
      <t>キン</t>
    </rPh>
    <rPh sb="8" eb="9">
      <t>ガク</t>
    </rPh>
    <phoneticPr fontId="2"/>
  </si>
  <si>
    <t>阿倍野区役所
市民協働課</t>
    <rPh sb="0" eb="3">
      <t>アベノ</t>
    </rPh>
    <rPh sb="3" eb="6">
      <t>クヤクショ</t>
    </rPh>
    <rPh sb="7" eb="9">
      <t>シミン</t>
    </rPh>
    <rPh sb="9" eb="11">
      <t>キョウドウ</t>
    </rPh>
    <rPh sb="11" eb="12">
      <t>カ</t>
    </rPh>
    <phoneticPr fontId="2"/>
  </si>
  <si>
    <t>阿倍野区役所
保健福祉課</t>
    <rPh sb="0" eb="3">
      <t>アベノ</t>
    </rPh>
    <rPh sb="3" eb="6">
      <t>クヤクショ</t>
    </rPh>
    <rPh sb="7" eb="12">
      <t>ホケンフクシカ</t>
    </rPh>
    <phoneticPr fontId="2"/>
  </si>
  <si>
    <t>地域活動協議会補助
金</t>
    <phoneticPr fontId="2"/>
  </si>
  <si>
    <t>高齢者食事サービス事業補助金</t>
    <rPh sb="0" eb="3">
      <t>コウレイシャ</t>
    </rPh>
    <rPh sb="3" eb="5">
      <t>ショクジ</t>
    </rPh>
    <rPh sb="9" eb="14">
      <t>ジギョウホジョキン</t>
    </rPh>
    <phoneticPr fontId="2"/>
  </si>
  <si>
    <t>阪南地域街づくり協議会等</t>
    <rPh sb="0" eb="2">
      <t>ハンナン</t>
    </rPh>
    <rPh sb="2" eb="4">
      <t>チイキ</t>
    </rPh>
    <rPh sb="4" eb="5">
      <t>マチ</t>
    </rPh>
    <rPh sb="8" eb="11">
      <t>キョウギカイ</t>
    </rPh>
    <rPh sb="11" eb="12">
      <t>トウ</t>
    </rPh>
    <phoneticPr fontId="2"/>
  </si>
  <si>
    <t>常盤地区高齢者食事サービス委員会等</t>
    <rPh sb="16" eb="17">
      <t>トウ</t>
    </rPh>
    <phoneticPr fontId="2"/>
  </si>
  <si>
    <t>H25</t>
    <phoneticPr fontId="2"/>
  </si>
  <si>
    <t>R3</t>
    <phoneticPr fontId="2"/>
  </si>
  <si>
    <t>H27</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</si>
  <si>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</si>
  <si>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 xml:space="preserve">校区等地域を範囲として、特定分野の活動団体の活動対象とならない活動分野を補完しながら地域経営を行う準行政的機能を有する地域活動協議会の活動及び運営経費の一部を補助する
</t>
    <phoneticPr fontId="2"/>
  </si>
  <si>
    <t>阿倍野区に居住するひとり暮らし・寝たきり高齢者等に対して、地域施設で会食等の食事サービスを実施する事業者に対して補助を行うことにより、当該高齢者の健康増進と地域社会との交流を深め、高齢者の介護予防や社会参加の促進を図る</t>
    <phoneticPr fontId="2"/>
  </si>
  <si>
    <t>食事サービス事業を実施する事業者に対して、食事サービス事業の実施に要する食材費などの食事にかかる経費と、活動に必要な消耗品費・使用料等の運営にかかる経費の総額の1/2を上限に予算の範囲内で補助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</si>
</sst>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4">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6" fillId="0" borderId="0" xfId="0" applyNumberFormat="1" applyFont="1" applyFill="1" applyAlignment="1">
      <alignment horizontal="right"/>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BreakPreview" zoomScale="80" zoomScaleNormal="80" zoomScaleSheetLayoutView="80" workbookViewId="0">
      <pane ySplit="6" topLeftCell="A7" activePane="bottomLeft" state="frozen"/>
      <selection pane="bottomLeft" activeCell="F8" sqref="F8"/>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30"/>
    </row>
    <row r="2" spans="1:18" s="126" customFormat="1" ht="18" customHeight="1" x14ac:dyDescent="0.15">
      <c r="A2" s="131" t="s">
        <v>121</v>
      </c>
      <c r="B2" s="129"/>
      <c r="C2" s="129"/>
      <c r="D2" s="129"/>
      <c r="E2" s="129"/>
      <c r="F2" s="129"/>
      <c r="G2" s="132"/>
      <c r="H2" s="132"/>
      <c r="I2" s="138" t="s">
        <v>4</v>
      </c>
      <c r="J2" s="139"/>
      <c r="N2" s="133"/>
    </row>
    <row r="3" spans="1:18" s="126" customFormat="1" ht="18" customHeight="1" x14ac:dyDescent="0.15">
      <c r="A3" s="127" t="s">
        <v>104</v>
      </c>
      <c r="B3" s="132"/>
      <c r="C3" s="128"/>
      <c r="D3" s="145"/>
      <c r="E3" s="145"/>
      <c r="F3" s="146"/>
      <c r="G3" s="147"/>
      <c r="H3" s="148"/>
      <c r="J3" s="135" t="s">
        <v>119</v>
      </c>
      <c r="N3" s="133"/>
    </row>
    <row r="4" spans="1:18" ht="11.25" customHeight="1" x14ac:dyDescent="0.15">
      <c r="A4" s="140" t="s">
        <v>0</v>
      </c>
      <c r="B4" s="143" t="s">
        <v>1</v>
      </c>
      <c r="C4" s="143" t="s">
        <v>2</v>
      </c>
      <c r="D4" s="150" t="s">
        <v>122</v>
      </c>
      <c r="E4" s="150" t="s">
        <v>123</v>
      </c>
      <c r="F4" s="150" t="s">
        <v>124</v>
      </c>
      <c r="G4" s="143" t="s">
        <v>105</v>
      </c>
      <c r="H4" s="143" t="s">
        <v>106</v>
      </c>
      <c r="I4" s="136" t="s">
        <v>117</v>
      </c>
      <c r="J4" s="136" t="s">
        <v>120</v>
      </c>
      <c r="N4" s="130"/>
    </row>
    <row r="5" spans="1:18" x14ac:dyDescent="0.15">
      <c r="A5" s="137"/>
      <c r="B5" s="144"/>
      <c r="C5" s="144"/>
      <c r="D5" s="150"/>
      <c r="E5" s="150"/>
      <c r="F5" s="150"/>
      <c r="G5" s="149"/>
      <c r="H5" s="149"/>
      <c r="I5" s="137"/>
      <c r="J5" s="137"/>
      <c r="N5" s="130"/>
    </row>
    <row r="6" spans="1:18" x14ac:dyDescent="0.15">
      <c r="A6" s="137"/>
      <c r="B6" s="144"/>
      <c r="C6" s="144"/>
      <c r="D6" s="150"/>
      <c r="E6" s="150"/>
      <c r="F6" s="150"/>
      <c r="G6" s="149"/>
      <c r="H6" s="149"/>
      <c r="I6" s="137"/>
      <c r="J6" s="137"/>
      <c r="N6" s="130"/>
    </row>
    <row r="7" spans="1:18" s="64" customFormat="1" ht="173.25" customHeight="1" x14ac:dyDescent="0.15">
      <c r="A7" s="65" t="s">
        <v>125</v>
      </c>
      <c r="B7" s="68" t="s">
        <v>127</v>
      </c>
      <c r="C7" s="68" t="s">
        <v>129</v>
      </c>
      <c r="D7" s="124">
        <v>25368000</v>
      </c>
      <c r="E7" s="124">
        <v>18933748</v>
      </c>
      <c r="F7" s="125">
        <v>21135331</v>
      </c>
      <c r="G7" s="66" t="s">
        <v>135</v>
      </c>
      <c r="H7" s="66" t="s">
        <v>134</v>
      </c>
      <c r="I7" s="67" t="s">
        <v>131</v>
      </c>
      <c r="J7" s="67" t="s">
        <v>132</v>
      </c>
      <c r="K7" s="69"/>
      <c r="L7" s="69"/>
      <c r="M7" s="69"/>
      <c r="N7" s="69"/>
      <c r="O7" s="69"/>
      <c r="P7" s="69"/>
      <c r="Q7" s="69"/>
      <c r="R7" s="69"/>
    </row>
    <row r="8" spans="1:18" s="64" customFormat="1" ht="105" customHeight="1" x14ac:dyDescent="0.15">
      <c r="A8" s="65" t="s">
        <v>126</v>
      </c>
      <c r="B8" s="68" t="s">
        <v>128</v>
      </c>
      <c r="C8" s="68" t="s">
        <v>130</v>
      </c>
      <c r="D8" s="124">
        <v>4145000</v>
      </c>
      <c r="E8" s="124">
        <v>1045699</v>
      </c>
      <c r="F8" s="125">
        <v>2892324</v>
      </c>
      <c r="G8" s="66" t="s">
        <v>136</v>
      </c>
      <c r="H8" s="66" t="s">
        <v>137</v>
      </c>
      <c r="I8" s="67" t="s">
        <v>133</v>
      </c>
      <c r="J8" s="67" t="s">
        <v>132</v>
      </c>
    </row>
    <row r="9" spans="1:18" ht="39.950000000000003" customHeight="1" x14ac:dyDescent="0.15">
      <c r="A9" s="140" t="s">
        <v>118</v>
      </c>
      <c r="B9" s="141"/>
      <c r="C9" s="142"/>
      <c r="D9" s="134">
        <f>SUM(D7:D8)</f>
        <v>29513000</v>
      </c>
      <c r="E9" s="134">
        <f>SUM(E7:E8)</f>
        <v>19979447</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65" t="s">
        <v>89</v>
      </c>
      <c r="B1" s="165"/>
      <c r="C1" s="165"/>
      <c r="D1" s="165"/>
      <c r="E1" s="165"/>
      <c r="F1" s="165"/>
      <c r="G1" s="165"/>
      <c r="H1" s="165"/>
      <c r="I1" s="165"/>
      <c r="J1" s="165"/>
      <c r="K1" s="165"/>
      <c r="L1" s="165"/>
      <c r="M1" s="165"/>
    </row>
    <row r="2" spans="1:13" ht="14.25" thickBot="1" x14ac:dyDescent="0.2">
      <c r="E2" s="111"/>
      <c r="F2" s="112"/>
      <c r="G2" s="111"/>
      <c r="H2" s="111"/>
      <c r="I2" s="111"/>
      <c r="J2" s="111"/>
      <c r="K2" s="111"/>
      <c r="L2" s="112"/>
      <c r="M2" s="112"/>
    </row>
    <row r="3" spans="1:13" ht="14.25" thickBot="1" x14ac:dyDescent="0.2">
      <c r="A3" s="166"/>
      <c r="B3" s="167"/>
      <c r="C3" s="168"/>
      <c r="D3" s="73" t="s">
        <v>99</v>
      </c>
      <c r="E3" s="74" t="s">
        <v>100</v>
      </c>
      <c r="F3" s="75" t="s">
        <v>90</v>
      </c>
      <c r="G3" s="76" t="s">
        <v>91</v>
      </c>
      <c r="H3" s="73" t="s">
        <v>101</v>
      </c>
      <c r="I3" s="74" t="s">
        <v>101</v>
      </c>
      <c r="J3" s="75" t="s">
        <v>90</v>
      </c>
      <c r="K3" s="76" t="s">
        <v>91</v>
      </c>
      <c r="L3" s="75" t="s">
        <v>102</v>
      </c>
      <c r="M3" s="75" t="s">
        <v>103</v>
      </c>
    </row>
    <row r="4" spans="1:13" x14ac:dyDescent="0.15">
      <c r="A4" s="169" t="s">
        <v>4</v>
      </c>
      <c r="B4" s="170"/>
      <c r="C4" s="171"/>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72" t="s">
        <v>51</v>
      </c>
      <c r="C5" s="173"/>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57" t="s">
        <v>53</v>
      </c>
      <c r="C6" s="151"/>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57" t="s">
        <v>54</v>
      </c>
      <c r="C7" s="151"/>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58"/>
      <c r="B8" s="157" t="s">
        <v>55</v>
      </c>
      <c r="C8" s="151"/>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58"/>
      <c r="B9" s="157" t="s">
        <v>50</v>
      </c>
      <c r="C9" s="151"/>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59"/>
      <c r="B10" s="151" t="s">
        <v>62</v>
      </c>
      <c r="C10" s="152"/>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59"/>
      <c r="B11" s="162"/>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59"/>
      <c r="B12" s="163"/>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59"/>
      <c r="B13" s="163"/>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59"/>
      <c r="B14" s="163"/>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59"/>
      <c r="B15" s="163"/>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59"/>
      <c r="B16" s="163"/>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59"/>
      <c r="B17" s="163"/>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59"/>
      <c r="B18" s="163"/>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59"/>
      <c r="B19" s="163"/>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59"/>
      <c r="B20" s="163"/>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59"/>
      <c r="B21" s="163"/>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59"/>
      <c r="B22" s="163"/>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59"/>
      <c r="B23" s="163"/>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59"/>
      <c r="B24" s="163"/>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59"/>
      <c r="B25" s="163"/>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59"/>
      <c r="B26" s="163"/>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59"/>
      <c r="B27" s="163"/>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59"/>
      <c r="B28" s="163"/>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59"/>
      <c r="B29" s="163"/>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59"/>
      <c r="B30" s="163"/>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59"/>
      <c r="B31" s="163"/>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59"/>
      <c r="B32" s="163"/>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59"/>
      <c r="B33" s="163"/>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59"/>
      <c r="B34" s="164"/>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59"/>
      <c r="B35" s="151" t="s">
        <v>56</v>
      </c>
      <c r="C35" s="152"/>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59"/>
      <c r="B36" s="151" t="s">
        <v>57</v>
      </c>
      <c r="C36" s="152"/>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59"/>
      <c r="B37" s="151" t="s">
        <v>93</v>
      </c>
      <c r="C37" s="152"/>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59"/>
      <c r="B38" s="151" t="s">
        <v>58</v>
      </c>
      <c r="C38" s="152"/>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59"/>
      <c r="B39" s="151" t="s">
        <v>94</v>
      </c>
      <c r="C39" s="152"/>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59"/>
      <c r="B40" s="151" t="s">
        <v>59</v>
      </c>
      <c r="C40" s="152"/>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60"/>
      <c r="B41" s="151" t="s">
        <v>60</v>
      </c>
      <c r="C41" s="152"/>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61"/>
      <c r="B42" s="153" t="s">
        <v>61</v>
      </c>
      <c r="C42" s="154"/>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55" t="s">
        <v>95</v>
      </c>
      <c r="B43" s="156"/>
      <c r="C43" s="156"/>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2021-10-12T00:11:57Z</dcterms:created>
  <dcterms:modified xsi:type="dcterms:W3CDTF">2021-10-12T00:21:46Z</dcterms:modified>
</cp:coreProperties>
</file>