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5" windowHeight="6630" tabRatio="714"/>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委託料支出一覧!$A$4:$G$241</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委託料支出一覧!$A$1:$G$92</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委託料支出一覧!$A$4:$G$241</definedName>
    <definedName name="Z_01861984_F6CF_4772_AA0A_2B6157221AC2_.wvu.FilterData" localSheetId="0" hidden="1">委託料支出一覧!$A$4:$G$241</definedName>
    <definedName name="Z_05D8E8D0_8AEC_4296_897D_974A15178679_.wvu.FilterData" localSheetId="0" hidden="1">委託料支出一覧!$A$4:$H$241</definedName>
    <definedName name="Z_125D2721_B6FD_4173_B763_82747310422D_.wvu.FilterData" localSheetId="0" hidden="1">委託料支出一覧!$A$4:$G$241</definedName>
    <definedName name="Z_1734C9BF_4633_42E5_A258_E83D5FC85BDD_.wvu.FilterData" localSheetId="0" hidden="1">委託料支出一覧!$A$4:$G$80</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委託料支出一覧!$A$4:$G$80</definedName>
    <definedName name="Z_20B03370_A9A7_47AC_A0DB_85C2011EA70A_.wvu.FilterData" localSheetId="0" hidden="1">委託料支出一覧!$A$4:$G$241</definedName>
    <definedName name="Z_21FC65F8_9914_4585_90AF_A00EE3463597_.wvu.FilterData" localSheetId="0" hidden="1">委託料支出一覧!$A$4:$G$241</definedName>
    <definedName name="Z_261563C4_10C5_41C2_AA69_0888E524912C_.wvu.FilterData" localSheetId="0" hidden="1">委託料支出一覧!$A$4:$G$241</definedName>
    <definedName name="Z_26F4FA0C_26D1_4602_B44C_88A47227D214_.wvu.FilterData" localSheetId="0" hidden="1">委託料支出一覧!$A$4:$G$241</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委託料支出一覧!$A$4:$G$80</definedName>
    <definedName name="Z_2EE00EDD_A664_4A32_9029_1A8662176B52_.wvu.FilterData" localSheetId="0" hidden="1">委託料支出一覧!$A$4:$G$80</definedName>
    <definedName name="Z_323C7CA6_5B75_4FC7_8BF5_6960759E522F_.wvu.FilterData" localSheetId="0" hidden="1">委託料支出一覧!$A$4:$G$241</definedName>
    <definedName name="Z_32E8BB21_264F_4FA1_ACD6_2B2A4CC6599F_.wvu.FilterData" localSheetId="0" hidden="1">委託料支出一覧!$A$4:$G$241</definedName>
    <definedName name="Z_366193B7_515F_4E8E_B6B3_3C10204FFEB4_.wvu.FilterData" localSheetId="0" hidden="1">委託料支出一覧!$A$4:$G$241</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委託料支出一覧!$A$4:$G$80</definedName>
    <definedName name="Z_3F902C3D_246B_4DFD_BED0_7FBC950FBA84_.wvu.FilterData" localSheetId="0" hidden="1">委託料支出一覧!$A$4:$G$241</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委託料支出一覧!$A$4:$G$80</definedName>
    <definedName name="Z_45EA684E_0DBC_42CF_9801_5ACCADE6B1C5_.wvu.FilterData" localSheetId="0" hidden="1">委託料支出一覧!$A$4:$G$80</definedName>
    <definedName name="Z_475A1739_6786_4CD7_B022_F4CCFD570429_.wvu.FilterData" localSheetId="0" hidden="1">委託料支出一覧!$A$4:$G$241</definedName>
    <definedName name="Z_4AFA3E2C_4405_4B44_A9E8_DB64B4860EB1_.wvu.FilterData" localSheetId="0" hidden="1">委託料支出一覧!$A$4:$G$241</definedName>
    <definedName name="Z_4C8949B6_9C26_492B_959F_0779BC4BBEAA_.wvu.FilterData" localSheetId="0" hidden="1">委託料支出一覧!$A$4:$G$80</definedName>
    <definedName name="Z_4CF4D751_28E3_4B4C_BAA9_58C0269BAAF6_.wvu.FilterData" localSheetId="0" hidden="1">委託料支出一覧!$A$4:$G$80</definedName>
    <definedName name="Z_5128EF7F_156A_4EB1_9EA1_B4C8844A7633_.wvu.FilterData" localSheetId="0" hidden="1">委託料支出一覧!$A$4:$G$80</definedName>
    <definedName name="Z_5550DBBC_4815_4DAB_937F_7C62DA5F1144_.wvu.FilterData" localSheetId="0" hidden="1">委託料支出一覧!$A$4:$G$80</definedName>
    <definedName name="Z_56E27382_3FA3_4BA1_90FC_C27ACB491421_.wvu.FilterData" localSheetId="0" hidden="1">委託料支出一覧!$A$4:$G$241</definedName>
    <definedName name="Z_619A491E_ABD2_46A4_968E_A89999FA1DFD_.wvu.FilterData" localSheetId="0" hidden="1">委託料支出一覧!$A$4:$G$80</definedName>
    <definedName name="Z_6493F7BA_CCC8_44B0_AD30_AFA1A2BD0947_.wvu.FilterData" localSheetId="0" hidden="1">委託料支出一覧!$A$4:$G$241</definedName>
    <definedName name="Z_6926EB01_B5C3_4972_A68F_E30052702C5C_.wvu.FilterData" localSheetId="0" hidden="1">委託料支出一覧!$A$4:$G$80</definedName>
    <definedName name="Z_6A911F75_FCD5_4F5C_9F77_401D41C7CA2F_.wvu.FilterData" localSheetId="0" hidden="1">委託料支出一覧!$A$4:$G$241</definedName>
    <definedName name="Z_774CE9F3_B276_4E89_8142_59042DE66CD1_.wvu.FilterData" localSheetId="0" hidden="1">委託料支出一覧!$A$4:$G$241</definedName>
    <definedName name="Z_7A9DD16E_F903_4863_B829_4796CE894ED0_.wvu.FilterData" localSheetId="0" hidden="1">委託料支出一覧!$A$4:$G$241</definedName>
    <definedName name="Z_8E098FB6_79F5_4218_8CFD_D5C4145EF04C_.wvu.FilterData" localSheetId="0" hidden="1">委託料支出一覧!$A$4:$G$241</definedName>
    <definedName name="Z_958DC23D_65D9_45EB_BCE2_23C1F33BF0E3_.wvu.FilterData" localSheetId="0" hidden="1">委託料支出一覧!$A$4:$G$241</definedName>
    <definedName name="Z_973EE690_0B31_4D59_B7AB_FA497BA3F53C_.wvu.FilterData" localSheetId="0" hidden="1">委託料支出一覧!$A$4:$G$241</definedName>
    <definedName name="Z_977235F8_48D3_4499_A0D1_031044790F81_.wvu.FilterData" localSheetId="0" hidden="1">委託料支出一覧!$A$4:$G$241</definedName>
    <definedName name="Z_99685710_72AE_4B5D_8870_53975EB781F5_.wvu.FilterData" localSheetId="0" hidden="1">委託料支出一覧!$A$4:$G$80</definedName>
    <definedName name="Z_9DBC28CF_F252_4212_B07E_05ADE2A691D3_.wvu.FilterData" localSheetId="0" hidden="1">委託料支出一覧!$A$4:$G$241</definedName>
    <definedName name="Z_A11322EF_73F6_40DE_B0AC_6E42B3D76055_.wvu.FilterData" localSheetId="0" hidden="1">委託料支出一覧!$A$4:$G$80</definedName>
    <definedName name="Z_A11E4C00_0394_4CE6_B73E_221C7BA742F6_.wvu.FilterData" localSheetId="0" hidden="1">委託料支出一覧!$A$4:$G$241</definedName>
    <definedName name="Z_A1F478E3_F435_447F_B2CC_6E9C174DA928_.wvu.FilterData" localSheetId="0" hidden="1">委託料支出一覧!$A$4:$G$80</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委託料支出一覧!$A$4:$G$241</definedName>
    <definedName name="Z_AAB712E3_C5D9_4902_A117_C12BE7FDD63D_.wvu.FilterData" localSheetId="0" hidden="1">委託料支出一覧!$A$4:$G$80</definedName>
    <definedName name="Z_AC924E32_4F5F_41AD_8889_A0469107E927_.wvu.FilterData" localSheetId="0" hidden="1">委託料支出一覧!$A$4:$G$241</definedName>
    <definedName name="Z_AD51D3A2_A23B_4D02_92C2_113F69CB176E_.wvu.FilterData" localSheetId="0" hidden="1">委託料支出一覧!$A$4:$G$241</definedName>
    <definedName name="Z_AFEB9B81_C902_4151_A96F_74FCF405D0C7_.wvu.FilterData" localSheetId="0" hidden="1">委託料支出一覧!$A$4:$G$241</definedName>
    <definedName name="Z_B47A04AA_FBBF_4ADA_AD65_5912F0410B3F_.wvu.FilterData" localSheetId="0" hidden="1">委託料支出一覧!$A$4:$G$80</definedName>
    <definedName name="Z_B503762D_2683_4889_91D1_277AA3465232_.wvu.FilterData" localSheetId="0" hidden="1">委託料支出一覧!$A$4:$G$241</definedName>
    <definedName name="Z_B63AB35D_2734_41D8_AD39_37CEDCB6A450_.wvu.FilterData" localSheetId="0" hidden="1">委託料支出一覧!$A$4:$G$80</definedName>
    <definedName name="Z_B7AD6FA8_2E6F_467A_8B52_8DFFF6709E3D_.wvu.FilterData" localSheetId="0" hidden="1">委託料支出一覧!$A$4:$G$241</definedName>
    <definedName name="Z_B840A286_FFCA_40A6_95BA_A4DE2CB336D2_.wvu.FilterData" localSheetId="0" hidden="1">委託料支出一覧!$A$4:$H$241</definedName>
    <definedName name="Z_B8C86F7B_41C1_488F_9456_72016DBEF174_.wvu.FilterData" localSheetId="0" hidden="1">委託料支出一覧!$A$4:$G$241</definedName>
    <definedName name="Z_C4E29B43_824C_4688_8110_836DEB9AB50D_.wvu.FilterData" localSheetId="0" hidden="1">委託料支出一覧!$A$4:$G$80</definedName>
    <definedName name="Z_CA06432B_2E2B_4D66_ADB9_5BD4D2910E24_.wvu.FilterData" localSheetId="0" hidden="1">委託料支出一覧!$A$4:$G$241</definedName>
    <definedName name="Z_CC1D9902_3864_460A_ABFA_C7483E29000C_.wvu.FilterData" localSheetId="0" hidden="1">委託料支出一覧!$A$4:$G$241</definedName>
    <definedName name="Z_CE11686E_76FD_46AE_AE20_58B11C27BBEB_.wvu.FilterData" localSheetId="0" hidden="1">委託料支出一覧!$A$4:$G$241</definedName>
    <definedName name="Z_D7FA1AA0_8E2E_4FB7_B53D_398A08064C34_.wvu.FilterData" localSheetId="0" hidden="1">委託料支出一覧!$A$4:$G$80</definedName>
    <definedName name="Z_E224131C_929E_4511_9B55_908B141309EC_.wvu.FilterData" localSheetId="0" hidden="1">委託料支出一覧!$A$4:$G$241</definedName>
    <definedName name="Z_E6B538EC_DDB6_4621_851B_30EF958B4889_.wvu.FilterData" localSheetId="0" hidden="1">委託料支出一覧!$A$4:$G$241</definedName>
    <definedName name="Z_F0A27403_2F2C_40D5_BAA4_1D46F6DD15EA_.wvu.FilterData" localSheetId="0" hidden="1">委託料支出一覧!$A$4:$G$80</definedName>
    <definedName name="Z_F9D5DC69_95A6_492F_BDFA_A86E1A732B18_.wvu.FilterData" localSheetId="0" hidden="1">委託料支出一覧!$A$4:$G$80</definedName>
    <definedName name="Z_FBE09FA5_238F_4F70_A3CA_8368A90182C9_.wvu.FilterData" localSheetId="0" hidden="1">委託料支出一覧!$A$4:$G$80</definedName>
    <definedName name="Z_FC3119B4_86F6_4319_BA10_90B20A8DC217_.wvu.FilterData" localSheetId="0" hidden="1">委託料支出一覧!$A$4:$G$241</definedName>
    <definedName name="Z_FCB39946_212B_44BC_A514_8AE1A1DE07F6_.wvu.FilterData" localSheetId="0" hidden="1">委託料支出一覧!$A$4:$G$241</definedName>
    <definedName name="Z_FE42E0E1_E5DC_4DA7_AF41_E80BEF31D5E6_.wvu.FilterData" localSheetId="0" hidden="1">委託料支出一覧!$A$4:$G$241</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62913"/>
</workbook>
</file>

<file path=xl/calcChain.xml><?xml version="1.0" encoding="utf-8"?>
<calcChain xmlns="http://schemas.openxmlformats.org/spreadsheetml/2006/main">
  <c r="E86" i="3" l="1"/>
  <c r="E84" i="3"/>
  <c r="E85" i="3"/>
  <c r="E87" i="3"/>
  <c r="E88" i="3"/>
  <c r="E89" i="3"/>
  <c r="E83" i="3"/>
  <c r="E91" i="3" l="1"/>
  <c r="E90" i="3" s="1"/>
  <c r="E81" i="3"/>
</calcChain>
</file>

<file path=xl/sharedStrings.xml><?xml version="1.0" encoding="utf-8"?>
<sst xmlns="http://schemas.openxmlformats.org/spreadsheetml/2006/main" count="410" uniqueCount="157">
  <si>
    <t>所管</t>
    <rPh sb="0" eb="2">
      <t>ショカン</t>
    </rPh>
    <phoneticPr fontId="5"/>
  </si>
  <si>
    <t>委託名称</t>
    <rPh sb="0" eb="2">
      <t>イタク</t>
    </rPh>
    <rPh sb="2" eb="4">
      <t>メイショウ</t>
    </rPh>
    <phoneticPr fontId="5"/>
  </si>
  <si>
    <t>委託先</t>
    <rPh sb="0" eb="1">
      <t>イ</t>
    </rPh>
    <rPh sb="1" eb="2">
      <t>コトヅケ</t>
    </rPh>
    <rPh sb="2" eb="3">
      <t>サキ</t>
    </rPh>
    <phoneticPr fontId="5"/>
  </si>
  <si>
    <t>支出金額</t>
    <rPh sb="0" eb="2">
      <t>シシュツ</t>
    </rPh>
    <rPh sb="2" eb="4">
      <t>キンガク</t>
    </rPh>
    <phoneticPr fontId="5"/>
  </si>
  <si>
    <t>契約
方法</t>
    <rPh sb="0" eb="2">
      <t>ケイヤク</t>
    </rPh>
    <rPh sb="3" eb="5">
      <t>ホウホウ</t>
    </rPh>
    <phoneticPr fontId="5"/>
  </si>
  <si>
    <t>再委託
有り＝○</t>
    <rPh sb="0" eb="3">
      <t>サイイタク</t>
    </rPh>
    <rPh sb="4" eb="5">
      <t>ア</t>
    </rPh>
    <phoneticPr fontId="5"/>
  </si>
  <si>
    <t>○</t>
  </si>
  <si>
    <t>一般</t>
  </si>
  <si>
    <t>特随</t>
  </si>
  <si>
    <t>比随</t>
  </si>
  <si>
    <t>一般会計</t>
    <rPh sb="0" eb="2">
      <t>イッパン</t>
    </rPh>
    <rPh sb="2" eb="4">
      <t>カイケイ</t>
    </rPh>
    <phoneticPr fontId="5"/>
  </si>
  <si>
    <t>公募</t>
  </si>
  <si>
    <t>(単位：円)</t>
    <rPh sb="1" eb="3">
      <t>タンイ</t>
    </rPh>
    <rPh sb="4" eb="5">
      <t>エン</t>
    </rPh>
    <phoneticPr fontId="5"/>
  </si>
  <si>
    <t>(株)ケイ・オプティコム</t>
  </si>
  <si>
    <t>大阪ベントナイト事業協同組合</t>
  </si>
  <si>
    <t>阪南小学校生涯学習ルーム運営委員会</t>
  </si>
  <si>
    <t>阿倍野小学校生涯学習ルーム運営委員会</t>
  </si>
  <si>
    <t>晴明丘南小学校生涯学習ルーム運営委員会</t>
  </si>
  <si>
    <t>晴明丘小学校生涯学習ルーム運営委員会</t>
  </si>
  <si>
    <t>苗代小学校生涯学習ルーム運営委員会</t>
  </si>
  <si>
    <t>丸山小学校生涯学習ルーム運営委員会</t>
  </si>
  <si>
    <t>高松小学校生涯学習ルーム運営委員会</t>
  </si>
  <si>
    <t>長池小学校生涯学習ルーム運営委員会</t>
  </si>
  <si>
    <t>常盤小学校生涯学習ルーム運営委員会</t>
  </si>
  <si>
    <t>高松小学校区教育協議会－はぐくみネット－</t>
  </si>
  <si>
    <t>常盤小学校区教育協議会－はぐくみネット－</t>
  </si>
  <si>
    <t>金塚小学校区教育協議会－はぐくみネット－</t>
  </si>
  <si>
    <t>丸山小学校区教育協議会－はぐくみネット－</t>
  </si>
  <si>
    <t>晴明丘小学校区教育協議会－はぐくみネット－</t>
  </si>
  <si>
    <t>阿倍野小学校区教育協議会－はぐくみネット－</t>
  </si>
  <si>
    <t>阪南小学校区教育協議会－はぐくみネット－</t>
  </si>
  <si>
    <t>長池小学校区教育協議会－はぐくみネット－</t>
  </si>
  <si>
    <t>苗代小学校区教育協議会－はぐくみネット－</t>
  </si>
  <si>
    <t>晴明丘南小学校区教育協議会－はぐくみネット－</t>
  </si>
  <si>
    <t>一般</t>
    <rPh sb="0" eb="2">
      <t>イッパン</t>
    </rPh>
    <phoneticPr fontId="6"/>
  </si>
  <si>
    <t>南海ビルサービス(株)</t>
  </si>
  <si>
    <t>2-3-3</t>
  </si>
  <si>
    <t>一般</t>
    <rPh sb="0" eb="2">
      <t>イッパン</t>
    </rPh>
    <phoneticPr fontId="4"/>
  </si>
  <si>
    <t>(株)ワーサル</t>
  </si>
  <si>
    <t>阿倍野
区役所</t>
    <rPh sb="0" eb="3">
      <t>アベノ</t>
    </rPh>
    <rPh sb="4" eb="7">
      <t>クヤクショ</t>
    </rPh>
    <rPh sb="5" eb="7">
      <t>ヤクショ</t>
    </rPh>
    <phoneticPr fontId="4"/>
  </si>
  <si>
    <t>アサカ・パーソナル・リレーションズ(株)</t>
    <rPh sb="18" eb="19">
      <t>カブ</t>
    </rPh>
    <phoneticPr fontId="4"/>
  </si>
  <si>
    <t>阿倍野区役所自動ドア保守点検業務</t>
    <rPh sb="0" eb="6">
      <t>アベノクヤクショ</t>
    </rPh>
    <rPh sb="14" eb="16">
      <t>ギョウム</t>
    </rPh>
    <phoneticPr fontId="4"/>
  </si>
  <si>
    <t>寺岡オート・ドアシステム(株)大阪支社</t>
    <rPh sb="0" eb="2">
      <t>テラオカ</t>
    </rPh>
    <rPh sb="13" eb="14">
      <t>カブ</t>
    </rPh>
    <phoneticPr fontId="4"/>
  </si>
  <si>
    <t>合同衛生(株)</t>
    <rPh sb="5" eb="6">
      <t>カブ</t>
    </rPh>
    <phoneticPr fontId="4"/>
  </si>
  <si>
    <t>(株)博明社</t>
    <rPh sb="1" eb="2">
      <t>カブ</t>
    </rPh>
    <phoneticPr fontId="4"/>
  </si>
  <si>
    <t>(株)クリーンクニナカ</t>
    <rPh sb="1" eb="2">
      <t>カブ</t>
    </rPh>
    <phoneticPr fontId="4"/>
  </si>
  <si>
    <t>阿倍野区役所植栽剪定等業務</t>
    <rPh sb="6" eb="8">
      <t>ショクサイ</t>
    </rPh>
    <rPh sb="8" eb="10">
      <t>センテイ</t>
    </rPh>
    <rPh sb="10" eb="11">
      <t>トウ</t>
    </rPh>
    <rPh sb="11" eb="13">
      <t>ギョウム</t>
    </rPh>
    <phoneticPr fontId="4"/>
  </si>
  <si>
    <t>東芝エレベーター(株)</t>
    <rPh sb="0" eb="2">
      <t>トウシバ</t>
    </rPh>
    <rPh sb="9" eb="10">
      <t>カブ</t>
    </rPh>
    <phoneticPr fontId="4"/>
  </si>
  <si>
    <t>特随</t>
    <rPh sb="0" eb="1">
      <t>トク</t>
    </rPh>
    <rPh sb="1" eb="2">
      <t>ズイ</t>
    </rPh>
    <phoneticPr fontId="4"/>
  </si>
  <si>
    <t>パナソニックＥＳエンジニアリング(株)</t>
    <rPh sb="17" eb="18">
      <t>カブ</t>
    </rPh>
    <phoneticPr fontId="4"/>
  </si>
  <si>
    <t>特随</t>
    <rPh sb="0" eb="1">
      <t>トク</t>
    </rPh>
    <phoneticPr fontId="4"/>
  </si>
  <si>
    <t>(株)アカツキ</t>
    <rPh sb="1" eb="2">
      <t>カブ</t>
    </rPh>
    <phoneticPr fontId="4"/>
  </si>
  <si>
    <t>日本電検(株)</t>
    <rPh sb="0" eb="2">
      <t>ニホン</t>
    </rPh>
    <rPh sb="2" eb="3">
      <t>デン</t>
    </rPh>
    <rPh sb="3" eb="4">
      <t>ケン</t>
    </rPh>
    <phoneticPr fontId="4"/>
  </si>
  <si>
    <t>(株)建綜研</t>
    <rPh sb="1" eb="2">
      <t>カブ</t>
    </rPh>
    <rPh sb="3" eb="4">
      <t>ケン</t>
    </rPh>
    <rPh sb="4" eb="5">
      <t>ソウ</t>
    </rPh>
    <rPh sb="5" eb="6">
      <t>ケン</t>
    </rPh>
    <phoneticPr fontId="4"/>
  </si>
  <si>
    <t>(一財)大阪建築技術協会</t>
    <rPh sb="1" eb="2">
      <t>イチ</t>
    </rPh>
    <rPh sb="2" eb="3">
      <t>ザイ</t>
    </rPh>
    <rPh sb="4" eb="6">
      <t>オオサカ</t>
    </rPh>
    <rPh sb="6" eb="8">
      <t>ケンチク</t>
    </rPh>
    <rPh sb="8" eb="10">
      <t>ギジュツ</t>
    </rPh>
    <rPh sb="10" eb="12">
      <t>キョウカイ</t>
    </rPh>
    <phoneticPr fontId="4"/>
  </si>
  <si>
    <t>ＷｉｓｈＰｌａｎｎｉｎｇ(株)</t>
    <rPh sb="13" eb="14">
      <t>カブ</t>
    </rPh>
    <phoneticPr fontId="4"/>
  </si>
  <si>
    <t>(株)南和</t>
    <rPh sb="3" eb="5">
      <t>ナンワ</t>
    </rPh>
    <phoneticPr fontId="4"/>
  </si>
  <si>
    <t>大阪市立高松小学校体育施設開放事業運営委員会</t>
    <rPh sb="0" eb="4">
      <t>オオサカシリツ</t>
    </rPh>
    <rPh sb="4" eb="6">
      <t>タカマツ</t>
    </rPh>
    <rPh sb="6" eb="9">
      <t>ショウガッコウ</t>
    </rPh>
    <rPh sb="9" eb="11">
      <t>タイイク</t>
    </rPh>
    <rPh sb="11" eb="13">
      <t>シセツ</t>
    </rPh>
    <rPh sb="13" eb="15">
      <t>カイホウ</t>
    </rPh>
    <rPh sb="15" eb="17">
      <t>ジギョウ</t>
    </rPh>
    <rPh sb="17" eb="19">
      <t>ウンエイ</t>
    </rPh>
    <rPh sb="19" eb="22">
      <t>イインカイ</t>
    </rPh>
    <phoneticPr fontId="4"/>
  </si>
  <si>
    <t>大阪市立常盤小学校体育施設開放事業運営委員会</t>
    <rPh sb="4" eb="6">
      <t>トキワ</t>
    </rPh>
    <rPh sb="6" eb="9">
      <t>ショウガッコウ</t>
    </rPh>
    <rPh sb="9" eb="11">
      <t>タイイク</t>
    </rPh>
    <rPh sb="11" eb="13">
      <t>シセツ</t>
    </rPh>
    <rPh sb="13" eb="15">
      <t>カイホウ</t>
    </rPh>
    <rPh sb="15" eb="17">
      <t>ジギョウ</t>
    </rPh>
    <rPh sb="17" eb="19">
      <t>ウンエイ</t>
    </rPh>
    <rPh sb="19" eb="22">
      <t>イインカイ</t>
    </rPh>
    <phoneticPr fontId="4"/>
  </si>
  <si>
    <t>大阪市立金塚小学校体育施設開放事業運営委員会</t>
    <rPh sb="4" eb="6">
      <t>カナヅカ</t>
    </rPh>
    <rPh sb="6" eb="9">
      <t>ショウガッコウ</t>
    </rPh>
    <rPh sb="9" eb="11">
      <t>タイイク</t>
    </rPh>
    <rPh sb="11" eb="13">
      <t>シセツ</t>
    </rPh>
    <rPh sb="13" eb="15">
      <t>カイホウ</t>
    </rPh>
    <rPh sb="15" eb="17">
      <t>ジギョウ</t>
    </rPh>
    <rPh sb="17" eb="19">
      <t>ウンエイ</t>
    </rPh>
    <rPh sb="19" eb="22">
      <t>イインカイ</t>
    </rPh>
    <phoneticPr fontId="4"/>
  </si>
  <si>
    <t>大阪市立丸山小学校体育施設開放事業運営委員会</t>
    <rPh sb="4" eb="6">
      <t>マルヤマ</t>
    </rPh>
    <rPh sb="6" eb="9">
      <t>ショウガッコウ</t>
    </rPh>
    <rPh sb="9" eb="11">
      <t>タイイク</t>
    </rPh>
    <rPh sb="11" eb="13">
      <t>シセツ</t>
    </rPh>
    <rPh sb="13" eb="15">
      <t>カイホウ</t>
    </rPh>
    <rPh sb="15" eb="17">
      <t>ジギョウ</t>
    </rPh>
    <rPh sb="17" eb="19">
      <t>ウンエイ</t>
    </rPh>
    <rPh sb="19" eb="22">
      <t>イインカイ</t>
    </rPh>
    <phoneticPr fontId="4"/>
  </si>
  <si>
    <t>大阪市立晴明丘小学校体育施設開放事業運営委員会</t>
    <rPh sb="4" eb="7">
      <t>セイメイ</t>
    </rPh>
    <rPh sb="7" eb="10">
      <t>ショウガッコウ</t>
    </rPh>
    <rPh sb="10" eb="20">
      <t>タイイクシセツカイホウジギョウウンエイ</t>
    </rPh>
    <rPh sb="20" eb="23">
      <t>イインカイ</t>
    </rPh>
    <phoneticPr fontId="4"/>
  </si>
  <si>
    <t>大阪市立阿倍野小学校体育施設開放事業運営委員会</t>
    <rPh sb="4" eb="7">
      <t>アベノ</t>
    </rPh>
    <rPh sb="7" eb="10">
      <t>ショウガッコウ</t>
    </rPh>
    <rPh sb="10" eb="12">
      <t>タイイク</t>
    </rPh>
    <rPh sb="12" eb="14">
      <t>シセツ</t>
    </rPh>
    <rPh sb="14" eb="16">
      <t>カイホウ</t>
    </rPh>
    <rPh sb="16" eb="18">
      <t>ジギョウ</t>
    </rPh>
    <rPh sb="18" eb="20">
      <t>ウンエイ</t>
    </rPh>
    <rPh sb="20" eb="23">
      <t>イインカイ</t>
    </rPh>
    <phoneticPr fontId="4"/>
  </si>
  <si>
    <t>大阪市立阪南小学校体育施設開放事業運営委員会</t>
    <rPh sb="4" eb="6">
      <t>ハンナン</t>
    </rPh>
    <rPh sb="6" eb="9">
      <t>ショウガッコウ</t>
    </rPh>
    <rPh sb="9" eb="11">
      <t>タイイク</t>
    </rPh>
    <rPh sb="11" eb="13">
      <t>シセツ</t>
    </rPh>
    <rPh sb="13" eb="15">
      <t>カイホウ</t>
    </rPh>
    <rPh sb="15" eb="17">
      <t>ジギョウ</t>
    </rPh>
    <rPh sb="17" eb="19">
      <t>ウンエイ</t>
    </rPh>
    <rPh sb="19" eb="22">
      <t>イインカイ</t>
    </rPh>
    <phoneticPr fontId="4"/>
  </si>
  <si>
    <t>大阪市立長池小学校体育施設開放事業運営委員会</t>
    <rPh sb="4" eb="6">
      <t>ナガイケ</t>
    </rPh>
    <rPh sb="6" eb="22">
      <t>ショウガッコウタイイクシセツカイホウジギョウウンエイイインカイ</t>
    </rPh>
    <phoneticPr fontId="4"/>
  </si>
  <si>
    <t>大阪市立苗代小学校体育施設開放事業運営委員会</t>
    <rPh sb="4" eb="6">
      <t>ナワシロ</t>
    </rPh>
    <rPh sb="6" eb="9">
      <t>ショウガッコウ</t>
    </rPh>
    <rPh sb="9" eb="11">
      <t>タイイク</t>
    </rPh>
    <rPh sb="11" eb="13">
      <t>シセツ</t>
    </rPh>
    <rPh sb="13" eb="15">
      <t>カイホウ</t>
    </rPh>
    <rPh sb="15" eb="17">
      <t>ジギョウ</t>
    </rPh>
    <rPh sb="17" eb="19">
      <t>ウンエイ</t>
    </rPh>
    <rPh sb="19" eb="22">
      <t>イインカイ</t>
    </rPh>
    <phoneticPr fontId="4"/>
  </si>
  <si>
    <t>大阪市立晴明丘南小学校体育施設開放事業運営委員会</t>
    <rPh sb="4" eb="7">
      <t>セイメイ</t>
    </rPh>
    <rPh sb="7" eb="8">
      <t>ミナミ</t>
    </rPh>
    <rPh sb="8" eb="11">
      <t>ショウガッコウ</t>
    </rPh>
    <rPh sb="11" eb="21">
      <t>タイイクシセツカイホウジギョウウンエイ</t>
    </rPh>
    <rPh sb="21" eb="24">
      <t>イインカイ</t>
    </rPh>
    <phoneticPr fontId="4"/>
  </si>
  <si>
    <t>大阪市立昭和中学校体育施設開放事業運営委員会</t>
    <rPh sb="4" eb="6">
      <t>ショウワ</t>
    </rPh>
    <rPh sb="6" eb="9">
      <t>チュウガッコウ</t>
    </rPh>
    <rPh sb="9" eb="11">
      <t>タイイク</t>
    </rPh>
    <rPh sb="11" eb="13">
      <t>シセツ</t>
    </rPh>
    <rPh sb="13" eb="15">
      <t>カイホウ</t>
    </rPh>
    <rPh sb="15" eb="17">
      <t>ジギョウ</t>
    </rPh>
    <rPh sb="17" eb="19">
      <t>ウンエイ</t>
    </rPh>
    <rPh sb="19" eb="22">
      <t>イインカイ</t>
    </rPh>
    <phoneticPr fontId="4"/>
  </si>
  <si>
    <t>大阪市立文の里中学校体育施設開放事業運営委員会</t>
    <rPh sb="4" eb="5">
      <t>フミ</t>
    </rPh>
    <rPh sb="6" eb="7">
      <t>サト</t>
    </rPh>
    <rPh sb="7" eb="10">
      <t>チュウガッコウ</t>
    </rPh>
    <rPh sb="10" eb="12">
      <t>タイイク</t>
    </rPh>
    <rPh sb="12" eb="14">
      <t>シセツ</t>
    </rPh>
    <rPh sb="14" eb="16">
      <t>カイホウ</t>
    </rPh>
    <rPh sb="16" eb="18">
      <t>ジギョウ</t>
    </rPh>
    <rPh sb="18" eb="20">
      <t>ウンエイ</t>
    </rPh>
    <rPh sb="20" eb="23">
      <t>イインカイ</t>
    </rPh>
    <phoneticPr fontId="4"/>
  </si>
  <si>
    <t>大阪市立阪南中学校体育施設開放事業運営委員会</t>
    <rPh sb="4" eb="6">
      <t>ハンナン</t>
    </rPh>
    <rPh sb="6" eb="22">
      <t>チュウガッコウタイイクシセツカイホウジギョウウンエイイインカイ</t>
    </rPh>
    <phoneticPr fontId="4"/>
  </si>
  <si>
    <t>大阪市立松虫中学校体育施設開放事業運営委員会</t>
    <rPh sb="4" eb="6">
      <t>マツムシ</t>
    </rPh>
    <rPh sb="6" eb="9">
      <t>チュウガッコウ</t>
    </rPh>
    <rPh sb="9" eb="11">
      <t>タイイク</t>
    </rPh>
    <rPh sb="11" eb="13">
      <t>シセツ</t>
    </rPh>
    <rPh sb="13" eb="15">
      <t>カイホウ</t>
    </rPh>
    <rPh sb="15" eb="17">
      <t>ジギョウ</t>
    </rPh>
    <rPh sb="17" eb="19">
      <t>ウンエイ</t>
    </rPh>
    <rPh sb="19" eb="22">
      <t>イインカイ</t>
    </rPh>
    <phoneticPr fontId="4"/>
  </si>
  <si>
    <t>大阪市立阿倍野中学校体育施設開放事業運営委員会</t>
    <rPh sb="4" eb="7">
      <t>アベノ</t>
    </rPh>
    <rPh sb="7" eb="10">
      <t>チュウガッコウ</t>
    </rPh>
    <rPh sb="10" eb="12">
      <t>タイイク</t>
    </rPh>
    <rPh sb="12" eb="14">
      <t>シセツ</t>
    </rPh>
    <rPh sb="14" eb="16">
      <t>カイホウ</t>
    </rPh>
    <rPh sb="16" eb="18">
      <t>ジギョウ</t>
    </rPh>
    <rPh sb="18" eb="20">
      <t>ウンエイ</t>
    </rPh>
    <rPh sb="20" eb="23">
      <t>イインカイ</t>
    </rPh>
    <phoneticPr fontId="4"/>
  </si>
  <si>
    <t>(株)エコ・ワークス</t>
    <rPh sb="1" eb="2">
      <t>カブ</t>
    </rPh>
    <phoneticPr fontId="4"/>
  </si>
  <si>
    <t>(株)ビケンテクノ</t>
    <rPh sb="1" eb="2">
      <t>カブ</t>
    </rPh>
    <phoneticPr fontId="1"/>
  </si>
  <si>
    <t>区役所附設会館スケジュール管理システムにかかるサービス提供業務委託</t>
    <rPh sb="0" eb="3">
      <t>クヤクショ</t>
    </rPh>
    <rPh sb="3" eb="5">
      <t>フセツ</t>
    </rPh>
    <rPh sb="5" eb="7">
      <t>カイカン</t>
    </rPh>
    <rPh sb="13" eb="15">
      <t>カンリ</t>
    </rPh>
    <rPh sb="27" eb="29">
      <t>テイキョウ</t>
    </rPh>
    <rPh sb="29" eb="31">
      <t>ギョウム</t>
    </rPh>
    <rPh sb="31" eb="33">
      <t>イタク</t>
    </rPh>
    <phoneticPr fontId="6"/>
  </si>
  <si>
    <t>インフォテック(株)</t>
    <rPh sb="8" eb="9">
      <t>カブ</t>
    </rPh>
    <phoneticPr fontId="6"/>
  </si>
  <si>
    <t>阿倍野区コミュニティ育成事業</t>
    <rPh sb="0" eb="4">
      <t>アベノク</t>
    </rPh>
    <rPh sb="10" eb="12">
      <t>イクセイ</t>
    </rPh>
    <rPh sb="12" eb="14">
      <t>ジギョウ</t>
    </rPh>
    <phoneticPr fontId="1"/>
  </si>
  <si>
    <t>(一財)大阪市コミュニティ協会</t>
    <rPh sb="1" eb="2">
      <t>イチ</t>
    </rPh>
    <rPh sb="2" eb="3">
      <t>ザイ</t>
    </rPh>
    <rPh sb="4" eb="7">
      <t>オオサカシ</t>
    </rPh>
    <rPh sb="13" eb="15">
      <t>キョウカイ</t>
    </rPh>
    <phoneticPr fontId="1"/>
  </si>
  <si>
    <t>阪堺電気軌道上町線軌道敷の芝生維持管理業務委託(概算契約)</t>
    <rPh sb="24" eb="26">
      <t>ガイサン</t>
    </rPh>
    <rPh sb="26" eb="28">
      <t>ケイヤク</t>
    </rPh>
    <phoneticPr fontId="4"/>
  </si>
  <si>
    <t>(株)ジェイコムウエスト大阪局</t>
    <rPh sb="12" eb="14">
      <t>オオサカ</t>
    </rPh>
    <rPh sb="14" eb="15">
      <t>キョク</t>
    </rPh>
    <phoneticPr fontId="4"/>
  </si>
  <si>
    <t>自転車文化タウンづくりの会</t>
  </si>
  <si>
    <t>(株)パソナ</t>
    <rPh sb="1" eb="2">
      <t>カブ</t>
    </rPh>
    <phoneticPr fontId="4"/>
  </si>
  <si>
    <t>(社福)大阪市阿倍野区社会福祉協議会</t>
    <rPh sb="1" eb="2">
      <t>シャ</t>
    </rPh>
    <rPh sb="2" eb="3">
      <t>フク</t>
    </rPh>
    <rPh sb="4" eb="7">
      <t>オオサカシ</t>
    </rPh>
    <rPh sb="7" eb="11">
      <t>アベノク</t>
    </rPh>
    <rPh sb="11" eb="13">
      <t>シャカイ</t>
    </rPh>
    <rPh sb="13" eb="15">
      <t>フクシ</t>
    </rPh>
    <rPh sb="15" eb="18">
      <t>キョウギカイ</t>
    </rPh>
    <phoneticPr fontId="4"/>
  </si>
  <si>
    <t>大阪市阿倍野区役所庁舎清掃業務委託(長期継続)</t>
    <rPh sb="0" eb="3">
      <t>オオサカシ</t>
    </rPh>
    <phoneticPr fontId="4"/>
  </si>
  <si>
    <t>(株)サーベイリサーチセンター</t>
    <rPh sb="1" eb="2">
      <t>カブ</t>
    </rPh>
    <phoneticPr fontId="4"/>
  </si>
  <si>
    <t>(株)都市空間研究所大阪本社</t>
    <rPh sb="1" eb="2">
      <t>カブ</t>
    </rPh>
    <rPh sb="3" eb="5">
      <t>トシ</t>
    </rPh>
    <rPh sb="5" eb="7">
      <t>クウカン</t>
    </rPh>
    <rPh sb="7" eb="10">
      <t>ケンキュウショ</t>
    </rPh>
    <rPh sb="10" eb="12">
      <t>オオサカ</t>
    </rPh>
    <rPh sb="12" eb="14">
      <t>ホンシャ</t>
    </rPh>
    <phoneticPr fontId="5"/>
  </si>
  <si>
    <t>平成３０年度阿倍野区「各地区避難所開設・運営マニュアル作成」業務委託</t>
    <phoneticPr fontId="5"/>
  </si>
  <si>
    <t>スケアード・ストレート方式による交通安全教室</t>
    <rPh sb="11" eb="13">
      <t>ホウシキ</t>
    </rPh>
    <rPh sb="16" eb="18">
      <t>コウツウ</t>
    </rPh>
    <rPh sb="18" eb="20">
      <t>アンゼン</t>
    </rPh>
    <rPh sb="20" eb="22">
      <t>キョウシツ</t>
    </rPh>
    <phoneticPr fontId="6"/>
  </si>
  <si>
    <t>大阪市立阿倍野区民センター使用料還付金の支出事務委託</t>
    <phoneticPr fontId="5"/>
  </si>
  <si>
    <t>区役所附設会館スケジュール管理システムにおける通信サービス提供にかかる業務委託</t>
    <rPh sb="0" eb="3">
      <t>クヤクショ</t>
    </rPh>
    <rPh sb="3" eb="5">
      <t>フセツ</t>
    </rPh>
    <rPh sb="5" eb="7">
      <t>カイカン</t>
    </rPh>
    <rPh sb="13" eb="15">
      <t>カンリ</t>
    </rPh>
    <rPh sb="23" eb="25">
      <t>ツウシン</t>
    </rPh>
    <rPh sb="29" eb="31">
      <t>テイキョウ</t>
    </rPh>
    <rPh sb="35" eb="37">
      <t>ギョウム</t>
    </rPh>
    <rPh sb="37" eb="39">
      <t>イタク</t>
    </rPh>
    <phoneticPr fontId="6"/>
  </si>
  <si>
    <t>子ども自転車交通安全教室業務</t>
    <phoneticPr fontId="5"/>
  </si>
  <si>
    <t>平成３０年度阿倍野区魅力創造事業</t>
    <rPh sb="0" eb="2">
      <t>ヘイセイ</t>
    </rPh>
    <rPh sb="4" eb="6">
      <t>ネンド</t>
    </rPh>
    <rPh sb="6" eb="10">
      <t>アベノク</t>
    </rPh>
    <rPh sb="10" eb="12">
      <t>ミリョク</t>
    </rPh>
    <rPh sb="12" eb="14">
      <t>ソウゾウ</t>
    </rPh>
    <rPh sb="14" eb="16">
      <t>ジギョウ</t>
    </rPh>
    <phoneticPr fontId="6"/>
  </si>
  <si>
    <t>平成３０年度阿倍野区役所窓口案内業務委託</t>
    <rPh sb="18" eb="20">
      <t>イタク</t>
    </rPh>
    <phoneticPr fontId="4"/>
  </si>
  <si>
    <t>平成３０年度阿倍野区広報紙「広報あべの」企画編集及び印刷業務委託</t>
    <rPh sb="0" eb="2">
      <t>ヘイセイ</t>
    </rPh>
    <rPh sb="4" eb="6">
      <t>ネンド</t>
    </rPh>
    <phoneticPr fontId="4"/>
  </si>
  <si>
    <t>平成３０年度新聞未購読世帯への阿倍野区広報紙「広報あべの」配付業務委託(概算契約)</t>
    <rPh sb="0" eb="2">
      <t>ヘイセイ</t>
    </rPh>
    <rPh sb="4" eb="6">
      <t>ネンド</t>
    </rPh>
    <rPh sb="6" eb="8">
      <t>シンブン</t>
    </rPh>
    <rPh sb="8" eb="11">
      <t>ミコウドク</t>
    </rPh>
    <rPh sb="11" eb="13">
      <t>セタイ</t>
    </rPh>
    <rPh sb="15" eb="19">
      <t>アベノク</t>
    </rPh>
    <rPh sb="19" eb="22">
      <t>コウホウシ</t>
    </rPh>
    <rPh sb="23" eb="25">
      <t>コウホウ</t>
    </rPh>
    <rPh sb="29" eb="31">
      <t>ハイフ</t>
    </rPh>
    <rPh sb="31" eb="33">
      <t>ギョウム</t>
    </rPh>
    <rPh sb="33" eb="35">
      <t>イタク</t>
    </rPh>
    <rPh sb="36" eb="38">
      <t>ガイサン</t>
    </rPh>
    <rPh sb="38" eb="40">
      <t>ケイヤク</t>
    </rPh>
    <phoneticPr fontId="4"/>
  </si>
  <si>
    <t>平成３０年度大阪市阿倍野区民モニターアンケート調査業務委託</t>
    <phoneticPr fontId="5"/>
  </si>
  <si>
    <t>平成３０年度区民アンケート調査業務</t>
    <rPh sb="0" eb="2">
      <t>ヘイセイ</t>
    </rPh>
    <rPh sb="4" eb="6">
      <t>ネンド</t>
    </rPh>
    <rPh sb="6" eb="8">
      <t>クミン</t>
    </rPh>
    <rPh sb="13" eb="15">
      <t>チョウサ</t>
    </rPh>
    <rPh sb="15" eb="17">
      <t>ギョウム</t>
    </rPh>
    <phoneticPr fontId="4"/>
  </si>
  <si>
    <t>平成３０年度生涯学習ルーム事業</t>
    <phoneticPr fontId="5"/>
  </si>
  <si>
    <t>平成３０年度「小学校区教育協議会－はぐくみネット－」事業</t>
    <phoneticPr fontId="5"/>
  </si>
  <si>
    <t>平成３０年度学校体育施設開放事業</t>
    <rPh sb="0" eb="2">
      <t>ヘイセイ</t>
    </rPh>
    <rPh sb="4" eb="6">
      <t>ネンド</t>
    </rPh>
    <rPh sb="6" eb="8">
      <t>ガッコウ</t>
    </rPh>
    <rPh sb="8" eb="10">
      <t>タイイク</t>
    </rPh>
    <rPh sb="10" eb="12">
      <t>シセツ</t>
    </rPh>
    <rPh sb="12" eb="14">
      <t>カイホウ</t>
    </rPh>
    <rPh sb="14" eb="16">
      <t>ジギョウ</t>
    </rPh>
    <phoneticPr fontId="4"/>
  </si>
  <si>
    <t>平成３０年度阿倍野区校庭等の芝生化事業維持管理技術指導業務</t>
    <rPh sb="0" eb="2">
      <t>ヘイセイ</t>
    </rPh>
    <rPh sb="4" eb="6">
      <t>ネンド</t>
    </rPh>
    <rPh sb="6" eb="10">
      <t>アベノク</t>
    </rPh>
    <rPh sb="10" eb="12">
      <t>コウテイ</t>
    </rPh>
    <rPh sb="12" eb="13">
      <t>トウ</t>
    </rPh>
    <rPh sb="14" eb="16">
      <t>シバフ</t>
    </rPh>
    <rPh sb="16" eb="17">
      <t>カ</t>
    </rPh>
    <rPh sb="17" eb="19">
      <t>ジギョウ</t>
    </rPh>
    <rPh sb="19" eb="21">
      <t>イジ</t>
    </rPh>
    <rPh sb="21" eb="23">
      <t>カンリ</t>
    </rPh>
    <rPh sb="23" eb="25">
      <t>ギジュツ</t>
    </rPh>
    <rPh sb="25" eb="27">
      <t>シドウ</t>
    </rPh>
    <rPh sb="27" eb="29">
      <t>ギョウム</t>
    </rPh>
    <phoneticPr fontId="4"/>
  </si>
  <si>
    <t>平成３０年度生涯学習ルーム事業</t>
    <phoneticPr fontId="5"/>
  </si>
  <si>
    <t>平成３０年度「小学校区教育協議会－はぐくみネット－」事業</t>
    <phoneticPr fontId="5"/>
  </si>
  <si>
    <t>大阪市阿倍野区役所住民情報業務等委託長期継続契約</t>
    <rPh sb="0" eb="3">
      <t>オオサカシ</t>
    </rPh>
    <rPh sb="3" eb="7">
      <t>アベノク</t>
    </rPh>
    <rPh sb="7" eb="9">
      <t>ヤクショ</t>
    </rPh>
    <rPh sb="9" eb="11">
      <t>ジュウミン</t>
    </rPh>
    <rPh sb="11" eb="13">
      <t>ジョウホウ</t>
    </rPh>
    <rPh sb="13" eb="15">
      <t>ギョウム</t>
    </rPh>
    <rPh sb="15" eb="16">
      <t>トウ</t>
    </rPh>
    <rPh sb="16" eb="18">
      <t>イタク</t>
    </rPh>
    <rPh sb="18" eb="20">
      <t>チョウキ</t>
    </rPh>
    <rPh sb="20" eb="22">
      <t>ケイゾク</t>
    </rPh>
    <rPh sb="22" eb="24">
      <t>ケイヤク</t>
    </rPh>
    <phoneticPr fontId="4"/>
  </si>
  <si>
    <t>(株)三章園</t>
    <rPh sb="1" eb="2">
      <t>カブ</t>
    </rPh>
    <rPh sb="3" eb="4">
      <t>サン</t>
    </rPh>
    <rPh sb="4" eb="5">
      <t>ショウ</t>
    </rPh>
    <rPh sb="5" eb="6">
      <t>エン</t>
    </rPh>
    <phoneticPr fontId="4"/>
  </si>
  <si>
    <t>平成３０年度阿倍野区役所衛生害虫駆除業務</t>
    <rPh sb="0" eb="2">
      <t>ヘイセイ</t>
    </rPh>
    <rPh sb="4" eb="6">
      <t>ネンド</t>
    </rPh>
    <rPh sb="6" eb="12">
      <t>アベノクヤクショ</t>
    </rPh>
    <rPh sb="12" eb="14">
      <t>エイセイ</t>
    </rPh>
    <rPh sb="14" eb="16">
      <t>ガイチュウ</t>
    </rPh>
    <rPh sb="16" eb="18">
      <t>クジョ</t>
    </rPh>
    <rPh sb="18" eb="20">
      <t>ギョウム</t>
    </rPh>
    <phoneticPr fontId="4"/>
  </si>
  <si>
    <t>平成３０年度阿倍野区役所受水槽・汚水槽等清掃等業委託</t>
    <rPh sb="0" eb="2">
      <t>ヘイセイ</t>
    </rPh>
    <rPh sb="4" eb="5">
      <t>ネン</t>
    </rPh>
    <rPh sb="5" eb="6">
      <t>ド</t>
    </rPh>
    <rPh sb="6" eb="12">
      <t>アベノクヤクショ</t>
    </rPh>
    <rPh sb="12" eb="15">
      <t>ジュスイソウ</t>
    </rPh>
    <rPh sb="16" eb="18">
      <t>オスイ</t>
    </rPh>
    <rPh sb="18" eb="19">
      <t>ソウ</t>
    </rPh>
    <rPh sb="19" eb="20">
      <t>トウ</t>
    </rPh>
    <rPh sb="20" eb="22">
      <t>セイソウ</t>
    </rPh>
    <rPh sb="22" eb="23">
      <t>トウ</t>
    </rPh>
    <rPh sb="23" eb="24">
      <t>ギョウ</t>
    </rPh>
    <rPh sb="24" eb="26">
      <t>イタク</t>
    </rPh>
    <phoneticPr fontId="4"/>
  </si>
  <si>
    <t>岸田清掃(株)</t>
    <rPh sb="0" eb="2">
      <t>キシダ</t>
    </rPh>
    <rPh sb="2" eb="4">
      <t>セイソウ</t>
    </rPh>
    <phoneticPr fontId="4"/>
  </si>
  <si>
    <t>平成３０年度阿倍野区役所産業廃棄物(汚泥)処分業務委託契約(概算契約)</t>
    <rPh sb="0" eb="2">
      <t>ヘイセイ</t>
    </rPh>
    <rPh sb="4" eb="5">
      <t>ネン</t>
    </rPh>
    <rPh sb="5" eb="6">
      <t>ド</t>
    </rPh>
    <rPh sb="6" eb="10">
      <t>アベノク</t>
    </rPh>
    <rPh sb="10" eb="12">
      <t>ヤクショ</t>
    </rPh>
    <rPh sb="12" eb="14">
      <t>サンギョウ</t>
    </rPh>
    <rPh sb="14" eb="17">
      <t>ハイキブツ</t>
    </rPh>
    <rPh sb="18" eb="20">
      <t>オデイ</t>
    </rPh>
    <rPh sb="21" eb="23">
      <t>ショブン</t>
    </rPh>
    <rPh sb="23" eb="25">
      <t>ギョウム</t>
    </rPh>
    <rPh sb="25" eb="27">
      <t>イタク</t>
    </rPh>
    <rPh sb="27" eb="29">
      <t>ケイヤク</t>
    </rPh>
    <rPh sb="30" eb="32">
      <t>ガイサン</t>
    </rPh>
    <rPh sb="32" eb="34">
      <t>ケイヤク</t>
    </rPh>
    <phoneticPr fontId="4"/>
  </si>
  <si>
    <t>平成３０年度阿倍野区役所庁舎から排出する一般廃棄物収集運搬及び処分業務委託(概算契約)</t>
    <rPh sb="0" eb="2">
      <t>ヘイセイ</t>
    </rPh>
    <rPh sb="4" eb="5">
      <t>ネン</t>
    </rPh>
    <rPh sb="5" eb="6">
      <t>ド</t>
    </rPh>
    <rPh sb="6" eb="12">
      <t>アベノクヤクショ</t>
    </rPh>
    <rPh sb="12" eb="14">
      <t>チョウシャ</t>
    </rPh>
    <rPh sb="16" eb="18">
      <t>ハイシュツ</t>
    </rPh>
    <rPh sb="20" eb="22">
      <t>イッパン</t>
    </rPh>
    <rPh sb="22" eb="25">
      <t>ハイキブツ</t>
    </rPh>
    <rPh sb="25" eb="27">
      <t>シュウシュウ</t>
    </rPh>
    <rPh sb="27" eb="29">
      <t>ウンパン</t>
    </rPh>
    <rPh sb="29" eb="30">
      <t>オヨ</t>
    </rPh>
    <rPh sb="31" eb="33">
      <t>ショブン</t>
    </rPh>
    <rPh sb="33" eb="35">
      <t>ギョウム</t>
    </rPh>
    <rPh sb="35" eb="37">
      <t>イタク</t>
    </rPh>
    <rPh sb="38" eb="40">
      <t>ガイサン</t>
    </rPh>
    <rPh sb="40" eb="42">
      <t>ケイヤク</t>
    </rPh>
    <phoneticPr fontId="4"/>
  </si>
  <si>
    <t>平成３０年度阿倍野区役所庁舎から排出する産業廃棄物収集運搬及び処分業務委託(概算契約)</t>
    <rPh sb="0" eb="2">
      <t>ヘイセイ</t>
    </rPh>
    <rPh sb="4" eb="5">
      <t>ネン</t>
    </rPh>
    <rPh sb="5" eb="6">
      <t>ド</t>
    </rPh>
    <rPh sb="6" eb="10">
      <t>アベノク</t>
    </rPh>
    <rPh sb="10" eb="12">
      <t>ヤクショ</t>
    </rPh>
    <rPh sb="12" eb="14">
      <t>チョウシャ</t>
    </rPh>
    <rPh sb="16" eb="18">
      <t>ハイシュツ</t>
    </rPh>
    <rPh sb="20" eb="25">
      <t>サンギョウハイキブツ</t>
    </rPh>
    <rPh sb="25" eb="27">
      <t>シュウシュウ</t>
    </rPh>
    <rPh sb="27" eb="29">
      <t>ウンパン</t>
    </rPh>
    <rPh sb="29" eb="30">
      <t>オヨ</t>
    </rPh>
    <rPh sb="31" eb="33">
      <t>ショブン</t>
    </rPh>
    <rPh sb="33" eb="35">
      <t>ギョウム</t>
    </rPh>
    <rPh sb="35" eb="37">
      <t>イタク</t>
    </rPh>
    <rPh sb="38" eb="40">
      <t>ガイサン</t>
    </rPh>
    <rPh sb="40" eb="42">
      <t>ケイヤク</t>
    </rPh>
    <phoneticPr fontId="4"/>
  </si>
  <si>
    <t>平成３０年度阿倍野区役所産業廃棄物収集運搬及び処分業務委託</t>
    <rPh sb="0" eb="2">
      <t>ヘイセイ</t>
    </rPh>
    <rPh sb="4" eb="5">
      <t>ネン</t>
    </rPh>
    <rPh sb="5" eb="6">
      <t>ド</t>
    </rPh>
    <rPh sb="6" eb="12">
      <t>アベノクヤクショ</t>
    </rPh>
    <rPh sb="12" eb="14">
      <t>サンギョウ</t>
    </rPh>
    <rPh sb="14" eb="17">
      <t>ハイキブツ</t>
    </rPh>
    <rPh sb="17" eb="19">
      <t>シュウシュウ</t>
    </rPh>
    <rPh sb="19" eb="21">
      <t>ウンパン</t>
    </rPh>
    <rPh sb="21" eb="22">
      <t>オヨ</t>
    </rPh>
    <rPh sb="23" eb="25">
      <t>ショブン</t>
    </rPh>
    <rPh sb="25" eb="27">
      <t>ギョウム</t>
    </rPh>
    <rPh sb="27" eb="29">
      <t>イタク</t>
    </rPh>
    <phoneticPr fontId="4"/>
  </si>
  <si>
    <t>平成30年度　委託料支出一覧</t>
    <rPh sb="0" eb="2">
      <t>ヘイセイ</t>
    </rPh>
    <rPh sb="4" eb="6">
      <t>ネンド</t>
    </rPh>
    <rPh sb="7" eb="10">
      <t>イタクリョウ</t>
    </rPh>
    <rPh sb="10" eb="12">
      <t>シシュツ</t>
    </rPh>
    <rPh sb="12" eb="14">
      <t>イチラン</t>
    </rPh>
    <phoneticPr fontId="5"/>
  </si>
  <si>
    <t>平成３０年度福島区役所外５施設中央監視制御装置保守点検業務委託</t>
    <rPh sb="0" eb="2">
      <t>ヘイセイ</t>
    </rPh>
    <rPh sb="4" eb="5">
      <t>ネン</t>
    </rPh>
    <rPh sb="5" eb="6">
      <t>ド</t>
    </rPh>
    <rPh sb="6" eb="9">
      <t>フクシマク</t>
    </rPh>
    <rPh sb="9" eb="11">
      <t>ヤクショ</t>
    </rPh>
    <rPh sb="11" eb="12">
      <t>ソト</t>
    </rPh>
    <rPh sb="13" eb="15">
      <t>シセツ</t>
    </rPh>
    <rPh sb="15" eb="17">
      <t>チュウオウ</t>
    </rPh>
    <rPh sb="17" eb="19">
      <t>カンシ</t>
    </rPh>
    <rPh sb="19" eb="21">
      <t>セイギョ</t>
    </rPh>
    <rPh sb="21" eb="23">
      <t>ソウチ</t>
    </rPh>
    <rPh sb="23" eb="25">
      <t>ホシュ</t>
    </rPh>
    <rPh sb="25" eb="27">
      <t>テンケン</t>
    </rPh>
    <rPh sb="27" eb="29">
      <t>ギョウム</t>
    </rPh>
    <rPh sb="29" eb="31">
      <t>イタク</t>
    </rPh>
    <phoneticPr fontId="4"/>
  </si>
  <si>
    <t>平成３０年度マイクロフィルム作成業務委託</t>
    <rPh sb="0" eb="2">
      <t>ヘイセイ</t>
    </rPh>
    <rPh sb="4" eb="6">
      <t>ネンド</t>
    </rPh>
    <rPh sb="14" eb="16">
      <t>サクセイ</t>
    </rPh>
    <rPh sb="16" eb="18">
      <t>ギョウム</t>
    </rPh>
    <rPh sb="18" eb="20">
      <t>イタク</t>
    </rPh>
    <phoneticPr fontId="4"/>
  </si>
  <si>
    <t>平成３０年度北区役所外６９施設昇降機設備保守点検業務委託</t>
    <rPh sb="0" eb="2">
      <t>ヘイセイ</t>
    </rPh>
    <rPh sb="4" eb="5">
      <t>ネン</t>
    </rPh>
    <rPh sb="5" eb="6">
      <t>ド</t>
    </rPh>
    <rPh sb="6" eb="8">
      <t>キタク</t>
    </rPh>
    <rPh sb="8" eb="10">
      <t>ヤクショ</t>
    </rPh>
    <rPh sb="10" eb="11">
      <t>ソト</t>
    </rPh>
    <rPh sb="13" eb="15">
      <t>シセツ</t>
    </rPh>
    <rPh sb="15" eb="18">
      <t>ショウコウキ</t>
    </rPh>
    <rPh sb="18" eb="20">
      <t>セツビ</t>
    </rPh>
    <rPh sb="20" eb="22">
      <t>ホシュ</t>
    </rPh>
    <rPh sb="22" eb="24">
      <t>テンケン</t>
    </rPh>
    <rPh sb="24" eb="26">
      <t>ギョウム</t>
    </rPh>
    <rPh sb="26" eb="28">
      <t>イタク</t>
    </rPh>
    <phoneticPr fontId="4"/>
  </si>
  <si>
    <t>平成３０年度阿倍野区役所外２施設空調設備保守点検業務委託</t>
    <rPh sb="0" eb="2">
      <t>ヘイセイ</t>
    </rPh>
    <rPh sb="4" eb="5">
      <t>ネン</t>
    </rPh>
    <rPh sb="5" eb="6">
      <t>ド</t>
    </rPh>
    <rPh sb="6" eb="12">
      <t>アベノクヤクショ</t>
    </rPh>
    <rPh sb="12" eb="13">
      <t>ソト</t>
    </rPh>
    <rPh sb="14" eb="16">
      <t>シセツ</t>
    </rPh>
    <rPh sb="16" eb="18">
      <t>クウチョウ</t>
    </rPh>
    <rPh sb="18" eb="20">
      <t>セツビ</t>
    </rPh>
    <rPh sb="20" eb="22">
      <t>ホシュ</t>
    </rPh>
    <rPh sb="22" eb="24">
      <t>テンケン</t>
    </rPh>
    <rPh sb="24" eb="26">
      <t>ギョウム</t>
    </rPh>
    <rPh sb="26" eb="28">
      <t>イタク</t>
    </rPh>
    <phoneticPr fontId="4"/>
  </si>
  <si>
    <t>大都保全興行(株)</t>
    <rPh sb="0" eb="1">
      <t>ダイ</t>
    </rPh>
    <rPh sb="1" eb="2">
      <t>ト</t>
    </rPh>
    <rPh sb="2" eb="4">
      <t>ホゼン</t>
    </rPh>
    <rPh sb="4" eb="6">
      <t>コウギョウ</t>
    </rPh>
    <phoneticPr fontId="4"/>
  </si>
  <si>
    <t>平成３０年度阿倍野区役所外１９施設給水・衛生ポンプ等点検業務委託</t>
    <rPh sb="0" eb="2">
      <t>ヘイセイ</t>
    </rPh>
    <rPh sb="4" eb="5">
      <t>ネン</t>
    </rPh>
    <rPh sb="5" eb="6">
      <t>ド</t>
    </rPh>
    <rPh sb="6" eb="12">
      <t>アベノクヤクショ</t>
    </rPh>
    <rPh sb="12" eb="13">
      <t>ソト</t>
    </rPh>
    <rPh sb="15" eb="17">
      <t>シセツ</t>
    </rPh>
    <rPh sb="17" eb="19">
      <t>キュウスイ</t>
    </rPh>
    <rPh sb="20" eb="22">
      <t>エイセイ</t>
    </rPh>
    <rPh sb="25" eb="26">
      <t>トウ</t>
    </rPh>
    <rPh sb="26" eb="28">
      <t>テンケン</t>
    </rPh>
    <rPh sb="28" eb="32">
      <t>ギョウムイタク</t>
    </rPh>
    <phoneticPr fontId="4"/>
  </si>
  <si>
    <t>平成３０年度阿倍野区役所外４５施設消防用設備等点検業務委託</t>
    <rPh sb="0" eb="2">
      <t>ヘイセイ</t>
    </rPh>
    <rPh sb="4" eb="5">
      <t>ネン</t>
    </rPh>
    <rPh sb="5" eb="6">
      <t>ド</t>
    </rPh>
    <rPh sb="6" eb="12">
      <t>アベノクヤクショ</t>
    </rPh>
    <rPh sb="12" eb="13">
      <t>ソト</t>
    </rPh>
    <rPh sb="15" eb="17">
      <t>シセツ</t>
    </rPh>
    <rPh sb="17" eb="19">
      <t>ショウボウ</t>
    </rPh>
    <rPh sb="19" eb="20">
      <t>ヨウ</t>
    </rPh>
    <rPh sb="20" eb="22">
      <t>セツビ</t>
    </rPh>
    <rPh sb="22" eb="23">
      <t>トウ</t>
    </rPh>
    <rPh sb="23" eb="25">
      <t>テンケン</t>
    </rPh>
    <rPh sb="25" eb="27">
      <t>ギョウム</t>
    </rPh>
    <rPh sb="27" eb="29">
      <t>イタク</t>
    </rPh>
    <phoneticPr fontId="4"/>
  </si>
  <si>
    <t>(株)ボーサイ</t>
    <rPh sb="1" eb="2">
      <t>カブ</t>
    </rPh>
    <phoneticPr fontId="4"/>
  </si>
  <si>
    <t>平成３０年度阿倍野区役所外５施設通信設備保守点検業務委託</t>
    <rPh sb="0" eb="2">
      <t>ヘイセイ</t>
    </rPh>
    <rPh sb="4" eb="5">
      <t>ネン</t>
    </rPh>
    <rPh sb="5" eb="6">
      <t>ド</t>
    </rPh>
    <rPh sb="6" eb="10">
      <t>アベノク</t>
    </rPh>
    <rPh sb="10" eb="12">
      <t>ヤクショ</t>
    </rPh>
    <rPh sb="12" eb="13">
      <t>ソト</t>
    </rPh>
    <rPh sb="14" eb="16">
      <t>シセツ</t>
    </rPh>
    <rPh sb="16" eb="18">
      <t>ツウシン</t>
    </rPh>
    <rPh sb="18" eb="20">
      <t>セツビ</t>
    </rPh>
    <rPh sb="20" eb="22">
      <t>ホシュ</t>
    </rPh>
    <rPh sb="22" eb="28">
      <t>テンケンギョウムイタク</t>
    </rPh>
    <phoneticPr fontId="4"/>
  </si>
  <si>
    <t>東陽工業(株)</t>
    <rPh sb="0" eb="1">
      <t>ヒガシ</t>
    </rPh>
    <rPh sb="1" eb="2">
      <t>ヨウ</t>
    </rPh>
    <rPh sb="2" eb="4">
      <t>コウギョウ</t>
    </rPh>
    <phoneticPr fontId="4"/>
  </si>
  <si>
    <t>阿倍野区役所外１９施設電気工作物保守点検業務委託(長期継続)</t>
    <rPh sb="0" eb="6">
      <t>アベノクヤクショ</t>
    </rPh>
    <rPh sb="6" eb="7">
      <t>ソト</t>
    </rPh>
    <rPh sb="9" eb="11">
      <t>シセツ</t>
    </rPh>
    <rPh sb="11" eb="13">
      <t>デンキ</t>
    </rPh>
    <rPh sb="13" eb="16">
      <t>コウサクブツ</t>
    </rPh>
    <rPh sb="16" eb="18">
      <t>ホシュ</t>
    </rPh>
    <rPh sb="18" eb="20">
      <t>テンケン</t>
    </rPh>
    <rPh sb="20" eb="22">
      <t>ギョウム</t>
    </rPh>
    <rPh sb="22" eb="24">
      <t>イタク</t>
    </rPh>
    <rPh sb="25" eb="27">
      <t>チョウキ</t>
    </rPh>
    <rPh sb="27" eb="29">
      <t>ケイゾク</t>
    </rPh>
    <phoneticPr fontId="4"/>
  </si>
  <si>
    <t>阿倍野区役所外空調設備他保守点検業務(南エリア)【設計・監理】</t>
    <rPh sb="0" eb="6">
      <t>アベノクヤクショ</t>
    </rPh>
    <rPh sb="6" eb="7">
      <t>ソト</t>
    </rPh>
    <rPh sb="7" eb="9">
      <t>クウチョウ</t>
    </rPh>
    <rPh sb="9" eb="11">
      <t>セツビ</t>
    </rPh>
    <rPh sb="11" eb="12">
      <t>ホカ</t>
    </rPh>
    <rPh sb="12" eb="14">
      <t>ホシュ</t>
    </rPh>
    <rPh sb="14" eb="16">
      <t>テンケン</t>
    </rPh>
    <rPh sb="16" eb="18">
      <t>ギョウム</t>
    </rPh>
    <rPh sb="19" eb="20">
      <t>ミナミ</t>
    </rPh>
    <rPh sb="25" eb="27">
      <t>セッケイ</t>
    </rPh>
    <rPh sb="28" eb="30">
      <t>カンリ</t>
    </rPh>
    <phoneticPr fontId="4"/>
  </si>
  <si>
    <t>ムサシ・アイ・テクノ(有)</t>
    <rPh sb="11" eb="12">
      <t>ユウ</t>
    </rPh>
    <phoneticPr fontId="4"/>
  </si>
  <si>
    <t>阿倍野区役所広報掲示板移設業務</t>
    <rPh sb="0" eb="4">
      <t>アベノク</t>
    </rPh>
    <rPh sb="4" eb="6">
      <t>ヤクショ</t>
    </rPh>
    <rPh sb="6" eb="8">
      <t>コウホウ</t>
    </rPh>
    <rPh sb="8" eb="11">
      <t>ケイジバン</t>
    </rPh>
    <rPh sb="11" eb="13">
      <t>イセツ</t>
    </rPh>
    <rPh sb="13" eb="15">
      <t>ギョウム</t>
    </rPh>
    <phoneticPr fontId="4"/>
  </si>
  <si>
    <t>一中建設(株)</t>
    <rPh sb="0" eb="1">
      <t>イチ</t>
    </rPh>
    <rPh sb="1" eb="2">
      <t>ナカ</t>
    </rPh>
    <rPh sb="2" eb="4">
      <t>ケンセツ</t>
    </rPh>
    <phoneticPr fontId="4"/>
  </si>
  <si>
    <t>ＮＥＣネクサソリューションズ(株)</t>
  </si>
  <si>
    <r>
      <t xml:space="preserve">科目
</t>
    </r>
    <r>
      <rPr>
        <sz val="10"/>
        <rFont val="ＭＳ 明朝"/>
        <family val="1"/>
        <charset val="128"/>
      </rPr>
      <t>(款-項-目)</t>
    </r>
    <rPh sb="0" eb="2">
      <t>カモク</t>
    </rPh>
    <rPh sb="4" eb="5">
      <t>カン</t>
    </rPh>
    <rPh sb="6" eb="7">
      <t>コウ</t>
    </rPh>
    <rPh sb="8" eb="9">
      <t>メ</t>
    </rPh>
    <phoneticPr fontId="5"/>
  </si>
  <si>
    <t>平成３０年度大阪市立阿倍野区民センター管理運営業務</t>
    <phoneticPr fontId="5"/>
  </si>
  <si>
    <t>平成３０年度大阪市阿倍野区における新たな地域コミュニティ支援事業</t>
    <rPh sb="0" eb="2">
      <t>ヘイセイ</t>
    </rPh>
    <rPh sb="4" eb="6">
      <t>ネンド</t>
    </rPh>
    <rPh sb="6" eb="9">
      <t>オオサカシ</t>
    </rPh>
    <rPh sb="9" eb="13">
      <t>アベノク</t>
    </rPh>
    <rPh sb="17" eb="18">
      <t>アラ</t>
    </rPh>
    <rPh sb="20" eb="22">
      <t>チイキ</t>
    </rPh>
    <rPh sb="28" eb="30">
      <t>シエン</t>
    </rPh>
    <rPh sb="30" eb="32">
      <t>ジギョウ</t>
    </rPh>
    <phoneticPr fontId="6"/>
  </si>
  <si>
    <t>平成３０年度大阪市空家等対策計画の成果目標に関わる市民意識調査業務</t>
    <rPh sb="0" eb="2">
      <t>ヘイセイ</t>
    </rPh>
    <rPh sb="4" eb="6">
      <t>ネンド</t>
    </rPh>
    <rPh sb="6" eb="9">
      <t>オオサカシ</t>
    </rPh>
    <rPh sb="9" eb="10">
      <t>ア</t>
    </rPh>
    <rPh sb="10" eb="11">
      <t>ヤ</t>
    </rPh>
    <rPh sb="11" eb="12">
      <t>トウ</t>
    </rPh>
    <rPh sb="12" eb="14">
      <t>タイサク</t>
    </rPh>
    <rPh sb="14" eb="16">
      <t>ケイカク</t>
    </rPh>
    <rPh sb="17" eb="19">
      <t>セイカ</t>
    </rPh>
    <rPh sb="19" eb="21">
      <t>モクヒョウ</t>
    </rPh>
    <rPh sb="22" eb="23">
      <t>カカ</t>
    </rPh>
    <rPh sb="25" eb="29">
      <t>シミンイシキ</t>
    </rPh>
    <rPh sb="29" eb="31">
      <t>チョウサ</t>
    </rPh>
    <rPh sb="31" eb="33">
      <t>ギョウム</t>
    </rPh>
    <phoneticPr fontId="4"/>
  </si>
  <si>
    <t>平成３０年度「あべの安全・安心見守り、支え合い隊」事業業務委託</t>
    <phoneticPr fontId="5"/>
  </si>
  <si>
    <t>点字プリンタ点検等業務委託</t>
    <rPh sb="0" eb="2">
      <t>テンジ</t>
    </rPh>
    <rPh sb="6" eb="8">
      <t>テンケン</t>
    </rPh>
    <rPh sb="8" eb="9">
      <t>トウ</t>
    </rPh>
    <rPh sb="9" eb="11">
      <t>ギョウム</t>
    </rPh>
    <rPh sb="11" eb="13">
      <t>イタク</t>
    </rPh>
    <phoneticPr fontId="4"/>
  </si>
  <si>
    <t>(株)ゼンリン大阪営業所</t>
    <rPh sb="1" eb="2">
      <t>カブ</t>
    </rPh>
    <rPh sb="7" eb="9">
      <t>オオサカ</t>
    </rPh>
    <rPh sb="9" eb="12">
      <t>エイギョウショ</t>
    </rPh>
    <phoneticPr fontId="6"/>
  </si>
  <si>
    <t>(特非)志塾フリースクール</t>
    <rPh sb="1" eb="2">
      <t>トク</t>
    </rPh>
    <rPh sb="2" eb="3">
      <t>ヒ</t>
    </rPh>
    <rPh sb="4" eb="6">
      <t>シジュク</t>
    </rPh>
    <phoneticPr fontId="34"/>
  </si>
  <si>
    <t>「平成３０年度阿倍野区こどもの「生きる力」を育む事業」業務委託(概算契約)</t>
  </si>
  <si>
    <t>サンケイ総合印刷(株)</t>
  </si>
  <si>
    <t>(株)フューチャー・コミュニケーションズ</t>
  </si>
  <si>
    <t>平成３０年度阿倍野区役所外１４施設特定建築物等定期点検業務委託(建築設備・防火設備)</t>
    <rPh sb="0" eb="2">
      <t>ヘイセイ</t>
    </rPh>
    <rPh sb="4" eb="5">
      <t>ネン</t>
    </rPh>
    <rPh sb="5" eb="6">
      <t>ド</t>
    </rPh>
    <rPh sb="6" eb="12">
      <t>アベノクヤクショ</t>
    </rPh>
    <rPh sb="12" eb="13">
      <t>ソト</t>
    </rPh>
    <rPh sb="15" eb="17">
      <t>シセツ</t>
    </rPh>
    <rPh sb="17" eb="19">
      <t>トクテイ</t>
    </rPh>
    <rPh sb="19" eb="22">
      <t>ケンチクブツ</t>
    </rPh>
    <rPh sb="22" eb="23">
      <t>トウ</t>
    </rPh>
    <rPh sb="23" eb="25">
      <t>テイキ</t>
    </rPh>
    <rPh sb="25" eb="27">
      <t>テンケン</t>
    </rPh>
    <rPh sb="27" eb="29">
      <t>ギョウム</t>
    </rPh>
    <rPh sb="29" eb="31">
      <t>イタク</t>
    </rPh>
    <rPh sb="32" eb="34">
      <t>ケンチク</t>
    </rPh>
    <rPh sb="34" eb="36">
      <t>セツビ</t>
    </rPh>
    <rPh sb="37" eb="39">
      <t>ボウカ</t>
    </rPh>
    <rPh sb="39" eb="41">
      <t>セツビ</t>
    </rPh>
    <phoneticPr fontId="4"/>
  </si>
  <si>
    <t>所属計</t>
    <rPh sb="0" eb="2">
      <t>ショゾク</t>
    </rPh>
    <rPh sb="2" eb="3">
      <t>ケイ</t>
    </rPh>
    <phoneticPr fontId="5"/>
  </si>
  <si>
    <t>（再掲）契約方法別支出額</t>
    <phoneticPr fontId="5"/>
  </si>
  <si>
    <t>一般競争入札</t>
    <phoneticPr fontId="5"/>
  </si>
  <si>
    <t>指名競争入札</t>
    <phoneticPr fontId="5"/>
  </si>
  <si>
    <t>指名</t>
    <rPh sb="0" eb="2">
      <t>シメイ</t>
    </rPh>
    <phoneticPr fontId="0"/>
  </si>
  <si>
    <t>公募型指名競争入札</t>
    <phoneticPr fontId="5"/>
  </si>
  <si>
    <t>公募
指名</t>
    <rPh sb="0" eb="2">
      <t>コウボ</t>
    </rPh>
    <rPh sb="3" eb="5">
      <t>シメイ</t>
    </rPh>
    <phoneticPr fontId="1"/>
  </si>
  <si>
    <t>公募による指定管理者の選定</t>
    <phoneticPr fontId="5"/>
  </si>
  <si>
    <t>公募</t>
    <rPh sb="0" eb="2">
      <t>コウボ</t>
    </rPh>
    <phoneticPr fontId="36"/>
  </si>
  <si>
    <t>特名による指定管理者の選定</t>
    <phoneticPr fontId="5"/>
  </si>
  <si>
    <t>非公募</t>
    <rPh sb="0" eb="1">
      <t>ヒ</t>
    </rPh>
    <rPh sb="1" eb="3">
      <t>コウボ</t>
    </rPh>
    <phoneticPr fontId="1"/>
  </si>
  <si>
    <t>見積比較による随意契約</t>
    <phoneticPr fontId="5"/>
  </si>
  <si>
    <t>その他特名による随意契約</t>
    <phoneticPr fontId="5"/>
  </si>
  <si>
    <t>特随</t>
    <rPh sb="0" eb="1">
      <t>トク</t>
    </rPh>
    <rPh sb="1" eb="2">
      <t>ズイ</t>
    </rPh>
    <phoneticPr fontId="1"/>
  </si>
  <si>
    <t>（その他特名による随意契約の割合）</t>
    <phoneticPr fontId="5"/>
  </si>
  <si>
    <t>合計</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</si>
</sst>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quot;¥&quot;#,##0_);[Red]\(&quot;¥&quot;#,##0\)"/>
    <numFmt numFmtId="177" formatCode="#,##0;&quot;▲ &quot;#,##0"/>
    <numFmt numFmtId="178" formatCode="#,##0_ "/>
    <numFmt numFmtId="179" formatCode="#,##0;&quot;△ &quot;#,##0"/>
    <numFmt numFmtId="180" formatCode="#,##0;[Red]&quot;△ &quot;#,##0;&quot;&quot;"/>
    <numFmt numFmtId="181" formatCode="#,##0;\-#,##0;&quot;-&quot;"/>
    <numFmt numFmtId="182" formatCode="&quot;$&quot;#,##0_);[Red]\(&quot;$&quot;#,##0\)"/>
    <numFmt numFmtId="183" formatCode="&quot;$&quot;#,##0.00_);[Red]&quot;¥&quot;\!\(&quot;$&quot;#,##0.00&quot;¥&quot;\!\)"/>
    <numFmt numFmtId="184" formatCode="&quot;$&quot;#,##0.0_);\(&quot;$&quot;#,##0.0\)"/>
    <numFmt numFmtId="185" formatCode="#,##0_ ;[Red]&quot;¥&quot;\!\-#,##0&quot;¥&quot;\!\ "/>
    <numFmt numFmtId="186" formatCode="0_ ;[Red]&quot;¥&quot;\!\-0&quot;¥&quot;\!\ "/>
    <numFmt numFmtId="187" formatCode="0_);\(0\)"/>
    <numFmt numFmtId="188" formatCode="\(0.0%\)"/>
  </numFmts>
  <fonts count="38">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4"/>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sz val="6"/>
      <name val="ＭＳ Ｐゴシック"/>
      <family val="3"/>
      <charset val="128"/>
      <scheme val="minor"/>
    </font>
    <font>
      <sz val="11"/>
      <color theme="1"/>
      <name val="ＭＳ 明朝"/>
      <family val="1"/>
      <charset val="128"/>
    </font>
    <font>
      <sz val="20"/>
      <name val="ＭＳ Ｐゴシック"/>
      <family val="3"/>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3" fillId="0" borderId="0" applyFont="0" applyFill="0" applyBorder="0" applyAlignment="0" applyProtection="0"/>
    <xf numFmtId="0" fontId="3" fillId="0" borderId="0"/>
    <xf numFmtId="0" fontId="3" fillId="0" borderId="0"/>
    <xf numFmtId="0" fontId="3" fillId="0" borderId="0"/>
    <xf numFmtId="0" fontId="3" fillId="0" borderId="0"/>
    <xf numFmtId="181" fontId="13" fillId="0" borderId="0" applyFill="0" applyBorder="0" applyAlignment="0"/>
    <xf numFmtId="38" fontId="9" fillId="0" borderId="0" applyFont="0" applyFill="0" applyBorder="0" applyAlignment="0" applyProtection="0"/>
    <xf numFmtId="40" fontId="9" fillId="0" borderId="0" applyFont="0" applyFill="0" applyBorder="0" applyAlignment="0" applyProtection="0"/>
    <xf numFmtId="182" fontId="9" fillId="0" borderId="0" applyFont="0" applyFill="0" applyBorder="0" applyAlignment="0" applyProtection="0"/>
    <xf numFmtId="183" fontId="9" fillId="0" borderId="0" applyFont="0" applyFill="0" applyBorder="0" applyAlignment="0" applyProtection="0"/>
    <xf numFmtId="38" fontId="11" fillId="2" borderId="0" applyNumberFormat="0" applyBorder="0" applyAlignment="0" applyProtection="0"/>
    <xf numFmtId="0" fontId="12" fillId="0" borderId="8" applyNumberFormat="0" applyAlignment="0" applyProtection="0">
      <alignment horizontal="left" vertical="center"/>
    </xf>
    <xf numFmtId="0" fontId="12" fillId="0" borderId="6">
      <alignment horizontal="left" vertical="center"/>
    </xf>
    <xf numFmtId="10" fontId="11" fillId="3" borderId="2" applyNumberFormat="0" applyBorder="0" applyAlignment="0" applyProtection="0"/>
    <xf numFmtId="184" fontId="14" fillId="0" borderId="0"/>
    <xf numFmtId="0" fontId="15" fillId="0" borderId="0"/>
    <xf numFmtId="10" fontId="15" fillId="0" borderId="0" applyFont="0" applyFill="0" applyBorder="0" applyAlignment="0" applyProtection="0"/>
    <xf numFmtId="185" fontId="16" fillId="0" borderId="0" applyBorder="0">
      <alignment horizontal="right"/>
    </xf>
    <xf numFmtId="49" fontId="3" fillId="0" borderId="0" applyFont="0"/>
    <xf numFmtId="49" fontId="3" fillId="0" borderId="0" applyFont="0"/>
    <xf numFmtId="38" fontId="3" fillId="0" borderId="0" applyFont="0" applyFill="0" applyBorder="0" applyAlignment="0" applyProtection="0"/>
    <xf numFmtId="186" fontId="16" fillId="0" borderId="0" applyFill="0" applyBorder="0"/>
    <xf numFmtId="185" fontId="16" fillId="0" borderId="0" applyFill="0" applyBorder="0"/>
    <xf numFmtId="187" fontId="16" fillId="0" borderId="0" applyBorder="0">
      <alignment horizontal="left"/>
    </xf>
    <xf numFmtId="49" fontId="16" fillId="4" borderId="9">
      <alignment horizontal="center"/>
    </xf>
    <xf numFmtId="178" fontId="16" fillId="4" borderId="9">
      <alignment horizontal="right"/>
    </xf>
    <xf numFmtId="14" fontId="16" fillId="4" borderId="0" applyBorder="0">
      <alignment horizontal="center"/>
    </xf>
    <xf numFmtId="49" fontId="16" fillId="0" borderId="9"/>
    <xf numFmtId="14" fontId="16" fillId="0" borderId="4" applyBorder="0">
      <alignment horizontal="left"/>
    </xf>
    <xf numFmtId="14" fontId="16" fillId="0" borderId="0" applyFill="0" applyBorder="0"/>
    <xf numFmtId="0" fontId="6" fillId="0" borderId="0"/>
    <xf numFmtId="0" fontId="6" fillId="0" borderId="0"/>
    <xf numFmtId="49" fontId="16" fillId="0" borderId="0"/>
    <xf numFmtId="0" fontId="8" fillId="0" borderId="0"/>
    <xf numFmtId="0" fontId="6" fillId="0" borderId="0"/>
    <xf numFmtId="0" fontId="6" fillId="0" borderId="0"/>
    <xf numFmtId="38" fontId="3" fillId="0" borderId="0" applyFont="0" applyFill="0" applyBorder="0" applyAlignment="0" applyProtection="0"/>
    <xf numFmtId="0" fontId="6" fillId="0" borderId="0"/>
    <xf numFmtId="0" fontId="1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3" fillId="0" borderId="0" applyFont="0" applyFill="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7" fillId="14" borderId="0" applyNumberFormat="0" applyBorder="0" applyAlignment="0" applyProtection="0">
      <alignment vertical="center"/>
    </xf>
    <xf numFmtId="0" fontId="10" fillId="15"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22" borderId="0" applyNumberFormat="0" applyBorder="0" applyAlignment="0" applyProtection="0">
      <alignment vertical="center"/>
    </xf>
    <xf numFmtId="0" fontId="24" fillId="0" borderId="0" applyNumberFormat="0" applyFill="0" applyBorder="0" applyAlignment="0" applyProtection="0">
      <alignment vertical="center"/>
    </xf>
    <xf numFmtId="0" fontId="25" fillId="23" borderId="10" applyNumberFormat="0" applyAlignment="0" applyProtection="0">
      <alignment vertical="center"/>
    </xf>
    <xf numFmtId="0" fontId="20" fillId="24" borderId="0" applyNumberFormat="0" applyBorder="0" applyAlignment="0" applyProtection="0">
      <alignment vertical="center"/>
    </xf>
    <xf numFmtId="0" fontId="6" fillId="25" borderId="11" applyNumberFormat="0" applyFont="0" applyAlignment="0" applyProtection="0">
      <alignment vertical="center"/>
    </xf>
    <xf numFmtId="0" fontId="26" fillId="0" borderId="12" applyNumberFormat="0" applyFill="0" applyAlignment="0" applyProtection="0">
      <alignment vertical="center"/>
    </xf>
    <xf numFmtId="0" fontId="18" fillId="6" borderId="0" applyNumberFormat="0" applyBorder="0" applyAlignment="0" applyProtection="0">
      <alignment vertical="center"/>
    </xf>
    <xf numFmtId="0" fontId="27" fillId="26" borderId="13" applyNumberFormat="0" applyAlignment="0" applyProtection="0">
      <alignment vertical="center"/>
    </xf>
    <xf numFmtId="0" fontId="28" fillId="0" borderId="0" applyNumberFormat="0" applyFill="0" applyBorder="0" applyAlignment="0" applyProtection="0">
      <alignment vertical="center"/>
    </xf>
    <xf numFmtId="0" fontId="22" fillId="0" borderId="14" applyNumberFormat="0" applyFill="0" applyAlignment="0" applyProtection="0">
      <alignment vertical="center"/>
    </xf>
    <xf numFmtId="0" fontId="21"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23" fillId="26" borderId="18" applyNumberFormat="0" applyAlignment="0" applyProtection="0">
      <alignment vertical="center"/>
    </xf>
    <xf numFmtId="0" fontId="19" fillId="0" borderId="0" applyNumberFormat="0" applyFill="0" applyBorder="0" applyAlignment="0" applyProtection="0">
      <alignment vertical="center"/>
    </xf>
    <xf numFmtId="0" fontId="31" fillId="10" borderId="13" applyNumberFormat="0" applyAlignment="0" applyProtection="0">
      <alignment vertical="center"/>
    </xf>
    <xf numFmtId="0" fontId="32" fillId="7" borderId="0" applyNumberFormat="0" applyBorder="0" applyAlignment="0" applyProtection="0">
      <alignment vertical="center"/>
    </xf>
  </cellStyleXfs>
  <cellXfs count="65">
    <xf numFmtId="0" fontId="0" fillId="0" borderId="0" xfId="0"/>
    <xf numFmtId="0" fontId="7" fillId="0" borderId="0" xfId="5" applyFont="1" applyFill="1" applyAlignment="1">
      <alignment vertical="center"/>
    </xf>
    <xf numFmtId="0" fontId="7" fillId="0" borderId="0" xfId="4" applyFont="1" applyFill="1" applyAlignment="1">
      <alignment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wrapText="1" shrinkToFit="1"/>
    </xf>
    <xf numFmtId="180"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left" vertical="center" wrapText="1"/>
    </xf>
    <xf numFmtId="0" fontId="7" fillId="0" borderId="0" xfId="3" applyFont="1" applyFill="1" applyBorder="1" applyAlignment="1">
      <alignment horizontal="distributed" vertical="center" wrapText="1" justifyLastLine="1"/>
    </xf>
    <xf numFmtId="0" fontId="7" fillId="0" borderId="0" xfId="3" applyFont="1" applyFill="1" applyBorder="1" applyAlignment="1">
      <alignment horizontal="center" vertical="center"/>
    </xf>
    <xf numFmtId="0" fontId="7" fillId="0" borderId="0" xfId="3" applyFont="1" applyFill="1" applyBorder="1" applyAlignment="1">
      <alignment vertical="center" wrapText="1"/>
    </xf>
    <xf numFmtId="177" fontId="7" fillId="0" borderId="0" xfId="3" applyNumberFormat="1" applyFont="1" applyFill="1" applyBorder="1" applyAlignment="1">
      <alignment vertical="center" wrapText="1"/>
    </xf>
    <xf numFmtId="179" fontId="7" fillId="0" borderId="0" xfId="3" applyNumberFormat="1" applyFont="1" applyFill="1" applyBorder="1" applyAlignment="1">
      <alignment vertical="center" wrapText="1"/>
    </xf>
    <xf numFmtId="0" fontId="7" fillId="0" borderId="5" xfId="3" applyFont="1" applyFill="1" applyBorder="1" applyAlignment="1">
      <alignment horizontal="distributed" vertical="center" wrapText="1" justifyLastLine="1"/>
    </xf>
    <xf numFmtId="0" fontId="7" fillId="0" borderId="5" xfId="3" applyFont="1" applyFill="1" applyBorder="1" applyAlignment="1">
      <alignment horizontal="center" vertical="center"/>
    </xf>
    <xf numFmtId="0" fontId="7" fillId="0" borderId="5" xfId="3" applyFont="1" applyFill="1" applyBorder="1" applyAlignment="1">
      <alignment vertical="center" wrapText="1"/>
    </xf>
    <xf numFmtId="177" fontId="7" fillId="0" borderId="5" xfId="3" applyNumberFormat="1" applyFont="1" applyFill="1" applyBorder="1" applyAlignment="1">
      <alignment vertical="center" wrapText="1"/>
    </xf>
    <xf numFmtId="179" fontId="7" fillId="0" borderId="5" xfId="3" applyNumberFormat="1" applyFont="1" applyFill="1" applyBorder="1" applyAlignment="1">
      <alignment vertical="center" wrapText="1"/>
    </xf>
    <xf numFmtId="177" fontId="7" fillId="0" borderId="5" xfId="3" applyNumberFormat="1" applyFont="1" applyFill="1" applyBorder="1" applyAlignment="1">
      <alignment horizontal="center" vertical="center"/>
    </xf>
    <xf numFmtId="177" fontId="7" fillId="0" borderId="5" xfId="3" applyNumberFormat="1" applyFont="1" applyFill="1" applyBorder="1" applyAlignment="1">
      <alignment horizontal="right" vertical="center"/>
    </xf>
    <xf numFmtId="0" fontId="7" fillId="0" borderId="2" xfId="0" applyFont="1" applyFill="1" applyBorder="1" applyAlignment="1">
      <alignment horizontal="distributed" vertical="center" wrapText="1" justifyLastLine="1"/>
    </xf>
    <xf numFmtId="179" fontId="7"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177" fontId="7" fillId="0" borderId="2" xfId="1" applyNumberFormat="1" applyFont="1" applyFill="1" applyBorder="1" applyAlignment="1">
      <alignment horizontal="center" vertical="center" wrapText="1"/>
    </xf>
    <xf numFmtId="180" fontId="7" fillId="0" borderId="2" xfId="0" applyNumberFormat="1" applyFont="1" applyFill="1" applyBorder="1" applyAlignment="1">
      <alignment vertical="center" wrapText="1"/>
    </xf>
    <xf numFmtId="180" fontId="7" fillId="0" borderId="2" xfId="0" applyNumberFormat="1" applyFont="1" applyFill="1" applyBorder="1" applyAlignment="1">
      <alignment horizontal="center" vertical="center" wrapText="1"/>
    </xf>
    <xf numFmtId="0" fontId="7" fillId="0" borderId="2" xfId="3" applyFont="1" applyFill="1" applyBorder="1" applyAlignment="1">
      <alignment horizontal="distributed" vertical="center" wrapText="1" justifyLastLine="1"/>
    </xf>
    <xf numFmtId="0" fontId="7" fillId="0" borderId="2" xfId="3" applyFont="1" applyFill="1" applyBorder="1" applyAlignment="1">
      <alignment horizontal="center" vertical="center"/>
    </xf>
    <xf numFmtId="0" fontId="7" fillId="0" borderId="2" xfId="3" applyFont="1" applyFill="1" applyBorder="1" applyAlignment="1">
      <alignment vertical="center" wrapText="1"/>
    </xf>
    <xf numFmtId="179" fontId="7" fillId="0" borderId="2" xfId="3" applyNumberFormat="1" applyFont="1" applyFill="1" applyBorder="1" applyAlignment="1">
      <alignment horizontal="right" vertical="center" wrapText="1"/>
    </xf>
    <xf numFmtId="0" fontId="7" fillId="0" borderId="2" xfId="3" applyFont="1" applyFill="1" applyBorder="1" applyAlignment="1">
      <alignment horizontal="center" vertical="center" wrapText="1"/>
    </xf>
    <xf numFmtId="177" fontId="7" fillId="0" borderId="2" xfId="1" applyNumberFormat="1" applyFont="1" applyFill="1" applyBorder="1" applyAlignment="1">
      <alignment horizontal="right" vertical="center" wrapText="1"/>
    </xf>
    <xf numFmtId="0" fontId="7" fillId="0" borderId="2" xfId="0" applyFont="1" applyFill="1" applyBorder="1" applyAlignment="1">
      <alignment horizontal="left" vertical="center" wrapText="1" shrinkToFit="1"/>
    </xf>
    <xf numFmtId="179" fontId="7" fillId="0" borderId="2" xfId="0" applyNumberFormat="1" applyFont="1" applyFill="1" applyBorder="1" applyAlignment="1">
      <alignment horizontal="right" vertical="center" wrapText="1"/>
    </xf>
    <xf numFmtId="179" fontId="7" fillId="0" borderId="2" xfId="0" applyNumberFormat="1" applyFont="1" applyFill="1" applyBorder="1" applyAlignment="1">
      <alignment vertical="center"/>
    </xf>
    <xf numFmtId="0" fontId="7" fillId="0" borderId="19" xfId="0" applyFont="1" applyFill="1" applyBorder="1" applyAlignment="1">
      <alignment horizontal="center" vertical="center" wrapText="1"/>
    </xf>
    <xf numFmtId="180" fontId="7" fillId="0" borderId="19" xfId="0" applyNumberFormat="1" applyFont="1" applyFill="1" applyBorder="1" applyAlignment="1">
      <alignment horizontal="center" vertical="center" wrapText="1"/>
    </xf>
    <xf numFmtId="0" fontId="35" fillId="0" borderId="20" xfId="0" applyFont="1" applyFill="1" applyBorder="1" applyAlignment="1">
      <alignment horizontal="distributed" vertical="center" wrapText="1" justifyLastLine="1"/>
    </xf>
    <xf numFmtId="49" fontId="35" fillId="0" borderId="20" xfId="0" applyNumberFormat="1" applyFont="1" applyFill="1" applyBorder="1" applyAlignment="1">
      <alignment horizontal="center" vertical="center"/>
    </xf>
    <xf numFmtId="0" fontId="35" fillId="0" borderId="20" xfId="0" applyFont="1" applyFill="1" applyBorder="1" applyAlignment="1">
      <alignment horizontal="left" vertical="center" wrapText="1"/>
    </xf>
    <xf numFmtId="0" fontId="35" fillId="0" borderId="20" xfId="0" applyFont="1" applyFill="1" applyBorder="1" applyAlignment="1">
      <alignment horizontal="left" wrapText="1"/>
    </xf>
    <xf numFmtId="180" fontId="35" fillId="0" borderId="20" xfId="0" applyNumberFormat="1" applyFont="1" applyFill="1" applyBorder="1" applyAlignment="1">
      <alignment vertical="center" wrapText="1"/>
    </xf>
    <xf numFmtId="0" fontId="35" fillId="0" borderId="0" xfId="0" applyFont="1" applyFill="1" applyBorder="1" applyAlignment="1">
      <alignment horizontal="center" vertical="center" wrapText="1"/>
    </xf>
    <xf numFmtId="180" fontId="35" fillId="0" borderId="0" xfId="0" applyNumberFormat="1" applyFont="1" applyFill="1" applyBorder="1" applyAlignment="1">
      <alignment horizontal="center" vertical="center" wrapText="1"/>
    </xf>
    <xf numFmtId="0" fontId="35" fillId="0" borderId="0" xfId="0" applyFont="1" applyFill="1" applyBorder="1" applyAlignment="1">
      <alignment horizontal="distributed" vertical="center" wrapText="1" justifyLastLine="1"/>
    </xf>
    <xf numFmtId="49" fontId="35" fillId="0" borderId="0" xfId="0" applyNumberFormat="1" applyFont="1" applyFill="1" applyBorder="1" applyAlignment="1">
      <alignment horizontal="center" vertical="center"/>
    </xf>
    <xf numFmtId="0" fontId="35" fillId="0" borderId="0" xfId="0" applyFont="1" applyFill="1" applyBorder="1" applyAlignment="1">
      <alignment horizontal="left" vertical="center" wrapText="1"/>
    </xf>
    <xf numFmtId="0" fontId="35" fillId="0" borderId="2" xfId="0" applyFont="1" applyFill="1" applyBorder="1" applyAlignment="1">
      <alignment horizontal="left" vertical="center" shrinkToFit="1"/>
    </xf>
    <xf numFmtId="180" fontId="35" fillId="0" borderId="2" xfId="0" applyNumberFormat="1" applyFont="1" applyFill="1" applyBorder="1" applyAlignment="1">
      <alignment vertical="center" shrinkToFit="1"/>
    </xf>
    <xf numFmtId="179" fontId="7" fillId="0" borderId="2" xfId="0" applyNumberFormat="1" applyFont="1" applyFill="1" applyBorder="1" applyAlignment="1">
      <alignment horizontal="center" vertical="center" wrapText="1" shrinkToFit="1"/>
    </xf>
    <xf numFmtId="180" fontId="37" fillId="0" borderId="0" xfId="0" applyNumberFormat="1" applyFont="1" applyFill="1" applyBorder="1" applyAlignment="1">
      <alignment horizontal="center" vertical="center" wrapText="1"/>
    </xf>
    <xf numFmtId="188" fontId="35" fillId="0" borderId="2" xfId="0" applyNumberFormat="1" applyFont="1" applyFill="1" applyBorder="1" applyAlignment="1">
      <alignment vertical="center" shrinkToFit="1"/>
    </xf>
    <xf numFmtId="0" fontId="7" fillId="0" borderId="21" xfId="0" applyFont="1" applyFill="1" applyBorder="1" applyAlignment="1">
      <alignment horizontal="center" vertical="center" wrapText="1"/>
    </xf>
    <xf numFmtId="0" fontId="35" fillId="0" borderId="21" xfId="0" applyFont="1" applyFill="1" applyBorder="1" applyAlignment="1">
      <alignment horizontal="center" vertical="center" wrapText="1"/>
    </xf>
    <xf numFmtId="180" fontId="35" fillId="0" borderId="0" xfId="0" applyNumberFormat="1" applyFont="1" applyFill="1" applyBorder="1" applyAlignment="1">
      <alignment vertical="center" wrapText="1"/>
    </xf>
    <xf numFmtId="0" fontId="7" fillId="0" borderId="7" xfId="0" applyFont="1" applyFill="1" applyBorder="1" applyAlignment="1">
      <alignment horizontal="center" vertical="center" wrapText="1"/>
    </xf>
    <xf numFmtId="0" fontId="6" fillId="0" borderId="20" xfId="0" applyFont="1" applyBorder="1" applyAlignment="1">
      <alignment horizontal="center" vertical="center" wrapText="1"/>
    </xf>
    <xf numFmtId="177" fontId="7" fillId="0" borderId="1" xfId="3" applyNumberFormat="1" applyFont="1" applyFill="1" applyBorder="1" applyAlignment="1">
      <alignment horizontal="distributed" vertical="center" wrapText="1"/>
    </xf>
    <xf numFmtId="177" fontId="7" fillId="0" borderId="3" xfId="3" applyNumberFormat="1" applyFont="1" applyFill="1" applyBorder="1" applyAlignment="1">
      <alignment horizontal="distributed" vertical="center" wrapText="1"/>
    </xf>
    <xf numFmtId="0" fontId="8" fillId="0" borderId="0" xfId="3" applyFont="1" applyFill="1" applyBorder="1" applyAlignment="1">
      <alignment horizontal="center" vertical="center"/>
    </xf>
    <xf numFmtId="179" fontId="8" fillId="0" borderId="0" xfId="3"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6" xfId="0" applyBorder="1" applyAlignment="1">
      <alignment horizontal="center" vertical="center"/>
    </xf>
    <xf numFmtId="0" fontId="0" fillId="0" borderId="3" xfId="0" applyBorder="1" applyAlignment="1">
      <alignment horizontal="center" vertical="center"/>
    </xf>
  </cellXfs>
  <cellStyles count="88">
    <cellStyle name="20% - アクセント 1 2" xfId="47"/>
    <cellStyle name="20% - アクセント 2 2" xfId="48"/>
    <cellStyle name="20% - アクセント 3 2" xfId="49"/>
    <cellStyle name="20% - アクセント 4 2" xfId="50"/>
    <cellStyle name="20% - アクセント 5 2" xfId="51"/>
    <cellStyle name="20% - アクセント 6 2" xfId="52"/>
    <cellStyle name="40% - アクセント 1 2" xfId="53"/>
    <cellStyle name="40% - アクセント 2 2" xfId="54"/>
    <cellStyle name="40% - アクセント 3 2" xfId="55"/>
    <cellStyle name="40% - アクセント 4 2" xfId="56"/>
    <cellStyle name="40% - アクセント 5 2" xfId="57"/>
    <cellStyle name="40% - アクセント 6 2" xfId="58"/>
    <cellStyle name="60% - アクセント 1 2" xfId="59"/>
    <cellStyle name="60% - アクセント 2 2" xfId="60"/>
    <cellStyle name="60% - アクセント 3 2" xfId="61"/>
    <cellStyle name="60% - アクセント 4 2" xfId="62"/>
    <cellStyle name="60% - アクセント 5 2" xfId="63"/>
    <cellStyle name="60% - アクセント 6 2" xfId="64"/>
    <cellStyle name="Calc Currency (0)" xfId="6"/>
    <cellStyle name="Comma [0]_laroux" xfId="7"/>
    <cellStyle name="Comma_laroux" xfId="8"/>
    <cellStyle name="Currency [0]_laroux" xfId="9"/>
    <cellStyle name="Currency_laroux" xfId="10"/>
    <cellStyle name="Grey" xfId="11"/>
    <cellStyle name="Header1" xfId="12"/>
    <cellStyle name="Header2" xfId="13"/>
    <cellStyle name="Input [yellow]" xfId="14"/>
    <cellStyle name="Normal - Style1" xfId="15"/>
    <cellStyle name="Normal_#18-Internet" xfId="16"/>
    <cellStyle name="Percent [2]" xfId="17"/>
    <cellStyle name="アクセント 1 2" xfId="65"/>
    <cellStyle name="アクセント 2 2" xfId="66"/>
    <cellStyle name="アクセント 3 2" xfId="67"/>
    <cellStyle name="アクセント 4 2" xfId="68"/>
    <cellStyle name="アクセント 5 2" xfId="69"/>
    <cellStyle name="アクセント 6 2" xfId="70"/>
    <cellStyle name="タイトル 2" xfId="71"/>
    <cellStyle name="チェック セル 2" xfId="72"/>
    <cellStyle name="どちらでもない 2" xfId="73"/>
    <cellStyle name="メモ 2" xfId="74"/>
    <cellStyle name="リンク セル 2" xfId="75"/>
    <cellStyle name="悪い 2" xfId="76"/>
    <cellStyle name="価格桁区切り" xfId="18"/>
    <cellStyle name="型番" xfId="19"/>
    <cellStyle name="型番 2" xfId="20"/>
    <cellStyle name="計算 2" xfId="77"/>
    <cellStyle name="警告文 2" xfId="78"/>
    <cellStyle name="桁区切り" xfId="1" builtinId="6"/>
    <cellStyle name="桁区切り 2" xfId="21"/>
    <cellStyle name="桁区切り 3" xfId="37"/>
    <cellStyle name="見出し 1 2" xfId="79"/>
    <cellStyle name="見出し 2 2" xfId="80"/>
    <cellStyle name="見出し 3 2" xfId="81"/>
    <cellStyle name="見出し 4 2" xfId="82"/>
    <cellStyle name="集計 2" xfId="83"/>
    <cellStyle name="出力 2" xfId="84"/>
    <cellStyle name="数値" xfId="22"/>
    <cellStyle name="数値（桁区切り）" xfId="23"/>
    <cellStyle name="数値_ALIVE機器" xfId="24"/>
    <cellStyle name="製品通知&quot;-&quot;" xfId="25"/>
    <cellStyle name="製品通知価格" xfId="26"/>
    <cellStyle name="製品通知日付" xfId="27"/>
    <cellStyle name="製品通知文字列" xfId="28"/>
    <cellStyle name="説明文 2" xfId="85"/>
    <cellStyle name="通貨 2" xfId="46"/>
    <cellStyle name="日付" xfId="29"/>
    <cellStyle name="入力 2" xfId="86"/>
    <cellStyle name="年月日" xfId="30"/>
    <cellStyle name="標準" xfId="0" builtinId="0"/>
    <cellStyle name="標準 2" xfId="31"/>
    <cellStyle name="標準 2 2" xfId="39"/>
    <cellStyle name="標準 2 3" xfId="38"/>
    <cellStyle name="標準 3" xfId="2"/>
    <cellStyle name="標準 3 2" xfId="40"/>
    <cellStyle name="標準 3 2 2" xfId="41"/>
    <cellStyle name="標準 3 3" xfId="42"/>
    <cellStyle name="標準 3 3 2" xfId="43"/>
    <cellStyle name="標準 3 4" xfId="44"/>
    <cellStyle name="標準 4" xfId="32"/>
    <cellStyle name="標準 5" xfId="35"/>
    <cellStyle name="標準 6" xfId="36"/>
    <cellStyle name="標準 7" xfId="45"/>
    <cellStyle name="標準_20決　委託料一覧（特別会計）" xfId="3"/>
    <cellStyle name="標準_様式10～18" xfId="5"/>
    <cellStyle name="標準_様式10～18_20決　委託料一覧（特別会計）_20決　委託料一覧（特別会計）" xfId="4"/>
    <cellStyle name="文字列" xfId="33"/>
    <cellStyle name="未定義" xfId="34"/>
    <cellStyle name="良い 2" xfId="87"/>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1"/>
  <sheetViews>
    <sheetView tabSelected="1" view="pageBreakPreview" zoomScaleNormal="100" zoomScaleSheetLayoutView="100" workbookViewId="0"/>
  </sheetViews>
  <sheetFormatPr defaultRowHeight="13.5"/>
  <cols>
    <col min="1" max="1" width="11.625" style="27" customWidth="1"/>
    <col min="2" max="2" width="10.125" style="28" customWidth="1"/>
    <col min="3" max="3" width="37.25" style="29" customWidth="1"/>
    <col min="4" max="4" width="31.375" style="29" customWidth="1"/>
    <col min="5" max="5" width="14.75" style="30" customWidth="1"/>
    <col min="6" max="6" width="7" style="31" customWidth="1"/>
    <col min="7" max="7" width="8.875" style="32" customWidth="1"/>
    <col min="8" max="16384" width="9" style="2"/>
  </cols>
  <sheetData>
    <row r="1" spans="1:7" ht="22.5" customHeight="1">
      <c r="A1" s="7"/>
      <c r="B1" s="8"/>
      <c r="C1" s="9"/>
      <c r="D1" s="10"/>
      <c r="E1" s="11"/>
      <c r="F1" s="58" t="s">
        <v>10</v>
      </c>
      <c r="G1" s="59"/>
    </row>
    <row r="2" spans="1:7" ht="17.25" customHeight="1">
      <c r="A2" s="60" t="s">
        <v>112</v>
      </c>
      <c r="B2" s="60"/>
      <c r="C2" s="60"/>
      <c r="D2" s="60"/>
      <c r="E2" s="61"/>
      <c r="F2" s="60"/>
      <c r="G2" s="60"/>
    </row>
    <row r="3" spans="1:7">
      <c r="A3" s="12"/>
      <c r="B3" s="13"/>
      <c r="C3" s="14"/>
      <c r="D3" s="15"/>
      <c r="E3" s="16"/>
      <c r="F3" s="17"/>
      <c r="G3" s="18" t="s">
        <v>12</v>
      </c>
    </row>
    <row r="4" spans="1:7" ht="40.5" customHeight="1">
      <c r="A4" s="19" t="s">
        <v>0</v>
      </c>
      <c r="B4" s="3" t="s">
        <v>129</v>
      </c>
      <c r="C4" s="3" t="s">
        <v>1</v>
      </c>
      <c r="D4" s="3" t="s">
        <v>2</v>
      </c>
      <c r="E4" s="20" t="s">
        <v>3</v>
      </c>
      <c r="F4" s="3" t="s">
        <v>4</v>
      </c>
      <c r="G4" s="21" t="s">
        <v>5</v>
      </c>
    </row>
    <row r="5" spans="1:7" s="1" customFormat="1" ht="45.75" customHeight="1">
      <c r="A5" s="19" t="s">
        <v>39</v>
      </c>
      <c r="B5" s="22" t="s">
        <v>36</v>
      </c>
      <c r="C5" s="23" t="s">
        <v>83</v>
      </c>
      <c r="D5" s="23" t="s">
        <v>40</v>
      </c>
      <c r="E5" s="34">
        <v>5832000</v>
      </c>
      <c r="F5" s="3" t="s">
        <v>37</v>
      </c>
      <c r="G5" s="24"/>
    </row>
    <row r="6" spans="1:7" s="1" customFormat="1" ht="45.75" customHeight="1">
      <c r="A6" s="19" t="s">
        <v>39</v>
      </c>
      <c r="B6" s="22" t="s">
        <v>36</v>
      </c>
      <c r="C6" s="23" t="s">
        <v>41</v>
      </c>
      <c r="D6" s="23" t="s">
        <v>42</v>
      </c>
      <c r="E6" s="34">
        <v>138024</v>
      </c>
      <c r="F6" s="3" t="s">
        <v>9</v>
      </c>
      <c r="G6" s="24"/>
    </row>
    <row r="7" spans="1:7" s="1" customFormat="1" ht="45.75" customHeight="1">
      <c r="A7" s="19" t="s">
        <v>39</v>
      </c>
      <c r="B7" s="22" t="s">
        <v>36</v>
      </c>
      <c r="C7" s="23" t="s">
        <v>109</v>
      </c>
      <c r="D7" s="23" t="s">
        <v>43</v>
      </c>
      <c r="E7" s="34">
        <v>171686</v>
      </c>
      <c r="F7" s="3" t="s">
        <v>9</v>
      </c>
      <c r="G7" s="24"/>
    </row>
    <row r="8" spans="1:7" s="1" customFormat="1" ht="45.75" customHeight="1">
      <c r="A8" s="19" t="s">
        <v>39</v>
      </c>
      <c r="B8" s="22" t="s">
        <v>36</v>
      </c>
      <c r="C8" s="23" t="s">
        <v>110</v>
      </c>
      <c r="D8" s="23" t="s">
        <v>43</v>
      </c>
      <c r="E8" s="34">
        <v>294840</v>
      </c>
      <c r="F8" s="3" t="s">
        <v>9</v>
      </c>
      <c r="G8" s="24"/>
    </row>
    <row r="9" spans="1:7" s="1" customFormat="1" ht="45.75" customHeight="1">
      <c r="A9" s="19" t="s">
        <v>39</v>
      </c>
      <c r="B9" s="22" t="s">
        <v>36</v>
      </c>
      <c r="C9" s="23" t="s">
        <v>105</v>
      </c>
      <c r="D9" s="23" t="s">
        <v>44</v>
      </c>
      <c r="E9" s="34">
        <v>38880</v>
      </c>
      <c r="F9" s="3" t="s">
        <v>9</v>
      </c>
      <c r="G9" s="24"/>
    </row>
    <row r="10" spans="1:7" s="1" customFormat="1" ht="45.75" customHeight="1">
      <c r="A10" s="19" t="s">
        <v>39</v>
      </c>
      <c r="B10" s="22" t="s">
        <v>36</v>
      </c>
      <c r="C10" s="23" t="s">
        <v>108</v>
      </c>
      <c r="D10" s="23" t="s">
        <v>14</v>
      </c>
      <c r="E10" s="34">
        <v>20995</v>
      </c>
      <c r="F10" s="3" t="s">
        <v>9</v>
      </c>
      <c r="G10" s="24"/>
    </row>
    <row r="11" spans="1:7" s="1" customFormat="1" ht="45.75" customHeight="1">
      <c r="A11" s="19" t="s">
        <v>39</v>
      </c>
      <c r="B11" s="22" t="s">
        <v>36</v>
      </c>
      <c r="C11" s="23" t="s">
        <v>111</v>
      </c>
      <c r="D11" s="23" t="s">
        <v>45</v>
      </c>
      <c r="E11" s="34">
        <v>491400</v>
      </c>
      <c r="F11" s="3" t="s">
        <v>9</v>
      </c>
      <c r="G11" s="24"/>
    </row>
    <row r="12" spans="1:7" s="1" customFormat="1" ht="45.75" customHeight="1">
      <c r="A12" s="19" t="s">
        <v>39</v>
      </c>
      <c r="B12" s="22" t="s">
        <v>36</v>
      </c>
      <c r="C12" s="23" t="s">
        <v>46</v>
      </c>
      <c r="D12" s="23" t="s">
        <v>104</v>
      </c>
      <c r="E12" s="34">
        <v>307800</v>
      </c>
      <c r="F12" s="3" t="s">
        <v>9</v>
      </c>
      <c r="G12" s="24"/>
    </row>
    <row r="13" spans="1:7" s="1" customFormat="1" ht="45.75" customHeight="1">
      <c r="A13" s="19" t="s">
        <v>39</v>
      </c>
      <c r="B13" s="22" t="s">
        <v>36</v>
      </c>
      <c r="C13" s="23" t="s">
        <v>106</v>
      </c>
      <c r="D13" s="23" t="s">
        <v>107</v>
      </c>
      <c r="E13" s="34">
        <v>235980</v>
      </c>
      <c r="F13" s="3" t="s">
        <v>9</v>
      </c>
      <c r="G13" s="24"/>
    </row>
    <row r="14" spans="1:7" s="1" customFormat="1" ht="45.75" customHeight="1">
      <c r="A14" s="19" t="s">
        <v>39</v>
      </c>
      <c r="B14" s="22" t="s">
        <v>36</v>
      </c>
      <c r="C14" s="23" t="s">
        <v>115</v>
      </c>
      <c r="D14" s="23" t="s">
        <v>47</v>
      </c>
      <c r="E14" s="34">
        <v>601992</v>
      </c>
      <c r="F14" s="3" t="s">
        <v>48</v>
      </c>
      <c r="G14" s="24"/>
    </row>
    <row r="15" spans="1:7" s="1" customFormat="1" ht="45.75" customHeight="1">
      <c r="A15" s="19" t="s">
        <v>39</v>
      </c>
      <c r="B15" s="22" t="s">
        <v>36</v>
      </c>
      <c r="C15" s="23" t="s">
        <v>116</v>
      </c>
      <c r="D15" s="23" t="s">
        <v>117</v>
      </c>
      <c r="E15" s="34">
        <v>3015792</v>
      </c>
      <c r="F15" s="3" t="s">
        <v>37</v>
      </c>
      <c r="G15" s="24"/>
    </row>
    <row r="16" spans="1:7" s="1" customFormat="1" ht="45.75" customHeight="1">
      <c r="A16" s="19" t="s">
        <v>39</v>
      </c>
      <c r="B16" s="22" t="s">
        <v>36</v>
      </c>
      <c r="C16" s="23" t="s">
        <v>113</v>
      </c>
      <c r="D16" s="23" t="s">
        <v>49</v>
      </c>
      <c r="E16" s="34">
        <v>533304</v>
      </c>
      <c r="F16" s="3" t="s">
        <v>50</v>
      </c>
      <c r="G16" s="24"/>
    </row>
    <row r="17" spans="1:7" s="1" customFormat="1" ht="45.75" customHeight="1">
      <c r="A17" s="19" t="s">
        <v>39</v>
      </c>
      <c r="B17" s="22" t="s">
        <v>36</v>
      </c>
      <c r="C17" s="23" t="s">
        <v>118</v>
      </c>
      <c r="D17" s="23" t="s">
        <v>51</v>
      </c>
      <c r="E17" s="34">
        <v>140292</v>
      </c>
      <c r="F17" s="3" t="s">
        <v>37</v>
      </c>
      <c r="G17" s="24"/>
    </row>
    <row r="18" spans="1:7" s="1" customFormat="1" ht="45.75" customHeight="1">
      <c r="A18" s="19" t="s">
        <v>39</v>
      </c>
      <c r="B18" s="22" t="s">
        <v>36</v>
      </c>
      <c r="C18" s="23" t="s">
        <v>119</v>
      </c>
      <c r="D18" s="23" t="s">
        <v>120</v>
      </c>
      <c r="E18" s="34">
        <v>572400</v>
      </c>
      <c r="F18" s="3" t="s">
        <v>37</v>
      </c>
      <c r="G18" s="24"/>
    </row>
    <row r="19" spans="1:7" s="1" customFormat="1" ht="45.75" customHeight="1">
      <c r="A19" s="19" t="s">
        <v>39</v>
      </c>
      <c r="B19" s="22" t="s">
        <v>36</v>
      </c>
      <c r="C19" s="23" t="s">
        <v>121</v>
      </c>
      <c r="D19" s="23" t="s">
        <v>122</v>
      </c>
      <c r="E19" s="34">
        <v>1286604</v>
      </c>
      <c r="F19" s="3" t="s">
        <v>37</v>
      </c>
      <c r="G19" s="24"/>
    </row>
    <row r="20" spans="1:7" s="1" customFormat="1" ht="45.75" customHeight="1">
      <c r="A20" s="19" t="s">
        <v>39</v>
      </c>
      <c r="B20" s="22" t="s">
        <v>36</v>
      </c>
      <c r="C20" s="23" t="s">
        <v>123</v>
      </c>
      <c r="D20" s="23" t="s">
        <v>52</v>
      </c>
      <c r="E20" s="34">
        <v>1411668</v>
      </c>
      <c r="F20" s="3" t="s">
        <v>37</v>
      </c>
      <c r="G20" s="24"/>
    </row>
    <row r="21" spans="1:7" s="1" customFormat="1" ht="45.75" customHeight="1">
      <c r="A21" s="19" t="s">
        <v>39</v>
      </c>
      <c r="B21" s="22" t="s">
        <v>36</v>
      </c>
      <c r="C21" s="23" t="s">
        <v>140</v>
      </c>
      <c r="D21" s="23" t="s">
        <v>53</v>
      </c>
      <c r="E21" s="34">
        <v>290412</v>
      </c>
      <c r="F21" s="3" t="s">
        <v>37</v>
      </c>
      <c r="G21" s="24"/>
    </row>
    <row r="22" spans="1:7" s="1" customFormat="1" ht="45.75" customHeight="1">
      <c r="A22" s="19" t="s">
        <v>39</v>
      </c>
      <c r="B22" s="22" t="s">
        <v>36</v>
      </c>
      <c r="C22" s="23" t="s">
        <v>124</v>
      </c>
      <c r="D22" s="23" t="s">
        <v>54</v>
      </c>
      <c r="E22" s="34">
        <v>1328184</v>
      </c>
      <c r="F22" s="3" t="s">
        <v>50</v>
      </c>
      <c r="G22" s="24"/>
    </row>
    <row r="23" spans="1:7" s="1" customFormat="1" ht="45.75" customHeight="1">
      <c r="A23" s="19" t="s">
        <v>39</v>
      </c>
      <c r="B23" s="22" t="s">
        <v>36</v>
      </c>
      <c r="C23" s="23" t="s">
        <v>114</v>
      </c>
      <c r="D23" s="23" t="s">
        <v>125</v>
      </c>
      <c r="E23" s="34">
        <v>3996</v>
      </c>
      <c r="F23" s="3" t="s">
        <v>37</v>
      </c>
      <c r="G23" s="24"/>
    </row>
    <row r="24" spans="1:7" s="1" customFormat="1" ht="45.75" customHeight="1">
      <c r="A24" s="19" t="s">
        <v>39</v>
      </c>
      <c r="B24" s="22" t="s">
        <v>36</v>
      </c>
      <c r="C24" s="23" t="s">
        <v>126</v>
      </c>
      <c r="D24" s="23" t="s">
        <v>127</v>
      </c>
      <c r="E24" s="34">
        <v>40608</v>
      </c>
      <c r="F24" s="3" t="s">
        <v>9</v>
      </c>
      <c r="G24" s="24"/>
    </row>
    <row r="25" spans="1:7" s="1" customFormat="1" ht="45.75" customHeight="1">
      <c r="A25" s="19" t="s">
        <v>39</v>
      </c>
      <c r="B25" s="22" t="s">
        <v>36</v>
      </c>
      <c r="C25" s="23" t="s">
        <v>134</v>
      </c>
      <c r="D25" s="23" t="s">
        <v>128</v>
      </c>
      <c r="E25" s="34">
        <v>144936</v>
      </c>
      <c r="F25" s="3" t="s">
        <v>8</v>
      </c>
      <c r="G25" s="24"/>
    </row>
    <row r="26" spans="1:7" s="1" customFormat="1" ht="45.75" customHeight="1">
      <c r="A26" s="19" t="s">
        <v>39</v>
      </c>
      <c r="B26" s="22" t="s">
        <v>36</v>
      </c>
      <c r="C26" s="23" t="s">
        <v>92</v>
      </c>
      <c r="D26" s="23" t="s">
        <v>55</v>
      </c>
      <c r="E26" s="34">
        <v>3434400</v>
      </c>
      <c r="F26" s="3" t="s">
        <v>7</v>
      </c>
      <c r="G26" s="24"/>
    </row>
    <row r="27" spans="1:7" s="1" customFormat="1" ht="45.75" customHeight="1">
      <c r="A27" s="19" t="s">
        <v>39</v>
      </c>
      <c r="B27" s="22" t="s">
        <v>36</v>
      </c>
      <c r="C27" s="23" t="s">
        <v>93</v>
      </c>
      <c r="D27" s="23" t="s">
        <v>138</v>
      </c>
      <c r="E27" s="34">
        <v>1632960</v>
      </c>
      <c r="F27" s="3" t="s">
        <v>7</v>
      </c>
      <c r="G27" s="24"/>
    </row>
    <row r="28" spans="1:7" s="1" customFormat="1" ht="45.75" customHeight="1">
      <c r="A28" s="19" t="s">
        <v>39</v>
      </c>
      <c r="B28" s="22" t="s">
        <v>36</v>
      </c>
      <c r="C28" s="23" t="s">
        <v>94</v>
      </c>
      <c r="D28" s="23" t="s">
        <v>56</v>
      </c>
      <c r="E28" s="34">
        <v>1649885</v>
      </c>
      <c r="F28" s="3" t="s">
        <v>7</v>
      </c>
      <c r="G28" s="24"/>
    </row>
    <row r="29" spans="1:7" s="1" customFormat="1" ht="45.75" customHeight="1">
      <c r="A29" s="19" t="s">
        <v>39</v>
      </c>
      <c r="B29" s="22" t="s">
        <v>36</v>
      </c>
      <c r="C29" s="23" t="s">
        <v>95</v>
      </c>
      <c r="D29" s="23" t="s">
        <v>135</v>
      </c>
      <c r="E29" s="34">
        <v>1506060</v>
      </c>
      <c r="F29" s="3" t="s">
        <v>7</v>
      </c>
      <c r="G29" s="24"/>
    </row>
    <row r="30" spans="1:7" s="1" customFormat="1" ht="45.75" customHeight="1">
      <c r="A30" s="19" t="s">
        <v>39</v>
      </c>
      <c r="B30" s="22" t="s">
        <v>36</v>
      </c>
      <c r="C30" s="23" t="s">
        <v>96</v>
      </c>
      <c r="D30" s="23" t="s">
        <v>139</v>
      </c>
      <c r="E30" s="34">
        <v>241650</v>
      </c>
      <c r="F30" s="3" t="s">
        <v>37</v>
      </c>
      <c r="G30" s="24"/>
    </row>
    <row r="31" spans="1:7" ht="40.5" customHeight="1">
      <c r="A31" s="19" t="s">
        <v>39</v>
      </c>
      <c r="B31" s="22" t="s">
        <v>36</v>
      </c>
      <c r="C31" s="23" t="s">
        <v>137</v>
      </c>
      <c r="D31" s="33" t="s">
        <v>136</v>
      </c>
      <c r="E31" s="34">
        <v>2496688</v>
      </c>
      <c r="F31" s="3" t="s">
        <v>48</v>
      </c>
      <c r="G31" s="21"/>
    </row>
    <row r="32" spans="1:7" s="1" customFormat="1" ht="45.75" customHeight="1">
      <c r="A32" s="19" t="s">
        <v>39</v>
      </c>
      <c r="B32" s="22" t="s">
        <v>36</v>
      </c>
      <c r="C32" s="6" t="s">
        <v>130</v>
      </c>
      <c r="D32" s="6" t="s">
        <v>73</v>
      </c>
      <c r="E32" s="35">
        <v>61626039</v>
      </c>
      <c r="F32" s="4" t="s">
        <v>11</v>
      </c>
      <c r="G32" s="5" t="s">
        <v>6</v>
      </c>
    </row>
    <row r="33" spans="1:7" s="1" customFormat="1" ht="45.75" customHeight="1">
      <c r="A33" s="19" t="s">
        <v>39</v>
      </c>
      <c r="B33" s="22" t="s">
        <v>36</v>
      </c>
      <c r="C33" s="6" t="s">
        <v>74</v>
      </c>
      <c r="D33" s="6" t="s">
        <v>75</v>
      </c>
      <c r="E33" s="35">
        <v>127637</v>
      </c>
      <c r="F33" s="4" t="s">
        <v>34</v>
      </c>
      <c r="G33" s="5" t="s">
        <v>6</v>
      </c>
    </row>
    <row r="34" spans="1:7" s="1" customFormat="1" ht="45.75" customHeight="1">
      <c r="A34" s="19" t="s">
        <v>39</v>
      </c>
      <c r="B34" s="22" t="s">
        <v>36</v>
      </c>
      <c r="C34" s="6" t="s">
        <v>89</v>
      </c>
      <c r="D34" s="6" t="s">
        <v>13</v>
      </c>
      <c r="E34" s="35">
        <v>295173</v>
      </c>
      <c r="F34" s="4" t="s">
        <v>48</v>
      </c>
      <c r="G34" s="5"/>
    </row>
    <row r="35" spans="1:7" s="1" customFormat="1" ht="45.75" customHeight="1">
      <c r="A35" s="19" t="s">
        <v>39</v>
      </c>
      <c r="B35" s="22" t="s">
        <v>36</v>
      </c>
      <c r="C35" s="6" t="s">
        <v>76</v>
      </c>
      <c r="D35" s="6" t="s">
        <v>77</v>
      </c>
      <c r="E35" s="35">
        <v>8778000</v>
      </c>
      <c r="F35" s="4" t="s">
        <v>8</v>
      </c>
      <c r="G35" s="5"/>
    </row>
    <row r="36" spans="1:7" s="1" customFormat="1" ht="45.75" customHeight="1">
      <c r="A36" s="19" t="s">
        <v>39</v>
      </c>
      <c r="B36" s="22" t="s">
        <v>36</v>
      </c>
      <c r="C36" s="6" t="s">
        <v>131</v>
      </c>
      <c r="D36" s="6" t="s">
        <v>77</v>
      </c>
      <c r="E36" s="35">
        <v>14100000</v>
      </c>
      <c r="F36" s="4" t="s">
        <v>48</v>
      </c>
      <c r="G36" s="5"/>
    </row>
    <row r="37" spans="1:7" s="1" customFormat="1" ht="45.75" customHeight="1">
      <c r="A37" s="19" t="s">
        <v>39</v>
      </c>
      <c r="B37" s="22" t="s">
        <v>36</v>
      </c>
      <c r="C37" s="6" t="s">
        <v>132</v>
      </c>
      <c r="D37" s="6" t="s">
        <v>84</v>
      </c>
      <c r="E37" s="35">
        <v>29700</v>
      </c>
      <c r="F37" s="4" t="s">
        <v>7</v>
      </c>
      <c r="G37" s="5"/>
    </row>
    <row r="38" spans="1:7" s="1" customFormat="1" ht="45.75" customHeight="1">
      <c r="A38" s="19" t="s">
        <v>39</v>
      </c>
      <c r="B38" s="22" t="s">
        <v>36</v>
      </c>
      <c r="C38" s="6" t="s">
        <v>78</v>
      </c>
      <c r="D38" s="6" t="s">
        <v>35</v>
      </c>
      <c r="E38" s="35">
        <v>5761800</v>
      </c>
      <c r="F38" s="4" t="s">
        <v>48</v>
      </c>
      <c r="G38" s="5"/>
    </row>
    <row r="39" spans="1:7" s="1" customFormat="1" ht="45.75" customHeight="1">
      <c r="A39" s="19" t="s">
        <v>39</v>
      </c>
      <c r="B39" s="22" t="s">
        <v>36</v>
      </c>
      <c r="C39" s="6" t="s">
        <v>87</v>
      </c>
      <c r="D39" s="6" t="s">
        <v>38</v>
      </c>
      <c r="E39" s="35">
        <v>484920</v>
      </c>
      <c r="F39" s="4" t="s">
        <v>9</v>
      </c>
      <c r="G39" s="5"/>
    </row>
    <row r="40" spans="1:7" s="1" customFormat="1" ht="45.75" customHeight="1">
      <c r="A40" s="19" t="s">
        <v>39</v>
      </c>
      <c r="B40" s="22" t="s">
        <v>36</v>
      </c>
      <c r="C40" s="6" t="s">
        <v>91</v>
      </c>
      <c r="D40" s="6" t="s">
        <v>79</v>
      </c>
      <c r="E40" s="35">
        <v>1499040</v>
      </c>
      <c r="F40" s="4" t="s">
        <v>48</v>
      </c>
      <c r="G40" s="5"/>
    </row>
    <row r="41" spans="1:7" s="1" customFormat="1" ht="45.75" customHeight="1">
      <c r="A41" s="19" t="s">
        <v>39</v>
      </c>
      <c r="B41" s="22" t="s">
        <v>36</v>
      </c>
      <c r="C41" s="6" t="s">
        <v>90</v>
      </c>
      <c r="D41" s="6" t="s">
        <v>80</v>
      </c>
      <c r="E41" s="35">
        <v>151200</v>
      </c>
      <c r="F41" s="4" t="s">
        <v>8</v>
      </c>
      <c r="G41" s="5"/>
    </row>
    <row r="42" spans="1:7" s="1" customFormat="1" ht="45.75" customHeight="1">
      <c r="A42" s="19" t="s">
        <v>39</v>
      </c>
      <c r="B42" s="22" t="s">
        <v>36</v>
      </c>
      <c r="C42" s="6" t="s">
        <v>88</v>
      </c>
      <c r="D42" s="6" t="s">
        <v>73</v>
      </c>
      <c r="E42" s="35">
        <v>91800</v>
      </c>
      <c r="F42" s="4" t="s">
        <v>8</v>
      </c>
      <c r="G42" s="5"/>
    </row>
    <row r="43" spans="1:7" s="1" customFormat="1" ht="45.75" customHeight="1">
      <c r="A43" s="19" t="s">
        <v>39</v>
      </c>
      <c r="B43" s="22" t="s">
        <v>36</v>
      </c>
      <c r="C43" s="6" t="s">
        <v>86</v>
      </c>
      <c r="D43" s="6" t="s">
        <v>85</v>
      </c>
      <c r="E43" s="35">
        <v>3213000</v>
      </c>
      <c r="F43" s="4" t="s">
        <v>8</v>
      </c>
      <c r="G43" s="5"/>
    </row>
    <row r="44" spans="1:7" s="1" customFormat="1" ht="45.75" customHeight="1">
      <c r="A44" s="19" t="s">
        <v>39</v>
      </c>
      <c r="B44" s="22" t="s">
        <v>36</v>
      </c>
      <c r="C44" s="23" t="s">
        <v>101</v>
      </c>
      <c r="D44" s="23" t="s">
        <v>21</v>
      </c>
      <c r="E44" s="34">
        <v>50000</v>
      </c>
      <c r="F44" s="3" t="s">
        <v>8</v>
      </c>
      <c r="G44" s="24"/>
    </row>
    <row r="45" spans="1:7" s="1" customFormat="1" ht="45.75" customHeight="1">
      <c r="A45" s="19" t="s">
        <v>39</v>
      </c>
      <c r="B45" s="22" t="s">
        <v>36</v>
      </c>
      <c r="C45" s="23" t="s">
        <v>97</v>
      </c>
      <c r="D45" s="23" t="s">
        <v>23</v>
      </c>
      <c r="E45" s="34">
        <v>18203</v>
      </c>
      <c r="F45" s="3" t="s">
        <v>8</v>
      </c>
      <c r="G45" s="24"/>
    </row>
    <row r="46" spans="1:7" s="1" customFormat="1" ht="45.75" customHeight="1">
      <c r="A46" s="19" t="s">
        <v>39</v>
      </c>
      <c r="B46" s="22" t="s">
        <v>36</v>
      </c>
      <c r="C46" s="23" t="s">
        <v>97</v>
      </c>
      <c r="D46" s="23" t="s">
        <v>20</v>
      </c>
      <c r="E46" s="34">
        <v>36996</v>
      </c>
      <c r="F46" s="3" t="s">
        <v>8</v>
      </c>
      <c r="G46" s="24"/>
    </row>
    <row r="47" spans="1:7" s="1" customFormat="1" ht="45.75" customHeight="1">
      <c r="A47" s="19" t="s">
        <v>39</v>
      </c>
      <c r="B47" s="22" t="s">
        <v>36</v>
      </c>
      <c r="C47" s="23" t="s">
        <v>97</v>
      </c>
      <c r="D47" s="23" t="s">
        <v>18</v>
      </c>
      <c r="E47" s="34">
        <v>50000</v>
      </c>
      <c r="F47" s="3" t="s">
        <v>8</v>
      </c>
      <c r="G47" s="24"/>
    </row>
    <row r="48" spans="1:7" s="1" customFormat="1" ht="45.75" customHeight="1">
      <c r="A48" s="19" t="s">
        <v>39</v>
      </c>
      <c r="B48" s="22" t="s">
        <v>36</v>
      </c>
      <c r="C48" s="23" t="s">
        <v>101</v>
      </c>
      <c r="D48" s="23" t="s">
        <v>16</v>
      </c>
      <c r="E48" s="34">
        <v>50000</v>
      </c>
      <c r="F48" s="3" t="s">
        <v>8</v>
      </c>
      <c r="G48" s="24"/>
    </row>
    <row r="49" spans="1:7" s="1" customFormat="1" ht="45.75" customHeight="1">
      <c r="A49" s="19" t="s">
        <v>39</v>
      </c>
      <c r="B49" s="22" t="s">
        <v>36</v>
      </c>
      <c r="C49" s="23" t="s">
        <v>97</v>
      </c>
      <c r="D49" s="23" t="s">
        <v>15</v>
      </c>
      <c r="E49" s="34">
        <v>50000</v>
      </c>
      <c r="F49" s="3" t="s">
        <v>8</v>
      </c>
      <c r="G49" s="24"/>
    </row>
    <row r="50" spans="1:7" s="1" customFormat="1" ht="45.75" customHeight="1">
      <c r="A50" s="19" t="s">
        <v>39</v>
      </c>
      <c r="B50" s="22" t="s">
        <v>36</v>
      </c>
      <c r="C50" s="23" t="s">
        <v>97</v>
      </c>
      <c r="D50" s="23" t="s">
        <v>22</v>
      </c>
      <c r="E50" s="34">
        <v>49116</v>
      </c>
      <c r="F50" s="3" t="s">
        <v>8</v>
      </c>
      <c r="G50" s="24"/>
    </row>
    <row r="51" spans="1:7" s="1" customFormat="1" ht="45.75" customHeight="1">
      <c r="A51" s="19" t="s">
        <v>39</v>
      </c>
      <c r="B51" s="22" t="s">
        <v>36</v>
      </c>
      <c r="C51" s="23" t="s">
        <v>97</v>
      </c>
      <c r="D51" s="23" t="s">
        <v>19</v>
      </c>
      <c r="E51" s="34">
        <v>50000</v>
      </c>
      <c r="F51" s="3" t="s">
        <v>8</v>
      </c>
      <c r="G51" s="24"/>
    </row>
    <row r="52" spans="1:7" s="1" customFormat="1" ht="45.75" customHeight="1">
      <c r="A52" s="19" t="s">
        <v>39</v>
      </c>
      <c r="B52" s="22" t="s">
        <v>36</v>
      </c>
      <c r="C52" s="23" t="s">
        <v>97</v>
      </c>
      <c r="D52" s="23" t="s">
        <v>17</v>
      </c>
      <c r="E52" s="34">
        <v>50000</v>
      </c>
      <c r="F52" s="3" t="s">
        <v>8</v>
      </c>
      <c r="G52" s="24"/>
    </row>
    <row r="53" spans="1:7" s="1" customFormat="1" ht="45.75" customHeight="1">
      <c r="A53" s="19" t="s">
        <v>39</v>
      </c>
      <c r="B53" s="22" t="s">
        <v>36</v>
      </c>
      <c r="C53" s="23" t="s">
        <v>98</v>
      </c>
      <c r="D53" s="23" t="s">
        <v>24</v>
      </c>
      <c r="E53" s="34">
        <v>143000</v>
      </c>
      <c r="F53" s="3" t="s">
        <v>8</v>
      </c>
      <c r="G53" s="24"/>
    </row>
    <row r="54" spans="1:7" s="1" customFormat="1" ht="45.75" customHeight="1">
      <c r="A54" s="19" t="s">
        <v>39</v>
      </c>
      <c r="B54" s="22" t="s">
        <v>36</v>
      </c>
      <c r="C54" s="23" t="s">
        <v>102</v>
      </c>
      <c r="D54" s="23" t="s">
        <v>25</v>
      </c>
      <c r="E54" s="34">
        <v>143000</v>
      </c>
      <c r="F54" s="3" t="s">
        <v>8</v>
      </c>
      <c r="G54" s="24"/>
    </row>
    <row r="55" spans="1:7" s="1" customFormat="1" ht="45.75" customHeight="1">
      <c r="A55" s="19" t="s">
        <v>39</v>
      </c>
      <c r="B55" s="22" t="s">
        <v>36</v>
      </c>
      <c r="C55" s="23" t="s">
        <v>102</v>
      </c>
      <c r="D55" s="23" t="s">
        <v>26</v>
      </c>
      <c r="E55" s="34">
        <v>143000</v>
      </c>
      <c r="F55" s="3" t="s">
        <v>8</v>
      </c>
      <c r="G55" s="24"/>
    </row>
    <row r="56" spans="1:7" s="1" customFormat="1" ht="45.75" customHeight="1">
      <c r="A56" s="19" t="s">
        <v>39</v>
      </c>
      <c r="B56" s="22" t="s">
        <v>36</v>
      </c>
      <c r="C56" s="23" t="s">
        <v>102</v>
      </c>
      <c r="D56" s="23" t="s">
        <v>27</v>
      </c>
      <c r="E56" s="34">
        <v>142050</v>
      </c>
      <c r="F56" s="3" t="s">
        <v>8</v>
      </c>
      <c r="G56" s="24"/>
    </row>
    <row r="57" spans="1:7" s="1" customFormat="1" ht="45.75" customHeight="1">
      <c r="A57" s="19" t="s">
        <v>39</v>
      </c>
      <c r="B57" s="22" t="s">
        <v>36</v>
      </c>
      <c r="C57" s="23" t="s">
        <v>98</v>
      </c>
      <c r="D57" s="23" t="s">
        <v>28</v>
      </c>
      <c r="E57" s="34">
        <v>142950</v>
      </c>
      <c r="F57" s="3" t="s">
        <v>8</v>
      </c>
      <c r="G57" s="24"/>
    </row>
    <row r="58" spans="1:7" s="1" customFormat="1" ht="45.75" customHeight="1">
      <c r="A58" s="19" t="s">
        <v>39</v>
      </c>
      <c r="B58" s="22" t="s">
        <v>36</v>
      </c>
      <c r="C58" s="23" t="s">
        <v>98</v>
      </c>
      <c r="D58" s="23" t="s">
        <v>29</v>
      </c>
      <c r="E58" s="34">
        <v>16339</v>
      </c>
      <c r="F58" s="3" t="s">
        <v>8</v>
      </c>
      <c r="G58" s="24"/>
    </row>
    <row r="59" spans="1:7" s="1" customFormat="1" ht="45.75" customHeight="1">
      <c r="A59" s="19" t="s">
        <v>39</v>
      </c>
      <c r="B59" s="22" t="s">
        <v>36</v>
      </c>
      <c r="C59" s="23" t="s">
        <v>98</v>
      </c>
      <c r="D59" s="23" t="s">
        <v>30</v>
      </c>
      <c r="E59" s="34">
        <v>142772</v>
      </c>
      <c r="F59" s="3" t="s">
        <v>8</v>
      </c>
      <c r="G59" s="24"/>
    </row>
    <row r="60" spans="1:7" s="1" customFormat="1" ht="45.75" customHeight="1">
      <c r="A60" s="19" t="s">
        <v>39</v>
      </c>
      <c r="B60" s="22" t="s">
        <v>36</v>
      </c>
      <c r="C60" s="23" t="s">
        <v>98</v>
      </c>
      <c r="D60" s="23" t="s">
        <v>31</v>
      </c>
      <c r="E60" s="34">
        <v>142908</v>
      </c>
      <c r="F60" s="3" t="s">
        <v>8</v>
      </c>
      <c r="G60" s="24"/>
    </row>
    <row r="61" spans="1:7" s="1" customFormat="1" ht="45.75" customHeight="1">
      <c r="A61" s="19" t="s">
        <v>39</v>
      </c>
      <c r="B61" s="22" t="s">
        <v>36</v>
      </c>
      <c r="C61" s="23" t="s">
        <v>102</v>
      </c>
      <c r="D61" s="23" t="s">
        <v>32</v>
      </c>
      <c r="E61" s="34">
        <v>143000</v>
      </c>
      <c r="F61" s="3" t="s">
        <v>8</v>
      </c>
      <c r="G61" s="24"/>
    </row>
    <row r="62" spans="1:7" s="1" customFormat="1" ht="45.75" customHeight="1">
      <c r="A62" s="19" t="s">
        <v>39</v>
      </c>
      <c r="B62" s="22" t="s">
        <v>36</v>
      </c>
      <c r="C62" s="23" t="s">
        <v>98</v>
      </c>
      <c r="D62" s="23" t="s">
        <v>33</v>
      </c>
      <c r="E62" s="34">
        <v>141229</v>
      </c>
      <c r="F62" s="3" t="s">
        <v>8</v>
      </c>
      <c r="G62" s="24"/>
    </row>
    <row r="63" spans="1:7" s="1" customFormat="1" ht="45.75" customHeight="1">
      <c r="A63" s="19" t="s">
        <v>39</v>
      </c>
      <c r="B63" s="22" t="s">
        <v>36</v>
      </c>
      <c r="C63" s="23" t="s">
        <v>99</v>
      </c>
      <c r="D63" s="23" t="s">
        <v>57</v>
      </c>
      <c r="E63" s="34">
        <v>155000</v>
      </c>
      <c r="F63" s="3" t="s">
        <v>8</v>
      </c>
      <c r="G63" s="24"/>
    </row>
    <row r="64" spans="1:7" s="1" customFormat="1" ht="45.75" customHeight="1">
      <c r="A64" s="19" t="s">
        <v>39</v>
      </c>
      <c r="B64" s="22" t="s">
        <v>36</v>
      </c>
      <c r="C64" s="23" t="s">
        <v>99</v>
      </c>
      <c r="D64" s="23" t="s">
        <v>58</v>
      </c>
      <c r="E64" s="34">
        <v>155000</v>
      </c>
      <c r="F64" s="3" t="s">
        <v>8</v>
      </c>
      <c r="G64" s="24"/>
    </row>
    <row r="65" spans="1:7" s="1" customFormat="1" ht="45.75" customHeight="1">
      <c r="A65" s="19" t="s">
        <v>39</v>
      </c>
      <c r="B65" s="22" t="s">
        <v>36</v>
      </c>
      <c r="C65" s="23" t="s">
        <v>99</v>
      </c>
      <c r="D65" s="23" t="s">
        <v>59</v>
      </c>
      <c r="E65" s="34">
        <v>155000</v>
      </c>
      <c r="F65" s="3" t="s">
        <v>8</v>
      </c>
      <c r="G65" s="24"/>
    </row>
    <row r="66" spans="1:7" s="1" customFormat="1" ht="45.75" customHeight="1">
      <c r="A66" s="19" t="s">
        <v>39</v>
      </c>
      <c r="B66" s="22" t="s">
        <v>36</v>
      </c>
      <c r="C66" s="23" t="s">
        <v>99</v>
      </c>
      <c r="D66" s="23" t="s">
        <v>60</v>
      </c>
      <c r="E66" s="34">
        <v>154582</v>
      </c>
      <c r="F66" s="3" t="s">
        <v>8</v>
      </c>
      <c r="G66" s="24"/>
    </row>
    <row r="67" spans="1:7" s="1" customFormat="1" ht="45.75" customHeight="1">
      <c r="A67" s="19" t="s">
        <v>39</v>
      </c>
      <c r="B67" s="22" t="s">
        <v>36</v>
      </c>
      <c r="C67" s="23" t="s">
        <v>99</v>
      </c>
      <c r="D67" s="23" t="s">
        <v>61</v>
      </c>
      <c r="E67" s="34">
        <v>154880</v>
      </c>
      <c r="F67" s="3" t="s">
        <v>8</v>
      </c>
      <c r="G67" s="24"/>
    </row>
    <row r="68" spans="1:7" s="1" customFormat="1" ht="45.75" customHeight="1">
      <c r="A68" s="19" t="s">
        <v>39</v>
      </c>
      <c r="B68" s="22" t="s">
        <v>36</v>
      </c>
      <c r="C68" s="23" t="s">
        <v>99</v>
      </c>
      <c r="D68" s="23" t="s">
        <v>62</v>
      </c>
      <c r="E68" s="34">
        <v>155000</v>
      </c>
      <c r="F68" s="3" t="s">
        <v>8</v>
      </c>
      <c r="G68" s="24"/>
    </row>
    <row r="69" spans="1:7" s="1" customFormat="1" ht="45.75" customHeight="1">
      <c r="A69" s="19" t="s">
        <v>39</v>
      </c>
      <c r="B69" s="22" t="s">
        <v>36</v>
      </c>
      <c r="C69" s="23" t="s">
        <v>99</v>
      </c>
      <c r="D69" s="23" t="s">
        <v>63</v>
      </c>
      <c r="E69" s="34">
        <v>155000</v>
      </c>
      <c r="F69" s="3" t="s">
        <v>8</v>
      </c>
      <c r="G69" s="24"/>
    </row>
    <row r="70" spans="1:7" s="1" customFormat="1" ht="45.75" customHeight="1">
      <c r="A70" s="19" t="s">
        <v>39</v>
      </c>
      <c r="B70" s="22" t="s">
        <v>36</v>
      </c>
      <c r="C70" s="23" t="s">
        <v>99</v>
      </c>
      <c r="D70" s="23" t="s">
        <v>64</v>
      </c>
      <c r="E70" s="34">
        <v>154958</v>
      </c>
      <c r="F70" s="3" t="s">
        <v>8</v>
      </c>
      <c r="G70" s="24"/>
    </row>
    <row r="71" spans="1:7" s="1" customFormat="1" ht="45.75" customHeight="1">
      <c r="A71" s="19" t="s">
        <v>39</v>
      </c>
      <c r="B71" s="22" t="s">
        <v>36</v>
      </c>
      <c r="C71" s="23" t="s">
        <v>99</v>
      </c>
      <c r="D71" s="23" t="s">
        <v>65</v>
      </c>
      <c r="E71" s="34">
        <v>155000</v>
      </c>
      <c r="F71" s="3" t="s">
        <v>8</v>
      </c>
      <c r="G71" s="24"/>
    </row>
    <row r="72" spans="1:7" s="1" customFormat="1" ht="45.75" customHeight="1">
      <c r="A72" s="19" t="s">
        <v>39</v>
      </c>
      <c r="B72" s="22" t="s">
        <v>36</v>
      </c>
      <c r="C72" s="23" t="s">
        <v>99</v>
      </c>
      <c r="D72" s="23" t="s">
        <v>66</v>
      </c>
      <c r="E72" s="34">
        <v>154894</v>
      </c>
      <c r="F72" s="3" t="s">
        <v>8</v>
      </c>
      <c r="G72" s="24"/>
    </row>
    <row r="73" spans="1:7" s="1" customFormat="1" ht="45.75" customHeight="1">
      <c r="A73" s="19" t="s">
        <v>39</v>
      </c>
      <c r="B73" s="22" t="s">
        <v>36</v>
      </c>
      <c r="C73" s="23" t="s">
        <v>99</v>
      </c>
      <c r="D73" s="23" t="s">
        <v>67</v>
      </c>
      <c r="E73" s="34">
        <v>154366</v>
      </c>
      <c r="F73" s="3" t="s">
        <v>8</v>
      </c>
      <c r="G73" s="24"/>
    </row>
    <row r="74" spans="1:7" s="1" customFormat="1" ht="45.75" customHeight="1">
      <c r="A74" s="19" t="s">
        <v>39</v>
      </c>
      <c r="B74" s="22" t="s">
        <v>36</v>
      </c>
      <c r="C74" s="23" t="s">
        <v>99</v>
      </c>
      <c r="D74" s="23" t="s">
        <v>68</v>
      </c>
      <c r="E74" s="34">
        <v>154071</v>
      </c>
      <c r="F74" s="3" t="s">
        <v>8</v>
      </c>
      <c r="G74" s="24"/>
    </row>
    <row r="75" spans="1:7" s="1" customFormat="1" ht="45.75" customHeight="1">
      <c r="A75" s="19" t="s">
        <v>39</v>
      </c>
      <c r="B75" s="22" t="s">
        <v>36</v>
      </c>
      <c r="C75" s="23" t="s">
        <v>99</v>
      </c>
      <c r="D75" s="6" t="s">
        <v>69</v>
      </c>
      <c r="E75" s="35">
        <v>155000</v>
      </c>
      <c r="F75" s="4" t="s">
        <v>8</v>
      </c>
      <c r="G75" s="5"/>
    </row>
    <row r="76" spans="1:7" s="1" customFormat="1" ht="45.75" customHeight="1">
      <c r="A76" s="19" t="s">
        <v>39</v>
      </c>
      <c r="B76" s="22" t="s">
        <v>36</v>
      </c>
      <c r="C76" s="23" t="s">
        <v>99</v>
      </c>
      <c r="D76" s="6" t="s">
        <v>70</v>
      </c>
      <c r="E76" s="35">
        <v>155000</v>
      </c>
      <c r="F76" s="4" t="s">
        <v>8</v>
      </c>
      <c r="G76" s="5"/>
    </row>
    <row r="77" spans="1:7" s="1" customFormat="1" ht="45.75" customHeight="1">
      <c r="A77" s="19" t="s">
        <v>39</v>
      </c>
      <c r="B77" s="22" t="s">
        <v>36</v>
      </c>
      <c r="C77" s="23" t="s">
        <v>99</v>
      </c>
      <c r="D77" s="6" t="s">
        <v>71</v>
      </c>
      <c r="E77" s="35">
        <v>153204</v>
      </c>
      <c r="F77" s="4" t="s">
        <v>8</v>
      </c>
      <c r="G77" s="5"/>
    </row>
    <row r="78" spans="1:7" s="1" customFormat="1" ht="45.75" customHeight="1">
      <c r="A78" s="19" t="s">
        <v>39</v>
      </c>
      <c r="B78" s="22" t="s">
        <v>36</v>
      </c>
      <c r="C78" s="6" t="s">
        <v>100</v>
      </c>
      <c r="D78" s="6" t="s">
        <v>72</v>
      </c>
      <c r="E78" s="35">
        <v>184680</v>
      </c>
      <c r="F78" s="4" t="s">
        <v>9</v>
      </c>
      <c r="G78" s="5"/>
    </row>
    <row r="79" spans="1:7" s="1" customFormat="1" ht="45.75" customHeight="1">
      <c r="A79" s="19" t="s">
        <v>39</v>
      </c>
      <c r="B79" s="22" t="s">
        <v>36</v>
      </c>
      <c r="C79" s="6" t="s">
        <v>103</v>
      </c>
      <c r="D79" s="6" t="s">
        <v>81</v>
      </c>
      <c r="E79" s="35">
        <v>51966461</v>
      </c>
      <c r="F79" s="4" t="s">
        <v>50</v>
      </c>
      <c r="G79" s="5"/>
    </row>
    <row r="80" spans="1:7" s="1" customFormat="1" ht="45.75" customHeight="1">
      <c r="A80" s="19" t="s">
        <v>39</v>
      </c>
      <c r="B80" s="22" t="s">
        <v>36</v>
      </c>
      <c r="C80" s="6" t="s">
        <v>133</v>
      </c>
      <c r="D80" s="6" t="s">
        <v>82</v>
      </c>
      <c r="E80" s="35">
        <v>14774000</v>
      </c>
      <c r="F80" s="4" t="s">
        <v>48</v>
      </c>
      <c r="G80" s="5"/>
    </row>
    <row r="81" spans="1:8" ht="45" customHeight="1">
      <c r="A81" s="62" t="s">
        <v>141</v>
      </c>
      <c r="B81" s="63"/>
      <c r="C81" s="63"/>
      <c r="D81" s="64"/>
      <c r="E81" s="25">
        <f>SUM(E5:E80)</f>
        <v>194972404</v>
      </c>
      <c r="F81" s="56"/>
      <c r="G81" s="57"/>
      <c r="H81" s="1"/>
    </row>
    <row r="82" spans="1:8" ht="45" customHeight="1">
      <c r="A82" s="38"/>
      <c r="B82" s="39"/>
      <c r="C82" s="40"/>
      <c r="D82" s="41" t="s">
        <v>142</v>
      </c>
      <c r="E82" s="42"/>
      <c r="F82" s="43"/>
      <c r="G82" s="44"/>
    </row>
    <row r="83" spans="1:8" ht="45" customHeight="1">
      <c r="A83" s="45"/>
      <c r="B83" s="46"/>
      <c r="C83" s="47"/>
      <c r="D83" s="48" t="s">
        <v>143</v>
      </c>
      <c r="E83" s="49">
        <f>SUMIF(F$5:F$80,F83,E$5:E$80)</f>
        <v>21175456</v>
      </c>
      <c r="F83" s="3" t="s">
        <v>7</v>
      </c>
      <c r="G83" s="44"/>
    </row>
    <row r="84" spans="1:8" ht="45" customHeight="1">
      <c r="A84" s="45"/>
      <c r="B84" s="46"/>
      <c r="C84" s="47"/>
      <c r="D84" s="48" t="s">
        <v>144</v>
      </c>
      <c r="E84" s="49">
        <f t="shared" ref="E84:E89" si="0">SUMIF(F$5:F$80,F84,E$5:E$80)</f>
        <v>0</v>
      </c>
      <c r="F84" s="50" t="s">
        <v>145</v>
      </c>
      <c r="G84" s="44"/>
    </row>
    <row r="85" spans="1:8" ht="45" customHeight="1">
      <c r="A85" s="45"/>
      <c r="B85" s="46"/>
      <c r="C85" s="47"/>
      <c r="D85" s="48" t="s">
        <v>146</v>
      </c>
      <c r="E85" s="49">
        <f t="shared" si="0"/>
        <v>0</v>
      </c>
      <c r="F85" s="3" t="s">
        <v>147</v>
      </c>
      <c r="G85" s="44"/>
    </row>
    <row r="86" spans="1:8" ht="45" customHeight="1">
      <c r="A86" s="45"/>
      <c r="B86" s="46"/>
      <c r="C86" s="47"/>
      <c r="D86" s="48" t="s">
        <v>148</v>
      </c>
      <c r="E86" s="49">
        <f>SUMIF(F$5:F$80,F86,E$5:E$80)</f>
        <v>61626039</v>
      </c>
      <c r="F86" s="3" t="s">
        <v>149</v>
      </c>
      <c r="G86" s="44"/>
    </row>
    <row r="87" spans="1:8" ht="45" customHeight="1">
      <c r="A87" s="45"/>
      <c r="B87" s="46"/>
      <c r="C87" s="47"/>
      <c r="D87" s="48" t="s">
        <v>150</v>
      </c>
      <c r="E87" s="49">
        <f t="shared" si="0"/>
        <v>0</v>
      </c>
      <c r="F87" s="3" t="s">
        <v>151</v>
      </c>
      <c r="G87" s="44"/>
    </row>
    <row r="88" spans="1:8" ht="45" customHeight="1">
      <c r="A88" s="45"/>
      <c r="B88" s="46"/>
      <c r="C88" s="47"/>
      <c r="D88" s="48" t="s">
        <v>152</v>
      </c>
      <c r="E88" s="49">
        <f t="shared" si="0"/>
        <v>2409813</v>
      </c>
      <c r="F88" s="3" t="s">
        <v>9</v>
      </c>
      <c r="G88" s="51"/>
    </row>
    <row r="89" spans="1:8" ht="45" customHeight="1">
      <c r="A89" s="45"/>
      <c r="B89" s="46"/>
      <c r="C89" s="47"/>
      <c r="D89" s="48" t="s">
        <v>153</v>
      </c>
      <c r="E89" s="49">
        <f t="shared" si="0"/>
        <v>109761096</v>
      </c>
      <c r="F89" s="3" t="s">
        <v>154</v>
      </c>
      <c r="G89" s="44"/>
    </row>
    <row r="90" spans="1:8" ht="45" customHeight="1">
      <c r="A90" s="45"/>
      <c r="B90" s="46"/>
      <c r="C90" s="47"/>
      <c r="D90" s="48" t="s">
        <v>155</v>
      </c>
      <c r="E90" s="52">
        <f>E89/E91</f>
        <v>0.56295708391634747</v>
      </c>
      <c r="F90" s="53"/>
      <c r="G90" s="44"/>
    </row>
    <row r="91" spans="1:8" ht="45" customHeight="1">
      <c r="A91" s="45"/>
      <c r="B91" s="46"/>
      <c r="C91" s="47"/>
      <c r="D91" s="48" t="s">
        <v>156</v>
      </c>
      <c r="E91" s="49">
        <f>SUM(E83:E89)</f>
        <v>194972404</v>
      </c>
      <c r="F91" s="54"/>
      <c r="G91" s="44"/>
    </row>
    <row r="92" spans="1:8" ht="45" customHeight="1">
      <c r="A92" s="45"/>
      <c r="B92" s="46"/>
      <c r="C92" s="47"/>
      <c r="D92" s="47"/>
      <c r="E92" s="55"/>
      <c r="F92" s="43"/>
      <c r="G92" s="44"/>
    </row>
    <row r="93" spans="1:8" ht="45" customHeight="1">
      <c r="A93" s="19"/>
      <c r="B93" s="22"/>
      <c r="C93" s="23"/>
      <c r="D93" s="23"/>
      <c r="E93" s="25"/>
      <c r="F93" s="36"/>
      <c r="G93" s="37"/>
      <c r="H93" s="1"/>
    </row>
    <row r="94" spans="1:8" ht="45" customHeight="1">
      <c r="A94" s="19"/>
      <c r="B94" s="22"/>
      <c r="C94" s="23"/>
      <c r="D94" s="23"/>
      <c r="E94" s="25"/>
      <c r="F94" s="3"/>
      <c r="G94" s="26"/>
      <c r="H94" s="1"/>
    </row>
    <row r="95" spans="1:8" ht="45" customHeight="1">
      <c r="A95" s="19"/>
      <c r="B95" s="22"/>
      <c r="C95" s="23"/>
      <c r="D95" s="23"/>
      <c r="E95" s="25"/>
      <c r="F95" s="3"/>
      <c r="G95" s="26"/>
      <c r="H95" s="1"/>
    </row>
    <row r="96" spans="1:8" ht="45" customHeight="1">
      <c r="A96" s="19"/>
      <c r="B96" s="22"/>
      <c r="C96" s="23"/>
      <c r="D96" s="23"/>
      <c r="E96" s="25"/>
      <c r="F96" s="3"/>
      <c r="G96" s="26"/>
      <c r="H96" s="1"/>
    </row>
    <row r="97" spans="1:8" ht="45" customHeight="1">
      <c r="A97" s="19"/>
      <c r="B97" s="22"/>
      <c r="C97" s="23"/>
      <c r="D97" s="23"/>
      <c r="E97" s="25"/>
      <c r="F97" s="3"/>
      <c r="G97" s="26"/>
      <c r="H97" s="1"/>
    </row>
    <row r="98" spans="1:8" ht="45" customHeight="1">
      <c r="A98" s="19"/>
      <c r="B98" s="22"/>
      <c r="C98" s="23"/>
      <c r="D98" s="23"/>
      <c r="E98" s="25"/>
      <c r="F98" s="3"/>
      <c r="G98" s="26"/>
      <c r="H98" s="1"/>
    </row>
    <row r="99" spans="1:8" ht="45" customHeight="1">
      <c r="A99" s="19"/>
      <c r="B99" s="22"/>
      <c r="C99" s="23"/>
      <c r="D99" s="23"/>
      <c r="E99" s="25"/>
      <c r="F99" s="3"/>
      <c r="G99" s="26"/>
      <c r="H99" s="1"/>
    </row>
    <row r="100" spans="1:8" ht="45" customHeight="1">
      <c r="A100" s="19"/>
      <c r="B100" s="22"/>
      <c r="C100" s="23"/>
      <c r="D100" s="23"/>
      <c r="E100" s="25"/>
      <c r="F100" s="3"/>
      <c r="G100" s="26"/>
      <c r="H100" s="1"/>
    </row>
    <row r="101" spans="1:8" ht="45" customHeight="1">
      <c r="A101" s="19"/>
      <c r="B101" s="22"/>
      <c r="C101" s="23"/>
      <c r="D101" s="23"/>
      <c r="E101" s="25"/>
      <c r="F101" s="3"/>
      <c r="G101" s="26"/>
      <c r="H101" s="1"/>
    </row>
    <row r="102" spans="1:8" ht="45" customHeight="1">
      <c r="A102" s="19"/>
      <c r="B102" s="22"/>
      <c r="C102" s="23"/>
      <c r="D102" s="23"/>
      <c r="E102" s="25"/>
      <c r="F102" s="3"/>
      <c r="G102" s="26"/>
      <c r="H102" s="1"/>
    </row>
    <row r="103" spans="1:8" ht="45" customHeight="1">
      <c r="A103" s="19"/>
      <c r="B103" s="22"/>
      <c r="C103" s="23"/>
      <c r="D103" s="23"/>
      <c r="E103" s="25"/>
      <c r="F103" s="3"/>
      <c r="G103" s="26"/>
      <c r="H103" s="1"/>
    </row>
    <row r="104" spans="1:8" ht="45" customHeight="1">
      <c r="A104" s="19"/>
      <c r="B104" s="22"/>
      <c r="C104" s="23"/>
      <c r="D104" s="23"/>
      <c r="E104" s="25"/>
      <c r="F104" s="3"/>
      <c r="G104" s="26"/>
      <c r="H104" s="1"/>
    </row>
    <row r="105" spans="1:8" ht="45" customHeight="1">
      <c r="A105" s="19"/>
      <c r="B105" s="22"/>
      <c r="C105" s="23"/>
      <c r="D105" s="23"/>
      <c r="E105" s="25"/>
      <c r="F105" s="3"/>
      <c r="G105" s="26"/>
      <c r="H105" s="1"/>
    </row>
    <row r="106" spans="1:8" ht="45" customHeight="1">
      <c r="A106" s="19"/>
      <c r="B106" s="22"/>
      <c r="C106" s="23"/>
      <c r="D106" s="23"/>
      <c r="E106" s="25"/>
      <c r="F106" s="3"/>
      <c r="G106" s="26"/>
      <c r="H106" s="1"/>
    </row>
    <row r="107" spans="1:8" ht="45" customHeight="1">
      <c r="A107" s="19"/>
      <c r="B107" s="22"/>
      <c r="C107" s="23"/>
      <c r="D107" s="23"/>
      <c r="E107" s="25"/>
      <c r="F107" s="3"/>
      <c r="G107" s="26"/>
      <c r="H107" s="1"/>
    </row>
    <row r="108" spans="1:8" ht="45" customHeight="1">
      <c r="A108" s="19"/>
      <c r="B108" s="22"/>
      <c r="C108" s="23"/>
      <c r="D108" s="23"/>
      <c r="E108" s="25"/>
      <c r="F108" s="3"/>
      <c r="G108" s="26"/>
      <c r="H108" s="1"/>
    </row>
    <row r="109" spans="1:8" ht="45" customHeight="1">
      <c r="A109" s="19"/>
      <c r="B109" s="22"/>
      <c r="C109" s="23"/>
      <c r="D109" s="23"/>
      <c r="E109" s="25"/>
      <c r="F109" s="3"/>
      <c r="G109" s="26"/>
      <c r="H109" s="1"/>
    </row>
    <row r="110" spans="1:8" ht="45" customHeight="1">
      <c r="A110" s="19"/>
      <c r="B110" s="22"/>
      <c r="C110" s="23"/>
      <c r="D110" s="23"/>
      <c r="E110" s="25"/>
      <c r="F110" s="3"/>
      <c r="G110" s="26"/>
      <c r="H110" s="1"/>
    </row>
    <row r="111" spans="1:8" ht="45" customHeight="1">
      <c r="A111" s="19"/>
      <c r="B111" s="22"/>
      <c r="C111" s="23"/>
      <c r="D111" s="23"/>
      <c r="E111" s="25"/>
      <c r="F111" s="3"/>
      <c r="G111" s="26"/>
      <c r="H111" s="1"/>
    </row>
    <row r="112" spans="1:8" ht="45" customHeight="1">
      <c r="A112" s="19"/>
      <c r="B112" s="22"/>
      <c r="C112" s="23"/>
      <c r="D112" s="23"/>
      <c r="E112" s="25"/>
      <c r="F112" s="3"/>
      <c r="G112" s="26"/>
      <c r="H112" s="1"/>
    </row>
    <row r="113" spans="1:8" ht="45" customHeight="1">
      <c r="A113" s="19"/>
      <c r="B113" s="22"/>
      <c r="C113" s="23"/>
      <c r="D113" s="23"/>
      <c r="E113" s="25"/>
      <c r="F113" s="3"/>
      <c r="G113" s="26"/>
      <c r="H113" s="1"/>
    </row>
    <row r="114" spans="1:8" ht="45" customHeight="1">
      <c r="A114" s="19"/>
      <c r="B114" s="22"/>
      <c r="C114" s="23"/>
      <c r="D114" s="23"/>
      <c r="E114" s="25"/>
      <c r="F114" s="3"/>
      <c r="G114" s="26"/>
      <c r="H114" s="1"/>
    </row>
    <row r="115" spans="1:8" ht="45" customHeight="1">
      <c r="A115" s="19"/>
      <c r="B115" s="22"/>
      <c r="C115" s="23"/>
      <c r="D115" s="23"/>
      <c r="E115" s="25"/>
      <c r="F115" s="3"/>
      <c r="G115" s="26"/>
      <c r="H115" s="1"/>
    </row>
    <row r="116" spans="1:8" ht="45" customHeight="1">
      <c r="A116" s="19"/>
      <c r="B116" s="22"/>
      <c r="C116" s="23"/>
      <c r="D116" s="23"/>
      <c r="E116" s="25"/>
      <c r="F116" s="3"/>
      <c r="G116" s="26"/>
      <c r="H116" s="1"/>
    </row>
    <row r="117" spans="1:8" ht="45" customHeight="1">
      <c r="A117" s="19"/>
      <c r="B117" s="22"/>
      <c r="C117" s="23"/>
      <c r="D117" s="23"/>
      <c r="E117" s="25"/>
      <c r="F117" s="3"/>
      <c r="G117" s="26"/>
      <c r="H117" s="1"/>
    </row>
    <row r="118" spans="1:8" ht="45" customHeight="1">
      <c r="A118" s="19"/>
      <c r="B118" s="22"/>
      <c r="C118" s="23"/>
      <c r="D118" s="23"/>
      <c r="E118" s="25"/>
      <c r="F118" s="3"/>
      <c r="G118" s="26"/>
      <c r="H118" s="1"/>
    </row>
    <row r="119" spans="1:8" ht="45" customHeight="1">
      <c r="A119" s="19"/>
      <c r="B119" s="22"/>
      <c r="C119" s="23"/>
      <c r="D119" s="23"/>
      <c r="E119" s="25"/>
      <c r="F119" s="3"/>
      <c r="G119" s="26"/>
      <c r="H119" s="1"/>
    </row>
    <row r="120" spans="1:8" ht="45" customHeight="1">
      <c r="A120" s="19"/>
      <c r="B120" s="22"/>
      <c r="C120" s="23"/>
      <c r="D120" s="23"/>
      <c r="E120" s="25"/>
      <c r="F120" s="3"/>
      <c r="G120" s="26"/>
      <c r="H120" s="1"/>
    </row>
    <row r="121" spans="1:8" ht="45" customHeight="1">
      <c r="A121" s="19"/>
      <c r="B121" s="22"/>
      <c r="C121" s="23"/>
      <c r="D121" s="23"/>
      <c r="E121" s="25"/>
      <c r="F121" s="3"/>
      <c r="G121" s="26"/>
      <c r="H121" s="1"/>
    </row>
    <row r="122" spans="1:8" ht="45" customHeight="1">
      <c r="A122" s="19"/>
      <c r="B122" s="22"/>
      <c r="C122" s="23"/>
      <c r="D122" s="23"/>
      <c r="E122" s="25"/>
      <c r="F122" s="3"/>
      <c r="G122" s="26"/>
      <c r="H122" s="1"/>
    </row>
    <row r="123" spans="1:8" ht="45" customHeight="1">
      <c r="A123" s="19"/>
      <c r="B123" s="22"/>
      <c r="C123" s="23"/>
      <c r="D123" s="23"/>
      <c r="E123" s="25"/>
      <c r="F123" s="3"/>
      <c r="G123" s="26"/>
      <c r="H123" s="1"/>
    </row>
    <row r="124" spans="1:8" ht="45" customHeight="1">
      <c r="A124" s="19"/>
      <c r="B124" s="22"/>
      <c r="C124" s="23"/>
      <c r="D124" s="23"/>
      <c r="E124" s="25"/>
      <c r="F124" s="3"/>
      <c r="G124" s="26"/>
      <c r="H124" s="1"/>
    </row>
    <row r="125" spans="1:8" ht="45" customHeight="1">
      <c r="A125" s="19"/>
      <c r="B125" s="22"/>
      <c r="C125" s="23"/>
      <c r="D125" s="23"/>
      <c r="E125" s="25"/>
      <c r="F125" s="3"/>
      <c r="G125" s="26"/>
      <c r="H125" s="1"/>
    </row>
    <row r="126" spans="1:8" ht="45" customHeight="1">
      <c r="A126" s="19"/>
      <c r="B126" s="22"/>
      <c r="C126" s="23"/>
      <c r="D126" s="23"/>
      <c r="E126" s="25"/>
      <c r="F126" s="3"/>
      <c r="G126" s="26"/>
      <c r="H126" s="1"/>
    </row>
    <row r="127" spans="1:8" ht="45" customHeight="1">
      <c r="A127" s="19"/>
      <c r="B127" s="22"/>
      <c r="C127" s="23"/>
      <c r="D127" s="23"/>
      <c r="E127" s="25"/>
      <c r="F127" s="3"/>
      <c r="G127" s="26"/>
      <c r="H127" s="1"/>
    </row>
    <row r="128" spans="1:8" ht="45" customHeight="1">
      <c r="A128" s="19"/>
      <c r="B128" s="22"/>
      <c r="C128" s="23"/>
      <c r="D128" s="23"/>
      <c r="E128" s="25"/>
      <c r="F128" s="3"/>
      <c r="G128" s="26"/>
      <c r="H128" s="1"/>
    </row>
    <row r="129" spans="1:8" ht="45" customHeight="1">
      <c r="A129" s="19"/>
      <c r="B129" s="22"/>
      <c r="C129" s="23"/>
      <c r="D129" s="23"/>
      <c r="E129" s="25"/>
      <c r="F129" s="3"/>
      <c r="G129" s="26"/>
      <c r="H129" s="1"/>
    </row>
    <row r="130" spans="1:8" ht="45" customHeight="1">
      <c r="A130" s="19"/>
      <c r="B130" s="22"/>
      <c r="C130" s="23"/>
      <c r="D130" s="23"/>
      <c r="E130" s="25"/>
      <c r="F130" s="3"/>
      <c r="G130" s="26"/>
      <c r="H130" s="1"/>
    </row>
    <row r="131" spans="1:8" ht="45" customHeight="1">
      <c r="A131" s="19"/>
      <c r="B131" s="22"/>
      <c r="C131" s="23"/>
      <c r="D131" s="23"/>
      <c r="E131" s="25"/>
      <c r="F131" s="3"/>
      <c r="G131" s="26"/>
      <c r="H131" s="1"/>
    </row>
    <row r="132" spans="1:8" ht="45" customHeight="1">
      <c r="A132" s="19"/>
      <c r="B132" s="22"/>
      <c r="C132" s="23"/>
      <c r="D132" s="23"/>
      <c r="E132" s="25"/>
      <c r="F132" s="3"/>
      <c r="G132" s="26"/>
      <c r="H132" s="1"/>
    </row>
    <row r="133" spans="1:8" ht="45" customHeight="1">
      <c r="A133" s="19"/>
      <c r="B133" s="22"/>
      <c r="C133" s="23"/>
      <c r="D133" s="23"/>
      <c r="E133" s="25"/>
      <c r="F133" s="3"/>
      <c r="G133" s="26"/>
      <c r="H133" s="1"/>
    </row>
    <row r="134" spans="1:8" ht="45" customHeight="1">
      <c r="A134" s="19"/>
      <c r="B134" s="22"/>
      <c r="C134" s="23"/>
      <c r="D134" s="23"/>
      <c r="E134" s="25"/>
      <c r="F134" s="3"/>
      <c r="G134" s="26"/>
      <c r="H134" s="1"/>
    </row>
    <row r="135" spans="1:8" ht="45" customHeight="1">
      <c r="A135" s="19"/>
      <c r="B135" s="22"/>
      <c r="C135" s="23"/>
      <c r="D135" s="23"/>
      <c r="E135" s="25"/>
      <c r="F135" s="3"/>
      <c r="G135" s="26"/>
      <c r="H135" s="1"/>
    </row>
    <row r="136" spans="1:8" ht="45" customHeight="1">
      <c r="A136" s="19"/>
      <c r="B136" s="22"/>
      <c r="C136" s="23"/>
      <c r="D136" s="23"/>
      <c r="E136" s="25"/>
      <c r="F136" s="3"/>
      <c r="G136" s="26"/>
      <c r="H136" s="1"/>
    </row>
    <row r="137" spans="1:8" ht="45" customHeight="1">
      <c r="A137" s="19"/>
      <c r="B137" s="22"/>
      <c r="C137" s="23"/>
      <c r="D137" s="23"/>
      <c r="E137" s="25"/>
      <c r="F137" s="3"/>
      <c r="G137" s="26"/>
      <c r="H137" s="1"/>
    </row>
    <row r="138" spans="1:8" ht="45" customHeight="1">
      <c r="A138" s="19"/>
      <c r="B138" s="22"/>
      <c r="C138" s="23"/>
      <c r="D138" s="23"/>
      <c r="E138" s="25"/>
      <c r="F138" s="3"/>
      <c r="G138" s="26"/>
      <c r="H138" s="1"/>
    </row>
    <row r="139" spans="1:8" ht="45" customHeight="1">
      <c r="A139" s="19"/>
      <c r="B139" s="22"/>
      <c r="C139" s="23"/>
      <c r="D139" s="23"/>
      <c r="E139" s="25"/>
      <c r="F139" s="3"/>
      <c r="G139" s="26"/>
      <c r="H139" s="1"/>
    </row>
    <row r="140" spans="1:8" ht="45" customHeight="1">
      <c r="A140" s="19"/>
      <c r="B140" s="22"/>
      <c r="C140" s="23"/>
      <c r="D140" s="23"/>
      <c r="E140" s="25"/>
      <c r="F140" s="3"/>
      <c r="G140" s="26"/>
      <c r="H140" s="1"/>
    </row>
    <row r="141" spans="1:8" ht="45" customHeight="1">
      <c r="A141" s="19"/>
      <c r="B141" s="22"/>
      <c r="C141" s="23"/>
      <c r="D141" s="23"/>
      <c r="E141" s="25"/>
      <c r="F141" s="3"/>
      <c r="G141" s="26"/>
      <c r="H141" s="1"/>
    </row>
    <row r="142" spans="1:8" ht="45" customHeight="1">
      <c r="A142" s="19"/>
      <c r="B142" s="22"/>
      <c r="C142" s="23"/>
      <c r="D142" s="23"/>
      <c r="E142" s="25"/>
      <c r="F142" s="3"/>
      <c r="G142" s="26"/>
      <c r="H142" s="1"/>
    </row>
    <row r="143" spans="1:8" ht="45" customHeight="1">
      <c r="A143" s="19"/>
      <c r="B143" s="22"/>
      <c r="C143" s="23"/>
      <c r="D143" s="23"/>
      <c r="E143" s="25"/>
      <c r="F143" s="3"/>
      <c r="G143" s="26"/>
      <c r="H143" s="1"/>
    </row>
    <row r="144" spans="1:8" ht="45" customHeight="1">
      <c r="A144" s="19"/>
      <c r="B144" s="22"/>
      <c r="C144" s="23"/>
      <c r="D144" s="23"/>
      <c r="E144" s="25"/>
      <c r="F144" s="3"/>
      <c r="G144" s="26"/>
      <c r="H144" s="1"/>
    </row>
    <row r="145" spans="1:8" ht="45" customHeight="1">
      <c r="A145" s="19"/>
      <c r="B145" s="22"/>
      <c r="C145" s="23"/>
      <c r="D145" s="23"/>
      <c r="E145" s="25"/>
      <c r="F145" s="3"/>
      <c r="G145" s="26"/>
      <c r="H145" s="1"/>
    </row>
    <row r="146" spans="1:8" ht="45" customHeight="1">
      <c r="A146" s="19"/>
      <c r="B146" s="22"/>
      <c r="C146" s="23"/>
      <c r="D146" s="23"/>
      <c r="E146" s="25"/>
      <c r="F146" s="3"/>
      <c r="G146" s="26"/>
      <c r="H146" s="1"/>
    </row>
    <row r="147" spans="1:8" ht="45" customHeight="1">
      <c r="A147" s="19"/>
      <c r="B147" s="22"/>
      <c r="C147" s="23"/>
      <c r="D147" s="23"/>
      <c r="E147" s="25"/>
      <c r="F147" s="3"/>
      <c r="G147" s="26"/>
      <c r="H147" s="1"/>
    </row>
    <row r="148" spans="1:8" ht="45" customHeight="1">
      <c r="A148" s="19"/>
      <c r="B148" s="22"/>
      <c r="C148" s="23"/>
      <c r="D148" s="23"/>
      <c r="E148" s="25"/>
      <c r="F148" s="3"/>
      <c r="G148" s="26"/>
      <c r="H148" s="1"/>
    </row>
    <row r="149" spans="1:8" ht="45" customHeight="1">
      <c r="A149" s="19"/>
      <c r="B149" s="22"/>
      <c r="C149" s="23"/>
      <c r="D149" s="23"/>
      <c r="E149" s="25"/>
      <c r="F149" s="3"/>
      <c r="G149" s="26"/>
      <c r="H149" s="1"/>
    </row>
    <row r="150" spans="1:8" ht="45" customHeight="1">
      <c r="A150" s="19"/>
      <c r="B150" s="22"/>
      <c r="C150" s="23"/>
      <c r="D150" s="23"/>
      <c r="E150" s="25"/>
      <c r="F150" s="3"/>
      <c r="G150" s="26"/>
      <c r="H150" s="1"/>
    </row>
    <row r="151" spans="1:8" ht="45" customHeight="1">
      <c r="A151" s="19"/>
      <c r="B151" s="22"/>
      <c r="C151" s="23"/>
      <c r="D151" s="23"/>
      <c r="E151" s="25"/>
      <c r="F151" s="3"/>
      <c r="G151" s="26"/>
      <c r="H151" s="1"/>
    </row>
    <row r="152" spans="1:8" ht="45" customHeight="1">
      <c r="A152" s="19"/>
      <c r="B152" s="22"/>
      <c r="C152" s="23"/>
      <c r="D152" s="23"/>
      <c r="E152" s="25"/>
      <c r="F152" s="3"/>
      <c r="G152" s="26"/>
      <c r="H152" s="1"/>
    </row>
    <row r="153" spans="1:8" ht="45" customHeight="1">
      <c r="A153" s="19"/>
      <c r="B153" s="22"/>
      <c r="C153" s="23"/>
      <c r="D153" s="23"/>
      <c r="E153" s="25"/>
      <c r="F153" s="3"/>
      <c r="G153" s="26"/>
      <c r="H153" s="1"/>
    </row>
    <row r="154" spans="1:8" ht="45" customHeight="1">
      <c r="A154" s="19"/>
      <c r="B154" s="22"/>
      <c r="C154" s="23"/>
      <c r="D154" s="23"/>
      <c r="E154" s="25"/>
      <c r="F154" s="3"/>
      <c r="G154" s="26"/>
      <c r="H154" s="1"/>
    </row>
    <row r="155" spans="1:8" ht="45" customHeight="1">
      <c r="A155" s="19"/>
      <c r="B155" s="22"/>
      <c r="C155" s="23"/>
      <c r="D155" s="23"/>
      <c r="E155" s="25"/>
      <c r="F155" s="3"/>
      <c r="G155" s="26"/>
      <c r="H155" s="1"/>
    </row>
    <row r="156" spans="1:8" ht="45" customHeight="1">
      <c r="A156" s="19"/>
      <c r="B156" s="22"/>
      <c r="C156" s="23"/>
      <c r="D156" s="23"/>
      <c r="E156" s="25"/>
      <c r="F156" s="3"/>
      <c r="G156" s="26"/>
      <c r="H156" s="1"/>
    </row>
    <row r="157" spans="1:8" ht="45" customHeight="1">
      <c r="A157" s="19"/>
      <c r="B157" s="22"/>
      <c r="C157" s="23"/>
      <c r="D157" s="23"/>
      <c r="E157" s="25"/>
      <c r="F157" s="3"/>
      <c r="G157" s="26"/>
      <c r="H157" s="1"/>
    </row>
    <row r="158" spans="1:8" ht="45" customHeight="1">
      <c r="A158" s="19"/>
      <c r="B158" s="22"/>
      <c r="C158" s="23"/>
      <c r="D158" s="23"/>
      <c r="E158" s="25"/>
      <c r="F158" s="3"/>
      <c r="G158" s="26"/>
      <c r="H158" s="1"/>
    </row>
    <row r="159" spans="1:8" ht="45" customHeight="1">
      <c r="A159" s="19"/>
      <c r="B159" s="22"/>
      <c r="C159" s="23"/>
      <c r="D159" s="23"/>
      <c r="E159" s="25"/>
      <c r="F159" s="3"/>
      <c r="G159" s="26"/>
      <c r="H159" s="1"/>
    </row>
    <row r="160" spans="1:8" ht="45" customHeight="1">
      <c r="A160" s="19"/>
      <c r="B160" s="22"/>
      <c r="C160" s="23"/>
      <c r="D160" s="23"/>
      <c r="E160" s="25"/>
      <c r="F160" s="3"/>
      <c r="G160" s="26"/>
      <c r="H160" s="1"/>
    </row>
    <row r="161" spans="1:8" ht="45" customHeight="1">
      <c r="A161" s="19"/>
      <c r="B161" s="22"/>
      <c r="C161" s="23"/>
      <c r="D161" s="23"/>
      <c r="E161" s="25"/>
      <c r="F161" s="3"/>
      <c r="G161" s="26"/>
      <c r="H161" s="1"/>
    </row>
    <row r="162" spans="1:8" ht="45" customHeight="1">
      <c r="A162" s="19"/>
      <c r="B162" s="22"/>
      <c r="C162" s="23"/>
      <c r="D162" s="23"/>
      <c r="E162" s="25"/>
      <c r="F162" s="3"/>
      <c r="G162" s="26"/>
      <c r="H162" s="1"/>
    </row>
    <row r="163" spans="1:8" ht="45" customHeight="1">
      <c r="A163" s="19"/>
      <c r="B163" s="22"/>
      <c r="C163" s="23"/>
      <c r="D163" s="23"/>
      <c r="E163" s="25"/>
      <c r="F163" s="3"/>
      <c r="G163" s="26"/>
      <c r="H163" s="1"/>
    </row>
    <row r="164" spans="1:8" ht="45" customHeight="1">
      <c r="A164" s="19"/>
      <c r="B164" s="22"/>
      <c r="C164" s="23"/>
      <c r="D164" s="23"/>
      <c r="E164" s="25"/>
      <c r="F164" s="3"/>
      <c r="G164" s="26"/>
      <c r="H164" s="1"/>
    </row>
    <row r="165" spans="1:8" ht="45" customHeight="1">
      <c r="A165" s="19"/>
      <c r="B165" s="22"/>
      <c r="C165" s="23"/>
      <c r="D165" s="23"/>
      <c r="E165" s="25"/>
      <c r="F165" s="3"/>
      <c r="G165" s="26"/>
      <c r="H165" s="1"/>
    </row>
    <row r="166" spans="1:8" ht="45" customHeight="1">
      <c r="A166" s="19"/>
      <c r="B166" s="22"/>
      <c r="C166" s="23"/>
      <c r="D166" s="23"/>
      <c r="E166" s="25"/>
      <c r="F166" s="3"/>
      <c r="G166" s="26"/>
      <c r="H166" s="1"/>
    </row>
    <row r="167" spans="1:8" ht="45" customHeight="1">
      <c r="A167" s="19"/>
      <c r="B167" s="22"/>
      <c r="C167" s="23"/>
      <c r="D167" s="23"/>
      <c r="E167" s="25"/>
      <c r="F167" s="3"/>
      <c r="G167" s="26"/>
      <c r="H167" s="1"/>
    </row>
    <row r="168" spans="1:8" ht="45" customHeight="1">
      <c r="A168" s="19"/>
      <c r="B168" s="22"/>
      <c r="C168" s="23"/>
      <c r="D168" s="23"/>
      <c r="E168" s="25"/>
      <c r="F168" s="3"/>
      <c r="G168" s="26"/>
      <c r="H168" s="1"/>
    </row>
    <row r="169" spans="1:8" ht="45" customHeight="1">
      <c r="A169" s="19"/>
      <c r="B169" s="22"/>
      <c r="C169" s="23"/>
      <c r="D169" s="23"/>
      <c r="E169" s="25"/>
      <c r="F169" s="3"/>
      <c r="G169" s="26"/>
      <c r="H169" s="1"/>
    </row>
    <row r="170" spans="1:8" ht="45" customHeight="1">
      <c r="A170" s="19"/>
      <c r="B170" s="22"/>
      <c r="C170" s="23"/>
      <c r="D170" s="23"/>
      <c r="E170" s="25"/>
      <c r="F170" s="3"/>
      <c r="G170" s="26"/>
      <c r="H170" s="1"/>
    </row>
    <row r="171" spans="1:8" ht="45" customHeight="1">
      <c r="A171" s="19"/>
      <c r="B171" s="22"/>
      <c r="C171" s="23"/>
      <c r="D171" s="23"/>
      <c r="E171" s="25"/>
      <c r="F171" s="3"/>
      <c r="G171" s="26"/>
      <c r="H171" s="1"/>
    </row>
    <row r="172" spans="1:8" ht="45" customHeight="1">
      <c r="A172" s="19"/>
      <c r="B172" s="22"/>
      <c r="C172" s="23"/>
      <c r="D172" s="23"/>
      <c r="E172" s="25"/>
      <c r="F172" s="3"/>
      <c r="G172" s="26"/>
      <c r="H172" s="1"/>
    </row>
    <row r="173" spans="1:8" ht="45" customHeight="1">
      <c r="A173" s="19"/>
      <c r="B173" s="22"/>
      <c r="C173" s="23"/>
      <c r="D173" s="23"/>
      <c r="E173" s="25"/>
      <c r="F173" s="3"/>
      <c r="G173" s="26"/>
      <c r="H173" s="1"/>
    </row>
    <row r="174" spans="1:8" ht="45" customHeight="1">
      <c r="A174" s="19"/>
      <c r="B174" s="22"/>
      <c r="C174" s="23"/>
      <c r="D174" s="23"/>
      <c r="E174" s="25"/>
      <c r="F174" s="3"/>
      <c r="G174" s="26"/>
      <c r="H174" s="1"/>
    </row>
    <row r="175" spans="1:8" ht="45" customHeight="1">
      <c r="A175" s="19"/>
      <c r="B175" s="22"/>
      <c r="C175" s="23"/>
      <c r="D175" s="23"/>
      <c r="E175" s="25"/>
      <c r="F175" s="3"/>
      <c r="G175" s="26"/>
      <c r="H175" s="1"/>
    </row>
    <row r="176" spans="1:8" ht="45" customHeight="1">
      <c r="A176" s="19"/>
      <c r="B176" s="22"/>
      <c r="C176" s="23"/>
      <c r="D176" s="23"/>
      <c r="E176" s="25"/>
      <c r="F176" s="3"/>
      <c r="G176" s="26"/>
      <c r="H176" s="1"/>
    </row>
    <row r="177" spans="1:8" ht="45" customHeight="1">
      <c r="A177" s="19"/>
      <c r="B177" s="22"/>
      <c r="C177" s="23"/>
      <c r="D177" s="23"/>
      <c r="E177" s="25"/>
      <c r="F177" s="3"/>
      <c r="G177" s="26"/>
      <c r="H177" s="1"/>
    </row>
    <row r="178" spans="1:8" ht="45" customHeight="1">
      <c r="A178" s="19"/>
      <c r="B178" s="22"/>
      <c r="C178" s="23"/>
      <c r="D178" s="23"/>
      <c r="E178" s="25"/>
      <c r="F178" s="3"/>
      <c r="G178" s="26"/>
      <c r="H178" s="1"/>
    </row>
    <row r="179" spans="1:8" ht="45" customHeight="1">
      <c r="A179" s="19"/>
      <c r="B179" s="22"/>
      <c r="C179" s="23"/>
      <c r="D179" s="23"/>
      <c r="E179" s="25"/>
      <c r="F179" s="3"/>
      <c r="G179" s="26"/>
      <c r="H179" s="1"/>
    </row>
    <row r="180" spans="1:8" ht="45" customHeight="1">
      <c r="A180" s="19"/>
      <c r="B180" s="22"/>
      <c r="C180" s="23"/>
      <c r="D180" s="23"/>
      <c r="E180" s="25"/>
      <c r="F180" s="3"/>
      <c r="G180" s="26"/>
      <c r="H180" s="1"/>
    </row>
    <row r="181" spans="1:8" ht="45" customHeight="1">
      <c r="A181" s="19"/>
      <c r="B181" s="22"/>
      <c r="C181" s="23"/>
      <c r="D181" s="23"/>
      <c r="E181" s="25"/>
      <c r="F181" s="3"/>
      <c r="G181" s="26"/>
      <c r="H181" s="1"/>
    </row>
    <row r="182" spans="1:8" ht="45" customHeight="1">
      <c r="A182" s="19"/>
      <c r="B182" s="22"/>
      <c r="C182" s="23"/>
      <c r="D182" s="23"/>
      <c r="E182" s="25"/>
      <c r="F182" s="3"/>
      <c r="G182" s="26"/>
      <c r="H182" s="1"/>
    </row>
    <row r="183" spans="1:8" ht="45" customHeight="1">
      <c r="A183" s="19"/>
      <c r="B183" s="22"/>
      <c r="C183" s="23"/>
      <c r="D183" s="23"/>
      <c r="E183" s="25"/>
      <c r="F183" s="3"/>
      <c r="G183" s="26"/>
      <c r="H183" s="1"/>
    </row>
    <row r="184" spans="1:8" ht="45" customHeight="1">
      <c r="A184" s="19"/>
      <c r="B184" s="22"/>
      <c r="C184" s="23"/>
      <c r="D184" s="23"/>
      <c r="E184" s="25"/>
      <c r="F184" s="3"/>
      <c r="G184" s="26"/>
      <c r="H184" s="1"/>
    </row>
    <row r="185" spans="1:8" ht="45" customHeight="1">
      <c r="A185" s="19"/>
      <c r="B185" s="22"/>
      <c r="C185" s="23"/>
      <c r="D185" s="23"/>
      <c r="E185" s="25"/>
      <c r="F185" s="3"/>
      <c r="G185" s="26"/>
      <c r="H185" s="1"/>
    </row>
    <row r="186" spans="1:8" ht="45" customHeight="1">
      <c r="A186" s="19"/>
      <c r="B186" s="22"/>
      <c r="C186" s="23"/>
      <c r="D186" s="23"/>
      <c r="E186" s="25"/>
      <c r="F186" s="3"/>
      <c r="G186" s="26"/>
      <c r="H186" s="1"/>
    </row>
    <row r="187" spans="1:8" ht="45" customHeight="1">
      <c r="A187" s="19"/>
      <c r="B187" s="22"/>
      <c r="C187" s="23"/>
      <c r="D187" s="23"/>
      <c r="E187" s="25"/>
      <c r="F187" s="3"/>
      <c r="G187" s="26"/>
      <c r="H187" s="1"/>
    </row>
    <row r="188" spans="1:8" ht="45" customHeight="1">
      <c r="A188" s="19"/>
      <c r="B188" s="22"/>
      <c r="C188" s="23"/>
      <c r="D188" s="23"/>
      <c r="E188" s="25"/>
      <c r="F188" s="3"/>
      <c r="G188" s="26"/>
      <c r="H188" s="1"/>
    </row>
    <row r="189" spans="1:8" ht="45" customHeight="1">
      <c r="A189" s="19"/>
      <c r="B189" s="22"/>
      <c r="C189" s="23"/>
      <c r="D189" s="23"/>
      <c r="E189" s="25"/>
      <c r="F189" s="3"/>
      <c r="G189" s="26"/>
      <c r="H189" s="1"/>
    </row>
    <row r="190" spans="1:8" ht="45" customHeight="1">
      <c r="A190" s="19"/>
      <c r="B190" s="22"/>
      <c r="C190" s="23"/>
      <c r="D190" s="23"/>
      <c r="E190" s="25"/>
      <c r="F190" s="3"/>
      <c r="G190" s="26"/>
      <c r="H190" s="1"/>
    </row>
    <row r="191" spans="1:8" ht="45" customHeight="1">
      <c r="A191" s="19"/>
      <c r="B191" s="22"/>
      <c r="C191" s="23"/>
      <c r="D191" s="23"/>
      <c r="E191" s="25"/>
      <c r="F191" s="3"/>
      <c r="G191" s="26"/>
      <c r="H191" s="1"/>
    </row>
    <row r="192" spans="1:8" ht="45" customHeight="1">
      <c r="A192" s="19"/>
      <c r="B192" s="22"/>
      <c r="C192" s="23"/>
      <c r="D192" s="23"/>
      <c r="E192" s="25"/>
      <c r="F192" s="3"/>
      <c r="G192" s="26"/>
      <c r="H192" s="1"/>
    </row>
    <row r="193" spans="1:8" ht="45" customHeight="1">
      <c r="A193" s="19"/>
      <c r="B193" s="22"/>
      <c r="C193" s="23"/>
      <c r="D193" s="23"/>
      <c r="E193" s="25"/>
      <c r="F193" s="3"/>
      <c r="G193" s="26"/>
      <c r="H193" s="1"/>
    </row>
    <row r="194" spans="1:8" ht="45" customHeight="1">
      <c r="A194" s="19"/>
      <c r="B194" s="22"/>
      <c r="C194" s="23"/>
      <c r="D194" s="23"/>
      <c r="E194" s="25"/>
      <c r="F194" s="3"/>
      <c r="G194" s="26"/>
      <c r="H194" s="1"/>
    </row>
    <row r="195" spans="1:8" ht="45" customHeight="1">
      <c r="A195" s="19"/>
      <c r="B195" s="22"/>
      <c r="C195" s="23"/>
      <c r="D195" s="23"/>
      <c r="E195" s="25"/>
      <c r="F195" s="3"/>
      <c r="G195" s="26"/>
      <c r="H195" s="1"/>
    </row>
    <row r="196" spans="1:8" ht="45" customHeight="1">
      <c r="A196" s="19"/>
      <c r="B196" s="22"/>
      <c r="C196" s="23"/>
      <c r="D196" s="23"/>
      <c r="E196" s="25"/>
      <c r="F196" s="3"/>
      <c r="G196" s="26"/>
      <c r="H196" s="1"/>
    </row>
    <row r="197" spans="1:8" ht="45" customHeight="1">
      <c r="A197" s="19"/>
      <c r="B197" s="22"/>
      <c r="C197" s="23"/>
      <c r="D197" s="23"/>
      <c r="E197" s="25"/>
      <c r="F197" s="3"/>
      <c r="G197" s="26"/>
      <c r="H197" s="1"/>
    </row>
    <row r="198" spans="1:8" ht="45" customHeight="1">
      <c r="A198" s="19"/>
      <c r="B198" s="22"/>
      <c r="C198" s="23"/>
      <c r="D198" s="23"/>
      <c r="E198" s="25"/>
      <c r="F198" s="3"/>
      <c r="G198" s="26"/>
      <c r="H198" s="1"/>
    </row>
    <row r="199" spans="1:8" ht="45" customHeight="1">
      <c r="A199" s="19"/>
      <c r="B199" s="22"/>
      <c r="C199" s="23"/>
      <c r="D199" s="23"/>
      <c r="E199" s="25"/>
      <c r="F199" s="3"/>
      <c r="G199" s="26"/>
      <c r="H199" s="1"/>
    </row>
    <row r="200" spans="1:8" ht="45" customHeight="1">
      <c r="A200" s="19"/>
      <c r="B200" s="22"/>
      <c r="C200" s="23"/>
      <c r="D200" s="23"/>
      <c r="E200" s="25"/>
      <c r="F200" s="3"/>
      <c r="G200" s="26"/>
      <c r="H200" s="1"/>
    </row>
    <row r="201" spans="1:8" ht="45" customHeight="1">
      <c r="A201" s="19"/>
      <c r="B201" s="22"/>
      <c r="C201" s="23"/>
      <c r="D201" s="23"/>
      <c r="E201" s="25"/>
      <c r="F201" s="3"/>
      <c r="G201" s="26"/>
      <c r="H201" s="1"/>
    </row>
    <row r="202" spans="1:8" ht="45" customHeight="1">
      <c r="A202" s="19"/>
      <c r="B202" s="22"/>
      <c r="C202" s="23"/>
      <c r="D202" s="23"/>
      <c r="E202" s="25"/>
      <c r="F202" s="3"/>
      <c r="G202" s="26"/>
      <c r="H202" s="1"/>
    </row>
    <row r="203" spans="1:8" ht="45" customHeight="1">
      <c r="A203" s="19"/>
      <c r="B203" s="22"/>
      <c r="C203" s="23"/>
      <c r="D203" s="23"/>
      <c r="E203" s="25"/>
      <c r="F203" s="3"/>
      <c r="G203" s="26"/>
      <c r="H203" s="1"/>
    </row>
    <row r="204" spans="1:8" ht="45" customHeight="1">
      <c r="A204" s="19"/>
      <c r="B204" s="22"/>
      <c r="C204" s="23"/>
      <c r="D204" s="23"/>
      <c r="E204" s="25"/>
      <c r="F204" s="3"/>
      <c r="G204" s="26"/>
      <c r="H204" s="1"/>
    </row>
    <row r="205" spans="1:8" ht="45" customHeight="1">
      <c r="A205" s="19"/>
      <c r="B205" s="22"/>
      <c r="C205" s="23"/>
      <c r="D205" s="23"/>
      <c r="E205" s="25"/>
      <c r="F205" s="3"/>
      <c r="G205" s="26"/>
      <c r="H205" s="1"/>
    </row>
    <row r="206" spans="1:8" ht="45" customHeight="1">
      <c r="A206" s="19"/>
      <c r="B206" s="22"/>
      <c r="C206" s="23"/>
      <c r="D206" s="23"/>
      <c r="E206" s="25"/>
      <c r="F206" s="3"/>
      <c r="G206" s="26"/>
      <c r="H206" s="1"/>
    </row>
    <row r="207" spans="1:8" ht="45" customHeight="1">
      <c r="A207" s="19"/>
      <c r="B207" s="22"/>
      <c r="C207" s="23"/>
      <c r="D207" s="23"/>
      <c r="E207" s="25"/>
      <c r="F207" s="3"/>
      <c r="G207" s="26"/>
      <c r="H207" s="1"/>
    </row>
    <row r="208" spans="1:8" ht="45" customHeight="1">
      <c r="A208" s="19"/>
      <c r="B208" s="22"/>
      <c r="C208" s="23"/>
      <c r="D208" s="23"/>
      <c r="E208" s="25"/>
      <c r="F208" s="3"/>
      <c r="G208" s="26"/>
      <c r="H208" s="1"/>
    </row>
    <row r="209" spans="1:8" ht="45" customHeight="1">
      <c r="A209" s="19"/>
      <c r="B209" s="22"/>
      <c r="C209" s="23"/>
      <c r="D209" s="23"/>
      <c r="E209" s="25"/>
      <c r="F209" s="3"/>
      <c r="G209" s="26"/>
      <c r="H209" s="1"/>
    </row>
    <row r="210" spans="1:8" ht="45" customHeight="1">
      <c r="A210" s="19"/>
      <c r="B210" s="22"/>
      <c r="C210" s="23"/>
      <c r="D210" s="23"/>
      <c r="E210" s="25"/>
      <c r="F210" s="3"/>
      <c r="G210" s="26"/>
      <c r="H210" s="1"/>
    </row>
    <row r="211" spans="1:8" ht="45" customHeight="1">
      <c r="A211" s="19"/>
      <c r="B211" s="22"/>
      <c r="C211" s="23"/>
      <c r="D211" s="23"/>
      <c r="E211" s="25"/>
      <c r="F211" s="3"/>
      <c r="G211" s="26"/>
      <c r="H211" s="1"/>
    </row>
    <row r="212" spans="1:8" ht="45" customHeight="1">
      <c r="A212" s="19"/>
      <c r="B212" s="22"/>
      <c r="C212" s="23"/>
      <c r="D212" s="23"/>
      <c r="E212" s="25"/>
      <c r="F212" s="3"/>
      <c r="G212" s="26"/>
      <c r="H212" s="1"/>
    </row>
    <row r="213" spans="1:8" ht="45" customHeight="1">
      <c r="A213" s="19"/>
      <c r="B213" s="22"/>
      <c r="C213" s="23"/>
      <c r="D213" s="23"/>
      <c r="E213" s="25"/>
      <c r="F213" s="3"/>
      <c r="G213" s="26"/>
      <c r="H213" s="1"/>
    </row>
    <row r="214" spans="1:8" ht="45" customHeight="1">
      <c r="A214" s="19"/>
      <c r="B214" s="22"/>
      <c r="C214" s="23"/>
      <c r="D214" s="23"/>
      <c r="E214" s="25"/>
      <c r="F214" s="3"/>
      <c r="G214" s="26"/>
      <c r="H214" s="1"/>
    </row>
    <row r="215" spans="1:8" ht="45" customHeight="1">
      <c r="A215" s="19"/>
      <c r="B215" s="22"/>
      <c r="C215" s="23"/>
      <c r="D215" s="23"/>
      <c r="E215" s="25"/>
      <c r="F215" s="3"/>
      <c r="G215" s="26"/>
      <c r="H215" s="1"/>
    </row>
    <row r="216" spans="1:8" ht="45" customHeight="1">
      <c r="A216" s="19"/>
      <c r="B216" s="22"/>
      <c r="C216" s="23"/>
      <c r="D216" s="23"/>
      <c r="E216" s="25"/>
      <c r="F216" s="3"/>
      <c r="G216" s="26"/>
      <c r="H216" s="1"/>
    </row>
    <row r="217" spans="1:8" ht="45" customHeight="1">
      <c r="A217" s="19"/>
      <c r="B217" s="22"/>
      <c r="C217" s="23"/>
      <c r="D217" s="23"/>
      <c r="E217" s="25"/>
      <c r="F217" s="3"/>
      <c r="G217" s="26"/>
      <c r="H217" s="1"/>
    </row>
    <row r="218" spans="1:8" ht="45" customHeight="1">
      <c r="A218" s="19"/>
      <c r="B218" s="22"/>
      <c r="C218" s="23"/>
      <c r="D218" s="23"/>
      <c r="E218" s="25"/>
      <c r="F218" s="3"/>
      <c r="G218" s="26"/>
      <c r="H218" s="1"/>
    </row>
    <row r="219" spans="1:8" ht="45" customHeight="1">
      <c r="A219" s="19"/>
      <c r="B219" s="22"/>
      <c r="C219" s="23"/>
      <c r="D219" s="23"/>
      <c r="E219" s="25"/>
      <c r="F219" s="3"/>
      <c r="G219" s="26"/>
      <c r="H219" s="1"/>
    </row>
    <row r="220" spans="1:8" ht="45" customHeight="1">
      <c r="A220" s="19"/>
      <c r="B220" s="22"/>
      <c r="C220" s="23"/>
      <c r="D220" s="23"/>
      <c r="E220" s="25"/>
      <c r="F220" s="3"/>
      <c r="G220" s="26"/>
      <c r="H220" s="1"/>
    </row>
    <row r="221" spans="1:8" ht="45" customHeight="1">
      <c r="A221" s="19"/>
      <c r="B221" s="22"/>
      <c r="C221" s="23"/>
      <c r="D221" s="23"/>
      <c r="E221" s="25"/>
      <c r="F221" s="3"/>
      <c r="G221" s="26"/>
      <c r="H221" s="1"/>
    </row>
    <row r="222" spans="1:8" ht="45" customHeight="1">
      <c r="A222" s="19"/>
      <c r="B222" s="22"/>
      <c r="C222" s="23"/>
      <c r="D222" s="23"/>
      <c r="E222" s="25"/>
      <c r="F222" s="3"/>
      <c r="G222" s="26"/>
      <c r="H222" s="1"/>
    </row>
    <row r="223" spans="1:8" ht="45" customHeight="1">
      <c r="A223" s="19"/>
      <c r="B223" s="22"/>
      <c r="C223" s="23"/>
      <c r="D223" s="23"/>
      <c r="E223" s="25"/>
      <c r="F223" s="3"/>
      <c r="G223" s="26"/>
      <c r="H223" s="1"/>
    </row>
    <row r="224" spans="1:8" ht="45" customHeight="1">
      <c r="A224" s="19"/>
      <c r="B224" s="22"/>
      <c r="C224" s="23"/>
      <c r="D224" s="23"/>
      <c r="E224" s="25"/>
      <c r="F224" s="3"/>
      <c r="G224" s="26"/>
      <c r="H224" s="1"/>
    </row>
    <row r="225" spans="1:8" ht="45" customHeight="1">
      <c r="A225" s="19"/>
      <c r="B225" s="22"/>
      <c r="C225" s="23"/>
      <c r="D225" s="23"/>
      <c r="E225" s="25"/>
      <c r="F225" s="3"/>
      <c r="G225" s="26"/>
      <c r="H225" s="1"/>
    </row>
    <row r="226" spans="1:8" ht="45" customHeight="1">
      <c r="A226" s="19"/>
      <c r="B226" s="22"/>
      <c r="C226" s="23"/>
      <c r="D226" s="23"/>
      <c r="E226" s="25"/>
      <c r="F226" s="3"/>
      <c r="G226" s="26"/>
      <c r="H226" s="1"/>
    </row>
    <row r="227" spans="1:8" ht="45" customHeight="1">
      <c r="A227" s="19"/>
      <c r="B227" s="22"/>
      <c r="C227" s="23"/>
      <c r="D227" s="23"/>
      <c r="E227" s="25"/>
      <c r="F227" s="3"/>
      <c r="G227" s="26"/>
      <c r="H227" s="1"/>
    </row>
    <row r="228" spans="1:8" ht="45" customHeight="1">
      <c r="A228" s="19"/>
      <c r="B228" s="22"/>
      <c r="C228" s="23"/>
      <c r="D228" s="23"/>
      <c r="E228" s="25"/>
      <c r="F228" s="3"/>
      <c r="G228" s="26"/>
      <c r="H228" s="1"/>
    </row>
    <row r="229" spans="1:8" ht="45" customHeight="1">
      <c r="A229" s="19"/>
      <c r="B229" s="22"/>
      <c r="C229" s="23"/>
      <c r="D229" s="23"/>
      <c r="E229" s="25"/>
      <c r="F229" s="3"/>
      <c r="G229" s="26"/>
      <c r="H229" s="1"/>
    </row>
    <row r="230" spans="1:8" ht="45" customHeight="1">
      <c r="A230" s="19"/>
      <c r="B230" s="22"/>
      <c r="C230" s="23"/>
      <c r="D230" s="23"/>
      <c r="E230" s="25"/>
      <c r="F230" s="3"/>
      <c r="G230" s="26"/>
      <c r="H230" s="1"/>
    </row>
    <row r="231" spans="1:8" ht="45" customHeight="1">
      <c r="A231" s="19"/>
      <c r="B231" s="22"/>
      <c r="C231" s="23"/>
      <c r="D231" s="23"/>
      <c r="E231" s="25"/>
      <c r="F231" s="3"/>
      <c r="G231" s="26"/>
      <c r="H231" s="1"/>
    </row>
    <row r="232" spans="1:8" ht="45" customHeight="1">
      <c r="A232" s="19"/>
      <c r="B232" s="22"/>
      <c r="C232" s="23"/>
      <c r="D232" s="23"/>
      <c r="E232" s="25"/>
      <c r="F232" s="3"/>
      <c r="G232" s="26"/>
      <c r="H232" s="1"/>
    </row>
    <row r="233" spans="1:8" ht="45" customHeight="1">
      <c r="A233" s="19"/>
      <c r="B233" s="22"/>
      <c r="C233" s="23"/>
      <c r="D233" s="23"/>
      <c r="E233" s="25"/>
      <c r="F233" s="3"/>
      <c r="G233" s="26"/>
      <c r="H233" s="1"/>
    </row>
    <row r="234" spans="1:8" ht="45" customHeight="1">
      <c r="A234" s="19"/>
      <c r="B234" s="22"/>
      <c r="C234" s="23"/>
      <c r="D234" s="23"/>
      <c r="E234" s="25"/>
      <c r="F234" s="3"/>
      <c r="G234" s="26"/>
      <c r="H234" s="1"/>
    </row>
    <row r="235" spans="1:8" ht="45" customHeight="1">
      <c r="A235" s="19"/>
      <c r="B235" s="22"/>
      <c r="C235" s="23"/>
      <c r="D235" s="23"/>
      <c r="E235" s="25"/>
      <c r="F235" s="3"/>
      <c r="G235" s="26"/>
      <c r="H235" s="1"/>
    </row>
    <row r="236" spans="1:8" ht="45" customHeight="1">
      <c r="A236" s="19"/>
      <c r="B236" s="22"/>
      <c r="C236" s="23"/>
      <c r="D236" s="23"/>
      <c r="E236" s="25"/>
      <c r="F236" s="3"/>
      <c r="G236" s="26"/>
      <c r="H236" s="1"/>
    </row>
    <row r="237" spans="1:8" ht="45" customHeight="1">
      <c r="A237" s="19"/>
      <c r="B237" s="22"/>
      <c r="C237" s="23"/>
      <c r="D237" s="23"/>
      <c r="E237" s="25"/>
      <c r="F237" s="3"/>
      <c r="G237" s="26"/>
      <c r="H237" s="1"/>
    </row>
    <row r="238" spans="1:8" ht="45" customHeight="1">
      <c r="A238" s="19"/>
      <c r="B238" s="22"/>
      <c r="C238" s="23"/>
      <c r="D238" s="23"/>
      <c r="E238" s="25"/>
      <c r="F238" s="3"/>
      <c r="G238" s="26"/>
      <c r="H238" s="1"/>
    </row>
    <row r="239" spans="1:8" ht="45" customHeight="1">
      <c r="A239" s="19"/>
      <c r="B239" s="22"/>
      <c r="C239" s="23"/>
      <c r="D239" s="23"/>
      <c r="E239" s="25"/>
      <c r="F239" s="3"/>
      <c r="G239" s="26"/>
      <c r="H239" s="1"/>
    </row>
    <row r="240" spans="1:8" ht="45" customHeight="1">
      <c r="A240" s="19"/>
      <c r="B240" s="22"/>
      <c r="C240" s="23"/>
      <c r="D240" s="23"/>
      <c r="E240" s="25"/>
      <c r="F240" s="3"/>
      <c r="G240" s="26"/>
      <c r="H240" s="1"/>
    </row>
    <row r="241" spans="1:8" ht="45" customHeight="1">
      <c r="A241" s="19"/>
      <c r="B241" s="22"/>
      <c r="C241" s="23"/>
      <c r="D241" s="23"/>
      <c r="E241" s="25"/>
      <c r="F241" s="3"/>
      <c r="G241" s="26"/>
      <c r="H241" s="1"/>
    </row>
  </sheetData>
  <mergeCells count="4">
    <mergeCell ref="F81:G81"/>
    <mergeCell ref="F1:G1"/>
    <mergeCell ref="A2:G2"/>
    <mergeCell ref="A81:D81"/>
  </mergeCells>
  <phoneticPr fontId="5"/>
  <dataValidations count="1">
    <dataValidation type="list" allowBlank="1" sqref="F5:F30 F32:F80">
      <formula1>"一般,指名,比随,特随,公募,非公募"</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2019-09-13T00:49:25Z</dcterms:created>
  <dcterms:modified xsi:type="dcterms:W3CDTF">2021-10-11T02:41:10Z</dcterms:modified>
</cp:coreProperties>
</file>