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6485" windowHeight="4650" tabRatio="795"/>
  </bookViews>
  <sheets>
    <sheet name="補助金" sheetId="6" r:id="rId1"/>
  </sheets>
  <definedNames>
    <definedName name="_xlnm._FilterDatabase" localSheetId="0" hidden="1">補助金!$A$3:$K$9</definedName>
    <definedName name="_xlnm.Print_Area" localSheetId="0">補助金!$B$1:$K$9</definedName>
    <definedName name="_xlnm.Print_Titles" localSheetId="0">補助金!$2:$6</definedName>
  </definedNames>
  <calcPr calcId="162913"/>
</workbook>
</file>

<file path=xl/calcChain.xml><?xml version="1.0" encoding="utf-8"?>
<calcChain xmlns="http://schemas.openxmlformats.org/spreadsheetml/2006/main">
  <c r="F9" i="6" l="1"/>
  <c r="G9" i="6"/>
</calcChain>
</file>

<file path=xl/sharedStrings.xml><?xml version="1.0" encoding="utf-8"?>
<sst xmlns="http://schemas.openxmlformats.org/spreadsheetml/2006/main" count="28" uniqueCount="28">
  <si>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</si>
  <si>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</si>
  <si>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</si>
  <si>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</si>
  <si>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交付目的</t>
    <rPh sb="0" eb="2">
      <t>コウフ</t>
    </rPh>
    <rPh sb="2" eb="4">
      <t>モクテキ</t>
    </rPh>
    <phoneticPr fontId="2"/>
  </si>
  <si>
    <t>合計</t>
    <rPh sb="0" eb="2">
      <t>ゴウケイ</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</si>
  <si>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</si>
  <si>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</si>
  <si>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</si>
  <si>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</si>
  <si>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４年度当初</t>
    <rPh sb="1" eb="3">
      <t>ネンド</t>
    </rPh>
    <rPh sb="3" eb="5">
      <t>トウショ</t>
    </rPh>
    <phoneticPr fontId="2"/>
  </si>
  <si>
    <t>１.補助金支出一覧(令和５年度予算)</t>
    <rPh sb="2" eb="5">
      <t>ホジョキン</t>
    </rPh>
    <rPh sb="5" eb="7">
      <t>シシュツ</t>
    </rPh>
    <rPh sb="7" eb="9">
      <t>イチラン</t>
    </rPh>
    <rPh sb="10" eb="12">
      <t>レイワ</t>
    </rPh>
    <rPh sb="13" eb="15">
      <t>ネンド</t>
    </rPh>
    <rPh sb="15" eb="17">
      <t>ヨサン</t>
    </rPh>
    <phoneticPr fontId="2"/>
  </si>
  <si>
    <t>５年度当初</t>
    <rPh sb="1" eb="3">
      <t>ネンド</t>
    </rPh>
    <rPh sb="3" eb="5">
      <t>トウショ</t>
    </rPh>
    <phoneticPr fontId="2"/>
  </si>
  <si>
    <t>一般会計</t>
    <rPh sb="2" eb="4">
      <t>カイケイ</t>
    </rPh>
    <phoneticPr fontId="2"/>
  </si>
  <si>
    <t>阿倍野区役所
市民協働課</t>
    <phoneticPr fontId="2"/>
  </si>
  <si>
    <t>地域活動協議会補助
金</t>
    <phoneticPr fontId="2"/>
  </si>
  <si>
    <t>阪南地域街づくり協議会等</t>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</si>
  <si>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</si>
  <si>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(1)地域活動協議会が実施する公益性のある活動に対する補助
(具体的な活動内容については同協議会の選択に委ねる)
補助率:活動経費の50％(自然災害からの復旧や新型インフルエンザ等の感染拡大防止などに資する物品の整備に係る経費は、事業規模に応じた範囲内で区長が認める場合については、この限りではない。)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</si>
  <si>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H25</t>
    <phoneticPr fontId="2"/>
  </si>
  <si>
    <t>R7</t>
    <phoneticPr fontId="2"/>
  </si>
  <si>
    <t>阿倍野区役所
保健福祉課</t>
    <phoneticPr fontId="2"/>
  </si>
  <si>
    <t>高齢者食事サービス事業補助金</t>
    <phoneticPr fontId="2"/>
  </si>
  <si>
    <t>高松地区高齢者食事サービス委員会等</t>
    <phoneticPr fontId="2"/>
  </si>
  <si>
    <t>阿倍野区に居住するひとり暮らし高齢者等に対して、地域施設で会食等の食事サービスを実施する事業者に対して補助を行うことにより、当該高齢者の健康増進と地域社会との交流を深め、高齢者の介護予防や社会参加の促進を図る</t>
    <phoneticPr fontId="2"/>
  </si>
  <si>
    <t>食事サービス事業を実施する事業者に対して、食事サービス事業の実施に要する食材費などの食事にかかる経費と、活動に必要な消耗品費・使用料等の運営にかかる経費の総額の1/2を上限に予算の範囲内で補助する</t>
    <phoneticPr fontId="2"/>
  </si>
  <si>
    <t>H27</t>
    <phoneticPr fontId="2"/>
  </si>
  <si>
    <t>R6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</si>
</sst>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8"/>
      <name val="ＭＳ 明朝"/>
      <family val="1"/>
      <charset val="128"/>
    </font>
    <font>
      <sz val="11"/>
      <name val="ＭＳ 明朝"/>
      <family val="1"/>
      <charset val="128"/>
    </font>
    <font>
      <sz val="20"/>
      <name val="ＭＳ 明朝"/>
      <family val="1"/>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45">
    <xf numFmtId="0" fontId="0" fillId="0" borderId="0" xfId="0"/>
    <xf numFmtId="0" fontId="3" fillId="0" borderId="0" xfId="0" applyNumberFormat="1" applyFon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177" fontId="3" fillId="0" borderId="1" xfId="2" applyNumberFormat="1" applyFont="1" applyFill="1" applyBorder="1" applyAlignment="1">
      <alignment horizontal="right" vertical="center" wrapText="1"/>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6" fillId="0" borderId="0" xfId="0" applyFont="1" applyFill="1"/>
    <xf numFmtId="176" fontId="3" fillId="0" borderId="1" xfId="1" applyNumberFormat="1" applyFont="1" applyFill="1" applyBorder="1" applyAlignment="1">
      <alignment vertical="center"/>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7"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38" fontId="3" fillId="0" borderId="1" xfId="4" applyFont="1" applyFill="1" applyBorder="1" applyAlignment="1">
      <alignment horizontal="center" vertical="center" wrapText="1"/>
    </xf>
    <xf numFmtId="0" fontId="3" fillId="0" borderId="1" xfId="3" applyFont="1" applyFill="1" applyBorder="1" applyAlignment="1">
      <alignment horizontal="left" vertical="center" wrapText="1"/>
    </xf>
    <xf numFmtId="38" fontId="3" fillId="0" borderId="2" xfId="2" applyFont="1" applyFill="1" applyBorder="1" applyAlignment="1">
      <alignment horizontal="center" vertical="center" wrapText="1"/>
    </xf>
    <xf numFmtId="0" fontId="3" fillId="0" borderId="3" xfId="0" applyFont="1" applyFill="1" applyBorder="1" applyAlignment="1">
      <alignment horizontal="center" vertical="center"/>
    </xf>
    <xf numFmtId="178" fontId="3" fillId="2" borderId="1" xfId="0" applyNumberFormat="1" applyFont="1" applyFill="1" applyBorder="1" applyAlignment="1">
      <alignment horizontal="right" vertical="center" wrapText="1"/>
    </xf>
    <xf numFmtId="177" fontId="3" fillId="2" borderId="1" xfId="0" applyNumberFormat="1" applyFont="1" applyFill="1" applyBorder="1" applyAlignment="1">
      <alignment horizontal="right" vertical="center" wrapText="1"/>
    </xf>
    <xf numFmtId="0" fontId="3" fillId="0" borderId="1" xfId="0" applyFont="1" applyFill="1" applyBorder="1" applyAlignment="1">
      <alignment vertical="top" wrapText="1"/>
    </xf>
    <xf numFmtId="0" fontId="8" fillId="0" borderId="1" xfId="5"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6"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3" xfId="0" applyNumberFormat="1" applyFont="1" applyFill="1" applyBorder="1" applyAlignment="1">
      <alignment horizontal="center" vertical="center"/>
    </xf>
    <xf numFmtId="0" fontId="0" fillId="0" borderId="2" xfId="0" applyBorder="1" applyAlignment="1">
      <alignment horizontal="center" vertical="center"/>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showZeros="0" tabSelected="1" view="pageBreakPreview" zoomScale="90" zoomScaleNormal="70" zoomScaleSheetLayoutView="90" workbookViewId="0">
      <pane xSplit="5" ySplit="3" topLeftCell="F4" activePane="bottomRight" state="frozen"/>
      <selection pane="topRight" activeCell="F1" sqref="F1"/>
      <selection pane="bottomLeft" activeCell="A3" sqref="A3"/>
      <selection pane="bottomRight" activeCell="K1" sqref="K1"/>
    </sheetView>
  </sheetViews>
  <sheetFormatPr defaultColWidth="9" defaultRowHeight="11.25" x14ac:dyDescent="0.15"/>
  <cols>
    <col min="1" max="1" width="5.625" style="11" customWidth="1"/>
    <col min="2" max="2" width="4.5" style="1" customWidth="1"/>
    <col min="3" max="3" width="16.5" style="13" customWidth="1"/>
    <col min="4" max="5" width="18.375" style="18" customWidth="1"/>
    <col min="6" max="7" width="15.5" style="18" customWidth="1"/>
    <col min="8" max="8" width="41.75" style="2" customWidth="1"/>
    <col min="9" max="9" width="41.75" style="7" customWidth="1"/>
    <col min="10" max="11" width="8.125" style="6" customWidth="1"/>
    <col min="12" max="16384" width="9" style="13"/>
  </cols>
  <sheetData>
    <row r="1" spans="1:11" ht="39.950000000000003" customHeight="1" x14ac:dyDescent="0.15">
      <c r="D1" s="19"/>
      <c r="E1" s="19"/>
      <c r="F1" s="19"/>
      <c r="G1" s="19"/>
      <c r="K1" s="20"/>
    </row>
    <row r="2" spans="1:11" ht="18" customHeight="1" x14ac:dyDescent="0.15">
      <c r="B2" s="19"/>
      <c r="C2" s="12" t="s">
        <v>11</v>
      </c>
      <c r="H2" s="7"/>
      <c r="I2" s="18"/>
      <c r="J2" s="43" t="s">
        <v>13</v>
      </c>
      <c r="K2" s="44"/>
    </row>
    <row r="3" spans="1:11" ht="18" customHeight="1" x14ac:dyDescent="0.15">
      <c r="C3" s="14"/>
      <c r="D3" s="13"/>
      <c r="E3" s="15"/>
      <c r="F3" s="15"/>
      <c r="G3" s="2"/>
      <c r="H3" s="5"/>
      <c r="I3" s="3"/>
      <c r="K3" s="4" t="s">
        <v>7</v>
      </c>
    </row>
    <row r="4" spans="1:11" ht="21" customHeight="1" x14ac:dyDescent="0.15">
      <c r="B4" s="31" t="s">
        <v>0</v>
      </c>
      <c r="C4" s="40" t="s">
        <v>1</v>
      </c>
      <c r="D4" s="35" t="s">
        <v>2</v>
      </c>
      <c r="E4" s="35" t="s">
        <v>3</v>
      </c>
      <c r="F4" s="33" t="s">
        <v>12</v>
      </c>
      <c r="G4" s="33" t="s">
        <v>10</v>
      </c>
      <c r="H4" s="35" t="s">
        <v>4</v>
      </c>
      <c r="I4" s="35" t="s">
        <v>9</v>
      </c>
      <c r="J4" s="38" t="s">
        <v>6</v>
      </c>
      <c r="K4" s="38" t="s">
        <v>8</v>
      </c>
    </row>
    <row r="5" spans="1:11" ht="21" customHeight="1" x14ac:dyDescent="0.15">
      <c r="B5" s="32"/>
      <c r="C5" s="41"/>
      <c r="D5" s="42"/>
      <c r="E5" s="34"/>
      <c r="F5" s="34"/>
      <c r="G5" s="34"/>
      <c r="H5" s="36"/>
      <c r="I5" s="37"/>
      <c r="J5" s="39"/>
      <c r="K5" s="39"/>
    </row>
    <row r="6" spans="1:11" ht="25.5" customHeight="1" x14ac:dyDescent="0.15">
      <c r="B6" s="32"/>
      <c r="C6" s="41"/>
      <c r="D6" s="42"/>
      <c r="E6" s="34"/>
      <c r="F6" s="34"/>
      <c r="G6" s="34"/>
      <c r="H6" s="36"/>
      <c r="I6" s="37"/>
      <c r="J6" s="39"/>
      <c r="K6" s="39"/>
    </row>
    <row r="7" spans="1:11" s="15" customFormat="1" ht="201" customHeight="1" x14ac:dyDescent="0.15">
      <c r="A7" s="17"/>
      <c r="B7" s="22">
        <v>1</v>
      </c>
      <c r="C7" s="23" t="s">
        <v>14</v>
      </c>
      <c r="D7" s="8" t="s">
        <v>15</v>
      </c>
      <c r="E7" s="24" t="s">
        <v>16</v>
      </c>
      <c r="F7" s="10">
        <v>25610000</v>
      </c>
      <c r="G7" s="10">
        <v>25573000</v>
      </c>
      <c r="H7" s="9" t="s">
        <v>17</v>
      </c>
      <c r="I7" s="9" t="s">
        <v>18</v>
      </c>
      <c r="J7" s="21" t="s">
        <v>19</v>
      </c>
      <c r="K7" s="25" t="s">
        <v>20</v>
      </c>
    </row>
    <row r="8" spans="1:11" s="15" customFormat="1" ht="88.5" customHeight="1" x14ac:dyDescent="0.15">
      <c r="A8" s="17"/>
      <c r="B8" s="26">
        <v>2</v>
      </c>
      <c r="C8" s="21" t="s">
        <v>21</v>
      </c>
      <c r="D8" s="24" t="s">
        <v>22</v>
      </c>
      <c r="E8" s="8" t="s">
        <v>23</v>
      </c>
      <c r="F8" s="27">
        <v>3580000</v>
      </c>
      <c r="G8" s="28">
        <v>3838000</v>
      </c>
      <c r="H8" s="29" t="s">
        <v>24</v>
      </c>
      <c r="I8" s="29" t="s">
        <v>25</v>
      </c>
      <c r="J8" s="30" t="s">
        <v>26</v>
      </c>
      <c r="K8" s="30" t="s">
        <v>27</v>
      </c>
    </row>
    <row r="9" spans="1:11" ht="54.75" customHeight="1" x14ac:dyDescent="0.15">
      <c r="A9" s="13"/>
      <c r="B9" s="13"/>
      <c r="C9" s="40" t="s">
        <v>5</v>
      </c>
      <c r="D9" s="39"/>
      <c r="E9" s="39"/>
      <c r="F9" s="16">
        <f>SUBTOTAL(9,F7:F8)</f>
        <v>29190000</v>
      </c>
      <c r="G9" s="16">
        <f>SUBTOTAL(9,G7:G8)</f>
        <v>29411000</v>
      </c>
      <c r="H9" s="7"/>
    </row>
  </sheetData>
  <autoFilter ref="A3:K9"/>
  <mergeCells count="12">
    <mergeCell ref="C9:E9"/>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vt:lpstr>
      <vt:lpstr>補助金!Print_Area</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2023-02-08T06:22:21Z</dcterms:created>
  <dcterms:modified xsi:type="dcterms:W3CDTF">2023-02-08T06:24:21Z</dcterms:modified>
</cp:coreProperties>
</file>