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IF102C\OA-ts0001$\ユーザ作業用フォルダ\01 総務課フォルダ\06　用度\05　予算・決算関係書類\00　予算\R7年度予算編成関係\18_公表（ＨＰプレス。予算説明資料を含む）\03_予算事業一覧・公表（HP作成）\03_２月公表\03_HP用資料作成\掲載\"/>
    </mc:Choice>
  </mc:AlternateContent>
  <xr:revisionPtr revIDLastSave="0" documentId="13_ncr:1_{3BDDBE6C-EB0F-433C-970C-4CAEA8DE873D}" xr6:coauthVersionLast="47" xr6:coauthVersionMax="47" xr10:uidLastSave="{00000000-0000-0000-0000-000000000000}"/>
  <bookViews>
    <workbookView xWindow="-110" yWindow="-110" windowWidth="19420" windowHeight="10560" xr2:uid="{DD240923-D4A4-49BB-A49F-8BBAA38B5186}"/>
  </bookViews>
  <sheets>
    <sheet name="予算事業一覧" sheetId="3" r:id="rId1"/>
    <sheet name="事業概要説明資料" sheetId="4" r:id="rId2"/>
  </sheets>
  <definedNames>
    <definedName name="_xlnm._FilterDatabase" localSheetId="0" hidden="1">予算事業一覧!$A$5:$K$87</definedName>
    <definedName name="N_037c296747f2ca90c29d42df016d4300" localSheetId="1">事業概要説明資料!$H$673</definedName>
    <definedName name="N_037c296747f2ca90c29d42df016d4300">#REF!</definedName>
    <definedName name="N_123469ef4772ca90c29d42df016d431d" localSheetId="1">事業概要説明資料!$H$265</definedName>
    <definedName name="N_123469ef4772ca90c29d42df016d431d">#REF!</definedName>
    <definedName name="N_155e59ef4732ca90c29d42df016d43c7" localSheetId="1">事業概要説明資料!$H$1304</definedName>
    <definedName name="N_155e59ef4732ca90c29d42df016d43c7">#REF!</definedName>
    <definedName name="N_1e686dab47b2ca90c29d42df016d4336" localSheetId="1">事業概要説明資料!$H$705</definedName>
    <definedName name="N_1e686dab47b2ca90c29d42df016d4336">#REF!</definedName>
    <definedName name="N_299cddab4732ca90c29d42df016d4372" localSheetId="1">事業概要説明資料!$H$808</definedName>
    <definedName name="N_299cddab4732ca90c29d42df016d4372">#REF!</definedName>
    <definedName name="N_2cc065a74772ca90c29d42df016d437c" localSheetId="1">事業概要説明資料!$H$84</definedName>
    <definedName name="N_2cc065a74772ca90c29d42df016d437c">#REF!</definedName>
    <definedName name="N_2fcaa16347f2ca90c29d42df016d43b3" localSheetId="1">事業概要説明資料!$H$603</definedName>
    <definedName name="N_2fcaa16347f2ca90c29d42df016d43b3">#REF!</definedName>
    <definedName name="N_2fe4a56347b2ca90c29d42df016d43d3" localSheetId="1">事業概要説明資料!$H$232</definedName>
    <definedName name="N_2fe4a56347b2ca90c29d42df016d43d3">#REF!</definedName>
    <definedName name="N_3e54adef4772ca90c29d42df016d4368" localSheetId="1">事業概要説明資料!$H$881</definedName>
    <definedName name="N_3e54adef4772ca90c29d42df016d4368">#REF!</definedName>
    <definedName name="N_436be9a347f2ca90c29d42df016d43a0" localSheetId="1">事業概要説明資料!$H$564</definedName>
    <definedName name="N_436be9a347f2ca90c29d42df016d43a0">#REF!</definedName>
    <definedName name="N_476aa12347f2ca90c29d42df016d434b" localSheetId="1">事業概要説明資料!$H$845</definedName>
    <definedName name="N_476aa12347f2ca90c29d42df016d434b">#REF!</definedName>
    <definedName name="N_4d46616747b2ca90c29d42df016d4368" localSheetId="1">事業概要説明資料!$H$961</definedName>
    <definedName name="N_4d46616747b2ca90c29d42df016d4368">#REF!</definedName>
    <definedName name="N_4f9de52b47f2ca90c29d42df016d4355" localSheetId="1">事業概要説明資料!$H$157</definedName>
    <definedName name="N_4f9de52b47f2ca90c29d42df016d4355">#REF!</definedName>
    <definedName name="N_50bcd1eb4732ca90c29d42df016d436a" localSheetId="1">事業概要説明資料!$H$393</definedName>
    <definedName name="N_50bcd1eb4732ca90c29d42df016d436a">#REF!</definedName>
    <definedName name="N_6b7e11234772ca90c29d42df016d43b7" localSheetId="1">事業概要説明資料!$H$119</definedName>
    <definedName name="N_6b7e11234772ca90c29d42df016d43b7">#REF!</definedName>
    <definedName name="N_77e36daf4772ca90c29d42df016d4394" localSheetId="1">事業概要説明資料!#REF!</definedName>
    <definedName name="N_77e36daf4772ca90c29d42df016d4394">#REF!</definedName>
    <definedName name="N_7ae1e56b4772ca90c29d42df016d4349" localSheetId="1">事業概要説明資料!$H$6</definedName>
    <definedName name="N_7ae1e56b4772ca90c29d42df016d4349">#REF!</definedName>
    <definedName name="N_7e41ade74772ca90c29d42df016d43e2" localSheetId="1">事業概要説明資料!#REF!</definedName>
    <definedName name="N_7e41ade74772ca90c29d42df016d43e2">#REF!</definedName>
    <definedName name="N_91ff51274772ca90c29d42df016d432e" localSheetId="1">事業概要説明資料!$H$1064</definedName>
    <definedName name="N_91ff51274772ca90c29d42df016d432e">#REF!</definedName>
    <definedName name="N_922f9d634772ca90c29d42df016d43b5" localSheetId="1">事業概要説明資料!$H$1149</definedName>
    <definedName name="N_922f9d634772ca90c29d42df016d43b5">#REF!</definedName>
    <definedName name="N_998f1da34772ca90c29d42df016d43f0" localSheetId="1">事業概要説明資料!$H$340</definedName>
    <definedName name="N_998f1da34772ca90c29d42df016d43f0">#REF!</definedName>
    <definedName name="N_99d56de347b2ca90c29d42df016d439c" localSheetId="1">事業概要説明資料!$H$306</definedName>
    <definedName name="N_99d56de347b2ca90c29d42df016d439c">#REF!</definedName>
    <definedName name="N_9d7d612b47f2ca90c29d42df016d435b" localSheetId="1">事業概要説明資料!$H$38</definedName>
    <definedName name="N_9d7d612b47f2ca90c29d42df016d435b">#REF!</definedName>
    <definedName name="N_a78561e347b2ca90c29d42df016d4396" localSheetId="1">事業概要説明資料!$H$995</definedName>
    <definedName name="N_a78561e347b2ca90c29d42df016d4396">#REF!</definedName>
    <definedName name="N_a789ad6f47b2ca90c29d42df016d43f4" localSheetId="1">事業概要説明資料!$H$1260</definedName>
    <definedName name="N_a789ad6f47b2ca90c29d42df016d43f4">#REF!</definedName>
    <definedName name="N_ae862d6747b2ca90c29d42df016d4301" localSheetId="1">事業概要説明資料!$H$432</definedName>
    <definedName name="N_ae862d6747b2ca90c29d42df016d4301">#REF!</definedName>
    <definedName name="N_c099ed6f47b2ca90c29d42df016d4325" localSheetId="1">事業概要説明資料!$H$1223</definedName>
    <definedName name="N_c099ed6f47b2ca90c29d42df016d4325">#REF!</definedName>
    <definedName name="N_c94b65a347f2ca90c29d42df016d4370" localSheetId="1">事業概要説明資料!$H$1190</definedName>
    <definedName name="N_c94b65a347f2ca90c29d42df016d4370">#REF!</definedName>
    <definedName name="N_cb6055a047fc9650a65a9dab116d4361" localSheetId="1">事業概要説明資料!$H$197</definedName>
    <definedName name="N_cb6055a047fc9650a65a9dab116d4361">#REF!</definedName>
    <definedName name="N_cda4a92347b2ca90c29d42df016d431e" localSheetId="1">事業概要説明資料!$H$1031</definedName>
    <definedName name="N_cda4a92347b2ca90c29d42df016d431e">#REF!</definedName>
    <definedName name="N_dd39ad2f47b2ca90c29d42df016d439b" localSheetId="1">事業概要説明資料!$H$759</definedName>
    <definedName name="N_dd39ad2f47b2ca90c29d42df016d439b">#REF!</definedName>
    <definedName name="N_e45e19ef4732ca90c29d42df016d43dd" localSheetId="1">事業概要説明資料!$H$1106</definedName>
    <definedName name="N_e45e19ef4732ca90c29d42df016d43dd">#REF!</definedName>
    <definedName name="N_e4f06da74772ca90c29d42df016d43d3" localSheetId="1">事業概要説明資料!$H$923</definedName>
    <definedName name="N_e4f06da74772ca90c29d42df016d43d3">#REF!</definedName>
    <definedName name="N_e8ed55af4732ca90c29d42df016d4360" localSheetId="1">事業概要説明資料!$H$526</definedName>
    <definedName name="N_e8ed55af4732ca90c29d42df016d4360">#REF!</definedName>
    <definedName name="N_f01ca52747f2ca90c29d42df016d43fc" localSheetId="1">事業概要説明資料!$H$1340</definedName>
    <definedName name="N_f01ca52747f2ca90c29d42df016d43fc">#REF!</definedName>
    <definedName name="N_fa6be9a347f2ca90c29d42df016d438e" localSheetId="1">事業概要説明資料!$H$638</definedName>
    <definedName name="N_fa6be9a347f2ca90c29d42df016d438e">#REF!</definedName>
    <definedName name="N_fc43ad2f4772ca90c29d42df016d43c8" localSheetId="1">事業概要説明資料!$H$477</definedName>
    <definedName name="N_fc43ad2f4772ca90c29d42df016d43c8">#REF!</definedName>
    <definedName name="print" localSheetId="0">予算事業一覧!print</definedName>
    <definedName name="_xlnm.Print_Area" localSheetId="1">事業概要説明資料!$A$1:$AY$1368</definedName>
    <definedName name="_xlnm.Print_Area" localSheetId="0">予算事業一覧!$A$1:$I$87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67" i="4" l="1"/>
  <c r="AA1367" i="4"/>
  <c r="AJ1333" i="4"/>
  <c r="AA1333" i="4"/>
  <c r="AJ1297" i="4"/>
  <c r="AA1297" i="4"/>
  <c r="AJ1253" i="4"/>
  <c r="AA1253" i="4"/>
  <c r="AJ1216" i="4"/>
  <c r="AA1216" i="4"/>
  <c r="AJ1183" i="4"/>
  <c r="AA1183" i="4"/>
  <c r="AJ1142" i="4"/>
  <c r="AA1142" i="4"/>
  <c r="AJ1099" i="4"/>
  <c r="AA1099" i="4"/>
  <c r="AJ1057" i="4"/>
  <c r="AA1057" i="4"/>
  <c r="AJ1024" i="4"/>
  <c r="AA1024" i="4"/>
  <c r="AJ988" i="4"/>
  <c r="AA988" i="4"/>
  <c r="AJ954" i="4"/>
  <c r="AA954" i="4"/>
  <c r="AJ916" i="4"/>
  <c r="AA916" i="4"/>
  <c r="AJ874" i="4"/>
  <c r="AA874" i="4"/>
  <c r="AJ838" i="4"/>
  <c r="AA838" i="4"/>
  <c r="AJ801" i="4"/>
  <c r="AA801" i="4"/>
  <c r="AJ752" i="4"/>
  <c r="AA752" i="4"/>
  <c r="AJ698" i="4"/>
  <c r="AA698" i="4"/>
  <c r="AJ666" i="4"/>
  <c r="AA666" i="4"/>
  <c r="AJ631" i="4"/>
  <c r="AA631" i="4"/>
  <c r="AJ596" i="4"/>
  <c r="AA596" i="4"/>
  <c r="AJ557" i="4"/>
  <c r="AA557" i="4"/>
  <c r="AJ519" i="4"/>
  <c r="AA519" i="4"/>
  <c r="AJ470" i="4"/>
  <c r="AA470" i="4"/>
  <c r="AJ425" i="4"/>
  <c r="AA425" i="4"/>
  <c r="AJ386" i="4"/>
  <c r="AA386" i="4"/>
  <c r="AJ333" i="4"/>
  <c r="AA333" i="4"/>
  <c r="AJ299" i="4"/>
  <c r="AA299" i="4"/>
  <c r="AJ258" i="4"/>
  <c r="AA258" i="4"/>
  <c r="AJ225" i="4"/>
  <c r="AA225" i="4"/>
  <c r="AJ190" i="4"/>
  <c r="AA190" i="4"/>
  <c r="AJ150" i="4"/>
  <c r="AA150" i="4"/>
  <c r="AJ112" i="4"/>
  <c r="AA112" i="4"/>
  <c r="AJ77" i="4"/>
  <c r="AA77" i="4"/>
  <c r="AJ31" i="4"/>
  <c r="AA31" i="4"/>
  <c r="I87" i="3" l="1"/>
  <c r="I86" i="3"/>
  <c r="H86" i="3" s="1"/>
  <c r="F87" i="3"/>
  <c r="F86" i="3"/>
  <c r="E87" i="3"/>
  <c r="E86" i="3"/>
  <c r="F85" i="3"/>
  <c r="F84" i="3"/>
  <c r="E85" i="3"/>
  <c r="E84" i="3"/>
  <c r="G83" i="3"/>
  <c r="G82"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81" i="3"/>
  <c r="G80"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G9" i="3"/>
  <c r="G8" i="3"/>
  <c r="G10" i="3" l="1"/>
  <c r="G11" i="3"/>
  <c r="G84" i="3"/>
  <c r="G85" i="3"/>
  <c r="G86" i="3"/>
  <c r="G87" i="3"/>
</calcChain>
</file>

<file path=xl/sharedStrings.xml><?xml version="1.0" encoding="utf-8"?>
<sst xmlns="http://schemas.openxmlformats.org/spreadsheetml/2006/main" count="891" uniqueCount="300">
  <si>
    <t>所属名　阿倍野区役所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</si>
  <si>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</si>
  <si>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</si>
  <si>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</si>
  <si>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</si>
  <si>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</si>
  <si>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</si>
  <si>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</si>
  <si>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</si>
  <si>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</si>
  <si>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</si>
  <si>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</si>
  <si>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</si>
  <si>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</si>
  <si>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</si>
  <si>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</si>
  <si>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</si>
  <si>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</si>
  <si>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</si>
  <si>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</si>
  <si>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</si>
  <si>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阿倍野区役所職員の人件費</t>
    <phoneticPr fontId="1"/>
  </si>
  <si>
    <t>総務課</t>
    <phoneticPr fontId="1"/>
  </si>
  <si>
    <t>出</t>
    <phoneticPr fontId="6"/>
  </si>
  <si>
    <t>税</t>
    <phoneticPr fontId="6"/>
  </si>
  <si>
    <t>職員費計</t>
    <phoneticPr fontId="6"/>
  </si>
  <si>
    <t>2-3-3</t>
    <phoneticPr fontId="3"/>
  </si>
  <si>
    <t>区役所における一般事務費</t>
    <phoneticPr fontId="1"/>
  </si>
  <si>
    <t>区庁舎設備維持費</t>
    <phoneticPr fontId="1"/>
  </si>
  <si>
    <t>区の広報事業</t>
    <phoneticPr fontId="1"/>
  </si>
  <si>
    <t>区の広聴事業</t>
    <phoneticPr fontId="1"/>
  </si>
  <si>
    <t>ＡＩ音声認識ツールを活用した区役所窓口サービス向上事業</t>
    <phoneticPr fontId="1"/>
  </si>
  <si>
    <t>区政会議運営事業</t>
    <phoneticPr fontId="1"/>
  </si>
  <si>
    <t>区における万博機運醸成事業</t>
    <phoneticPr fontId="1"/>
  </si>
  <si>
    <t>市民協働課・総務課</t>
    <phoneticPr fontId="1"/>
  </si>
  <si>
    <t>「あべの　安全・安心　見守り、支え合い隊」事業</t>
    <phoneticPr fontId="1"/>
  </si>
  <si>
    <t>保健福祉課</t>
    <phoneticPr fontId="1"/>
  </si>
  <si>
    <t>児童虐待防止対策等の促進</t>
    <phoneticPr fontId="1"/>
  </si>
  <si>
    <t>乳幼児発達相談強化事業</t>
    <phoneticPr fontId="1"/>
  </si>
  <si>
    <t>子育て支援事業</t>
    <phoneticPr fontId="1"/>
  </si>
  <si>
    <t>子育てカウンセリング事業</t>
    <phoneticPr fontId="1"/>
  </si>
  <si>
    <t>助産師相談事業</t>
    <phoneticPr fontId="1"/>
  </si>
  <si>
    <t>区民との協働による阿倍野区健康づくり推進事業</t>
    <phoneticPr fontId="1"/>
  </si>
  <si>
    <t>地域福祉計画推進支援事業</t>
    <phoneticPr fontId="1"/>
  </si>
  <si>
    <t>阿倍野区食育推進ネットワークづくり事業</t>
    <phoneticPr fontId="1"/>
  </si>
  <si>
    <t>阿倍野区高齢者食事サービス事業</t>
    <phoneticPr fontId="1"/>
  </si>
  <si>
    <t>阿倍野区役所住民情報業務等民間委託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</si>
  <si>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</si>
  <si>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</si>
  <si>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区役所附設会館管理運営事業</t>
    <phoneticPr fontId="1"/>
  </si>
  <si>
    <t>市民協働課</t>
    <phoneticPr fontId="1"/>
  </si>
  <si>
    <t>地域活動協議会活動支援事業</t>
    <phoneticPr fontId="1"/>
  </si>
  <si>
    <t>新たな地域コミュニティ支援事業</t>
    <phoneticPr fontId="1"/>
  </si>
  <si>
    <t>コミュニティ育成事業</t>
    <phoneticPr fontId="1"/>
  </si>
  <si>
    <t>区防災事業</t>
    <phoneticPr fontId="1"/>
  </si>
  <si>
    <t>あべの筋魅力づくり事業</t>
    <phoneticPr fontId="1"/>
  </si>
  <si>
    <t>空家等対策推進事業</t>
    <phoneticPr fontId="1"/>
  </si>
  <si>
    <t>学校体育施設開放事業</t>
    <phoneticPr fontId="1"/>
  </si>
  <si>
    <t>青少年の健全育成推進事業</t>
    <phoneticPr fontId="1"/>
  </si>
  <si>
    <t>阿倍野区安全安心なまちづくり推進事業</t>
    <phoneticPr fontId="1"/>
  </si>
  <si>
    <t>区の教育事業</t>
    <phoneticPr fontId="1"/>
  </si>
  <si>
    <t>阿倍野区魅力創造・商業魅力向上事業</t>
    <phoneticPr fontId="1"/>
  </si>
  <si>
    <t>「小学校区教育協議会-はぐくみネット-」事業</t>
    <phoneticPr fontId="1"/>
  </si>
  <si>
    <t>生涯学習推進・ルーム事業</t>
    <phoneticPr fontId="1"/>
  </si>
  <si>
    <t>阿倍野区花と緑のまちづくり支援事業</t>
    <phoneticPr fontId="1"/>
  </si>
  <si>
    <t>人権啓発・共生社会推進事業</t>
    <phoneticPr fontId="1"/>
  </si>
  <si>
    <t>路上喫煙対策事業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</si>
  <si>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</si>
  <si>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</si>
  <si>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</si>
  <si>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</si>
  <si>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予 算 案 ②</t>
  </si>
  <si>
    <t>事業概要説明資料</t>
    <rPh sb="0" eb="2">
      <t>ジギョウ</t>
    </rPh>
    <rPh sb="2" eb="4">
      <t>ガイヨウ</t>
    </rPh>
    <rPh sb="4" eb="6">
      <t>セツメイ</t>
    </rPh>
    <rPh sb="6" eb="8">
      <t>シリョウ</t>
    </rPh>
    <phoneticPr fontId="3"/>
  </si>
  <si>
    <t>事業名</t>
    <rPh sb="0" eb="2">
      <t>ジギョウ</t>
    </rPh>
    <rPh sb="2" eb="3">
      <t>メイ</t>
    </rPh>
    <phoneticPr fontId="3"/>
  </si>
  <si>
    <t>阿倍野区役所職員の人件費</t>
    <phoneticPr fontId="23"/>
  </si>
  <si>
    <t>〔事業目的〕</t>
    <rPh sb="1" eb="3">
      <t>ジギョウ</t>
    </rPh>
    <rPh sb="3" eb="5">
      <t>モクテキ</t>
    </rPh>
    <phoneticPr fontId="3"/>
  </si>
  <si>
    <t>〔事業内容〕</t>
    <rPh sb="1" eb="3">
      <t>ジギョウ</t>
    </rPh>
    <rPh sb="3" eb="5">
      <t>ナイヨウ</t>
    </rPh>
    <phoneticPr fontId="3"/>
  </si>
  <si>
    <t>阿倍野区役所職員の人件費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</si>
  <si>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</si>
  <si>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</si>
  <si>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</si>
  <si>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</si>
  <si>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</si>
  <si>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</si>
  <si>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阿倍野区役所職員の人件費</t>
  </si>
  <si>
    <t>合　　　　計</t>
    <rPh sb="0" eb="1">
      <t>ゴウ</t>
    </rPh>
    <rPh sb="5" eb="6">
      <t>ケイ</t>
    </rPh>
    <phoneticPr fontId="3"/>
  </si>
  <si>
    <t>区役所における一般事務費</t>
    <phoneticPr fontId="23"/>
  </si>
  <si>
    <t>区役所における、窓口業務をはじめとした諸事務の円滑な遂行を確保することを目的とする。</t>
    <phoneticPr fontId="23"/>
  </si>
  <si>
    <t>・区役所一般事務費
・会計年度任用職員関係事務費（宿日直専門員等）
・窓口サービス課（住民登録・戸籍・就学等）業務関係事務費
・保健福祉課（福祉・保健活動・地域保健等）業務関係事務費
・窓口案内業務関係経費</t>
    <phoneticPr fontId="3"/>
  </si>
  <si>
    <t>会計年度任用職員（宿日直専門員等）報酬</t>
  </si>
  <si>
    <t>各種消耗品等</t>
  </si>
  <si>
    <t>電話・FAX通信運搬費等</t>
  </si>
  <si>
    <t>窓口案内業務委託</t>
  </si>
  <si>
    <t>費用弁償、出張交通費</t>
  </si>
  <si>
    <t>備品購入費</t>
  </si>
  <si>
    <t>LGWAN接続系機器等使用料</t>
  </si>
  <si>
    <t>パソコン・プリンタ等保守（非裁量）</t>
  </si>
  <si>
    <t>接遇研修等業務委託</t>
  </si>
  <si>
    <t>講習会会費</t>
  </si>
  <si>
    <t>国産木材を活用した来庁者用備品等整備</t>
  </si>
  <si>
    <t>区庁舎設備維持費</t>
    <phoneticPr fontId="23"/>
  </si>
  <si>
    <t>区役所庁舎設備を安定的かつ継続的に維持・管理することを目的とする。</t>
    <phoneticPr fontId="23"/>
  </si>
  <si>
    <t>・庁舎清掃
・建物、各種設備等の保守点検及び修繕
・庁舎で生じる一般廃棄物・産業廃棄物の処分</t>
    <phoneticPr fontId="3"/>
  </si>
  <si>
    <t>区庁舎設備維持費（保守点検等業務除く）</t>
  </si>
  <si>
    <t>区庁舎設備維持費（保守点検等業務）</t>
  </si>
  <si>
    <t>区の広報事業</t>
    <phoneticPr fontId="23"/>
  </si>
  <si>
    <t>阿倍野区将来ビジョンの実現に向け、多様なツールによる区民生活に密着した区政情報等の発信を行う。</t>
    <phoneticPr fontId="23"/>
  </si>
  <si>
    <t>・広報紙「広報あべの」企画・編集、発行（毎月発行、12回65,500部）
・広報紙全戸配布（月62,500件(概数）/12回）
・区民情報コーナー、広報掲示板による情報発信（随時）
・ホームページ、X、LINE、Instagram、動画等による情報発信（随時）</t>
    <phoneticPr fontId="3"/>
  </si>
  <si>
    <t>区広報紙による情報発信</t>
  </si>
  <si>
    <t>区ホームページ等による情報発信</t>
  </si>
  <si>
    <t>区民情報コーナー・広報掲示板による情報発信</t>
  </si>
  <si>
    <t>その他広報関係経費</t>
  </si>
  <si>
    <t>区の広聴事業</t>
    <phoneticPr fontId="23"/>
  </si>
  <si>
    <t>　多様な区民の意見やニーズを的確に把握し、区政に反映する仕組みづくりが求められており、区民の視点に立った地域の実情に応じた柔軟な施策展開を図っていく必要がある。区政に関する区民からの意見・アイデア・要望等を常時受付することで、区民への説明責任を果たしていくとともに、いただいた意見を施策へ反映させることを目的とする。
　また、区の施策や事業などについて、区民の客観的な評価を得るなど、施策立案にかかる参考データを収集するためにアンケートを実施する。アンケート結果については、以降の各事業実施に反映するなど、区の事業におけるＰＤＣＡサイクルにかかる参考資料として活用する。</t>
    <phoneticPr fontId="23"/>
  </si>
  <si>
    <t>・区役所への来庁、電話、インターネット、ご意見箱などを通じて寄せられる「市民の声」に対し、迅速かつ的確に回答を行う。
・阿倍野区民1,500名（無作為抽出）を対象とし、区の施策や事業等について客観的な評価を得るためのアンケート調査を年2回実施する。
・各区役所から市民局へ予算配付し、市民局で一括してアンケート調査を実施する。18歳以上の無作為抽出された区民（各区2,000名）にアンケートを行う。
・区役所にて定期的に弁護士による法律相談や、司法書士、行政書士等による市民相談を実施する。</t>
    <phoneticPr fontId="3"/>
  </si>
  <si>
    <t>広聴・広報等業務(会計年度任用職員)</t>
  </si>
  <si>
    <t>区民アンケート実施経費（区実施分）</t>
  </si>
  <si>
    <t>区民アンケート調査（市民局実施分）</t>
  </si>
  <si>
    <t>広聴事業に係る事務費</t>
  </si>
  <si>
    <t>ＡＩ音声認識ツールを活用した区役所窓口サービス向上事業</t>
    <phoneticPr fontId="23"/>
  </si>
  <si>
    <t>「大阪市DX戦略」及び「区役所DX実行計画」の方針に基づき、デジタル技術を活用して、外国人や聴覚障がい者等への市民対応を充実させる。これにより、年齢、障がいの有無、国籍等にかかわらず、市民窓口等での円滑なコミュニケーションと職員の業務負担の軽減を実現する。</t>
    <phoneticPr fontId="23"/>
  </si>
  <si>
    <t>聴覚障がい者支援及び多言語翻訳のために、業務内容に応じた新たな音声認識ツールを導入し、市民対応に積極的かつ効果的に活用する。
・AI音声認識ツール（業務特化型）
令和7年度は障害者差別解消法改正（合理的配慮の提供の義務化）にも対応するため、福祉部門をメインターゲットとして新たな音声認識ツールを配置する。利用効果や運用課題の検証と改善を行い、市民サービスの向上及び業務の効率化を図るとともに、利活用の拡大に向けた検証を行う。</t>
    <phoneticPr fontId="3"/>
  </si>
  <si>
    <t>音声認識サービスシステム導入経費</t>
  </si>
  <si>
    <t>音声認識サービスシステム利用料</t>
  </si>
  <si>
    <t>区政会議運営事業</t>
    <phoneticPr fontId="23"/>
  </si>
  <si>
    <t>区政運営の立案段階から区民の意見を把握し適宜これを反映させるとともに、その実績及び成果の評価に係る意見を聴くために開催する「区政会議（全体会及び部会）」の運営を行う。</t>
    <phoneticPr fontId="23"/>
  </si>
  <si>
    <t>区長、区シティ・マネージャー及び教育委員会事務局区担当教育次長の所管に属する施策・事業について、立案段階から区民の意見を把握し適宜これを反映させるとともに、その実績及び成果の評価に係る意見を聴くため、区長が区民等を招集して開催する「区政会議（全体会及び部会）」の運営を行う。</t>
    <phoneticPr fontId="3"/>
  </si>
  <si>
    <t>区政会議開催に係る経費</t>
  </si>
  <si>
    <t>事務用品等購入</t>
  </si>
  <si>
    <t>区における万博機運醸成事業</t>
    <phoneticPr fontId="23"/>
  </si>
  <si>
    <t>2025年大阪・関西万博の開催にあたり、その成功に向けた区内における機運醸成と、万博のテーマでもあるSDGsを区民が自らのこととして考えるきっかけづくりに取組む。</t>
    <phoneticPr fontId="23"/>
  </si>
  <si>
    <t>・万博会場における区内魅力スポットのパネル展示と冊子の配付
・庁舎内装飾とSNS・デジタルサイネージ等を活用した情報発信
・万博会場におけるだんじり等の出展</t>
    <phoneticPr fontId="3"/>
  </si>
  <si>
    <t>魅力スポット冊子等の印刷</t>
  </si>
  <si>
    <t>チラシ郵送料等</t>
  </si>
  <si>
    <t>啓発用物品購入</t>
  </si>
  <si>
    <t>業務保険料</t>
  </si>
  <si>
    <t>魅力スポット冊子の印刷</t>
  </si>
  <si>
    <t>庁舎内EVラッピング等業務委託</t>
  </si>
  <si>
    <t>備品購入</t>
  </si>
  <si>
    <t>パネルレンタル</t>
  </si>
  <si>
    <t>「あべの　安全・安心　見守り、支え合い隊」事業</t>
    <phoneticPr fontId="23"/>
  </si>
  <si>
    <t>単身高齢者、高齢者世帯が増加するなか、災害時等に備えた見守り体制の構築が求められていることから、各地域に配置する「地域福祉コーディネータ―」を軸とし、避難時に援護が必要な住民（要援護者）の把握、日常からの見守り体制の構築・充実、地域の福祉ニーズを把握する体制づくりをすすめ、地域自らによる見守り体制の充実を図り、みんなで支え合う地域づくりをめざす。</t>
    <phoneticPr fontId="23"/>
  </si>
  <si>
    <t>・地域に精通した「地域福祉コーディネーター」を各地域に配置し、地域と連携しながら介護情報や緊急連絡先等を記載した「要援護者名簿」の充実を図る。（令和6年3月末現在 約3,673名）
・福祉局が実施する「地域における要援護者の見守りネットワーク強化事業」において、区社協に設置された「見守り相談室」と連携した活動を実施する。
・ボランティアの発掘・育成を進め、地域の福祉ニーズを把握する体制をつくり、地域自らによる見守り体制の充実を図る。</t>
    <phoneticPr fontId="3"/>
  </si>
  <si>
    <t>「あべの 安全・安心 見守り、支え合い隊」事業 業務委託</t>
  </si>
  <si>
    <t>児童虐待防止対策等の促進</t>
    <phoneticPr fontId="23"/>
  </si>
  <si>
    <t>・児童虐待防止相談支援事業：児童虐待の未然防止や潜在的に虐待リスクの高い家庭の早期発見を行い、ハイリスクケースのリスク軽減を行うことを目的として専門知識や技術を有する職員を配置して「児童虐待防止アウトリーチ事業」に取り組んだ。結果、リスクの高い新規ケースの掘り起こしが進み、要保護児童対策地域協議会（以下要対協という）実務者会議の登録ケースが年々増加している。そのような状況の中で「児童虐待防止相談支援事業」として虐待リスクの高い児童や保護者に対して、家庭訪問や面接等を中心に個別支援を行い、児童虐待の防止及び虐待リスクの軽減・解消を重点的に行う。
・４歳児訪問事業：４歳児を対象に、保育施設及び家庭訪問で絵本を用いて健康教育を行う。相談支援事業を活用するなど、適切な方法で継続支援を行う。
・区要対協の開催：関係機関が情報交換や認識の共有化を図り、児童虐待防止ネットワークを構築し、連携の下で早期発見や適切な支援等を行う。
・ＤＶ被害者対応：DV被害者についても、迅速かつ安全な保護及び各種法制度の利用に関する援助などの生活再建に向けた自立支援を行う。
・不登校等相談業務：複雑・多様化する不登校相談への対応や、地域保健担当との連携を強化していく。</t>
    <phoneticPr fontId="23"/>
  </si>
  <si>
    <t>・児童虐待防止相談支援事業：虐待リスクの高い家庭等の保護者及び児童に対して家庭訪問等による個別支援を強化することとし、主として相談業務を行う専門員として社会福祉士等の高度な専門技術や知識を有する職員2名、事務職員1名を配置し、虐待リスクの軽減・解消を図る。
・４歳児訪問事業：４歳児を対象に、保育施設で絵本を用いて健康教育を行う。未就園児童は家庭訪問により実施する。課題のある世帯には、相談支援事業を活用するなど、適切な方法で継続支援を行う。
・区要保護児童対策地域協議会の開催：代表者会議（年１回）　実務者会議（年12回）　個別ケース会議（随時）
・ＤＶ被害者対応：　相談　（随時）　　　保護施設への移送　（随時）
・不登校等相談業務：　不登校等相談への対応、不登校児などの居場所「ぴあホームa」における支援</t>
    <phoneticPr fontId="3"/>
  </si>
  <si>
    <t>児童虐待防止相談支援事業</t>
  </si>
  <si>
    <t>４歳児訪問事業</t>
  </si>
  <si>
    <t>不登校等相談業務の強化</t>
  </si>
  <si>
    <t>要保護児童対策地域協議会の運営</t>
  </si>
  <si>
    <t>ＤＶ被害者の自立支援</t>
  </si>
  <si>
    <t>乳幼児発達相談強化事業</t>
    <phoneticPr fontId="23"/>
  </si>
  <si>
    <t>保健福祉センターにおいて乳幼児の発達相談・支援体制を強化し、健診等において発達障がいのある子どもと養育者が速やかに診断や医療につながる専門的な相談を受けることができるようにする。
また、早期の療育や適切な保育・教育につなげるため、長期間にわたり専門的な支援を行えるよう、臨床心理士等による継続的な相談支援を実施するとともに、保育所・幼稚園等との連携を図る。</t>
    <phoneticPr fontId="23"/>
  </si>
  <si>
    <t>・乳幼児期から就学するまでの間の医療機関・養育機関・保育機関等との早期支援体制の確立と各機関へのスムーズな移行の実施
・1歳6か月児・3歳児健診における心理相談・発達相談（フォロー健診）、4・5歳児発達障がい相談
・乳幼児が集まる場所と連携した相談業務
・心理相談員・保健師・保育士による1歳6か月児健診のフォロー教室
・一般心理相談業務及び保育所等機関との連携
・令和7年度からは、相談ニーズの高まりを踏まえ、十分な相談対応ができるよう、相談体制を充実強化する。</t>
    <phoneticPr fontId="3"/>
  </si>
  <si>
    <t>心理相談員等配置</t>
  </si>
  <si>
    <t>事務経費</t>
  </si>
  <si>
    <t>子育て支援事業</t>
    <phoneticPr fontId="23"/>
  </si>
  <si>
    <t>　少子化・核家族化の進むなか、未就学児とその保護者が、子育ての不安や悩みを抱えて孤立してしまわないよう、地域で子育てしていく仕組みづくりや仲間づくりを支援し、子育て支援者のスキルアップとネットワークづくりの強化に取り組むとともに、子育てに関する情報をより多くの区民に提供する。
　子育て支援専門員を配置し、多岐にわたる子育て支援サービスに関する問合せに対応し、相談体制の充実を図る。</t>
    <phoneticPr fontId="23"/>
  </si>
  <si>
    <t>・子育てに関する情報を集めた「子育てミニニュース」の発行
・区民、子育て中の親子対象の「親子フェスタ」、「子育て講演会」の開催
・子育て支援者のスキルアップと連携強化のための「子育て支援者講座」「子育て支援連絡会」の開催
・子育てをサポートする施設・サービスの紹介や緊急時の問合せ先等の情報を盛り込んだ「子育てマップ」を区広報紙に掲載するとともに、増刷し３か月健診等で配布
・窓口や電話などでの相談業務
・子育て支援サービスに関する相談・問合せに対応する子育て支援専門員配置</t>
    <phoneticPr fontId="3"/>
  </si>
  <si>
    <t>子育て支援専門員</t>
  </si>
  <si>
    <t>子育てミニニュースの発行</t>
  </si>
  <si>
    <t>子育て講演会の開催</t>
  </si>
  <si>
    <t>情報フェア</t>
  </si>
  <si>
    <t>子育て支援者講座の開催</t>
  </si>
  <si>
    <t>親子フェスタの開催</t>
  </si>
  <si>
    <t>あべの子育てマップ</t>
  </si>
  <si>
    <t>子育てカウンセリング事業</t>
    <phoneticPr fontId="23"/>
  </si>
  <si>
    <t>「発達が気になる子」の居場所を簡単な相談もできる場として確保し必要な事業につなげ、子どもに対するアプローチと同時に保護者の横のつながりも深めていける支援をおこない、ライフステージに応じたサポートをしていく。</t>
    <phoneticPr fontId="23"/>
  </si>
  <si>
    <t>・発達が気になる子の保護者へのピア・カウンセリング…月１回、１日２組
・次年度に就学を控えている発達が気になる子の保護者向けの就学前勉強会…年5回、約50名
・小学校（中学年）になり発達が気になり、子育てに難しさを感じている発達が気になる子の保護者向けの学齢期勉強会…年３回、約30名
・発達が気になる子のための運動サポート…月１回、約10組程度
・発達が気になる親子の居場所「ぴああべのん」…週１回、１日約10～15組程度
・専門家（作業療法士ＯＴ）による助言指導…月２回程度、１日１組と２グループ
・専門家（言語聴覚士ＳＴ・理学療法士ＰＴと専門相談スタッフ）による助言指導…月1～２回程度、１日３組
・ペアレントトレーニング…（幼児期）年7回、約10名、（学齢期）年10回、約10名
・就学前勉強会フォロー…年３回</t>
    <phoneticPr fontId="3"/>
  </si>
  <si>
    <t>専門相談</t>
  </si>
  <si>
    <t>ふれあい体験「ぴああべのん」</t>
  </si>
  <si>
    <t>ペアレント・トレーニング講座</t>
  </si>
  <si>
    <t>ピア・カウンセリング</t>
  </si>
  <si>
    <t>就学前勉強会</t>
  </si>
  <si>
    <t>学齢期勉強会</t>
  </si>
  <si>
    <t>助産師相談事業</t>
    <phoneticPr fontId="23"/>
  </si>
  <si>
    <t>母親の育児不安をもたらす要因となっている授乳に関する悩みや身体に関する悩みを、周産期ケアの専門家である助産師に相談することによって解消し、前向きな育児感情と授乳を通じた母子の愛着形成を促進させ、育児不安を軽減し、ひいては児童虐待の未然防止につなげることを目的とする。</t>
    <phoneticPr fontId="23"/>
  </si>
  <si>
    <t>【対象】
・３か月児健診を受け、児の体重不良が見受けられる、あるいは母乳育児や母体管理に関する相談のある母親。
・妊娠期に乳房ケアのニーズがある者、乳児期の育児に関連する相談のある母親。
【内容】
・３か月児健診時に専門相談コーナーを併設し、個別相談に応じる。（１人２回以内を原則）
母体管理や母乳育児等に関する実技を交えた指導を行う乳房マッサージ等、民間サービスが存在する直接的ケアは行わず、必要時はサービスの案内を行う。なお、児の体重増加が思わしくない場合は、人工栄養への切替を含む保健指導も行う。</t>
    <phoneticPr fontId="3"/>
  </si>
  <si>
    <t>助産師による専門相談の実施</t>
  </si>
  <si>
    <t>区民との協働による阿倍野区健康づくり推進事業</t>
    <phoneticPr fontId="23"/>
  </si>
  <si>
    <t>区民との協働により、「阿倍野区健康づくり推進会議」において企画された運動の定着をめざしたウォーキングイベントやウォーキングサポーターのスキルアップ事業及び大阪府健康づくり支援プラットホーム整備等事業、いきいき百歳体操等を実施啓発することにより、生活習慣病・認知症予防に向けた地域全体の健康づくりの機運を醸成するとともに、区民の主体的な健康づくりを支援することを目的とする。</t>
    <phoneticPr fontId="23"/>
  </si>
  <si>
    <t>・健康づくり推進会議の開催
・ウォーキング大会３回（正しい歩き方・認知症予防と運動等に関する健康教育とウォーキングイベントの併設）
・身近な場所でのウォーキングイベント（あべのちょこっとウォーキング）７回の後方支援・連携支援
・ウォーキングサポータースキルアップ教室２回
・青壮年期層に対して、アスマイルへの参加を促し、健康づくり・健診受診に向けた広報・周知を行う。
・百歳体操グループの開催継続支援（健康教育、体力測定、交流会の開催）と新規開催グループの開拓
　グループ数：28、人数：500人　※令和6年3月時点</t>
    <phoneticPr fontId="3"/>
  </si>
  <si>
    <t>ウォーキングイベントの実施</t>
  </si>
  <si>
    <t>地域福祉計画推進支援事業</t>
    <phoneticPr fontId="23"/>
  </si>
  <si>
    <t>「誰もが自分らしく幸せに暮らし続けられるまち」をめざして、阿倍野区の実情に応じた地域福祉の取り組みを促進するために、「大阪市地域福祉基本計画」に基づき策定する「阿倍野区地域福祉計画」を推進し、みんなで支え合う地域づくりと支援体制の充実を図る。</t>
    <phoneticPr fontId="23"/>
  </si>
  <si>
    <t>・「阿倍野区地域福祉計画」を地域へ浸透させ、「地域福祉」の推進に向けた体制づくりを支援する。
・地域住民、ボランティアグループ、福祉事業者、企業、ＮＰＯなど「地域福祉」にかかわるすべての活動主体が連携・協働を進める場として「地域福祉ミーティング」を開催する。
・「あべのつながりフェスタ」などのイベント等を通じて、「地域福祉」の推進に向けた周知・啓発を図る。
・地域福祉の活動主体の代表者による連絡調整会議（代表者会議）を開催し、計画の進捗管理を行う。</t>
    <phoneticPr fontId="3"/>
  </si>
  <si>
    <t>地域福祉計画の推進</t>
  </si>
  <si>
    <t>阿倍野区食育推進ネットワークづくり事業</t>
    <phoneticPr fontId="23"/>
  </si>
  <si>
    <t>人々のライフスタイルや価値観・ニーズの多様化により、食生活においても不規則な食事や栄養バランスの偏りなどの問題が生じている。
このような状況下で、家庭では特に未就学児の食事に対する不安や心配事が多く、これらを解決するために保育所や幼稚園、小学校をつなぐ場としてのネットワークを確立・強化し、情報発信を中心とした地域に密着した食育の推進を目的とする。</t>
    <phoneticPr fontId="23"/>
  </si>
  <si>
    <t>・子どもの養育者向けに正しい知識と健全な食生活の普及啓発のため、健康局が作成した食育啓発リーフレットを配布する。
・ネットワーク連絡会関係機関に対する情報提供及び交流の機会を年２回設け、研修会を年１回開催する。
・子どもの養育者向けに正しい知識と健全な食生活の普及啓発のための食育ミニセミナーを実施する。</t>
    <phoneticPr fontId="3"/>
  </si>
  <si>
    <t>食育推進ネットワークづくり事業</t>
  </si>
  <si>
    <t>阿倍野区役所住民情報業務等民間委託</t>
    <phoneticPr fontId="23"/>
  </si>
  <si>
    <t>区民サービスの向上と効率的な業務運営に向けて、住民情報業務等の民間委託を行う。</t>
    <phoneticPr fontId="23"/>
  </si>
  <si>
    <t>住民情報業務等のうち、証明書発行業務・届出関係業務・フロアマネージャー業務・カード補記対応業務・個人番号カード関連窓口業務・その他関連業務、手数料の徴収・収納業務</t>
    <phoneticPr fontId="3"/>
  </si>
  <si>
    <t>住民情報業務等委託</t>
  </si>
  <si>
    <t>住民票等発行手数料のキャッシュレス化・住民情報待合への行政キオスク端末導入による利便性向上事業</t>
    <phoneticPr fontId="23"/>
  </si>
  <si>
    <t>区民に身近な区役所の視点から区民が行政サービスの向上を実感できるＤＸの推進を図る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</si>
  <si>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</si>
  <si>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</si>
  <si>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</si>
  <si>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区役所附設会館管理運営事業</t>
    <phoneticPr fontId="23"/>
  </si>
  <si>
    <t>区役所附設会館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設置された施設であり、その設置目的に沿って、施設を効果的に管理運営することを目的とする。</t>
    <phoneticPr fontId="23"/>
  </si>
  <si>
    <t>・貸館運営業務
・施設総合管理業務等</t>
    <phoneticPr fontId="3"/>
  </si>
  <si>
    <t>区民センター管理運営経費（裁量）</t>
  </si>
  <si>
    <t>区民センター管理運営経費（非裁量）</t>
  </si>
  <si>
    <t>物価高騰対応経費</t>
  </si>
  <si>
    <t>区民センター保守点検経費（非裁量）</t>
  </si>
  <si>
    <t>区民センター修繕経費</t>
  </si>
  <si>
    <t>事務費</t>
  </si>
  <si>
    <t>建物修繕料</t>
  </si>
  <si>
    <t>保守点検等委託料（裁量）</t>
  </si>
  <si>
    <t>消耗品費（裁量）</t>
  </si>
  <si>
    <t>通信運搬費</t>
  </si>
  <si>
    <t>機械器具費</t>
  </si>
  <si>
    <t>指定管理代行料（非裁量）</t>
  </si>
  <si>
    <t>消耗品費（非裁量）</t>
  </si>
  <si>
    <t>印刷製本費（非裁量）</t>
  </si>
  <si>
    <t>指定管理代行料（裁量）</t>
  </si>
  <si>
    <t>物価高騰対応経費（令和５年度は新型コロナウィルス感染症緊急対策関連経費を含む）</t>
  </si>
  <si>
    <t>地域活動協議会活動支援事業</t>
    <phoneticPr fontId="23"/>
  </si>
  <si>
    <t>地域活動協議会が、防犯・防災、子ども・青少年、福祉、健康、環境、文化・スポーツなど様々な分野において、行政が担えない分野や、他の市民団体が行っていない分野の補完、市民活動団体との連携等を通じて地域課題に対応するとともに、地域のまちづくりを推進するといった地域経営を行う場合に、その準行政的な機能にかんがみ、当該機能を十分に果たすことができるよう支援することを目的として、活動及び運営経費の一部の補助を行う。</t>
    <phoneticPr fontId="23"/>
  </si>
  <si>
    <t>・大阪市阿倍野区地域活動協議会補助金交付要綱に基づき、地域活動協議会　（10地域）に対して補助金を交付。
・活動費補助（一括補助金）：区長が限度額を地域ごとに設定。地域活動協議会が実施する活動全体に対し、無報酬労力をみなしで金員換算（物件費の50％相当）し、これを補助対象経費に加算し、補助率50％を乗じた金額を交付する。
・運営費補助：1地域当たり500千円を上限とする。
・地域活動協議会の構成団体の組織強化につながる支援を行う。</t>
    <phoneticPr fontId="3"/>
  </si>
  <si>
    <t>地域活動協議会活動補助金</t>
  </si>
  <si>
    <t>地域活動協議会運営補助金</t>
  </si>
  <si>
    <t>支援事業に係る事務費</t>
  </si>
  <si>
    <t>新たな地域コミュニティ支援事業</t>
    <phoneticPr fontId="23"/>
  </si>
  <si>
    <t>地域活動協議会が、地域社会の将来像を共有しながらそれぞれの特性を発揮し、校区等地域におけるさまざまな地域課題に取り組むための支援を行うことを目的とする。</t>
    <phoneticPr fontId="23"/>
  </si>
  <si>
    <t>まちづくりセンターを開設し、地域活動協議会（10地域）の自律運営にかかる積極的支援を行う。
・幅広い世代の住民の地域活動への参加・参画を促すため、事業の効果的な実施を支援
・地域団体間の連携・協働に向けた支援や、開かれた組織運営、会計等の透明性確保に向けた助言・指導等
・若い世代など幅広い市民参画の促進、新たな担い手の発掘や地域における担い手の育成に向けた事業の実施</t>
    <phoneticPr fontId="3"/>
  </si>
  <si>
    <t>新たな地域コミュニティ支援事業業務委託</t>
  </si>
  <si>
    <t>業者選定委員会開催等事務経費</t>
  </si>
  <si>
    <t>コミュニティ育成事業</t>
    <phoneticPr fontId="23"/>
  </si>
  <si>
    <t>・あべのカーニバル（区民まつり）では、多くの区民が集い交流し、豊かな地域文化を継承するコミュニティづくりの象徴イベントをめざす。
・あべのスポーツフェスタ（区民体育祭事業）においては、スポーツレクリエーションに触れる機会を設けて継続的なスポーツ活動を推奨し、区民の健康増進及び生涯スポーツの振興を図る。
・成人の日記念のつどいにおいては、新成人の自覚を促すとともに、青少年のコミュニティづくりをすすめることを目的とする。
・児童・青少年の育成事業としてのたこあげ大会においては、「凧」を手作りすることで、伝統や作る喜びを学び、参加者全員の相互親睦と連帯意識を高める。</t>
    <phoneticPr fontId="23"/>
  </si>
  <si>
    <t>・あべのカーニバル（区民まつり）：10月ごろ、阿倍野区民センター･やすらぎ天空館（予定）にて開催。内容は、区内各種団体及び行政等による出展、区内で活動する団体等のステージ出演等。
・あべのスポーツフェスタ（区民体育祭）：11月ごろ、大阪府立天王寺高校グラウンド（予定）にて開催。内容は幅広い区民を対象とした各種運動種目。
・成人の日二十歳の記念のつどい：1月に阿倍野区民センターにて開催。内容は、阿倍野区の新たに20歳を迎える方を対象とした記念式典。
・阿倍野区たこあげ大会：2月中旬に、大阪府立天王寺高校グラウンド（予定）にて開催。内容は、たこづくり教室を経て、たこあげ大会を開催。</t>
    <phoneticPr fontId="3"/>
  </si>
  <si>
    <t>区民カーニバル・区民体育祭等の企画運営業務</t>
  </si>
  <si>
    <t>業者選定経費</t>
  </si>
  <si>
    <t>区防災事業</t>
    <phoneticPr fontId="23"/>
  </si>
  <si>
    <t>「災害対策基本法」、「大阪市地域防災計画」及び「阿倍野区地域防災計画」に基づき、防災関係機関及び区民との協働による地域防災力の向上を図る。</t>
    <phoneticPr fontId="23"/>
  </si>
  <si>
    <t>訓練：まちなか防災訓練、災害時避難所開設運営訓練、地域防災リーダー訓練、小・中学校防災訓練、防災ジュニアリーダー訓練、災害対策本部設置・運用訓練、SNS(LINE)を活用した情報伝達訓練
研修：災害時避難所開設運営研修、地域防災リーダー研修、小・中学校防災研修、災害対策本部設置・運用研修
啓発：あべのカーニバル、出前講座、防災講演会、防災フェア等による啓発、広報紙や区ホームページによる啓発、SNS等による啓発、我が家の防災プランNaviの配付、マンション防災計画・個別避難計画作成等の啓発
会議：地域・避難所連絡会議、地域防災連絡会議、福祉避難所連絡会議</t>
    <phoneticPr fontId="3"/>
  </si>
  <si>
    <t>地域の防災力向上（地域・区災害対策本部等用）</t>
  </si>
  <si>
    <t>区民の防災力向上</t>
  </si>
  <si>
    <t>若年者層の防災力向上</t>
  </si>
  <si>
    <t>あべの筋魅力づくり事業</t>
    <phoneticPr fontId="23"/>
  </si>
  <si>
    <t>　あべの・天王寺ターミナル南側のあべの筋について、安全面にも配慮しつつ魅力的な空間形成や回遊性の向上を図る。
　阪堺軌道敷の芝生化など景観に配慮した整備を行い、国内外からあべのを訪れる観光客へメインストリートとしてアピールしていく。</t>
    <phoneticPr fontId="23"/>
  </si>
  <si>
    <t>・阪堺電気軌道上町線軌道敷に敷設した芝生の維持管理を行う。
・建設局所管施設を活用した広告事業や寄附金の募集を行い、維持管理経費の一部に充当する。</t>
    <phoneticPr fontId="3"/>
  </si>
  <si>
    <t>あべの筋魅力づくり事業</t>
  </si>
  <si>
    <t>空家等対策推進事業</t>
    <phoneticPr fontId="23"/>
  </si>
  <si>
    <t>特定空家等の是正、空家の適正管理や利活用の促進等を総合的に行うことにより、地域の活性化等につなげていく。</t>
    <phoneticPr fontId="23"/>
  </si>
  <si>
    <t>・特定空家等の是正に向け、通報等を受け付け現場調査を行い、登記簿等にて所有者を特定し、助言・指導等を行う。
・総務省の「住宅・土地統計調査（平成30年度）」によると、全国の空家率は13.6%でその中でも大阪市は17.1%また、阿倍野区においては16.1%と全国平均と比べて高い水準である。空家が増加する理由として、少子高齢化による人口減少や、不適切な管理による建物の老朽化、居住ニーズの多様化など、空家は今後も増加していくと考えられるため、空家適正管理を促進するための啓発セミナーを行う。</t>
    <phoneticPr fontId="3"/>
  </si>
  <si>
    <t>相続財産管理制度費用</t>
  </si>
  <si>
    <t>空家等の是正及び事務関係経費等</t>
  </si>
  <si>
    <t>登記情報提供サービス取得手数料</t>
  </si>
  <si>
    <t>セミナー開催経費等</t>
  </si>
  <si>
    <t>学校体育施設開放事業</t>
    <phoneticPr fontId="23"/>
  </si>
  <si>
    <t>阿倍野区内の市立小・中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を目的とする。</t>
    <phoneticPr fontId="23"/>
  </si>
  <si>
    <t>市立小中学校の運動場、体育館（講堂を含む）、格技室（武道場）等の体育施設を開放し、開放を行う学校毎に設置する学校体育施設開放事業運営委員会（ＰＴＡ、地域振興会、体育厚生協会、スポーツ推進委員協議会、利用団体の代表者等、地域の実情に応じて構成）に運営を委託して実施する。</t>
    <phoneticPr fontId="3"/>
  </si>
  <si>
    <t>学校体育施設開放事業</t>
  </si>
  <si>
    <t>青少年の健全育成推進事業</t>
    <phoneticPr fontId="23"/>
  </si>
  <si>
    <t>青少年指導員および青少年福祉委員の委嘱任務に基づく活動を支援することにより、区内における青少年の健全育成・非行防止を図る。</t>
    <phoneticPr fontId="23"/>
  </si>
  <si>
    <t>・青少年指導員活動交付金を区青少年指導員協議会に交付、また、青少年福祉委員活動交付金を区青少年福祉委員協議会に交付し、次の活動等を支援する。
（１）地域における青少年の実態及びニーズの把握に関する活動
（２）地域における青少年の健全育成のための人的・物的資源の活用に関する活動
（３）地域子ども会・その他青少年団体の結成を促進するとともに、地域活動の担い手となる青年リーダーを育成する活動
（４）地域の青少年健全育成にかかる実践的な研究ならびに支援体制の強化に関する活動
（５）地域に対して青少年問題に関する啓発活動を行うとともに、健全育成の観点から青少年の指導・相談に関する活動
（６）青少年の地域活動への参加を促進するとともに、青少年の参加しやすいコミュニティ事業の企画に関する活動</t>
    <phoneticPr fontId="3"/>
  </si>
  <si>
    <t>青少年指導員活動事業</t>
  </si>
  <si>
    <t>青少年福祉委員活動事業</t>
  </si>
  <si>
    <t>阿倍野区安全安心なまちづくり推進事業</t>
    <phoneticPr fontId="23"/>
  </si>
  <si>
    <t>誰もが安心して住める安全・安心なまちをめざすため、地域や警察等関係機関と連携して、特殊詐欺被害防止、街頭犯罪抑止、交通事故防止、放置自転車減少に向けた取組みを行う。</t>
    <phoneticPr fontId="23"/>
  </si>
  <si>
    <t>・安全なまちづくり推進協議会（年１回）、市民協働による防犯啓発活動（地域安全運動期間等）
・地域安全対策職員による地域巡回（通年）、高齢者が特殊詐欺被害にあわないための防犯出前講座、こどもが被害にあわないための紙芝居による啓発（随時）、幼稚園・保育所園外活動への同行（随時）など
・各種イベントにおいて「こども110番の家」の啓発・募集や、小学校入学説明会において啓発チラシの配布
・交通安全推進大会開催（年２回）
・幼稚園児、小学生を対象とした交通安全教室、安全なまちづくりキャンペーンの実施
・昭和町駅（文の里駅含む）及び西田辺駅検討委員会、ゆめまちロードＯＳＡＫＡあべの、ゆめまちロードＯＳＡＫＡ寺田町と協働で放置自転車の減少に向けた啓発活動の実施</t>
    <phoneticPr fontId="3"/>
  </si>
  <si>
    <t>防犯に関する取組</t>
  </si>
  <si>
    <t>交通安全に関する取組</t>
  </si>
  <si>
    <t>放置自転車に関する取組</t>
  </si>
  <si>
    <t>地域安全センターに関する取組</t>
  </si>
  <si>
    <t>会計年度任用職員にかかる経費</t>
  </si>
  <si>
    <t>区の教育事業</t>
    <phoneticPr fontId="23"/>
  </si>
  <si>
    <t>分権型教育行政を推進するに際し、学校・教育コミュニティの状況と進捗をモニタリングし、その状況に応じて学校園の教育活動をサポートすることを目的とする。</t>
    <phoneticPr fontId="23"/>
  </si>
  <si>
    <t>・区教育会議で保護者・地域住民等の意見を聴取し、区の教育施策に反映する。
・区教育行政連絡会で学校長との意見交換を行い、区の教育施策に反映する。
・学校園等支援ボランティア人材募集事業により、ボランティア人材と学校園のマッチングを行う。
・教員サポート講習会を開催し、各校園が自校園の課題解決に主体的に取り組むことを支援する。
・各校に音楽家を派遣する音楽体感事業を実施し、児童・生徒が芸術に触れる機会を提供する。
・幼児教育に関する講演会を開催し、未就学児を養育する区民へ情報提供や意識啓発を行う。</t>
    <phoneticPr fontId="3"/>
  </si>
  <si>
    <t>学校園支援</t>
  </si>
  <si>
    <t>消耗品費等</t>
  </si>
  <si>
    <t>幼児教育講演会</t>
  </si>
  <si>
    <t>教育会議</t>
  </si>
  <si>
    <t>阿倍野区魅力創造・商業魅力向上事業</t>
    <phoneticPr fontId="23"/>
  </si>
  <si>
    <t>阿倍野区の都市景観資源、史跡、商店街、店及び企業などを「あべのdakara」として紹介することにより阿倍野区の魅力を発信するとともに、各商店会、企業等と連携して、各商店街等を回遊するデジタルスタンプラリーなどのイベントを実施し、区内の商業・産業等の活性化を図る。</t>
    <phoneticPr fontId="23"/>
  </si>
  <si>
    <t>・おさんぽmap（外国語版含む）を活用し広報を行うことで、阿倍野区の魅力を発信する。
・スタンプラリー（紙・デジタル）を実施することで、幅広い年齢層に気軽に区内を回遊することで商業魅力の活性化を図る。</t>
    <phoneticPr fontId="3"/>
  </si>
  <si>
    <t>阿倍野区魅力創造・商業魅力向上事業</t>
  </si>
  <si>
    <t>「小学校区教育協議会-はぐくみネット-」事業</t>
    <phoneticPr fontId="23"/>
  </si>
  <si>
    <t>地域の教育資源を学校教育に導入するなど、地域に開かれた学校づくりを進め、子どもたちの「生きる力」をはぐくむとともに、各小学校区での子どもたちの健全育成にむけて学校・家庭・地域が行っている取組みについて情報発信を行い、情報共有・意見交換を通じて、ネットワークづくりを推進する。</t>
    <phoneticPr fontId="23"/>
  </si>
  <si>
    <t>・区内全小学校で教育協議会を開催（年１回以上）
・全小学校区で、学校・家庭・地域の取組を掲載する情報紙等を発行（年１回以上）
・各小学校の学校教育支援活動の実施
・小学校区単位での子どもを対象としたイベント等の実施
・阿倍野区はぐくみネット連絡会を開催（年１回）</t>
    <phoneticPr fontId="3"/>
  </si>
  <si>
    <t>「小学校区教育協議会-はぐくみネット-」事業</t>
  </si>
  <si>
    <t>生涯学習推進・ルーム事業</t>
    <phoneticPr fontId="23"/>
  </si>
  <si>
    <t>生涯学習ルーム事業を通して、継続的に地域において学習活動を行う区民の増加を図るとともに、区民による主体的な学びのネットワークの拡大、区内の生涯学習に関わる新たな人材の育成をめざす。</t>
    <phoneticPr fontId="23"/>
  </si>
  <si>
    <t>◆生涯学習推進事業
　・地域教育資源ネットワーク事業（アベノキッズサマープロジェクト：１回、能楽講座：１回、あべのカーニバル出展：１回）
　・阿倍野区生涯学習ルーム交流会の実施（年１回）
　・生涯学習だよりの発行（年12回）　　　・「広報あべの」において生涯学習ルーム特集記事掲載（１回）
◆生涯学習ルーム事業
　・区内小学校10校で生涯学習ルームの開設　〈生涯学習ルーム事業〉による講座の実施(各ルーム１回以上)
　・地域連携支援事業〈生涯学習ルーム事業〉による講座の実施(各ルーム１回以上)
◆ＰＴＡ社会教育関係団体助成事業
　・社会教育関係団体や生涯学習を目的とするグループが区役所と協働して学習会を実施</t>
    <phoneticPr fontId="3"/>
  </si>
  <si>
    <t>生涯学習ルーム事業</t>
  </si>
  <si>
    <t>生涯学習推進事業</t>
  </si>
  <si>
    <t>PTA社会教育関係団体助成事業</t>
  </si>
  <si>
    <t>阿倍野区花と緑のまちづくり支援事業</t>
    <phoneticPr fontId="23"/>
  </si>
  <si>
    <t>市民ボランティアにより種から花を育て、小学校・公園・商店街などまちなかに花を広げ、地域で管理することで地域への愛着を深め、うるおいのある美しいまちづくりに繋げる。</t>
    <phoneticPr fontId="23"/>
  </si>
  <si>
    <t>【年２回】
・花づくり拠点「阿倍野区花づくりときわ」にて、種から苗への育成
・区内約50箇所への運搬・配置
【年間】
区内配置場所における花苗の育成・管理を行う花づくりの支援。</t>
    <phoneticPr fontId="3"/>
  </si>
  <si>
    <t>市民ボランティアによる花苗の栽培・運搬支援</t>
  </si>
  <si>
    <t>人権啓発・共生社会推進事業</t>
    <phoneticPr fontId="23"/>
  </si>
  <si>
    <t>すべての人々が尊重され、地域社会で自分らしく暮らしていけるまちづくりをめざし、さまざまな人権に関わる課題をテーマに、市民一人ひとりの人権意識の高揚を図るため、市民と協働して地域に密着した人権啓発活動、共生社会推進事業を行う。また、市民が人権を身近なものとして捉え、生活の場で行動に結びつくような人権教育を市民が主体となって行う。</t>
    <phoneticPr fontId="23"/>
  </si>
  <si>
    <t>〈人権啓発事業〉 ・のぼり掲出などによる啓発（社会を明るくする運動強化月間・人権週間）　・人権講演会※一般市民対象
〈共生社会推進事業〉 ・アベノトモクラシー　※他課のイベントと合同で「あべのつながりフェスタ」として開催</t>
    <phoneticPr fontId="3"/>
  </si>
  <si>
    <t>人権啓発事業</t>
  </si>
  <si>
    <t>共生社会推進事業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</si>
</sst>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4">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176" fontId="4" fillId="0" borderId="17" xfId="3" applyNumberFormat="1" applyFont="1" applyFill="1" applyBorder="1" applyAlignment="1">
      <alignment vertical="center" shrinkToFit="1"/>
    </xf>
    <xf numFmtId="177" fontId="4" fillId="0" borderId="15" xfId="3" applyNumberFormat="1" applyFont="1" applyFill="1" applyBorder="1" applyAlignment="1">
      <alignment vertical="center" shrinkToFit="1"/>
    </xf>
    <xf numFmtId="0" fontId="8" fillId="0" borderId="15" xfId="3" applyFont="1" applyBorder="1" applyAlignment="1">
      <alignment horizontal="center"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8" fillId="0" borderId="17" xfId="5" applyFont="1" applyBorder="1" applyAlignment="1">
      <alignment horizontal="left" vertical="center" wrapText="1"/>
    </xf>
    <xf numFmtId="0" fontId="8" fillId="0" borderId="15" xfId="3" applyFont="1" applyBorder="1" applyAlignment="1">
      <alignment horizontal="left" vertical="center" wrapTex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A8C2AE6B-3123-47EB-A642-CA55C454CA51}"/>
    <cellStyle name="標準 2 4" xfId="1" xr:uid="{A9812D54-17B6-489C-A85C-9D8577D545A3}"/>
    <cellStyle name="標準 7" xfId="4" xr:uid="{440A8BA9-9ECC-4A6E-BDAA-3DA65F648B3E}"/>
    <cellStyle name="標準_③予算事業別調書(目次様式)" xfId="3" xr:uid="{864CF0D7-1AD7-4C94-8234-AF72D4A98C6B}"/>
    <cellStyle name="標準_④予算事業別調書(本体様式)" xfId="6" xr:uid="{DC3AB5F7-A1DA-4F02-9915-C3B169FDD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181D-D936-4906-B246-FB4F4C3C086C}">
  <sheetPr codeName="Sheet1"/>
  <dimension ref="A1:N87"/>
  <sheetViews>
    <sheetView tabSelected="1" view="pageBreakPreview" zoomScaleNormal="115" zoomScaleSheetLayoutView="100" workbookViewId="0">
      <pane ySplit="7" topLeftCell="A8" activePane="bottomLeft" state="frozen"/>
      <selection pane="bottomLeft" activeCell="A8" sqref="A8:A9"/>
    </sheetView>
  </sheetViews>
  <sheetFormatPr defaultColWidth="8.26953125" defaultRowHeight="12"/>
  <cols>
    <col min="1" max="1" width="3.7265625" style="2" customWidth="1"/>
    <col min="2" max="2" width="12.453125" style="2" customWidth="1"/>
    <col min="3" max="3" width="23.7265625" style="2" customWidth="1"/>
    <col min="4" max="4" width="17.453125" style="2" customWidth="1"/>
    <col min="5" max="5" width="12.453125" style="2" customWidth="1"/>
    <col min="6" max="6" width="12.453125" style="3" customWidth="1"/>
    <col min="7" max="7" width="12.453125" style="19" customWidth="1"/>
    <col min="8" max="8" width="6.26953125" style="2" customWidth="1"/>
    <col min="9" max="9" width="9.36328125" style="2" customWidth="1"/>
    <col min="10" max="10" width="3.08984375" style="5" customWidth="1"/>
    <col min="11" max="11" width="7.08984375" style="5" customWidth="1"/>
    <col min="12" max="12" width="2.90625" style="5" customWidth="1"/>
    <col min="13" max="14" width="8.26953125" style="5"/>
    <col min="15" max="16384" width="8.269531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14</v>
      </c>
      <c r="B3" s="7"/>
      <c r="C3" s="2"/>
      <c r="D3" s="75" t="s">
        <v>0</v>
      </c>
      <c r="E3" s="76"/>
      <c r="F3" s="76"/>
      <c r="G3" s="76"/>
      <c r="H3" s="76"/>
      <c r="I3" s="76"/>
    </row>
    <row r="4" spans="1:10" s="5" customFormat="1" ht="10.5" customHeight="1">
      <c r="A4" s="2"/>
      <c r="B4" s="2"/>
      <c r="C4" s="2"/>
      <c r="D4" s="2"/>
      <c r="E4" s="2"/>
      <c r="F4" s="8"/>
      <c r="G4" s="9"/>
      <c r="H4" s="2"/>
      <c r="I4" s="2"/>
    </row>
    <row r="5" spans="1:10" s="5" customFormat="1" ht="27" customHeight="1" thickBot="1">
      <c r="A5" s="2"/>
      <c r="B5" s="2"/>
      <c r="C5" s="2"/>
      <c r="D5" s="2"/>
      <c r="E5" s="77" t="s">
        <v>2</v>
      </c>
      <c r="F5" s="77"/>
      <c r="G5" s="10"/>
      <c r="H5" s="2"/>
      <c r="I5" s="11" t="s">
        <v>3</v>
      </c>
    </row>
    <row r="6" spans="1:10" s="5" customFormat="1" ht="15" customHeight="1">
      <c r="A6" s="12" t="s">
        <v>4</v>
      </c>
      <c r="B6" s="13" t="s">
        <v>5</v>
      </c>
      <c r="C6" s="78" t="s">
        <v>6</v>
      </c>
      <c r="D6" s="80" t="s">
        <v>7</v>
      </c>
      <c r="E6" s="14" t="s">
        <v>15</v>
      </c>
      <c r="F6" s="15" t="s">
        <v>16</v>
      </c>
      <c r="G6" s="14" t="s">
        <v>8</v>
      </c>
      <c r="H6" s="81" t="s">
        <v>9</v>
      </c>
      <c r="I6" s="82"/>
    </row>
    <row r="7" spans="1:10" s="5" customFormat="1" ht="15" customHeight="1">
      <c r="A7" s="16" t="s">
        <v>10</v>
      </c>
      <c r="B7" s="17" t="s">
        <v>11</v>
      </c>
      <c r="C7" s="79"/>
      <c r="D7" s="79"/>
      <c r="E7" s="18" t="s">
        <v>12</v>
      </c>
      <c r="F7" s="33" t="s">
        <v>71</v>
      </c>
      <c r="G7" s="18" t="s">
        <v>13</v>
      </c>
      <c r="H7" s="66"/>
      <c r="I7" s="83"/>
    </row>
    <row r="8" spans="1:10" s="5" customFormat="1" ht="15" customHeight="1">
      <c r="A8" s="67">
        <v>1</v>
      </c>
      <c r="B8" s="69" t="s">
        <v>20</v>
      </c>
      <c r="C8" s="71" t="s">
        <v>21</v>
      </c>
      <c r="D8" s="73" t="s">
        <v>22</v>
      </c>
      <c r="E8" s="20">
        <v>1190355</v>
      </c>
      <c r="F8" s="31">
        <v>1216450</v>
      </c>
      <c r="G8" s="20">
        <f t="shared" ref="G8:G39" si="0">F8-E8</f>
        <v>26095</v>
      </c>
      <c r="H8" s="65" t="s">
        <v>17</v>
      </c>
      <c r="I8" s="22"/>
      <c r="J8" s="5" t="s">
        <v>23</v>
      </c>
    </row>
    <row r="9" spans="1:10" s="5" customFormat="1" ht="15" customHeight="1">
      <c r="A9" s="68"/>
      <c r="B9" s="70"/>
      <c r="C9" s="72"/>
      <c r="D9" s="74"/>
      <c r="E9" s="23">
        <v>1190355</v>
      </c>
      <c r="F9" s="32">
        <v>1216450</v>
      </c>
      <c r="G9" s="23">
        <f t="shared" si="0"/>
        <v>26095</v>
      </c>
      <c r="H9" s="66"/>
      <c r="I9" s="25"/>
      <c r="J9" s="5" t="s">
        <v>24</v>
      </c>
    </row>
    <row r="10" spans="1:10" ht="15" customHeight="1">
      <c r="A10" s="59" t="s">
        <v>25</v>
      </c>
      <c r="B10" s="60"/>
      <c r="C10" s="60"/>
      <c r="D10" s="61"/>
      <c r="E10" s="20">
        <f>SUMIF($J$8:$J$9, J8, E8:E9)</f>
        <v>1190355</v>
      </c>
      <c r="F10" s="21">
        <f>SUMIF($J$8:$J$9, J8, F8:F9)</f>
        <v>1216450</v>
      </c>
      <c r="G10" s="20">
        <f t="shared" si="0"/>
        <v>26095</v>
      </c>
      <c r="H10" s="65"/>
      <c r="I10" s="22"/>
    </row>
    <row r="11" spans="1:10" ht="15" customHeight="1">
      <c r="A11" s="62"/>
      <c r="B11" s="63"/>
      <c r="C11" s="63"/>
      <c r="D11" s="64"/>
      <c r="E11" s="23">
        <f>SUMIF($J$8:$J$9, J9, E8:E9)</f>
        <v>1190355</v>
      </c>
      <c r="F11" s="24">
        <f>SUMIF($J$8:$J$9, J9, F8:F9)</f>
        <v>1216450</v>
      </c>
      <c r="G11" s="23">
        <f t="shared" si="0"/>
        <v>26095</v>
      </c>
      <c r="H11" s="66"/>
      <c r="I11" s="25"/>
    </row>
    <row r="12" spans="1:10" s="5" customFormat="1" ht="15" customHeight="1">
      <c r="A12" s="67">
        <v>2</v>
      </c>
      <c r="B12" s="69" t="s">
        <v>26</v>
      </c>
      <c r="C12" s="71" t="s">
        <v>27</v>
      </c>
      <c r="D12" s="73" t="s">
        <v>22</v>
      </c>
      <c r="E12" s="20">
        <v>54065</v>
      </c>
      <c r="F12" s="21">
        <v>59939</v>
      </c>
      <c r="G12" s="20">
        <f t="shared" si="0"/>
        <v>5874</v>
      </c>
      <c r="H12" s="65" t="s">
        <v>17</v>
      </c>
      <c r="I12" s="22"/>
      <c r="J12" s="5" t="s">
        <v>23</v>
      </c>
    </row>
    <row r="13" spans="1:10" s="5" customFormat="1" ht="15" customHeight="1">
      <c r="A13" s="68"/>
      <c r="B13" s="70"/>
      <c r="C13" s="72"/>
      <c r="D13" s="74"/>
      <c r="E13" s="23">
        <v>54064</v>
      </c>
      <c r="F13" s="24">
        <v>59939</v>
      </c>
      <c r="G13" s="23">
        <f t="shared" si="0"/>
        <v>5875</v>
      </c>
      <c r="H13" s="66"/>
      <c r="I13" s="25"/>
      <c r="J13" s="5" t="s">
        <v>24</v>
      </c>
    </row>
    <row r="14" spans="1:10" s="5" customFormat="1" ht="15" customHeight="1">
      <c r="A14" s="67">
        <v>3</v>
      </c>
      <c r="B14" s="69" t="s">
        <v>26</v>
      </c>
      <c r="C14" s="71" t="s">
        <v>28</v>
      </c>
      <c r="D14" s="73" t="s">
        <v>22</v>
      </c>
      <c r="E14" s="20">
        <v>46371</v>
      </c>
      <c r="F14" s="21">
        <v>47406</v>
      </c>
      <c r="G14" s="20">
        <f t="shared" si="0"/>
        <v>1035</v>
      </c>
      <c r="H14" s="65" t="s">
        <v>17</v>
      </c>
      <c r="I14" s="22"/>
      <c r="J14" s="5" t="s">
        <v>23</v>
      </c>
    </row>
    <row r="15" spans="1:10" s="5" customFormat="1" ht="15" customHeight="1">
      <c r="A15" s="68"/>
      <c r="B15" s="70"/>
      <c r="C15" s="72"/>
      <c r="D15" s="74"/>
      <c r="E15" s="23">
        <v>45413</v>
      </c>
      <c r="F15" s="24">
        <v>46453</v>
      </c>
      <c r="G15" s="23">
        <f t="shared" si="0"/>
        <v>1040</v>
      </c>
      <c r="H15" s="66"/>
      <c r="I15" s="25"/>
      <c r="J15" s="5" t="s">
        <v>24</v>
      </c>
    </row>
    <row r="16" spans="1:10" s="5" customFormat="1" ht="15" customHeight="1">
      <c r="A16" s="67">
        <v>4</v>
      </c>
      <c r="B16" s="69" t="s">
        <v>26</v>
      </c>
      <c r="C16" s="71" t="s">
        <v>29</v>
      </c>
      <c r="D16" s="73" t="s">
        <v>22</v>
      </c>
      <c r="E16" s="20">
        <v>25037</v>
      </c>
      <c r="F16" s="21">
        <v>24814</v>
      </c>
      <c r="G16" s="20">
        <f t="shared" si="0"/>
        <v>-223</v>
      </c>
      <c r="H16" s="65" t="s">
        <v>17</v>
      </c>
      <c r="I16" s="22"/>
      <c r="J16" s="5" t="s">
        <v>23</v>
      </c>
    </row>
    <row r="17" spans="1:10" s="5" customFormat="1" ht="15" customHeight="1">
      <c r="A17" s="68"/>
      <c r="B17" s="70"/>
      <c r="C17" s="72"/>
      <c r="D17" s="74"/>
      <c r="E17" s="23">
        <v>25037</v>
      </c>
      <c r="F17" s="24">
        <v>24814</v>
      </c>
      <c r="G17" s="23">
        <f t="shared" si="0"/>
        <v>-223</v>
      </c>
      <c r="H17" s="66"/>
      <c r="I17" s="25"/>
      <c r="J17" s="5" t="s">
        <v>24</v>
      </c>
    </row>
    <row r="18" spans="1:10" s="5" customFormat="1" ht="15" customHeight="1">
      <c r="A18" s="67">
        <v>5</v>
      </c>
      <c r="B18" s="69" t="s">
        <v>26</v>
      </c>
      <c r="C18" s="71" t="s">
        <v>30</v>
      </c>
      <c r="D18" s="73" t="s">
        <v>22</v>
      </c>
      <c r="E18" s="20">
        <v>5556</v>
      </c>
      <c r="F18" s="21">
        <v>6253</v>
      </c>
      <c r="G18" s="20">
        <f t="shared" si="0"/>
        <v>697</v>
      </c>
      <c r="H18" s="65" t="s">
        <v>17</v>
      </c>
      <c r="I18" s="22"/>
      <c r="J18" s="5" t="s">
        <v>23</v>
      </c>
    </row>
    <row r="19" spans="1:10" s="5" customFormat="1" ht="15" customHeight="1">
      <c r="A19" s="68"/>
      <c r="B19" s="70"/>
      <c r="C19" s="72"/>
      <c r="D19" s="74"/>
      <c r="E19" s="23">
        <v>5556</v>
      </c>
      <c r="F19" s="24">
        <v>6253</v>
      </c>
      <c r="G19" s="23">
        <f t="shared" si="0"/>
        <v>697</v>
      </c>
      <c r="H19" s="66"/>
      <c r="I19" s="25"/>
      <c r="J19" s="5" t="s">
        <v>24</v>
      </c>
    </row>
    <row r="20" spans="1:10" s="5" customFormat="1" ht="15" customHeight="1">
      <c r="A20" s="67">
        <v>6</v>
      </c>
      <c r="B20" s="69" t="s">
        <v>26</v>
      </c>
      <c r="C20" s="84" t="s">
        <v>31</v>
      </c>
      <c r="D20" s="73" t="s">
        <v>22</v>
      </c>
      <c r="E20" s="20">
        <v>0</v>
      </c>
      <c r="F20" s="21">
        <v>2055</v>
      </c>
      <c r="G20" s="20">
        <f t="shared" si="0"/>
        <v>2055</v>
      </c>
      <c r="H20" s="65" t="s">
        <v>17</v>
      </c>
      <c r="I20" s="22"/>
      <c r="J20" s="5" t="s">
        <v>23</v>
      </c>
    </row>
    <row r="21" spans="1:10" s="5" customFormat="1" ht="15" customHeight="1">
      <c r="A21" s="68"/>
      <c r="B21" s="70"/>
      <c r="C21" s="85"/>
      <c r="D21" s="74"/>
      <c r="E21" s="23">
        <v>0</v>
      </c>
      <c r="F21" s="24">
        <v>1028</v>
      </c>
      <c r="G21" s="23">
        <f t="shared" si="0"/>
        <v>1028</v>
      </c>
      <c r="H21" s="66"/>
      <c r="I21" s="25"/>
      <c r="J21" s="5" t="s">
        <v>24</v>
      </c>
    </row>
    <row r="22" spans="1:10" s="5" customFormat="1" ht="15" customHeight="1">
      <c r="A22" s="67">
        <v>7</v>
      </c>
      <c r="B22" s="69" t="s">
        <v>26</v>
      </c>
      <c r="C22" s="71" t="s">
        <v>32</v>
      </c>
      <c r="D22" s="73" t="s">
        <v>22</v>
      </c>
      <c r="E22" s="20">
        <v>579</v>
      </c>
      <c r="F22" s="21">
        <v>420</v>
      </c>
      <c r="G22" s="20">
        <f t="shared" si="0"/>
        <v>-159</v>
      </c>
      <c r="H22" s="65" t="s">
        <v>17</v>
      </c>
      <c r="I22" s="22"/>
      <c r="J22" s="5" t="s">
        <v>23</v>
      </c>
    </row>
    <row r="23" spans="1:10" s="5" customFormat="1" ht="15" customHeight="1">
      <c r="A23" s="68"/>
      <c r="B23" s="70"/>
      <c r="C23" s="72"/>
      <c r="D23" s="74"/>
      <c r="E23" s="23">
        <v>579</v>
      </c>
      <c r="F23" s="24">
        <v>420</v>
      </c>
      <c r="G23" s="23">
        <f t="shared" si="0"/>
        <v>-159</v>
      </c>
      <c r="H23" s="66"/>
      <c r="I23" s="25"/>
      <c r="J23" s="5" t="s">
        <v>24</v>
      </c>
    </row>
    <row r="24" spans="1:10" s="5" customFormat="1" ht="15" customHeight="1">
      <c r="A24" s="67">
        <v>8</v>
      </c>
      <c r="B24" s="69" t="s">
        <v>26</v>
      </c>
      <c r="C24" s="71" t="s">
        <v>33</v>
      </c>
      <c r="D24" s="73" t="s">
        <v>34</v>
      </c>
      <c r="E24" s="20">
        <v>5915</v>
      </c>
      <c r="F24" s="21">
        <v>1090</v>
      </c>
      <c r="G24" s="20">
        <f t="shared" si="0"/>
        <v>-4825</v>
      </c>
      <c r="H24" s="65" t="s">
        <v>17</v>
      </c>
      <c r="I24" s="22"/>
      <c r="J24" s="5" t="s">
        <v>23</v>
      </c>
    </row>
    <row r="25" spans="1:10" s="5" customFormat="1" ht="15" customHeight="1">
      <c r="A25" s="68"/>
      <c r="B25" s="70"/>
      <c r="C25" s="72"/>
      <c r="D25" s="74"/>
      <c r="E25" s="23">
        <v>5915</v>
      </c>
      <c r="F25" s="24">
        <v>1090</v>
      </c>
      <c r="G25" s="23">
        <f t="shared" si="0"/>
        <v>-4825</v>
      </c>
      <c r="H25" s="66"/>
      <c r="I25" s="25"/>
      <c r="J25" s="5" t="s">
        <v>24</v>
      </c>
    </row>
    <row r="26" spans="1:10" s="5" customFormat="1" ht="15" customHeight="1">
      <c r="A26" s="67">
        <v>9</v>
      </c>
      <c r="B26" s="69" t="s">
        <v>26</v>
      </c>
      <c r="C26" s="71" t="s">
        <v>35</v>
      </c>
      <c r="D26" s="73" t="s">
        <v>36</v>
      </c>
      <c r="E26" s="20">
        <v>17427</v>
      </c>
      <c r="F26" s="21">
        <v>18171</v>
      </c>
      <c r="G26" s="20">
        <f t="shared" si="0"/>
        <v>744</v>
      </c>
      <c r="H26" s="65" t="s">
        <v>17</v>
      </c>
      <c r="I26" s="22"/>
      <c r="J26" s="5" t="s">
        <v>23</v>
      </c>
    </row>
    <row r="27" spans="1:10" s="5" customFormat="1" ht="15" customHeight="1">
      <c r="A27" s="68"/>
      <c r="B27" s="70"/>
      <c r="C27" s="72"/>
      <c r="D27" s="74"/>
      <c r="E27" s="23">
        <v>17427</v>
      </c>
      <c r="F27" s="24">
        <v>18171</v>
      </c>
      <c r="G27" s="23">
        <f t="shared" si="0"/>
        <v>744</v>
      </c>
      <c r="H27" s="66"/>
      <c r="I27" s="25"/>
      <c r="J27" s="5" t="s">
        <v>24</v>
      </c>
    </row>
    <row r="28" spans="1:10" s="5" customFormat="1" ht="15" customHeight="1">
      <c r="A28" s="67">
        <v>10</v>
      </c>
      <c r="B28" s="69" t="s">
        <v>26</v>
      </c>
      <c r="C28" s="71" t="s">
        <v>37</v>
      </c>
      <c r="D28" s="73" t="s">
        <v>36</v>
      </c>
      <c r="E28" s="20">
        <v>15127</v>
      </c>
      <c r="F28" s="21">
        <v>17221</v>
      </c>
      <c r="G28" s="20">
        <f t="shared" si="0"/>
        <v>2094</v>
      </c>
      <c r="H28" s="65" t="s">
        <v>17</v>
      </c>
      <c r="I28" s="22"/>
      <c r="J28" s="5" t="s">
        <v>23</v>
      </c>
    </row>
    <row r="29" spans="1:10" s="5" customFormat="1" ht="15" customHeight="1">
      <c r="A29" s="68"/>
      <c r="B29" s="70"/>
      <c r="C29" s="72"/>
      <c r="D29" s="74"/>
      <c r="E29" s="23">
        <v>14584</v>
      </c>
      <c r="F29" s="24">
        <v>17016</v>
      </c>
      <c r="G29" s="23">
        <f t="shared" si="0"/>
        <v>2432</v>
      </c>
      <c r="H29" s="66"/>
      <c r="I29" s="25"/>
      <c r="J29" s="5" t="s">
        <v>24</v>
      </c>
    </row>
    <row r="30" spans="1:10" s="5" customFormat="1" ht="15" customHeight="1">
      <c r="A30" s="67">
        <v>11</v>
      </c>
      <c r="B30" s="69" t="s">
        <v>26</v>
      </c>
      <c r="C30" s="71" t="s">
        <v>38</v>
      </c>
      <c r="D30" s="73" t="s">
        <v>36</v>
      </c>
      <c r="E30" s="20">
        <v>4798</v>
      </c>
      <c r="F30" s="21">
        <v>8882</v>
      </c>
      <c r="G30" s="20">
        <f t="shared" si="0"/>
        <v>4084</v>
      </c>
      <c r="H30" s="65" t="s">
        <v>17</v>
      </c>
      <c r="I30" s="22"/>
      <c r="J30" s="5" t="s">
        <v>23</v>
      </c>
    </row>
    <row r="31" spans="1:10" s="5" customFormat="1" ht="15" customHeight="1">
      <c r="A31" s="68"/>
      <c r="B31" s="70"/>
      <c r="C31" s="72"/>
      <c r="D31" s="74"/>
      <c r="E31" s="23">
        <v>4798</v>
      </c>
      <c r="F31" s="24">
        <v>8882</v>
      </c>
      <c r="G31" s="23">
        <f t="shared" si="0"/>
        <v>4084</v>
      </c>
      <c r="H31" s="66"/>
      <c r="I31" s="25"/>
      <c r="J31" s="5" t="s">
        <v>24</v>
      </c>
    </row>
    <row r="32" spans="1:10" s="5" customFormat="1" ht="15" customHeight="1">
      <c r="A32" s="67">
        <v>12</v>
      </c>
      <c r="B32" s="69" t="s">
        <v>26</v>
      </c>
      <c r="C32" s="71" t="s">
        <v>39</v>
      </c>
      <c r="D32" s="73" t="s">
        <v>36</v>
      </c>
      <c r="E32" s="20">
        <v>4755</v>
      </c>
      <c r="F32" s="21">
        <v>5119</v>
      </c>
      <c r="G32" s="20">
        <f t="shared" si="0"/>
        <v>364</v>
      </c>
      <c r="H32" s="65" t="s">
        <v>17</v>
      </c>
      <c r="I32" s="22"/>
      <c r="J32" s="5" t="s">
        <v>23</v>
      </c>
    </row>
    <row r="33" spans="1:10" s="5" customFormat="1" ht="15" customHeight="1">
      <c r="A33" s="68"/>
      <c r="B33" s="70"/>
      <c r="C33" s="72"/>
      <c r="D33" s="74"/>
      <c r="E33" s="23">
        <v>4755</v>
      </c>
      <c r="F33" s="24">
        <v>5119</v>
      </c>
      <c r="G33" s="23">
        <f t="shared" si="0"/>
        <v>364</v>
      </c>
      <c r="H33" s="66"/>
      <c r="I33" s="25"/>
      <c r="J33" s="5" t="s">
        <v>24</v>
      </c>
    </row>
    <row r="34" spans="1:10" s="5" customFormat="1" ht="15" customHeight="1">
      <c r="A34" s="67">
        <v>13</v>
      </c>
      <c r="B34" s="69" t="s">
        <v>26</v>
      </c>
      <c r="C34" s="71" t="s">
        <v>40</v>
      </c>
      <c r="D34" s="73" t="s">
        <v>36</v>
      </c>
      <c r="E34" s="20">
        <v>2526</v>
      </c>
      <c r="F34" s="21">
        <v>2526</v>
      </c>
      <c r="G34" s="20">
        <f t="shared" si="0"/>
        <v>0</v>
      </c>
      <c r="H34" s="65" t="s">
        <v>17</v>
      </c>
      <c r="I34" s="22"/>
      <c r="J34" s="5" t="s">
        <v>23</v>
      </c>
    </row>
    <row r="35" spans="1:10" s="5" customFormat="1" ht="15" customHeight="1">
      <c r="A35" s="68"/>
      <c r="B35" s="70"/>
      <c r="C35" s="72"/>
      <c r="D35" s="74"/>
      <c r="E35" s="23">
        <v>2526</v>
      </c>
      <c r="F35" s="24">
        <v>2334</v>
      </c>
      <c r="G35" s="23">
        <f t="shared" si="0"/>
        <v>-192</v>
      </c>
      <c r="H35" s="66"/>
      <c r="I35" s="25"/>
      <c r="J35" s="5" t="s">
        <v>24</v>
      </c>
    </row>
    <row r="36" spans="1:10" s="5" customFormat="1" ht="15" customHeight="1">
      <c r="A36" s="67">
        <v>14</v>
      </c>
      <c r="B36" s="69" t="s">
        <v>26</v>
      </c>
      <c r="C36" s="71" t="s">
        <v>41</v>
      </c>
      <c r="D36" s="73" t="s">
        <v>36</v>
      </c>
      <c r="E36" s="20">
        <v>232</v>
      </c>
      <c r="F36" s="21">
        <v>232</v>
      </c>
      <c r="G36" s="20">
        <f t="shared" si="0"/>
        <v>0</v>
      </c>
      <c r="H36" s="65" t="s">
        <v>17</v>
      </c>
      <c r="I36" s="22"/>
      <c r="J36" s="5" t="s">
        <v>23</v>
      </c>
    </row>
    <row r="37" spans="1:10" s="5" customFormat="1" ht="15" customHeight="1">
      <c r="A37" s="68"/>
      <c r="B37" s="70"/>
      <c r="C37" s="72"/>
      <c r="D37" s="74"/>
      <c r="E37" s="23">
        <v>232</v>
      </c>
      <c r="F37" s="24">
        <v>232</v>
      </c>
      <c r="G37" s="23">
        <f t="shared" si="0"/>
        <v>0</v>
      </c>
      <c r="H37" s="66"/>
      <c r="I37" s="25"/>
      <c r="J37" s="5" t="s">
        <v>24</v>
      </c>
    </row>
    <row r="38" spans="1:10" s="5" customFormat="1" ht="15" customHeight="1">
      <c r="A38" s="67">
        <v>15</v>
      </c>
      <c r="B38" s="69" t="s">
        <v>26</v>
      </c>
      <c r="C38" s="71" t="s">
        <v>42</v>
      </c>
      <c r="D38" s="73" t="s">
        <v>36</v>
      </c>
      <c r="E38" s="20">
        <v>216</v>
      </c>
      <c r="F38" s="21">
        <v>221</v>
      </c>
      <c r="G38" s="20">
        <f t="shared" si="0"/>
        <v>5</v>
      </c>
      <c r="H38" s="65" t="s">
        <v>17</v>
      </c>
      <c r="I38" s="22"/>
      <c r="J38" s="5" t="s">
        <v>23</v>
      </c>
    </row>
    <row r="39" spans="1:10" s="5" customFormat="1" ht="15" customHeight="1">
      <c r="A39" s="68"/>
      <c r="B39" s="70"/>
      <c r="C39" s="72"/>
      <c r="D39" s="74"/>
      <c r="E39" s="23">
        <v>216</v>
      </c>
      <c r="F39" s="24">
        <v>221</v>
      </c>
      <c r="G39" s="23">
        <f t="shared" si="0"/>
        <v>5</v>
      </c>
      <c r="H39" s="66"/>
      <c r="I39" s="25"/>
      <c r="J39" s="5" t="s">
        <v>24</v>
      </c>
    </row>
    <row r="40" spans="1:10" s="5" customFormat="1" ht="15" customHeight="1">
      <c r="A40" s="67">
        <v>16</v>
      </c>
      <c r="B40" s="69" t="s">
        <v>26</v>
      </c>
      <c r="C40" s="71" t="s">
        <v>43</v>
      </c>
      <c r="D40" s="73" t="s">
        <v>36</v>
      </c>
      <c r="E40" s="20">
        <v>158</v>
      </c>
      <c r="F40" s="21">
        <v>158</v>
      </c>
      <c r="G40" s="20">
        <f t="shared" ref="G40:G69" si="1">F40-E40</f>
        <v>0</v>
      </c>
      <c r="H40" s="65" t="s">
        <v>17</v>
      </c>
      <c r="I40" s="22"/>
      <c r="J40" s="5" t="s">
        <v>23</v>
      </c>
    </row>
    <row r="41" spans="1:10" s="5" customFormat="1" ht="15" customHeight="1">
      <c r="A41" s="68"/>
      <c r="B41" s="70"/>
      <c r="C41" s="72"/>
      <c r="D41" s="74"/>
      <c r="E41" s="23">
        <v>158</v>
      </c>
      <c r="F41" s="24">
        <v>158</v>
      </c>
      <c r="G41" s="23">
        <f t="shared" si="1"/>
        <v>0</v>
      </c>
      <c r="H41" s="66"/>
      <c r="I41" s="25"/>
      <c r="J41" s="5" t="s">
        <v>24</v>
      </c>
    </row>
    <row r="42" spans="1:10" s="5" customFormat="1" ht="15" customHeight="1">
      <c r="A42" s="67">
        <v>17</v>
      </c>
      <c r="B42" s="69" t="s">
        <v>26</v>
      </c>
      <c r="C42" s="71" t="s">
        <v>44</v>
      </c>
      <c r="D42" s="73" t="s">
        <v>36</v>
      </c>
      <c r="E42" s="20">
        <v>91</v>
      </c>
      <c r="F42" s="21">
        <v>97</v>
      </c>
      <c r="G42" s="20">
        <f t="shared" si="1"/>
        <v>6</v>
      </c>
      <c r="H42" s="65" t="s">
        <v>17</v>
      </c>
      <c r="I42" s="22"/>
      <c r="J42" s="5" t="s">
        <v>23</v>
      </c>
    </row>
    <row r="43" spans="1:10" s="5" customFormat="1" ht="15" customHeight="1">
      <c r="A43" s="68"/>
      <c r="B43" s="70"/>
      <c r="C43" s="72"/>
      <c r="D43" s="74"/>
      <c r="E43" s="23">
        <v>91</v>
      </c>
      <c r="F43" s="24">
        <v>97</v>
      </c>
      <c r="G43" s="23">
        <f t="shared" si="1"/>
        <v>6</v>
      </c>
      <c r="H43" s="66"/>
      <c r="I43" s="25"/>
      <c r="J43" s="5" t="s">
        <v>24</v>
      </c>
    </row>
    <row r="44" spans="1:10" s="5" customFormat="1" ht="15" customHeight="1">
      <c r="A44" s="67">
        <v>18</v>
      </c>
      <c r="B44" s="69" t="s">
        <v>26</v>
      </c>
      <c r="C44" s="71" t="s">
        <v>46</v>
      </c>
      <c r="D44" s="73" t="s">
        <v>47</v>
      </c>
      <c r="E44" s="20">
        <v>76643</v>
      </c>
      <c r="F44" s="21">
        <v>88504</v>
      </c>
      <c r="G44" s="20">
        <f t="shared" si="1"/>
        <v>11861</v>
      </c>
      <c r="H44" s="65" t="s">
        <v>17</v>
      </c>
      <c r="I44" s="22"/>
      <c r="J44" s="5" t="s">
        <v>23</v>
      </c>
    </row>
    <row r="45" spans="1:10" s="5" customFormat="1" ht="15" customHeight="1">
      <c r="A45" s="68"/>
      <c r="B45" s="70"/>
      <c r="C45" s="72"/>
      <c r="D45" s="74"/>
      <c r="E45" s="23">
        <v>76643</v>
      </c>
      <c r="F45" s="24">
        <v>88504</v>
      </c>
      <c r="G45" s="23">
        <f t="shared" si="1"/>
        <v>11861</v>
      </c>
      <c r="H45" s="66"/>
      <c r="I45" s="25"/>
      <c r="J45" s="5" t="s">
        <v>24</v>
      </c>
    </row>
    <row r="46" spans="1:10" s="5" customFormat="1" ht="26.25" customHeight="1">
      <c r="A46" s="67">
        <v>19</v>
      </c>
      <c r="B46" s="69" t="s">
        <v>26</v>
      </c>
      <c r="C46" s="84" t="s">
        <v>48</v>
      </c>
      <c r="D46" s="73" t="s">
        <v>47</v>
      </c>
      <c r="E46" s="20">
        <v>7029</v>
      </c>
      <c r="F46" s="21">
        <v>7938</v>
      </c>
      <c r="G46" s="20">
        <f t="shared" si="1"/>
        <v>909</v>
      </c>
      <c r="H46" s="65" t="s">
        <v>17</v>
      </c>
      <c r="I46" s="22"/>
      <c r="J46" s="5" t="s">
        <v>23</v>
      </c>
    </row>
    <row r="47" spans="1:10" s="5" customFormat="1" ht="26.25" customHeight="1">
      <c r="A47" s="68"/>
      <c r="B47" s="70"/>
      <c r="C47" s="85"/>
      <c r="D47" s="74"/>
      <c r="E47" s="23">
        <v>3515</v>
      </c>
      <c r="F47" s="24">
        <v>7938</v>
      </c>
      <c r="G47" s="23">
        <f t="shared" si="1"/>
        <v>4423</v>
      </c>
      <c r="H47" s="66"/>
      <c r="I47" s="25"/>
      <c r="J47" s="5" t="s">
        <v>24</v>
      </c>
    </row>
    <row r="48" spans="1:10" s="5" customFormat="1" ht="15" customHeight="1">
      <c r="A48" s="67">
        <v>20</v>
      </c>
      <c r="B48" s="69" t="s">
        <v>26</v>
      </c>
      <c r="C48" s="71" t="s">
        <v>49</v>
      </c>
      <c r="D48" s="73" t="s">
        <v>50</v>
      </c>
      <c r="E48" s="20">
        <v>45973</v>
      </c>
      <c r="F48" s="21">
        <v>44563</v>
      </c>
      <c r="G48" s="20">
        <f t="shared" si="1"/>
        <v>-1410</v>
      </c>
      <c r="H48" s="65" t="s">
        <v>17</v>
      </c>
      <c r="I48" s="22"/>
      <c r="J48" s="5" t="s">
        <v>23</v>
      </c>
    </row>
    <row r="49" spans="1:10" s="5" customFormat="1" ht="15" customHeight="1">
      <c r="A49" s="68"/>
      <c r="B49" s="70"/>
      <c r="C49" s="72"/>
      <c r="D49" s="74"/>
      <c r="E49" s="23">
        <v>45973</v>
      </c>
      <c r="F49" s="24">
        <v>44563</v>
      </c>
      <c r="G49" s="23">
        <f t="shared" si="1"/>
        <v>-1410</v>
      </c>
      <c r="H49" s="66"/>
      <c r="I49" s="25"/>
      <c r="J49" s="5" t="s">
        <v>24</v>
      </c>
    </row>
    <row r="50" spans="1:10" s="5" customFormat="1" ht="15" customHeight="1">
      <c r="A50" s="67">
        <v>21</v>
      </c>
      <c r="B50" s="69" t="s">
        <v>26</v>
      </c>
      <c r="C50" s="71" t="s">
        <v>51</v>
      </c>
      <c r="D50" s="73" t="s">
        <v>50</v>
      </c>
      <c r="E50" s="20">
        <v>25507</v>
      </c>
      <c r="F50" s="21">
        <v>29162</v>
      </c>
      <c r="G50" s="20">
        <f t="shared" si="1"/>
        <v>3655</v>
      </c>
      <c r="H50" s="65" t="s">
        <v>17</v>
      </c>
      <c r="I50" s="22"/>
      <c r="J50" s="5" t="s">
        <v>23</v>
      </c>
    </row>
    <row r="51" spans="1:10" s="5" customFormat="1" ht="15" customHeight="1">
      <c r="A51" s="68"/>
      <c r="B51" s="70"/>
      <c r="C51" s="72"/>
      <c r="D51" s="74"/>
      <c r="E51" s="23">
        <v>25507</v>
      </c>
      <c r="F51" s="24">
        <v>29162</v>
      </c>
      <c r="G51" s="23">
        <f t="shared" si="1"/>
        <v>3655</v>
      </c>
      <c r="H51" s="66"/>
      <c r="I51" s="25"/>
      <c r="J51" s="5" t="s">
        <v>24</v>
      </c>
    </row>
    <row r="52" spans="1:10" s="5" customFormat="1" ht="15" customHeight="1">
      <c r="A52" s="67">
        <v>22</v>
      </c>
      <c r="B52" s="69" t="s">
        <v>26</v>
      </c>
      <c r="C52" s="71" t="s">
        <v>52</v>
      </c>
      <c r="D52" s="73" t="s">
        <v>50</v>
      </c>
      <c r="E52" s="20">
        <v>14185</v>
      </c>
      <c r="F52" s="21">
        <v>14257</v>
      </c>
      <c r="G52" s="20">
        <f t="shared" si="1"/>
        <v>72</v>
      </c>
      <c r="H52" s="65" t="s">
        <v>17</v>
      </c>
      <c r="I52" s="22"/>
      <c r="J52" s="5" t="s">
        <v>23</v>
      </c>
    </row>
    <row r="53" spans="1:10" s="5" customFormat="1" ht="15" customHeight="1">
      <c r="A53" s="68"/>
      <c r="B53" s="70"/>
      <c r="C53" s="72"/>
      <c r="D53" s="74"/>
      <c r="E53" s="23">
        <v>14185</v>
      </c>
      <c r="F53" s="24">
        <v>14257</v>
      </c>
      <c r="G53" s="23">
        <f t="shared" si="1"/>
        <v>72</v>
      </c>
      <c r="H53" s="66"/>
      <c r="I53" s="25"/>
      <c r="J53" s="5" t="s">
        <v>24</v>
      </c>
    </row>
    <row r="54" spans="1:10" s="5" customFormat="1" ht="15" customHeight="1">
      <c r="A54" s="67">
        <v>23</v>
      </c>
      <c r="B54" s="69" t="s">
        <v>26</v>
      </c>
      <c r="C54" s="71" t="s">
        <v>53</v>
      </c>
      <c r="D54" s="73" t="s">
        <v>50</v>
      </c>
      <c r="E54" s="20">
        <v>9649</v>
      </c>
      <c r="F54" s="21">
        <v>10016</v>
      </c>
      <c r="G54" s="20">
        <f t="shared" si="1"/>
        <v>367</v>
      </c>
      <c r="H54" s="65" t="s">
        <v>17</v>
      </c>
      <c r="I54" s="22"/>
      <c r="J54" s="5" t="s">
        <v>23</v>
      </c>
    </row>
    <row r="55" spans="1:10" s="5" customFormat="1" ht="15" customHeight="1">
      <c r="A55" s="68"/>
      <c r="B55" s="70"/>
      <c r="C55" s="72"/>
      <c r="D55" s="74"/>
      <c r="E55" s="23">
        <v>9649</v>
      </c>
      <c r="F55" s="24">
        <v>10016</v>
      </c>
      <c r="G55" s="23">
        <f t="shared" si="1"/>
        <v>367</v>
      </c>
      <c r="H55" s="66"/>
      <c r="I55" s="25"/>
      <c r="J55" s="5" t="s">
        <v>24</v>
      </c>
    </row>
    <row r="56" spans="1:10" s="5" customFormat="1" ht="15" customHeight="1">
      <c r="A56" s="67">
        <v>24</v>
      </c>
      <c r="B56" s="69" t="s">
        <v>26</v>
      </c>
      <c r="C56" s="71" t="s">
        <v>54</v>
      </c>
      <c r="D56" s="73" t="s">
        <v>50</v>
      </c>
      <c r="E56" s="20">
        <v>5544</v>
      </c>
      <c r="F56" s="21">
        <v>5523</v>
      </c>
      <c r="G56" s="20">
        <f t="shared" si="1"/>
        <v>-21</v>
      </c>
      <c r="H56" s="65" t="s">
        <v>17</v>
      </c>
      <c r="I56" s="22"/>
      <c r="J56" s="5" t="s">
        <v>23</v>
      </c>
    </row>
    <row r="57" spans="1:10" s="5" customFormat="1" ht="15" customHeight="1">
      <c r="A57" s="68"/>
      <c r="B57" s="70"/>
      <c r="C57" s="72"/>
      <c r="D57" s="74"/>
      <c r="E57" s="23">
        <v>5544</v>
      </c>
      <c r="F57" s="24">
        <v>5253</v>
      </c>
      <c r="G57" s="23">
        <f t="shared" si="1"/>
        <v>-291</v>
      </c>
      <c r="H57" s="66"/>
      <c r="I57" s="25"/>
      <c r="J57" s="5" t="s">
        <v>24</v>
      </c>
    </row>
    <row r="58" spans="1:10" s="5" customFormat="1" ht="15" customHeight="1">
      <c r="A58" s="67">
        <v>25</v>
      </c>
      <c r="B58" s="69" t="s">
        <v>26</v>
      </c>
      <c r="C58" s="71" t="s">
        <v>55</v>
      </c>
      <c r="D58" s="73" t="s">
        <v>50</v>
      </c>
      <c r="E58" s="20">
        <v>4504</v>
      </c>
      <c r="F58" s="21">
        <v>4502</v>
      </c>
      <c r="G58" s="20">
        <f t="shared" si="1"/>
        <v>-2</v>
      </c>
      <c r="H58" s="65" t="s">
        <v>17</v>
      </c>
      <c r="I58" s="22"/>
      <c r="J58" s="5" t="s">
        <v>23</v>
      </c>
    </row>
    <row r="59" spans="1:10" s="5" customFormat="1" ht="15" customHeight="1">
      <c r="A59" s="68"/>
      <c r="B59" s="70"/>
      <c r="C59" s="72"/>
      <c r="D59" s="74"/>
      <c r="E59" s="23">
        <v>3754</v>
      </c>
      <c r="F59" s="24">
        <v>3752</v>
      </c>
      <c r="G59" s="23">
        <f t="shared" si="1"/>
        <v>-2</v>
      </c>
      <c r="H59" s="66"/>
      <c r="I59" s="25"/>
      <c r="J59" s="5" t="s">
        <v>24</v>
      </c>
    </row>
    <row r="60" spans="1:10" s="5" customFormat="1" ht="15" customHeight="1">
      <c r="A60" s="67">
        <v>26</v>
      </c>
      <c r="B60" s="69" t="s">
        <v>26</v>
      </c>
      <c r="C60" s="71" t="s">
        <v>56</v>
      </c>
      <c r="D60" s="73" t="s">
        <v>50</v>
      </c>
      <c r="E60" s="20">
        <v>498</v>
      </c>
      <c r="F60" s="21">
        <v>2363</v>
      </c>
      <c r="G60" s="20">
        <f t="shared" si="1"/>
        <v>1865</v>
      </c>
      <c r="H60" s="65" t="s">
        <v>17</v>
      </c>
      <c r="I60" s="22"/>
      <c r="J60" s="5" t="s">
        <v>23</v>
      </c>
    </row>
    <row r="61" spans="1:10" s="5" customFormat="1" ht="15" customHeight="1">
      <c r="A61" s="68"/>
      <c r="B61" s="70"/>
      <c r="C61" s="72"/>
      <c r="D61" s="74"/>
      <c r="E61" s="23">
        <v>498</v>
      </c>
      <c r="F61" s="24">
        <v>2363</v>
      </c>
      <c r="G61" s="23">
        <f t="shared" si="1"/>
        <v>1865</v>
      </c>
      <c r="H61" s="66"/>
      <c r="I61" s="25"/>
      <c r="J61" s="5" t="s">
        <v>24</v>
      </c>
    </row>
    <row r="62" spans="1:10" s="5" customFormat="1" ht="15" customHeight="1">
      <c r="A62" s="67">
        <v>27</v>
      </c>
      <c r="B62" s="69" t="s">
        <v>26</v>
      </c>
      <c r="C62" s="71" t="s">
        <v>57</v>
      </c>
      <c r="D62" s="73" t="s">
        <v>50</v>
      </c>
      <c r="E62" s="20">
        <v>2333</v>
      </c>
      <c r="F62" s="21">
        <v>2333</v>
      </c>
      <c r="G62" s="20">
        <f t="shared" si="1"/>
        <v>0</v>
      </c>
      <c r="H62" s="65" t="s">
        <v>17</v>
      </c>
      <c r="I62" s="22"/>
      <c r="J62" s="5" t="s">
        <v>23</v>
      </c>
    </row>
    <row r="63" spans="1:10" s="5" customFormat="1" ht="15" customHeight="1">
      <c r="A63" s="68"/>
      <c r="B63" s="70"/>
      <c r="C63" s="72"/>
      <c r="D63" s="74"/>
      <c r="E63" s="23">
        <v>2333</v>
      </c>
      <c r="F63" s="24">
        <v>2333</v>
      </c>
      <c r="G63" s="23">
        <f t="shared" si="1"/>
        <v>0</v>
      </c>
      <c r="H63" s="66"/>
      <c r="I63" s="25"/>
      <c r="J63" s="5" t="s">
        <v>24</v>
      </c>
    </row>
    <row r="64" spans="1:10" s="5" customFormat="1" ht="15" customHeight="1">
      <c r="A64" s="67">
        <v>28</v>
      </c>
      <c r="B64" s="69" t="s">
        <v>26</v>
      </c>
      <c r="C64" s="71" t="s">
        <v>58</v>
      </c>
      <c r="D64" s="73" t="s">
        <v>50</v>
      </c>
      <c r="E64" s="20">
        <v>2035</v>
      </c>
      <c r="F64" s="21">
        <v>2035</v>
      </c>
      <c r="G64" s="20">
        <f t="shared" si="1"/>
        <v>0</v>
      </c>
      <c r="H64" s="65" t="s">
        <v>17</v>
      </c>
      <c r="I64" s="22"/>
      <c r="J64" s="5" t="s">
        <v>23</v>
      </c>
    </row>
    <row r="65" spans="1:10" s="5" customFormat="1" ht="15" customHeight="1">
      <c r="A65" s="68"/>
      <c r="B65" s="70"/>
      <c r="C65" s="72"/>
      <c r="D65" s="74"/>
      <c r="E65" s="23">
        <v>2035</v>
      </c>
      <c r="F65" s="24">
        <v>2035</v>
      </c>
      <c r="G65" s="23">
        <f t="shared" si="1"/>
        <v>0</v>
      </c>
      <c r="H65" s="66"/>
      <c r="I65" s="25"/>
      <c r="J65" s="5" t="s">
        <v>24</v>
      </c>
    </row>
    <row r="66" spans="1:10" s="5" customFormat="1" ht="15" customHeight="1">
      <c r="A66" s="67">
        <v>29</v>
      </c>
      <c r="B66" s="69" t="s">
        <v>26</v>
      </c>
      <c r="C66" s="71" t="s">
        <v>59</v>
      </c>
      <c r="D66" s="73" t="s">
        <v>50</v>
      </c>
      <c r="E66" s="20">
        <v>5276</v>
      </c>
      <c r="F66" s="21">
        <v>1997</v>
      </c>
      <c r="G66" s="20">
        <f t="shared" si="1"/>
        <v>-3279</v>
      </c>
      <c r="H66" s="65" t="s">
        <v>17</v>
      </c>
      <c r="I66" s="22"/>
      <c r="J66" s="5" t="s">
        <v>23</v>
      </c>
    </row>
    <row r="67" spans="1:10" s="5" customFormat="1" ht="15" customHeight="1">
      <c r="A67" s="68"/>
      <c r="B67" s="70"/>
      <c r="C67" s="72"/>
      <c r="D67" s="74"/>
      <c r="E67" s="23">
        <v>5276</v>
      </c>
      <c r="F67" s="24">
        <v>1997</v>
      </c>
      <c r="G67" s="23">
        <f t="shared" si="1"/>
        <v>-3279</v>
      </c>
      <c r="H67" s="66"/>
      <c r="I67" s="25"/>
      <c r="J67" s="5" t="s">
        <v>24</v>
      </c>
    </row>
    <row r="68" spans="1:10" s="5" customFormat="1" ht="15" customHeight="1">
      <c r="A68" s="67">
        <v>30</v>
      </c>
      <c r="B68" s="69" t="s">
        <v>26</v>
      </c>
      <c r="C68" s="71" t="s">
        <v>60</v>
      </c>
      <c r="D68" s="73" t="s">
        <v>50</v>
      </c>
      <c r="E68" s="20">
        <v>1995</v>
      </c>
      <c r="F68" s="21">
        <v>1793</v>
      </c>
      <c r="G68" s="20">
        <f t="shared" si="1"/>
        <v>-202</v>
      </c>
      <c r="H68" s="65" t="s">
        <v>17</v>
      </c>
      <c r="I68" s="22"/>
      <c r="J68" s="5" t="s">
        <v>23</v>
      </c>
    </row>
    <row r="69" spans="1:10" s="5" customFormat="1" ht="15" customHeight="1">
      <c r="A69" s="68"/>
      <c r="B69" s="70"/>
      <c r="C69" s="72"/>
      <c r="D69" s="74"/>
      <c r="E69" s="23">
        <v>1995</v>
      </c>
      <c r="F69" s="24">
        <v>1793</v>
      </c>
      <c r="G69" s="23">
        <f t="shared" si="1"/>
        <v>-202</v>
      </c>
      <c r="H69" s="66"/>
      <c r="I69" s="25"/>
      <c r="J69" s="5" t="s">
        <v>24</v>
      </c>
    </row>
    <row r="70" spans="1:10" s="5" customFormat="1" ht="15" customHeight="1">
      <c r="A70" s="67">
        <v>31</v>
      </c>
      <c r="B70" s="69" t="s">
        <v>26</v>
      </c>
      <c r="C70" s="71" t="s">
        <v>61</v>
      </c>
      <c r="D70" s="73" t="s">
        <v>50</v>
      </c>
      <c r="E70" s="20">
        <v>1883</v>
      </c>
      <c r="F70" s="21">
        <v>1764</v>
      </c>
      <c r="G70" s="20">
        <f t="shared" ref="G70:G87" si="2">F70-E70</f>
        <v>-119</v>
      </c>
      <c r="H70" s="65" t="s">
        <v>17</v>
      </c>
      <c r="I70" s="22"/>
      <c r="J70" s="5" t="s">
        <v>23</v>
      </c>
    </row>
    <row r="71" spans="1:10" s="5" customFormat="1" ht="15" customHeight="1">
      <c r="A71" s="68"/>
      <c r="B71" s="70"/>
      <c r="C71" s="72"/>
      <c r="D71" s="74"/>
      <c r="E71" s="23">
        <v>1883</v>
      </c>
      <c r="F71" s="24">
        <v>1764</v>
      </c>
      <c r="G71" s="23">
        <f t="shared" si="2"/>
        <v>-119</v>
      </c>
      <c r="H71" s="66"/>
      <c r="I71" s="25"/>
      <c r="J71" s="5" t="s">
        <v>24</v>
      </c>
    </row>
    <row r="72" spans="1:10" s="5" customFormat="1" ht="15" customHeight="1">
      <c r="A72" s="67">
        <v>32</v>
      </c>
      <c r="B72" s="69" t="s">
        <v>26</v>
      </c>
      <c r="C72" s="71" t="s">
        <v>62</v>
      </c>
      <c r="D72" s="73" t="s">
        <v>50</v>
      </c>
      <c r="E72" s="20">
        <v>1433</v>
      </c>
      <c r="F72" s="21">
        <v>1434</v>
      </c>
      <c r="G72" s="20">
        <f t="shared" si="2"/>
        <v>1</v>
      </c>
      <c r="H72" s="65" t="s">
        <v>17</v>
      </c>
      <c r="I72" s="22"/>
      <c r="J72" s="5" t="s">
        <v>23</v>
      </c>
    </row>
    <row r="73" spans="1:10" s="5" customFormat="1" ht="15" customHeight="1">
      <c r="A73" s="68"/>
      <c r="B73" s="70"/>
      <c r="C73" s="72"/>
      <c r="D73" s="74"/>
      <c r="E73" s="23">
        <v>1433</v>
      </c>
      <c r="F73" s="24">
        <v>1434</v>
      </c>
      <c r="G73" s="23">
        <f t="shared" si="2"/>
        <v>1</v>
      </c>
      <c r="H73" s="66"/>
      <c r="I73" s="25"/>
      <c r="J73" s="5" t="s">
        <v>24</v>
      </c>
    </row>
    <row r="74" spans="1:10" s="5" customFormat="1" ht="15" customHeight="1">
      <c r="A74" s="67">
        <v>33</v>
      </c>
      <c r="B74" s="69" t="s">
        <v>26</v>
      </c>
      <c r="C74" s="71" t="s">
        <v>63</v>
      </c>
      <c r="D74" s="73" t="s">
        <v>50</v>
      </c>
      <c r="E74" s="20">
        <v>1171</v>
      </c>
      <c r="F74" s="21">
        <v>1384</v>
      </c>
      <c r="G74" s="20">
        <f t="shared" si="2"/>
        <v>213</v>
      </c>
      <c r="H74" s="65" t="s">
        <v>17</v>
      </c>
      <c r="I74" s="22"/>
      <c r="J74" s="5" t="s">
        <v>23</v>
      </c>
    </row>
    <row r="75" spans="1:10" s="5" customFormat="1" ht="15" customHeight="1">
      <c r="A75" s="68"/>
      <c r="B75" s="70"/>
      <c r="C75" s="72"/>
      <c r="D75" s="74"/>
      <c r="E75" s="23">
        <v>1171</v>
      </c>
      <c r="F75" s="24">
        <v>1384</v>
      </c>
      <c r="G75" s="23">
        <f t="shared" si="2"/>
        <v>213</v>
      </c>
      <c r="H75" s="66"/>
      <c r="I75" s="25"/>
      <c r="J75" s="5" t="s">
        <v>24</v>
      </c>
    </row>
    <row r="76" spans="1:10" s="5" customFormat="1" ht="15" customHeight="1">
      <c r="A76" s="67">
        <v>34</v>
      </c>
      <c r="B76" s="69" t="s">
        <v>26</v>
      </c>
      <c r="C76" s="71" t="s">
        <v>64</v>
      </c>
      <c r="D76" s="73" t="s">
        <v>50</v>
      </c>
      <c r="E76" s="20">
        <v>1159</v>
      </c>
      <c r="F76" s="21">
        <v>1092</v>
      </c>
      <c r="G76" s="20">
        <f t="shared" si="2"/>
        <v>-67</v>
      </c>
      <c r="H76" s="65" t="s">
        <v>17</v>
      </c>
      <c r="I76" s="22"/>
      <c r="J76" s="5" t="s">
        <v>23</v>
      </c>
    </row>
    <row r="77" spans="1:10" s="5" customFormat="1" ht="15" customHeight="1">
      <c r="A77" s="68"/>
      <c r="B77" s="70"/>
      <c r="C77" s="72"/>
      <c r="D77" s="74"/>
      <c r="E77" s="23">
        <v>1159</v>
      </c>
      <c r="F77" s="24">
        <v>1092</v>
      </c>
      <c r="G77" s="23">
        <f t="shared" si="2"/>
        <v>-67</v>
      </c>
      <c r="H77" s="66"/>
      <c r="I77" s="25"/>
      <c r="J77" s="5" t="s">
        <v>24</v>
      </c>
    </row>
    <row r="78" spans="1:10" s="5" customFormat="1" ht="15" customHeight="1">
      <c r="A78" s="67">
        <v>35</v>
      </c>
      <c r="B78" s="69" t="s">
        <v>26</v>
      </c>
      <c r="C78" s="71" t="s">
        <v>65</v>
      </c>
      <c r="D78" s="73" t="s">
        <v>50</v>
      </c>
      <c r="E78" s="20">
        <v>650</v>
      </c>
      <c r="F78" s="21">
        <v>629</v>
      </c>
      <c r="G78" s="20">
        <f t="shared" si="2"/>
        <v>-21</v>
      </c>
      <c r="H78" s="65" t="s">
        <v>17</v>
      </c>
      <c r="I78" s="22"/>
      <c r="J78" s="5" t="s">
        <v>23</v>
      </c>
    </row>
    <row r="79" spans="1:10" s="5" customFormat="1" ht="15" customHeight="1">
      <c r="A79" s="68"/>
      <c r="B79" s="70"/>
      <c r="C79" s="72"/>
      <c r="D79" s="74"/>
      <c r="E79" s="23">
        <v>650</v>
      </c>
      <c r="F79" s="24">
        <v>629</v>
      </c>
      <c r="G79" s="23">
        <f t="shared" si="2"/>
        <v>-21</v>
      </c>
      <c r="H79" s="66"/>
      <c r="I79" s="25"/>
      <c r="J79" s="5" t="s">
        <v>24</v>
      </c>
    </row>
    <row r="80" spans="1:10" s="5" customFormat="1" ht="15" customHeight="1">
      <c r="A80" s="67">
        <v>36</v>
      </c>
      <c r="B80" s="69" t="s">
        <v>26</v>
      </c>
      <c r="C80" s="86" t="s">
        <v>45</v>
      </c>
      <c r="D80" s="73" t="s">
        <v>36</v>
      </c>
      <c r="E80" s="20">
        <v>3667</v>
      </c>
      <c r="F80" s="21">
        <v>0</v>
      </c>
      <c r="G80" s="20">
        <f>F80-E80</f>
        <v>-3667</v>
      </c>
      <c r="H80" s="65" t="s">
        <v>17</v>
      </c>
      <c r="I80" s="22"/>
      <c r="J80" s="5" t="s">
        <v>23</v>
      </c>
    </row>
    <row r="81" spans="1:11" s="5" customFormat="1" ht="15" customHeight="1">
      <c r="A81" s="68"/>
      <c r="B81" s="70"/>
      <c r="C81" s="87"/>
      <c r="D81" s="74"/>
      <c r="E81" s="23">
        <v>3667</v>
      </c>
      <c r="F81" s="24">
        <v>0</v>
      </c>
      <c r="G81" s="23">
        <f>F81-E81</f>
        <v>-3667</v>
      </c>
      <c r="H81" s="66"/>
      <c r="I81" s="25"/>
      <c r="J81" s="5" t="s">
        <v>24</v>
      </c>
    </row>
    <row r="82" spans="1:11" s="5" customFormat="1" ht="15" customHeight="1">
      <c r="A82" s="67">
        <v>37</v>
      </c>
      <c r="B82" s="69" t="s">
        <v>26</v>
      </c>
      <c r="C82" s="86" t="s">
        <v>66</v>
      </c>
      <c r="D82" s="73" t="s">
        <v>50</v>
      </c>
      <c r="E82" s="20">
        <v>942</v>
      </c>
      <c r="F82" s="21">
        <v>0</v>
      </c>
      <c r="G82" s="20">
        <f t="shared" si="2"/>
        <v>-942</v>
      </c>
      <c r="H82" s="65" t="s">
        <v>17</v>
      </c>
      <c r="I82" s="22"/>
      <c r="J82" s="5" t="s">
        <v>23</v>
      </c>
    </row>
    <row r="83" spans="1:11" s="5" customFormat="1" ht="15" customHeight="1">
      <c r="A83" s="68"/>
      <c r="B83" s="70"/>
      <c r="C83" s="87"/>
      <c r="D83" s="74"/>
      <c r="E83" s="23">
        <v>942</v>
      </c>
      <c r="F83" s="24">
        <v>0</v>
      </c>
      <c r="G83" s="23">
        <f t="shared" si="2"/>
        <v>-942</v>
      </c>
      <c r="H83" s="66"/>
      <c r="I83" s="25"/>
      <c r="J83" s="5" t="s">
        <v>24</v>
      </c>
    </row>
    <row r="84" spans="1:11" ht="15" customHeight="1">
      <c r="A84" s="59" t="s">
        <v>67</v>
      </c>
      <c r="B84" s="60"/>
      <c r="C84" s="60"/>
      <c r="D84" s="61"/>
      <c r="E84" s="20">
        <f>SUMIF($J$12:$J$83, J12, E12:E83)</f>
        <v>394929</v>
      </c>
      <c r="F84" s="21">
        <f>SUMIF($J$12:$J$83, J12, F12:F83)</f>
        <v>415893</v>
      </c>
      <c r="G84" s="20">
        <f t="shared" si="2"/>
        <v>20964</v>
      </c>
      <c r="H84" s="65"/>
      <c r="I84" s="22"/>
    </row>
    <row r="85" spans="1:11" ht="15" customHeight="1">
      <c r="A85" s="62"/>
      <c r="B85" s="63"/>
      <c r="C85" s="63"/>
      <c r="D85" s="64"/>
      <c r="E85" s="23">
        <f>SUMIF($J$12:$J$83, J13, E12:E83)</f>
        <v>389163</v>
      </c>
      <c r="F85" s="24">
        <f>SUMIF($J$12:$J$83, J13, F12:F83)</f>
        <v>412496</v>
      </c>
      <c r="G85" s="23">
        <f t="shared" si="2"/>
        <v>23333</v>
      </c>
      <c r="H85" s="66"/>
      <c r="I85" s="25"/>
    </row>
    <row r="86" spans="1:11" ht="15" customHeight="1">
      <c r="A86" s="88" t="s">
        <v>68</v>
      </c>
      <c r="B86" s="89"/>
      <c r="C86" s="89"/>
      <c r="D86" s="90"/>
      <c r="E86" s="20">
        <f>SUMIF($J$8:$J$85, J8, E8:E85)</f>
        <v>1585284</v>
      </c>
      <c r="F86" s="21">
        <f>SUMIF($J$8:$J$85, J8, F8:F85)</f>
        <v>1632343</v>
      </c>
      <c r="G86" s="26">
        <f t="shared" si="2"/>
        <v>47059</v>
      </c>
      <c r="H86" s="65" t="str">
        <f>IF(I86 ="","","区ＣＭ")</f>
        <v/>
      </c>
      <c r="I86" s="27" t="str">
        <f>IF(SUMIF($K$8:$K$85, K86, I8:I85)=0,"",SUMIF($K$8:$K$85, K86, I8:I85))</f>
        <v/>
      </c>
      <c r="J86" s="5" t="s">
        <v>18</v>
      </c>
      <c r="K86" s="5" t="s">
        <v>69</v>
      </c>
    </row>
    <row r="87" spans="1:11" ht="15" customHeight="1" thickBot="1">
      <c r="A87" s="91"/>
      <c r="B87" s="92"/>
      <c r="C87" s="92"/>
      <c r="D87" s="93"/>
      <c r="E87" s="28">
        <f>SUMIF($J$8:$J$85, J9, E8:E85)</f>
        <v>1579518</v>
      </c>
      <c r="F87" s="29">
        <f>SUMIF($J$8:$J$85, J9, F8:F85)</f>
        <v>1628946</v>
      </c>
      <c r="G87" s="28">
        <f t="shared" si="2"/>
        <v>49428</v>
      </c>
      <c r="H87" s="94"/>
      <c r="I87" s="30" t="str">
        <f>IF(SUMIF($K$8:$K$85, K87, I8:I85)=0,"",SUMIF($K$8:$K$85, K87, I8:I85))</f>
        <v/>
      </c>
      <c r="J87" s="5" t="s">
        <v>19</v>
      </c>
      <c r="K87" s="5" t="s">
        <v>70</v>
      </c>
    </row>
  </sheetData>
  <mergeCells count="196">
    <mergeCell ref="A78:A79"/>
    <mergeCell ref="B78:B79"/>
    <mergeCell ref="C78:C79"/>
    <mergeCell ref="D78:D79"/>
    <mergeCell ref="H78:H79"/>
    <mergeCell ref="A86:D87"/>
    <mergeCell ref="H86:H87"/>
    <mergeCell ref="A82:A83"/>
    <mergeCell ref="B82:B83"/>
    <mergeCell ref="C82:C83"/>
    <mergeCell ref="D82:D83"/>
    <mergeCell ref="H82:H83"/>
    <mergeCell ref="A84:D85"/>
    <mergeCell ref="H84:H85"/>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H48:H49"/>
    <mergeCell ref="A50:A51"/>
    <mergeCell ref="B50:B51"/>
    <mergeCell ref="C50:C51"/>
    <mergeCell ref="D50:D51"/>
    <mergeCell ref="H50:H51"/>
    <mergeCell ref="A52:A53"/>
    <mergeCell ref="B52:B53"/>
    <mergeCell ref="C52:C53"/>
    <mergeCell ref="D52:D53"/>
    <mergeCell ref="H52:H53"/>
    <mergeCell ref="A42:A43"/>
    <mergeCell ref="B42:B43"/>
    <mergeCell ref="C42:C43"/>
    <mergeCell ref="D42:D43"/>
    <mergeCell ref="H42:H43"/>
    <mergeCell ref="A80:A81"/>
    <mergeCell ref="B80:B81"/>
    <mergeCell ref="C80:C81"/>
    <mergeCell ref="D80:D81"/>
    <mergeCell ref="H80:H81"/>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H8:H9 H12:H83" xr:uid="{90C36934-6527-48BF-9F5A-796EC922230A}">
      <formula1>"　　,区ＣＭ"</formula1>
    </dataValidation>
    <dataValidation type="list" allowBlank="1" showInputMessage="1" showErrorMessage="1" sqref="F7" xr:uid="{2AA39727-3649-45D7-AD5B-31AB7844A0F2}">
      <formula1>"調 整 ③,予 算 案 ②,予 算 ②"</formula1>
    </dataValidation>
  </dataValidations>
  <hyperlinks>
    <hyperlink ref="C8" location="'事業概要説明資料'!N_7ae1e56b4772ca90c29d42df016d4349" display="'事業概要説明資料'!N_7ae1e56b4772ca90c29d42df016d4349" xr:uid="{2FACA2CF-D2E3-420F-AC4F-C82FBADE181B}"/>
    <hyperlink ref="C12" location="'事業概要説明資料'!N_9d7d612b47f2ca90c29d42df016d435b" display="'事業概要説明資料'!N_9d7d612b47f2ca90c29d42df016d435b" xr:uid="{9B5A3791-F3A4-4C5A-AF35-5E932447EF2B}"/>
    <hyperlink ref="C14" location="'事業概要説明資料'!N_2cc065a74772ca90c29d42df016d437c" display="'事業概要説明資料'!N_2cc065a74772ca90c29d42df016d437c" xr:uid="{58DBBED4-CC91-49B8-8112-3092F6881CBA}"/>
    <hyperlink ref="C16" location="'事業概要説明資料'!N_6b7e11234772ca90c29d42df016d43b7" display="'事業概要説明資料'!N_6b7e11234772ca90c29d42df016d43b7" xr:uid="{99C4BE60-9BF6-4202-B127-03D4674B8C83}"/>
    <hyperlink ref="C18" location="'事業概要説明資料'!N_4f9de52b47f2ca90c29d42df016d4355" display="'事業概要説明資料'!N_4f9de52b47f2ca90c29d42df016d4355" xr:uid="{45E3614F-299F-4770-A52D-F6BB0B9DD67F}"/>
    <hyperlink ref="C20" location="'事業概要説明資料'!N_cb6055a047fc9650a65a9dab116d4361" display="'事業概要説明資料'!N_cb6055a047fc9650a65a9dab116d4361" xr:uid="{FDCF1E8A-B70B-40E7-AB25-0DB4E529EA5B}"/>
    <hyperlink ref="C22" location="'事業概要説明資料'!N_2fe4a56347b2ca90c29d42df016d43d3" display="'事業概要説明資料'!N_2fe4a56347b2ca90c29d42df016d43d3" xr:uid="{4E5234FA-7A07-45A8-BD70-CD502C2A175B}"/>
    <hyperlink ref="C24" location="'事業概要説明資料'!N_123469ef4772ca90c29d42df016d431d" display="'事業概要説明資料'!N_123469ef4772ca90c29d42df016d431d" xr:uid="{D9183794-1878-41F4-94FA-181971BB6740}"/>
    <hyperlink ref="C26" location="'事業概要説明資料'!N_99d56de347b2ca90c29d42df016d439c" display="'事業概要説明資料'!N_99d56de347b2ca90c29d42df016d439c" xr:uid="{E561B517-6BAA-4B6A-A2F4-547C795C4B34}"/>
    <hyperlink ref="C28" location="'事業概要説明資料'!N_998f1da34772ca90c29d42df016d43f0" display="'事業概要説明資料'!N_998f1da34772ca90c29d42df016d43f0" xr:uid="{C599259A-B19C-4070-A745-A20F6DD27ADD}"/>
    <hyperlink ref="C30" location="'事業概要説明資料'!N_50bcd1eb4732ca90c29d42df016d436a" display="'事業概要説明資料'!N_50bcd1eb4732ca90c29d42df016d436a" xr:uid="{399498FE-E44A-4BAB-BD24-DFD58AC029EC}"/>
    <hyperlink ref="C32" location="'事業概要説明資料'!N_ae862d6747b2ca90c29d42df016d4301" display="'事業概要説明資料'!N_ae862d6747b2ca90c29d42df016d4301" xr:uid="{F70F0703-C7B5-48AF-B8DF-035AA6B74556}"/>
    <hyperlink ref="C34" location="'事業概要説明資料'!N_fc43ad2f4772ca90c29d42df016d43c8" display="'事業概要説明資料'!N_fc43ad2f4772ca90c29d42df016d43c8" xr:uid="{9CD40F13-829C-4EBB-B082-17448736B536}"/>
    <hyperlink ref="C36" location="'事業概要説明資料'!N_e8ed55af4732ca90c29d42df016d4360" display="'事業概要説明資料'!N_e8ed55af4732ca90c29d42df016d4360" xr:uid="{CA5FC17F-1C62-4C85-A73E-5972DE334C72}"/>
    <hyperlink ref="C38" location="'事業概要説明資料'!N_436be9a347f2ca90c29d42df016d43a0" display="'事業概要説明資料'!N_436be9a347f2ca90c29d42df016d43a0" xr:uid="{992D1879-79A0-43F9-A954-DF831103C6CD}"/>
    <hyperlink ref="C40" location="'事業概要説明資料'!N_2fcaa16347f2ca90c29d42df016d43b3" display="'事業概要説明資料'!N_2fcaa16347f2ca90c29d42df016d43b3" xr:uid="{F7732692-7CAB-4577-8421-A2796C2F2128}"/>
    <hyperlink ref="C42" location="'事業概要説明資料'!N_fa6be9a347f2ca90c29d42df016d438e" display="'事業概要説明資料'!N_fa6be9a347f2ca90c29d42df016d438e" xr:uid="{D0B3AA0D-3539-4E74-8FB9-B0C7927DADF3}"/>
    <hyperlink ref="C80" location="'事業概要説明資料'!N_7e41ade74772ca90c29d42df016d43e2" display="'事業概要説明資料'!N_7e41ade74772ca90c29d42df016d43e2" xr:uid="{0F59F4B2-A902-4EF7-A13A-0267338CB875}"/>
    <hyperlink ref="C44" location="'事業概要説明資料'!N_037c296747f2ca90c29d42df016d4300" display="'事業概要説明資料'!N_037c296747f2ca90c29d42df016d4300" xr:uid="{F4499167-4A28-40FC-9658-03E46EE4CF7F}"/>
    <hyperlink ref="C46" location="'事業概要説明資料'!N_1e686dab47b2ca90c29d42df016d4336" display="'事業概要説明資料'!N_1e686dab47b2ca90c29d42df016d4336" xr:uid="{C4727D67-57D9-44E2-A195-CFAA08C80182}"/>
    <hyperlink ref="C48" location="'事業概要説明資料'!N_dd39ad2f47b2ca90c29d42df016d439b" display="'事業概要説明資料'!N_dd39ad2f47b2ca90c29d42df016d439b" xr:uid="{7740C131-B582-4B58-B7B8-C3E01EA9F041}"/>
    <hyperlink ref="C50" location="'事業概要説明資料'!N_299cddab4732ca90c29d42df016d4372" display="'事業概要説明資料'!N_299cddab4732ca90c29d42df016d4372" xr:uid="{1AB28D69-CA8E-492C-90B9-5472D0D505AE}"/>
    <hyperlink ref="C52" location="'事業概要説明資料'!N_476aa12347f2ca90c29d42df016d434b" display="'事業概要説明資料'!N_476aa12347f2ca90c29d42df016d434b" xr:uid="{C898E351-626B-40CB-889E-C1330A362803}"/>
    <hyperlink ref="C54" location="'事業概要説明資料'!N_3e54adef4772ca90c29d42df016d4368" display="'事業概要説明資料'!N_3e54adef4772ca90c29d42df016d4368" xr:uid="{211A186C-A80F-4E5B-96B9-9D20EF95F03F}"/>
    <hyperlink ref="C56" location="'事業概要説明資料'!N_e4f06da74772ca90c29d42df016d43d3" display="'事業概要説明資料'!N_e4f06da74772ca90c29d42df016d43d3" xr:uid="{F463015D-6733-44D8-A9BA-1A3FC5C2619F}"/>
    <hyperlink ref="C58" location="'事業概要説明資料'!N_4d46616747b2ca90c29d42df016d4368" display="'事業概要説明資料'!N_4d46616747b2ca90c29d42df016d4368" xr:uid="{397AF98F-4CD4-43E5-84B8-4A099CC7C491}"/>
    <hyperlink ref="C60" location="'事業概要説明資料'!N_a78561e347b2ca90c29d42df016d4396" display="'事業概要説明資料'!N_a78561e347b2ca90c29d42df016d4396" xr:uid="{2039EF67-50A7-41FC-8D98-1B36F4E3ABC1}"/>
    <hyperlink ref="C62" location="'事業概要説明資料'!N_cda4a92347b2ca90c29d42df016d431e" display="'事業概要説明資料'!N_cda4a92347b2ca90c29d42df016d431e" xr:uid="{BC2F384B-D69F-4A09-B45D-E638859BBAE4}"/>
    <hyperlink ref="C64" location="'事業概要説明資料'!N_91ff51274772ca90c29d42df016d432e" display="'事業概要説明資料'!N_91ff51274772ca90c29d42df016d432e" xr:uid="{25CDEEB5-145A-4776-9BFB-0219E60F035D}"/>
    <hyperlink ref="C66" location="'事業概要説明資料'!N_e45e19ef4732ca90c29d42df016d43dd" display="'事業概要説明資料'!N_e45e19ef4732ca90c29d42df016d43dd" xr:uid="{39E0E31F-E5D0-493F-93D3-C3A231C7478A}"/>
    <hyperlink ref="C68" location="'事業概要説明資料'!N_922f9d634772ca90c29d42df016d43b5" display="'事業概要説明資料'!N_922f9d634772ca90c29d42df016d43b5" xr:uid="{3661B882-7B28-48B5-AD44-F52ACDC93980}"/>
    <hyperlink ref="C70" location="'事業概要説明資料'!N_c94b65a347f2ca90c29d42df016d4370" display="'事業概要説明資料'!N_c94b65a347f2ca90c29d42df016d4370" xr:uid="{FE584ED3-20E4-4145-92AD-DCA7CA06B1B6}"/>
    <hyperlink ref="C72" location="'事業概要説明資料'!N_c099ed6f47b2ca90c29d42df016d4325" display="'事業概要説明資料'!N_c099ed6f47b2ca90c29d42df016d4325" xr:uid="{7B50457F-46ED-4A37-9AF3-15CE2966E70E}"/>
    <hyperlink ref="C74" location="'事業概要説明資料'!N_a789ad6f47b2ca90c29d42df016d43f4" display="'事業概要説明資料'!N_a789ad6f47b2ca90c29d42df016d43f4" xr:uid="{6CF2C7C7-EEAB-459E-B11C-558D2E7090D9}"/>
    <hyperlink ref="C76" location="'事業概要説明資料'!N_155e59ef4732ca90c29d42df016d43c7" display="'事業概要説明資料'!N_155e59ef4732ca90c29d42df016d43c7" xr:uid="{502FCF11-CB7D-4DC7-9C2E-C4759095FDB4}"/>
    <hyperlink ref="C78" location="'事業概要説明資料'!N_f01ca52747f2ca90c29d42df016d43fc" display="'事業概要説明資料'!N_f01ca52747f2ca90c29d42df016d43fc" xr:uid="{28E0CE87-55DC-4A73-94E7-A4E0D12E370D}"/>
    <hyperlink ref="C82" location="'事業概要説明資料'!N_77e36daf4772ca90c29d42df016d4394" display="'事業概要説明資料'!N_77e36daf4772ca90c29d42df016d4394" xr:uid="{5F9A6912-8580-4756-8E67-9AFB2BCBCCD0}"/>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BEFC-DBFE-483A-B827-946FAD591418}">
  <dimension ref="A1:IQ1367"/>
  <sheetViews>
    <sheetView showGridLines="0" tabSelected="1" view="pageBreakPreview" zoomScaleNormal="100" zoomScaleSheetLayoutView="100" workbookViewId="0">
      <selection activeCell="A8" sqref="A8:A9"/>
    </sheetView>
  </sheetViews>
  <sheetFormatPr defaultRowHeight="12.5"/>
  <cols>
    <col min="1" max="111" width="1.90625" style="35" customWidth="1"/>
    <col min="112" max="112" width="9.6328125" style="35" customWidth="1"/>
    <col min="113" max="113" width="12.54296875" style="35" customWidth="1"/>
    <col min="114" max="252" width="9.6328125" style="35" customWidth="1"/>
    <col min="253" max="367" width="1.7265625" style="35" customWidth="1"/>
    <col min="368" max="368" width="9.6328125" style="35" customWidth="1"/>
    <col min="369" max="369" width="12.54296875" style="35" customWidth="1"/>
    <col min="370" max="508" width="9.6328125" style="35" customWidth="1"/>
    <col min="509" max="623" width="1.7265625" style="35" customWidth="1"/>
    <col min="624" max="624" width="9.6328125" style="35" customWidth="1"/>
    <col min="625" max="625" width="12.54296875" style="35" customWidth="1"/>
    <col min="626" max="764" width="9.6328125" style="35" customWidth="1"/>
    <col min="765" max="879" width="1.7265625" style="35" customWidth="1"/>
    <col min="880" max="880" width="9.6328125" style="35" customWidth="1"/>
    <col min="881" max="881" width="12.54296875" style="35" customWidth="1"/>
    <col min="882" max="1020" width="9.6328125" style="35" customWidth="1"/>
    <col min="1021" max="1135" width="1.7265625" style="35" customWidth="1"/>
    <col min="1136" max="1136" width="9.6328125" style="35" customWidth="1"/>
    <col min="1137" max="1137" width="12.54296875" style="35" customWidth="1"/>
    <col min="1138" max="1276" width="9.6328125" style="35" customWidth="1"/>
    <col min="1277" max="1391" width="1.7265625" style="35" customWidth="1"/>
    <col min="1392" max="1392" width="9.6328125" style="35" customWidth="1"/>
    <col min="1393" max="1393" width="12.54296875" style="35" customWidth="1"/>
    <col min="1394" max="1532" width="9.6328125" style="35" customWidth="1"/>
    <col min="1533" max="1647" width="1.7265625" style="35" customWidth="1"/>
    <col min="1648" max="1648" width="9.6328125" style="35" customWidth="1"/>
    <col min="1649" max="1649" width="12.54296875" style="35" customWidth="1"/>
    <col min="1650" max="1788" width="9.6328125" style="35" customWidth="1"/>
    <col min="1789" max="1903" width="1.7265625" style="35" customWidth="1"/>
    <col min="1904" max="1904" width="9.6328125" style="35" customWidth="1"/>
    <col min="1905" max="1905" width="12.54296875" style="35" customWidth="1"/>
    <col min="1906" max="2044" width="9.6328125" style="35" customWidth="1"/>
    <col min="2045" max="2159" width="1.7265625" style="35" customWidth="1"/>
    <col min="2160" max="2160" width="9.6328125" style="35" customWidth="1"/>
    <col min="2161" max="2161" width="12.54296875" style="35" customWidth="1"/>
    <col min="2162" max="2300" width="9.6328125" style="35" customWidth="1"/>
    <col min="2301" max="2415" width="1.7265625" style="35" customWidth="1"/>
    <col min="2416" max="2416" width="9.6328125" style="35" customWidth="1"/>
    <col min="2417" max="2417" width="12.54296875" style="35" customWidth="1"/>
    <col min="2418" max="2556" width="9.6328125" style="35" customWidth="1"/>
    <col min="2557" max="2671" width="1.7265625" style="35" customWidth="1"/>
    <col min="2672" max="2672" width="9.6328125" style="35" customWidth="1"/>
    <col min="2673" max="2673" width="12.54296875" style="35" customWidth="1"/>
    <col min="2674" max="2812" width="9.6328125" style="35" customWidth="1"/>
    <col min="2813" max="2927" width="1.7265625" style="35" customWidth="1"/>
    <col min="2928" max="2928" width="9.6328125" style="35" customWidth="1"/>
    <col min="2929" max="2929" width="12.54296875" style="35" customWidth="1"/>
    <col min="2930" max="3068" width="9.6328125" style="35" customWidth="1"/>
    <col min="3069" max="3183" width="1.7265625" style="35" customWidth="1"/>
    <col min="3184" max="3184" width="9.6328125" style="35" customWidth="1"/>
    <col min="3185" max="3185" width="12.54296875" style="35" customWidth="1"/>
    <col min="3186" max="3324" width="9.6328125" style="35" customWidth="1"/>
    <col min="3325" max="3439" width="1.7265625" style="35" customWidth="1"/>
    <col min="3440" max="3440" width="9.6328125" style="35" customWidth="1"/>
    <col min="3441" max="3441" width="12.54296875" style="35" customWidth="1"/>
    <col min="3442" max="3580" width="9.6328125" style="35" customWidth="1"/>
    <col min="3581" max="3695" width="1.7265625" style="35" customWidth="1"/>
    <col min="3696" max="3696" width="9.6328125" style="35" customWidth="1"/>
    <col min="3697" max="3697" width="12.54296875" style="35" customWidth="1"/>
    <col min="3698" max="3836" width="9.6328125" style="35" customWidth="1"/>
    <col min="3837" max="3951" width="1.7265625" style="35" customWidth="1"/>
    <col min="3952" max="3952" width="9.6328125" style="35" customWidth="1"/>
    <col min="3953" max="3953" width="12.54296875" style="35" customWidth="1"/>
    <col min="3954" max="4092" width="9.6328125" style="35" customWidth="1"/>
    <col min="4093" max="4207" width="1.7265625" style="35" customWidth="1"/>
    <col min="4208" max="4208" width="9.6328125" style="35" customWidth="1"/>
    <col min="4209" max="4209" width="12.54296875" style="35" customWidth="1"/>
    <col min="4210" max="4348" width="9.6328125" style="35" customWidth="1"/>
    <col min="4349" max="4463" width="1.7265625" style="35" customWidth="1"/>
    <col min="4464" max="4464" width="9.6328125" style="35" customWidth="1"/>
    <col min="4465" max="4465" width="12.54296875" style="35" customWidth="1"/>
    <col min="4466" max="4604" width="9.6328125" style="35" customWidth="1"/>
    <col min="4605" max="4719" width="1.7265625" style="35" customWidth="1"/>
    <col min="4720" max="4720" width="9.6328125" style="35" customWidth="1"/>
    <col min="4721" max="4721" width="12.54296875" style="35" customWidth="1"/>
    <col min="4722" max="4860" width="9.6328125" style="35" customWidth="1"/>
    <col min="4861" max="4975" width="1.7265625" style="35" customWidth="1"/>
    <col min="4976" max="4976" width="9.6328125" style="35" customWidth="1"/>
    <col min="4977" max="4977" width="12.54296875" style="35" customWidth="1"/>
    <col min="4978" max="5116" width="9.6328125" style="35" customWidth="1"/>
    <col min="5117" max="5231" width="1.7265625" style="35" customWidth="1"/>
    <col min="5232" max="5232" width="9.6328125" style="35" customWidth="1"/>
    <col min="5233" max="5233" width="12.54296875" style="35" customWidth="1"/>
    <col min="5234" max="5372" width="9.6328125" style="35" customWidth="1"/>
    <col min="5373" max="5487" width="1.7265625" style="35" customWidth="1"/>
    <col min="5488" max="5488" width="9.6328125" style="35" customWidth="1"/>
    <col min="5489" max="5489" width="12.54296875" style="35" customWidth="1"/>
    <col min="5490" max="5628" width="9.6328125" style="35" customWidth="1"/>
    <col min="5629" max="5743" width="1.7265625" style="35" customWidth="1"/>
    <col min="5744" max="5744" width="9.6328125" style="35" customWidth="1"/>
    <col min="5745" max="5745" width="12.54296875" style="35" customWidth="1"/>
    <col min="5746" max="5884" width="9.6328125" style="35" customWidth="1"/>
    <col min="5885" max="5999" width="1.7265625" style="35" customWidth="1"/>
    <col min="6000" max="6000" width="9.6328125" style="35" customWidth="1"/>
    <col min="6001" max="6001" width="12.54296875" style="35" customWidth="1"/>
    <col min="6002" max="6140" width="9.6328125" style="35" customWidth="1"/>
    <col min="6141" max="6255" width="1.7265625" style="35" customWidth="1"/>
    <col min="6256" max="6256" width="9.6328125" style="35" customWidth="1"/>
    <col min="6257" max="6257" width="12.54296875" style="35" customWidth="1"/>
    <col min="6258" max="6396" width="9.6328125" style="35" customWidth="1"/>
    <col min="6397" max="6511" width="1.7265625" style="35" customWidth="1"/>
    <col min="6512" max="6512" width="9.6328125" style="35" customWidth="1"/>
    <col min="6513" max="6513" width="12.54296875" style="35" customWidth="1"/>
    <col min="6514" max="6652" width="9.6328125" style="35" customWidth="1"/>
    <col min="6653" max="6767" width="1.7265625" style="35" customWidth="1"/>
    <col min="6768" max="6768" width="9.6328125" style="35" customWidth="1"/>
    <col min="6769" max="6769" width="12.54296875" style="35" customWidth="1"/>
    <col min="6770" max="6908" width="9.6328125" style="35" customWidth="1"/>
    <col min="6909" max="7023" width="1.7265625" style="35" customWidth="1"/>
    <col min="7024" max="7024" width="9.6328125" style="35" customWidth="1"/>
    <col min="7025" max="7025" width="12.54296875" style="35" customWidth="1"/>
    <col min="7026" max="7164" width="9.6328125" style="35" customWidth="1"/>
    <col min="7165" max="7279" width="1.7265625" style="35" customWidth="1"/>
    <col min="7280" max="7280" width="9.6328125" style="35" customWidth="1"/>
    <col min="7281" max="7281" width="12.54296875" style="35" customWidth="1"/>
    <col min="7282" max="7420" width="9.6328125" style="35" customWidth="1"/>
    <col min="7421" max="7535" width="1.7265625" style="35" customWidth="1"/>
    <col min="7536" max="7536" width="9.6328125" style="35" customWidth="1"/>
    <col min="7537" max="7537" width="12.54296875" style="35" customWidth="1"/>
    <col min="7538" max="7676" width="9.6328125" style="35" customWidth="1"/>
    <col min="7677" max="7791" width="1.7265625" style="35" customWidth="1"/>
    <col min="7792" max="7792" width="9.6328125" style="35" customWidth="1"/>
    <col min="7793" max="7793" width="12.54296875" style="35" customWidth="1"/>
    <col min="7794" max="7932" width="9.6328125" style="35" customWidth="1"/>
    <col min="7933" max="8047" width="1.7265625" style="35" customWidth="1"/>
    <col min="8048" max="8048" width="9.6328125" style="35" customWidth="1"/>
    <col min="8049" max="8049" width="12.54296875" style="35" customWidth="1"/>
    <col min="8050" max="8188" width="9.6328125" style="35" customWidth="1"/>
    <col min="8189" max="8303" width="1.7265625" style="35" customWidth="1"/>
    <col min="8304" max="8304" width="9.6328125" style="35" customWidth="1"/>
    <col min="8305" max="8305" width="12.54296875" style="35" customWidth="1"/>
    <col min="8306" max="8444" width="9.6328125" style="35" customWidth="1"/>
    <col min="8445" max="8559" width="1.7265625" style="35" customWidth="1"/>
    <col min="8560" max="8560" width="9.6328125" style="35" customWidth="1"/>
    <col min="8561" max="8561" width="12.54296875" style="35" customWidth="1"/>
    <col min="8562" max="8700" width="9.6328125" style="35" customWidth="1"/>
    <col min="8701" max="8815" width="1.7265625" style="35" customWidth="1"/>
    <col min="8816" max="8816" width="9.6328125" style="35" customWidth="1"/>
    <col min="8817" max="8817" width="12.54296875" style="35" customWidth="1"/>
    <col min="8818" max="8956" width="9.6328125" style="35" customWidth="1"/>
    <col min="8957" max="9071" width="1.7265625" style="35" customWidth="1"/>
    <col min="9072" max="9072" width="9.6328125" style="35" customWidth="1"/>
    <col min="9073" max="9073" width="12.54296875" style="35" customWidth="1"/>
    <col min="9074" max="9212" width="9.6328125" style="35" customWidth="1"/>
    <col min="9213" max="9327" width="1.7265625" style="35" customWidth="1"/>
    <col min="9328" max="9328" width="9.6328125" style="35" customWidth="1"/>
    <col min="9329" max="9329" width="12.54296875" style="35" customWidth="1"/>
    <col min="9330" max="9468" width="9.6328125" style="35" customWidth="1"/>
    <col min="9469" max="9583" width="1.7265625" style="35" customWidth="1"/>
    <col min="9584" max="9584" width="9.6328125" style="35" customWidth="1"/>
    <col min="9585" max="9585" width="12.54296875" style="35" customWidth="1"/>
    <col min="9586" max="9724" width="9.6328125" style="35" customWidth="1"/>
    <col min="9725" max="9839" width="1.7265625" style="35" customWidth="1"/>
    <col min="9840" max="9840" width="9.6328125" style="35" customWidth="1"/>
    <col min="9841" max="9841" width="12.54296875" style="35" customWidth="1"/>
    <col min="9842" max="9980" width="9.6328125" style="35" customWidth="1"/>
    <col min="9981" max="10095" width="1.7265625" style="35" customWidth="1"/>
    <col min="10096" max="10096" width="9.6328125" style="35" customWidth="1"/>
    <col min="10097" max="10097" width="12.54296875" style="35" customWidth="1"/>
    <col min="10098" max="10236" width="9.6328125" style="35" customWidth="1"/>
    <col min="10237" max="10351" width="1.7265625" style="35" customWidth="1"/>
    <col min="10352" max="10352" width="9.6328125" style="35" customWidth="1"/>
    <col min="10353" max="10353" width="12.54296875" style="35" customWidth="1"/>
    <col min="10354" max="10492" width="9.6328125" style="35" customWidth="1"/>
    <col min="10493" max="10607" width="1.7265625" style="35" customWidth="1"/>
    <col min="10608" max="10608" width="9.6328125" style="35" customWidth="1"/>
    <col min="10609" max="10609" width="12.54296875" style="35" customWidth="1"/>
    <col min="10610" max="10748" width="9.6328125" style="35" customWidth="1"/>
    <col min="10749" max="10863" width="1.7265625" style="35" customWidth="1"/>
    <col min="10864" max="10864" width="9.6328125" style="35" customWidth="1"/>
    <col min="10865" max="10865" width="12.54296875" style="35" customWidth="1"/>
    <col min="10866" max="11004" width="9.6328125" style="35" customWidth="1"/>
    <col min="11005" max="11119" width="1.7265625" style="35" customWidth="1"/>
    <col min="11120" max="11120" width="9.6328125" style="35" customWidth="1"/>
    <col min="11121" max="11121" width="12.54296875" style="35" customWidth="1"/>
    <col min="11122" max="11260" width="9.6328125" style="35" customWidth="1"/>
    <col min="11261" max="11375" width="1.7265625" style="35" customWidth="1"/>
    <col min="11376" max="11376" width="9.6328125" style="35" customWidth="1"/>
    <col min="11377" max="11377" width="12.54296875" style="35" customWidth="1"/>
    <col min="11378" max="11516" width="9.6328125" style="35" customWidth="1"/>
    <col min="11517" max="11631" width="1.7265625" style="35" customWidth="1"/>
    <col min="11632" max="11632" width="9.6328125" style="35" customWidth="1"/>
    <col min="11633" max="11633" width="12.54296875" style="35" customWidth="1"/>
    <col min="11634" max="11772" width="9.6328125" style="35" customWidth="1"/>
    <col min="11773" max="11887" width="1.7265625" style="35" customWidth="1"/>
    <col min="11888" max="11888" width="9.6328125" style="35" customWidth="1"/>
    <col min="11889" max="11889" width="12.54296875" style="35" customWidth="1"/>
    <col min="11890" max="12028" width="9.6328125" style="35" customWidth="1"/>
    <col min="12029" max="12143" width="1.7265625" style="35" customWidth="1"/>
    <col min="12144" max="12144" width="9.6328125" style="35" customWidth="1"/>
    <col min="12145" max="12145" width="12.54296875" style="35" customWidth="1"/>
    <col min="12146" max="12284" width="9.6328125" style="35" customWidth="1"/>
    <col min="12285" max="12399" width="1.7265625" style="35" customWidth="1"/>
    <col min="12400" max="12400" width="9.6328125" style="35" customWidth="1"/>
    <col min="12401" max="12401" width="12.54296875" style="35" customWidth="1"/>
    <col min="12402" max="12540" width="9.6328125" style="35" customWidth="1"/>
    <col min="12541" max="12655" width="1.7265625" style="35" customWidth="1"/>
    <col min="12656" max="12656" width="9.6328125" style="35" customWidth="1"/>
    <col min="12657" max="12657" width="12.54296875" style="35" customWidth="1"/>
    <col min="12658" max="12796" width="9.6328125" style="35" customWidth="1"/>
    <col min="12797" max="12911" width="1.7265625" style="35" customWidth="1"/>
    <col min="12912" max="12912" width="9.6328125" style="35" customWidth="1"/>
    <col min="12913" max="12913" width="12.54296875" style="35" customWidth="1"/>
    <col min="12914" max="13052" width="9.6328125" style="35" customWidth="1"/>
    <col min="13053" max="13167" width="1.7265625" style="35" customWidth="1"/>
    <col min="13168" max="13168" width="9.6328125" style="35" customWidth="1"/>
    <col min="13169" max="13169" width="12.54296875" style="35" customWidth="1"/>
    <col min="13170" max="13308" width="9.6328125" style="35" customWidth="1"/>
    <col min="13309" max="13423" width="1.7265625" style="35" customWidth="1"/>
    <col min="13424" max="13424" width="9.6328125" style="35" customWidth="1"/>
    <col min="13425" max="13425" width="12.54296875" style="35" customWidth="1"/>
    <col min="13426" max="13564" width="9.6328125" style="35" customWidth="1"/>
    <col min="13565" max="13679" width="1.7265625" style="35" customWidth="1"/>
    <col min="13680" max="13680" width="9.6328125" style="35" customWidth="1"/>
    <col min="13681" max="13681" width="12.54296875" style="35" customWidth="1"/>
    <col min="13682" max="13820" width="9.6328125" style="35" customWidth="1"/>
    <col min="13821" max="13935" width="1.7265625" style="35" customWidth="1"/>
    <col min="13936" max="13936" width="9.6328125" style="35" customWidth="1"/>
    <col min="13937" max="13937" width="12.54296875" style="35" customWidth="1"/>
    <col min="13938" max="14076" width="9.6328125" style="35" customWidth="1"/>
    <col min="14077" max="14191" width="1.7265625" style="35" customWidth="1"/>
    <col min="14192" max="14192" width="9.6328125" style="35" customWidth="1"/>
    <col min="14193" max="14193" width="12.54296875" style="35" customWidth="1"/>
    <col min="14194" max="14332" width="9.6328125" style="35" customWidth="1"/>
    <col min="14333" max="14447" width="1.7265625" style="35" customWidth="1"/>
    <col min="14448" max="14448" width="9.6328125" style="35" customWidth="1"/>
    <col min="14449" max="14449" width="12.54296875" style="35" customWidth="1"/>
    <col min="14450" max="14588" width="9.6328125" style="35" customWidth="1"/>
    <col min="14589" max="14703" width="1.7265625" style="35" customWidth="1"/>
    <col min="14704" max="14704" width="9.6328125" style="35" customWidth="1"/>
    <col min="14705" max="14705" width="12.54296875" style="35" customWidth="1"/>
    <col min="14706" max="14844" width="9.6328125" style="35" customWidth="1"/>
    <col min="14845" max="14959" width="1.7265625" style="35" customWidth="1"/>
    <col min="14960" max="14960" width="9.6328125" style="35" customWidth="1"/>
    <col min="14961" max="14961" width="12.54296875" style="35" customWidth="1"/>
    <col min="14962" max="15100" width="9.6328125" style="35" customWidth="1"/>
    <col min="15101" max="15215" width="1.7265625" style="35" customWidth="1"/>
    <col min="15216" max="15216" width="9.6328125" style="35" customWidth="1"/>
    <col min="15217" max="15217" width="12.54296875" style="35" customWidth="1"/>
    <col min="15218" max="15356" width="9.6328125" style="35" customWidth="1"/>
    <col min="15357" max="15471" width="1.7265625" style="35" customWidth="1"/>
    <col min="15472" max="15472" width="9.6328125" style="35" customWidth="1"/>
    <col min="15473" max="15473" width="12.54296875" style="35" customWidth="1"/>
    <col min="15474" max="15612" width="9.6328125" style="35" customWidth="1"/>
    <col min="15613" max="15727" width="1.7265625" style="35" customWidth="1"/>
    <col min="15728" max="15728" width="9.6328125" style="35" customWidth="1"/>
    <col min="15729" max="15729" width="12.54296875" style="35" customWidth="1"/>
    <col min="15730" max="15868" width="9.6328125" style="35" customWidth="1"/>
    <col min="15869" max="15983" width="1.7265625" style="35" customWidth="1"/>
    <col min="15984" max="15984" width="9.6328125" style="35" customWidth="1"/>
    <col min="15985" max="15985" width="12.54296875" style="35" customWidth="1"/>
    <col min="15986" max="16124" width="9.6328125" style="35" customWidth="1"/>
    <col min="16125" max="16239" width="1.7265625" style="35" customWidth="1"/>
    <col min="16240" max="16240" width="9.6328125" style="35" customWidth="1"/>
    <col min="16241" max="16241" width="12.54296875" style="35" customWidth="1"/>
    <col min="16242" max="16242" width="9.6328125" style="35" customWidth="1"/>
    <col min="16243" max="16384" width="8.7265625" style="35"/>
  </cols>
  <sheetData>
    <row r="1" spans="1:113" ht="19">
      <c r="A1" s="34" t="s">
        <v>72</v>
      </c>
      <c r="AW1" s="36"/>
      <c r="AX1" s="37"/>
      <c r="AY1" s="36"/>
    </row>
    <row r="3" spans="1:113" ht="18">
      <c r="B3" s="113" t="s">
        <v>0</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row>
    <row r="4" spans="1:113">
      <c r="Z4" s="38"/>
      <c r="AD4" s="38"/>
      <c r="AE4" s="38"/>
      <c r="AF4" s="38"/>
      <c r="AG4" s="38"/>
      <c r="AH4" s="38"/>
      <c r="AI4" s="38"/>
      <c r="AO4" s="38"/>
    </row>
    <row r="5" spans="1:113" ht="13" thickBot="1">
      <c r="Z5" s="38"/>
      <c r="AD5" s="38"/>
      <c r="AE5" s="38"/>
      <c r="AF5" s="38"/>
      <c r="AG5" s="38"/>
      <c r="AH5" s="38"/>
      <c r="AI5" s="38"/>
      <c r="AO5" s="38"/>
      <c r="DI5" s="39"/>
    </row>
    <row r="6" spans="1:113" ht="24.75" customHeight="1" thickBot="1">
      <c r="B6" s="115" t="s">
        <v>73</v>
      </c>
      <c r="C6" s="116"/>
      <c r="D6" s="116"/>
      <c r="E6" s="116"/>
      <c r="F6" s="116"/>
      <c r="G6" s="116"/>
      <c r="H6" s="117" t="s">
        <v>74</v>
      </c>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c r="DI6" s="39"/>
    </row>
    <row r="7" spans="1:113" ht="14">
      <c r="B7" s="40"/>
      <c r="C7" s="40"/>
      <c r="D7" s="40"/>
      <c r="E7" s="40"/>
      <c r="F7" s="40"/>
      <c r="G7" s="40"/>
      <c r="H7" s="41"/>
      <c r="I7" s="41"/>
      <c r="J7" s="41"/>
      <c r="K7" s="41"/>
      <c r="L7" s="42"/>
      <c r="M7" s="42"/>
      <c r="N7" s="42"/>
      <c r="O7" s="42"/>
      <c r="P7" s="41"/>
      <c r="Q7" s="41"/>
      <c r="R7" s="41"/>
      <c r="S7" s="41"/>
      <c r="T7" s="41"/>
      <c r="U7" s="41"/>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DI7" s="39"/>
    </row>
    <row r="8" spans="1:113" ht="14.5" thickBot="1">
      <c r="A8" s="44"/>
      <c r="B8" s="43" t="s">
        <v>75</v>
      </c>
      <c r="C8" s="41"/>
      <c r="D8" s="41"/>
      <c r="E8" s="41"/>
      <c r="F8" s="41"/>
      <c r="G8" s="41"/>
      <c r="H8" s="41"/>
      <c r="I8" s="41"/>
      <c r="J8" s="41"/>
      <c r="K8" s="41"/>
      <c r="L8" s="42"/>
      <c r="M8" s="42"/>
      <c r="N8" s="42"/>
      <c r="O8" s="42"/>
      <c r="P8" s="41"/>
      <c r="Q8" s="41"/>
      <c r="R8" s="41"/>
      <c r="S8" s="41"/>
      <c r="T8" s="41"/>
      <c r="U8" s="41"/>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DI8" s="39"/>
    </row>
    <row r="9" spans="1:113" ht="14">
      <c r="A9" s="41"/>
      <c r="B9" s="45"/>
      <c r="C9" s="40"/>
      <c r="D9" s="40"/>
      <c r="E9" s="40"/>
      <c r="F9" s="40"/>
      <c r="G9" s="40"/>
      <c r="H9" s="40"/>
      <c r="I9" s="40"/>
      <c r="J9" s="40"/>
      <c r="K9" s="40"/>
      <c r="L9" s="46"/>
      <c r="M9" s="46"/>
      <c r="N9" s="46"/>
      <c r="O9" s="46"/>
      <c r="P9" s="40"/>
      <c r="Q9" s="40"/>
      <c r="R9" s="40"/>
      <c r="S9" s="40"/>
      <c r="T9" s="40"/>
      <c r="U9" s="40"/>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113" ht="12" customHeight="1">
      <c r="A10" s="41"/>
      <c r="B10" s="120" t="s">
        <v>74</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113" ht="12" customHeight="1">
      <c r="A11" s="41"/>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2"/>
      <c r="BC11" s="49"/>
    </row>
    <row r="12" spans="1:113" ht="12" customHeight="1">
      <c r="A12" s="41"/>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2"/>
    </row>
    <row r="13" spans="1:113" ht="12" customHeight="1">
      <c r="A13" s="41"/>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2"/>
    </row>
    <row r="14" spans="1:113" ht="12" customHeight="1">
      <c r="A14" s="41"/>
      <c r="B14" s="120"/>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row>
    <row r="15" spans="1:113" ht="14.5" thickBot="1">
      <c r="A15" s="50"/>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3"/>
    </row>
    <row r="16" spans="1:113">
      <c r="B16" s="54"/>
    </row>
    <row r="17" spans="1:251" ht="14.5" thickBot="1">
      <c r="A17" s="44"/>
      <c r="B17" s="43" t="s">
        <v>76</v>
      </c>
      <c r="C17" s="41"/>
      <c r="D17" s="41"/>
      <c r="E17" s="41"/>
      <c r="F17" s="41"/>
      <c r="G17" s="41"/>
      <c r="H17" s="41"/>
      <c r="I17" s="41"/>
      <c r="J17" s="41"/>
      <c r="K17" s="41"/>
      <c r="L17" s="42"/>
      <c r="M17" s="42"/>
      <c r="N17" s="42"/>
      <c r="O17" s="42"/>
      <c r="P17" s="41"/>
      <c r="Q17" s="41"/>
      <c r="R17" s="41"/>
      <c r="S17" s="41"/>
      <c r="T17" s="41"/>
      <c r="U17" s="41"/>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DI17" s="39"/>
    </row>
    <row r="18" spans="1:251" ht="14">
      <c r="A18" s="41"/>
      <c r="B18" s="45"/>
      <c r="C18" s="40"/>
      <c r="D18" s="40"/>
      <c r="E18" s="40"/>
      <c r="F18" s="40"/>
      <c r="G18" s="40"/>
      <c r="H18" s="40"/>
      <c r="I18" s="40"/>
      <c r="J18" s="40"/>
      <c r="K18" s="40"/>
      <c r="L18" s="46"/>
      <c r="M18" s="46"/>
      <c r="N18" s="46"/>
      <c r="O18" s="46"/>
      <c r="P18" s="40"/>
      <c r="Q18" s="40"/>
      <c r="R18" s="40"/>
      <c r="S18" s="40"/>
      <c r="T18" s="40"/>
      <c r="U18" s="40"/>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8"/>
    </row>
    <row r="19" spans="1:251" ht="12" customHeight="1">
      <c r="A19" s="41"/>
      <c r="B19" s="120" t="s">
        <v>77</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2"/>
    </row>
    <row r="20" spans="1:251" ht="12" customHeight="1">
      <c r="A20" s="41"/>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2"/>
      <c r="BC20" s="49"/>
    </row>
    <row r="21" spans="1:251" ht="12" customHeight="1">
      <c r="A21" s="41"/>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2"/>
    </row>
    <row r="22" spans="1:251" ht="12" customHeight="1">
      <c r="A22" s="41"/>
      <c r="B22" s="120"/>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2"/>
    </row>
    <row r="23" spans="1:251" ht="12" customHeight="1">
      <c r="A23" s="41"/>
      <c r="B23" s="12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2"/>
    </row>
    <row r="24" spans="1:251" ht="14.5" thickBot="1">
      <c r="A24" s="50"/>
      <c r="B24" s="5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3"/>
    </row>
    <row r="25" spans="1:251">
      <c r="B25" s="54"/>
    </row>
    <row r="26" spans="1:251" ht="14">
      <c r="B26" s="43" t="s">
        <v>78</v>
      </c>
      <c r="C26" s="41"/>
      <c r="D26" s="41"/>
      <c r="E26" s="41"/>
      <c r="F26" s="41"/>
      <c r="G26" s="41"/>
      <c r="H26" s="41"/>
      <c r="I26" s="41"/>
      <c r="J26" s="41"/>
      <c r="K26" s="41"/>
      <c r="L26" s="42"/>
      <c r="M26" s="42"/>
      <c r="N26" s="42"/>
      <c r="O26" s="42"/>
      <c r="P26" s="41"/>
      <c r="Q26" s="41"/>
      <c r="R26" s="41"/>
      <c r="S26" s="41"/>
      <c r="T26" s="41"/>
      <c r="U26" s="41"/>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row>
    <row r="27" spans="1:251" ht="14.5" thickBot="1">
      <c r="B27" s="41"/>
      <c r="C27" s="41"/>
      <c r="D27" s="41"/>
      <c r="E27" s="41"/>
      <c r="F27" s="41"/>
      <c r="G27" s="41"/>
      <c r="H27" s="41"/>
      <c r="I27" s="41"/>
      <c r="J27" s="41"/>
      <c r="K27" s="41"/>
      <c r="L27" s="42"/>
      <c r="M27" s="42"/>
      <c r="N27" s="42"/>
      <c r="O27" s="42"/>
      <c r="P27" s="41"/>
      <c r="Q27" s="41"/>
      <c r="R27" s="41"/>
      <c r="S27" s="41"/>
      <c r="T27" s="41"/>
      <c r="U27" s="41"/>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55" t="s">
        <v>79</v>
      </c>
    </row>
    <row r="28" spans="1:251" s="49" customFormat="1" ht="13.5" customHeight="1">
      <c r="A28" s="41"/>
      <c r="B28" s="123" t="s">
        <v>80</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5"/>
      <c r="AA28" s="129" t="s">
        <v>81</v>
      </c>
      <c r="AB28" s="124"/>
      <c r="AC28" s="124"/>
      <c r="AD28" s="124"/>
      <c r="AE28" s="124"/>
      <c r="AF28" s="124"/>
      <c r="AG28" s="124"/>
      <c r="AH28" s="124"/>
      <c r="AI28" s="125"/>
      <c r="AJ28" s="129" t="s">
        <v>82</v>
      </c>
      <c r="AK28" s="124"/>
      <c r="AL28" s="124"/>
      <c r="AM28" s="124"/>
      <c r="AN28" s="124"/>
      <c r="AO28" s="124"/>
      <c r="AP28" s="124"/>
      <c r="AQ28" s="124"/>
      <c r="AR28" s="125"/>
      <c r="AS28" s="129" t="s">
        <v>83</v>
      </c>
      <c r="AT28" s="124"/>
      <c r="AU28" s="124"/>
      <c r="AV28" s="124"/>
      <c r="AW28" s="124"/>
      <c r="AX28" s="131"/>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row>
    <row r="29" spans="1:251" s="49" customFormat="1" ht="13">
      <c r="A29" s="41"/>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8"/>
      <c r="AA29" s="130"/>
      <c r="AB29" s="127"/>
      <c r="AC29" s="127"/>
      <c r="AD29" s="127"/>
      <c r="AE29" s="127"/>
      <c r="AF29" s="127"/>
      <c r="AG29" s="127"/>
      <c r="AH29" s="127"/>
      <c r="AI29" s="128"/>
      <c r="AJ29" s="130"/>
      <c r="AK29" s="127"/>
      <c r="AL29" s="127"/>
      <c r="AM29" s="127"/>
      <c r="AN29" s="127"/>
      <c r="AO29" s="127"/>
      <c r="AP29" s="127"/>
      <c r="AQ29" s="127"/>
      <c r="AR29" s="128"/>
      <c r="AS29" s="130"/>
      <c r="AT29" s="127"/>
      <c r="AU29" s="127"/>
      <c r="AV29" s="127"/>
      <c r="AW29" s="127"/>
      <c r="AX29" s="132"/>
      <c r="AY29" s="35"/>
      <c r="AZ29" s="35"/>
      <c r="BA29" s="35"/>
      <c r="BB29" s="56"/>
      <c r="BC29" s="57"/>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row>
    <row r="30" spans="1:251" s="49" customFormat="1" ht="18.75" customHeight="1">
      <c r="A30" s="41"/>
      <c r="B30" s="58"/>
      <c r="C30" s="95" t="s">
        <v>84</v>
      </c>
      <c r="D30" s="96"/>
      <c r="E30" s="96"/>
      <c r="F30" s="96"/>
      <c r="G30" s="96"/>
      <c r="H30" s="96"/>
      <c r="I30" s="96"/>
      <c r="J30" s="96"/>
      <c r="K30" s="96"/>
      <c r="L30" s="96"/>
      <c r="M30" s="96"/>
      <c r="N30" s="96"/>
      <c r="O30" s="96"/>
      <c r="P30" s="96"/>
      <c r="Q30" s="96"/>
      <c r="R30" s="96"/>
      <c r="S30" s="96"/>
      <c r="T30" s="96"/>
      <c r="U30" s="96"/>
      <c r="V30" s="96"/>
      <c r="W30" s="96"/>
      <c r="X30" s="96"/>
      <c r="Y30" s="96"/>
      <c r="Z30" s="97"/>
      <c r="AA30" s="98">
        <v>1190355</v>
      </c>
      <c r="AB30" s="99"/>
      <c r="AC30" s="99"/>
      <c r="AD30" s="99"/>
      <c r="AE30" s="99"/>
      <c r="AF30" s="99"/>
      <c r="AG30" s="99"/>
      <c r="AH30" s="99"/>
      <c r="AI30" s="100"/>
      <c r="AJ30" s="98">
        <v>1216450</v>
      </c>
      <c r="AK30" s="99"/>
      <c r="AL30" s="99"/>
      <c r="AM30" s="99"/>
      <c r="AN30" s="99"/>
      <c r="AO30" s="99"/>
      <c r="AP30" s="99"/>
      <c r="AQ30" s="99"/>
      <c r="AR30" s="100"/>
      <c r="AS30" s="101"/>
      <c r="AT30" s="102"/>
      <c r="AU30" s="102"/>
      <c r="AV30" s="102"/>
      <c r="AW30" s="102"/>
      <c r="AX30" s="103"/>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row>
    <row r="31" spans="1:251" s="49" customFormat="1" ht="18.75" customHeight="1" thickBot="1">
      <c r="A31" s="50"/>
      <c r="B31" s="104" t="s">
        <v>85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6"/>
      <c r="AA31" s="107">
        <f>SUM($AA$30:$AA$30)</f>
        <v>1190355</v>
      </c>
      <c r="AB31" s="108"/>
      <c r="AC31" s="108"/>
      <c r="AD31" s="108"/>
      <c r="AE31" s="108"/>
      <c r="AF31" s="108"/>
      <c r="AG31" s="108"/>
      <c r="AH31" s="108"/>
      <c r="AI31" s="109"/>
      <c r="AJ31" s="107">
        <f>SUM($AJ$30:$AJ$30)</f>
        <v>1216450</v>
      </c>
      <c r="AK31" s="108"/>
      <c r="AL31" s="108"/>
      <c r="AM31" s="108"/>
      <c r="AN31" s="108"/>
      <c r="AO31" s="108"/>
      <c r="AP31" s="108"/>
      <c r="AQ31" s="108"/>
      <c r="AR31" s="109"/>
      <c r="AS31" s="110"/>
      <c r="AT31" s="111"/>
      <c r="AU31" s="111"/>
      <c r="AV31" s="111"/>
      <c r="AW31" s="111"/>
      <c r="AX31" s="112"/>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row>
    <row r="33" spans="1:113" ht="19">
      <c r="A33" s="34" t="s">
        <v>72</v>
      </c>
      <c r="AW33" s="36"/>
      <c r="AX33" s="37"/>
      <c r="AY33" s="36"/>
    </row>
    <row r="35" spans="1:113" ht="18">
      <c r="B35" s="113" t="s">
        <v>0</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row>
    <row r="36" spans="1:113">
      <c r="Z36" s="38"/>
      <c r="AD36" s="38"/>
      <c r="AE36" s="38"/>
      <c r="AF36" s="38"/>
      <c r="AG36" s="38"/>
      <c r="AH36" s="38"/>
      <c r="AI36" s="38"/>
      <c r="AO36" s="38"/>
    </row>
    <row r="37" spans="1:113" ht="13" thickBot="1">
      <c r="Z37" s="38"/>
      <c r="AD37" s="38"/>
      <c r="AE37" s="38"/>
      <c r="AF37" s="38"/>
      <c r="AG37" s="38"/>
      <c r="AH37" s="38"/>
      <c r="AI37" s="38"/>
      <c r="AO37" s="38"/>
      <c r="DI37" s="39"/>
    </row>
    <row r="38" spans="1:113" ht="24.75" customHeight="1" thickBot="1">
      <c r="B38" s="115" t="s">
        <v>73</v>
      </c>
      <c r="C38" s="116"/>
      <c r="D38" s="116"/>
      <c r="E38" s="116"/>
      <c r="F38" s="116"/>
      <c r="G38" s="116"/>
      <c r="H38" s="117" t="s">
        <v>86</v>
      </c>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9"/>
      <c r="DI38" s="39"/>
    </row>
    <row r="39" spans="1:113" ht="14">
      <c r="B39" s="40"/>
      <c r="C39" s="40"/>
      <c r="D39" s="40"/>
      <c r="E39" s="40"/>
      <c r="F39" s="40"/>
      <c r="G39" s="40"/>
      <c r="H39" s="41"/>
      <c r="I39" s="41"/>
      <c r="J39" s="41"/>
      <c r="K39" s="41"/>
      <c r="L39" s="42"/>
      <c r="M39" s="42"/>
      <c r="N39" s="42"/>
      <c r="O39" s="42"/>
      <c r="P39" s="41"/>
      <c r="Q39" s="41"/>
      <c r="R39" s="41"/>
      <c r="S39" s="41"/>
      <c r="T39" s="41"/>
      <c r="U39" s="41"/>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DI39" s="39"/>
    </row>
    <row r="40" spans="1:113" ht="14.5" thickBot="1">
      <c r="A40" s="44"/>
      <c r="B40" s="43" t="s">
        <v>75</v>
      </c>
      <c r="C40" s="41"/>
      <c r="D40" s="41"/>
      <c r="E40" s="41"/>
      <c r="F40" s="41"/>
      <c r="G40" s="41"/>
      <c r="H40" s="41"/>
      <c r="I40" s="41"/>
      <c r="J40" s="41"/>
      <c r="K40" s="41"/>
      <c r="L40" s="42"/>
      <c r="M40" s="42"/>
      <c r="N40" s="42"/>
      <c r="O40" s="42"/>
      <c r="P40" s="41"/>
      <c r="Q40" s="41"/>
      <c r="R40" s="41"/>
      <c r="S40" s="41"/>
      <c r="T40" s="41"/>
      <c r="U40" s="41"/>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DI40" s="39"/>
    </row>
    <row r="41" spans="1:113" ht="14">
      <c r="A41" s="41"/>
      <c r="B41" s="45"/>
      <c r="C41" s="40"/>
      <c r="D41" s="40"/>
      <c r="E41" s="40"/>
      <c r="F41" s="40"/>
      <c r="G41" s="40"/>
      <c r="H41" s="40"/>
      <c r="I41" s="40"/>
      <c r="J41" s="40"/>
      <c r="K41" s="40"/>
      <c r="L41" s="46"/>
      <c r="M41" s="46"/>
      <c r="N41" s="46"/>
      <c r="O41" s="46"/>
      <c r="P41" s="40"/>
      <c r="Q41" s="40"/>
      <c r="R41" s="40"/>
      <c r="S41" s="40"/>
      <c r="T41" s="40"/>
      <c r="U41" s="40"/>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8"/>
    </row>
    <row r="42" spans="1:113" ht="12" customHeight="1">
      <c r="A42" s="41"/>
      <c r="B42" s="120" t="s">
        <v>87</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2"/>
    </row>
    <row r="43" spans="1:113" ht="12" customHeight="1">
      <c r="A43" s="41"/>
      <c r="B43" s="120"/>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2"/>
      <c r="BC43" s="49"/>
    </row>
    <row r="44" spans="1:113" ht="12" customHeight="1">
      <c r="A44" s="41"/>
      <c r="B44" s="120"/>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2"/>
    </row>
    <row r="45" spans="1:113" ht="12" customHeight="1">
      <c r="A45" s="41"/>
      <c r="B45" s="120"/>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2"/>
    </row>
    <row r="46" spans="1:113" ht="12" customHeight="1">
      <c r="A46" s="41"/>
      <c r="B46" s="120"/>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2"/>
    </row>
    <row r="47" spans="1:113" ht="14.5" thickBot="1">
      <c r="A47" s="50"/>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3"/>
    </row>
    <row r="48" spans="1:113">
      <c r="B48" s="54"/>
    </row>
    <row r="49" spans="1:251" ht="14.5" thickBot="1">
      <c r="A49" s="44"/>
      <c r="B49" s="43" t="s">
        <v>76</v>
      </c>
      <c r="C49" s="41"/>
      <c r="D49" s="41"/>
      <c r="E49" s="41"/>
      <c r="F49" s="41"/>
      <c r="G49" s="41"/>
      <c r="H49" s="41"/>
      <c r="I49" s="41"/>
      <c r="J49" s="41"/>
      <c r="K49" s="41"/>
      <c r="L49" s="42"/>
      <c r="M49" s="42"/>
      <c r="N49" s="42"/>
      <c r="O49" s="42"/>
      <c r="P49" s="41"/>
      <c r="Q49" s="41"/>
      <c r="R49" s="41"/>
      <c r="S49" s="41"/>
      <c r="T49" s="41"/>
      <c r="U49" s="41"/>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DI49" s="39"/>
    </row>
    <row r="50" spans="1:251" ht="14">
      <c r="A50" s="41"/>
      <c r="B50" s="45"/>
      <c r="C50" s="40"/>
      <c r="D50" s="40"/>
      <c r="E50" s="40"/>
      <c r="F50" s="40"/>
      <c r="G50" s="40"/>
      <c r="H50" s="40"/>
      <c r="I50" s="40"/>
      <c r="J50" s="40"/>
      <c r="K50" s="40"/>
      <c r="L50" s="46"/>
      <c r="M50" s="46"/>
      <c r="N50" s="46"/>
      <c r="O50" s="46"/>
      <c r="P50" s="40"/>
      <c r="Q50" s="40"/>
      <c r="R50" s="40"/>
      <c r="S50" s="40"/>
      <c r="T50" s="40"/>
      <c r="U50" s="40"/>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8"/>
    </row>
    <row r="51" spans="1:251" ht="12" customHeight="1">
      <c r="A51" s="41"/>
      <c r="B51" s="120" t="s">
        <v>88</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row>
    <row r="52" spans="1:251" ht="12" customHeight="1">
      <c r="A52" s="41"/>
      <c r="B52" s="120"/>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2"/>
    </row>
    <row r="53" spans="1:251" ht="12" customHeight="1">
      <c r="A53" s="41"/>
      <c r="B53" s="120"/>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2"/>
    </row>
    <row r="54" spans="1:251" ht="12" customHeight="1">
      <c r="A54" s="41"/>
      <c r="B54" s="120"/>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2"/>
    </row>
    <row r="55" spans="1:251" ht="12" customHeight="1">
      <c r="A55" s="41"/>
      <c r="B55" s="120"/>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2"/>
    </row>
    <row r="56" spans="1:251" ht="12" customHeight="1">
      <c r="A56" s="41"/>
      <c r="B56" s="120"/>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2"/>
      <c r="BC56" s="49"/>
    </row>
    <row r="57" spans="1:251" ht="12" customHeight="1">
      <c r="A57" s="41"/>
      <c r="B57" s="120"/>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row>
    <row r="58" spans="1:251" ht="12" customHeight="1">
      <c r="A58" s="41"/>
      <c r="B58" s="120"/>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2"/>
    </row>
    <row r="59" spans="1:251" ht="12" customHeight="1">
      <c r="A59" s="41"/>
      <c r="B59" s="120"/>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row>
    <row r="60" spans="1:251" ht="14.5" thickBot="1">
      <c r="A60" s="50"/>
      <c r="B60" s="5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3"/>
    </row>
    <row r="61" spans="1:251">
      <c r="B61" s="54"/>
    </row>
    <row r="62" spans="1:251" ht="14">
      <c r="B62" s="43" t="s">
        <v>78</v>
      </c>
      <c r="C62" s="41"/>
      <c r="D62" s="41"/>
      <c r="E62" s="41"/>
      <c r="F62" s="41"/>
      <c r="G62" s="41"/>
      <c r="H62" s="41"/>
      <c r="I62" s="41"/>
      <c r="J62" s="41"/>
      <c r="K62" s="41"/>
      <c r="L62" s="42"/>
      <c r="M62" s="42"/>
      <c r="N62" s="42"/>
      <c r="O62" s="42"/>
      <c r="P62" s="41"/>
      <c r="Q62" s="41"/>
      <c r="R62" s="41"/>
      <c r="S62" s="41"/>
      <c r="T62" s="41"/>
      <c r="U62" s="41"/>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251" ht="14.5" thickBot="1">
      <c r="B63" s="41"/>
      <c r="C63" s="41"/>
      <c r="D63" s="41"/>
      <c r="E63" s="41"/>
      <c r="F63" s="41"/>
      <c r="G63" s="41"/>
      <c r="H63" s="41"/>
      <c r="I63" s="41"/>
      <c r="J63" s="41"/>
      <c r="K63" s="41"/>
      <c r="L63" s="42"/>
      <c r="M63" s="42"/>
      <c r="N63" s="42"/>
      <c r="O63" s="42"/>
      <c r="P63" s="41"/>
      <c r="Q63" s="41"/>
      <c r="R63" s="41"/>
      <c r="S63" s="41"/>
      <c r="T63" s="41"/>
      <c r="U63" s="41"/>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55" t="s">
        <v>79</v>
      </c>
    </row>
    <row r="64" spans="1:251" s="49" customFormat="1" ht="13.5" customHeight="1">
      <c r="A64" s="41"/>
      <c r="B64" s="123" t="s">
        <v>80</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5"/>
      <c r="AA64" s="129" t="s">
        <v>81</v>
      </c>
      <c r="AB64" s="124"/>
      <c r="AC64" s="124"/>
      <c r="AD64" s="124"/>
      <c r="AE64" s="124"/>
      <c r="AF64" s="124"/>
      <c r="AG64" s="124"/>
      <c r="AH64" s="124"/>
      <c r="AI64" s="125"/>
      <c r="AJ64" s="129" t="s">
        <v>82</v>
      </c>
      <c r="AK64" s="124"/>
      <c r="AL64" s="124"/>
      <c r="AM64" s="124"/>
      <c r="AN64" s="124"/>
      <c r="AO64" s="124"/>
      <c r="AP64" s="124"/>
      <c r="AQ64" s="124"/>
      <c r="AR64" s="125"/>
      <c r="AS64" s="129" t="s">
        <v>83</v>
      </c>
      <c r="AT64" s="124"/>
      <c r="AU64" s="124"/>
      <c r="AV64" s="124"/>
      <c r="AW64" s="124"/>
      <c r="AX64" s="131"/>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row>
    <row r="65" spans="1:251" s="49" customFormat="1" ht="13">
      <c r="A65" s="41"/>
      <c r="B65" s="126"/>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8"/>
      <c r="AA65" s="130"/>
      <c r="AB65" s="127"/>
      <c r="AC65" s="127"/>
      <c r="AD65" s="127"/>
      <c r="AE65" s="127"/>
      <c r="AF65" s="127"/>
      <c r="AG65" s="127"/>
      <c r="AH65" s="127"/>
      <c r="AI65" s="128"/>
      <c r="AJ65" s="130"/>
      <c r="AK65" s="127"/>
      <c r="AL65" s="127"/>
      <c r="AM65" s="127"/>
      <c r="AN65" s="127"/>
      <c r="AO65" s="127"/>
      <c r="AP65" s="127"/>
      <c r="AQ65" s="127"/>
      <c r="AR65" s="128"/>
      <c r="AS65" s="130"/>
      <c r="AT65" s="127"/>
      <c r="AU65" s="127"/>
      <c r="AV65" s="127"/>
      <c r="AW65" s="127"/>
      <c r="AX65" s="132"/>
      <c r="AY65" s="35"/>
      <c r="AZ65" s="35"/>
      <c r="BA65" s="35"/>
      <c r="BB65" s="56"/>
      <c r="BC65" s="57"/>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row>
    <row r="66" spans="1:251" s="49" customFormat="1" ht="18.75" customHeight="1">
      <c r="A66" s="41"/>
      <c r="B66" s="58"/>
      <c r="C66" s="95" t="s">
        <v>89</v>
      </c>
      <c r="D66" s="96"/>
      <c r="E66" s="96"/>
      <c r="F66" s="96"/>
      <c r="G66" s="96"/>
      <c r="H66" s="96"/>
      <c r="I66" s="96"/>
      <c r="J66" s="96"/>
      <c r="K66" s="96"/>
      <c r="L66" s="96"/>
      <c r="M66" s="96"/>
      <c r="N66" s="96"/>
      <c r="O66" s="96"/>
      <c r="P66" s="96"/>
      <c r="Q66" s="96"/>
      <c r="R66" s="96"/>
      <c r="S66" s="96"/>
      <c r="T66" s="96"/>
      <c r="U66" s="96"/>
      <c r="V66" s="96"/>
      <c r="W66" s="96"/>
      <c r="X66" s="96"/>
      <c r="Y66" s="96"/>
      <c r="Z66" s="97"/>
      <c r="AA66" s="98">
        <v>19114</v>
      </c>
      <c r="AB66" s="99"/>
      <c r="AC66" s="99"/>
      <c r="AD66" s="99"/>
      <c r="AE66" s="99"/>
      <c r="AF66" s="99"/>
      <c r="AG66" s="99"/>
      <c r="AH66" s="99"/>
      <c r="AI66" s="100"/>
      <c r="AJ66" s="98">
        <v>33062</v>
      </c>
      <c r="AK66" s="99"/>
      <c r="AL66" s="99"/>
      <c r="AM66" s="99"/>
      <c r="AN66" s="99"/>
      <c r="AO66" s="99"/>
      <c r="AP66" s="99"/>
      <c r="AQ66" s="99"/>
      <c r="AR66" s="100"/>
      <c r="AS66" s="101"/>
      <c r="AT66" s="102"/>
      <c r="AU66" s="102"/>
      <c r="AV66" s="102"/>
      <c r="AW66" s="102"/>
      <c r="AX66" s="103"/>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row>
    <row r="67" spans="1:251" s="49" customFormat="1" ht="18.75" customHeight="1">
      <c r="A67" s="41"/>
      <c r="B67" s="58"/>
      <c r="C67" s="95" t="s">
        <v>90</v>
      </c>
      <c r="D67" s="96"/>
      <c r="E67" s="96"/>
      <c r="F67" s="96"/>
      <c r="G67" s="96"/>
      <c r="H67" s="96"/>
      <c r="I67" s="96"/>
      <c r="J67" s="96"/>
      <c r="K67" s="96"/>
      <c r="L67" s="96"/>
      <c r="M67" s="96"/>
      <c r="N67" s="96"/>
      <c r="O67" s="96"/>
      <c r="P67" s="96"/>
      <c r="Q67" s="96"/>
      <c r="R67" s="96"/>
      <c r="S67" s="96"/>
      <c r="T67" s="96"/>
      <c r="U67" s="96"/>
      <c r="V67" s="96"/>
      <c r="W67" s="96"/>
      <c r="X67" s="96"/>
      <c r="Y67" s="96"/>
      <c r="Z67" s="97"/>
      <c r="AA67" s="98">
        <v>9085</v>
      </c>
      <c r="AB67" s="99"/>
      <c r="AC67" s="99"/>
      <c r="AD67" s="99"/>
      <c r="AE67" s="99"/>
      <c r="AF67" s="99"/>
      <c r="AG67" s="99"/>
      <c r="AH67" s="99"/>
      <c r="AI67" s="100"/>
      <c r="AJ67" s="98">
        <v>8395</v>
      </c>
      <c r="AK67" s="99"/>
      <c r="AL67" s="99"/>
      <c r="AM67" s="99"/>
      <c r="AN67" s="99"/>
      <c r="AO67" s="99"/>
      <c r="AP67" s="99"/>
      <c r="AQ67" s="99"/>
      <c r="AR67" s="100"/>
      <c r="AS67" s="101"/>
      <c r="AT67" s="102"/>
      <c r="AU67" s="102"/>
      <c r="AV67" s="102"/>
      <c r="AW67" s="102"/>
      <c r="AX67" s="103"/>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row>
    <row r="68" spans="1:251" s="49" customFormat="1" ht="18.75" customHeight="1">
      <c r="A68" s="41"/>
      <c r="B68" s="58"/>
      <c r="C68" s="95" t="s">
        <v>91</v>
      </c>
      <c r="D68" s="96"/>
      <c r="E68" s="96"/>
      <c r="F68" s="96"/>
      <c r="G68" s="96"/>
      <c r="H68" s="96"/>
      <c r="I68" s="96"/>
      <c r="J68" s="96"/>
      <c r="K68" s="96"/>
      <c r="L68" s="96"/>
      <c r="M68" s="96"/>
      <c r="N68" s="96"/>
      <c r="O68" s="96"/>
      <c r="P68" s="96"/>
      <c r="Q68" s="96"/>
      <c r="R68" s="96"/>
      <c r="S68" s="96"/>
      <c r="T68" s="96"/>
      <c r="U68" s="96"/>
      <c r="V68" s="96"/>
      <c r="W68" s="96"/>
      <c r="X68" s="96"/>
      <c r="Y68" s="96"/>
      <c r="Z68" s="97"/>
      <c r="AA68" s="98">
        <v>5384</v>
      </c>
      <c r="AB68" s="99"/>
      <c r="AC68" s="99"/>
      <c r="AD68" s="99"/>
      <c r="AE68" s="99"/>
      <c r="AF68" s="99"/>
      <c r="AG68" s="99"/>
      <c r="AH68" s="99"/>
      <c r="AI68" s="100"/>
      <c r="AJ68" s="98">
        <v>5837</v>
      </c>
      <c r="AK68" s="99"/>
      <c r="AL68" s="99"/>
      <c r="AM68" s="99"/>
      <c r="AN68" s="99"/>
      <c r="AO68" s="99"/>
      <c r="AP68" s="99"/>
      <c r="AQ68" s="99"/>
      <c r="AR68" s="100"/>
      <c r="AS68" s="101"/>
      <c r="AT68" s="102"/>
      <c r="AU68" s="102"/>
      <c r="AV68" s="102"/>
      <c r="AW68" s="102"/>
      <c r="AX68" s="103"/>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row>
    <row r="69" spans="1:251" s="49" customFormat="1" ht="18.75" customHeight="1">
      <c r="A69" s="41"/>
      <c r="B69" s="58"/>
      <c r="C69" s="95" t="s">
        <v>92</v>
      </c>
      <c r="D69" s="96"/>
      <c r="E69" s="96"/>
      <c r="F69" s="96"/>
      <c r="G69" s="96"/>
      <c r="H69" s="96"/>
      <c r="I69" s="96"/>
      <c r="J69" s="96"/>
      <c r="K69" s="96"/>
      <c r="L69" s="96"/>
      <c r="M69" s="96"/>
      <c r="N69" s="96"/>
      <c r="O69" s="96"/>
      <c r="P69" s="96"/>
      <c r="Q69" s="96"/>
      <c r="R69" s="96"/>
      <c r="S69" s="96"/>
      <c r="T69" s="96"/>
      <c r="U69" s="96"/>
      <c r="V69" s="96"/>
      <c r="W69" s="96"/>
      <c r="X69" s="96"/>
      <c r="Y69" s="96"/>
      <c r="Z69" s="97"/>
      <c r="AA69" s="98">
        <v>4364</v>
      </c>
      <c r="AB69" s="99"/>
      <c r="AC69" s="99"/>
      <c r="AD69" s="99"/>
      <c r="AE69" s="99"/>
      <c r="AF69" s="99"/>
      <c r="AG69" s="99"/>
      <c r="AH69" s="99"/>
      <c r="AI69" s="100"/>
      <c r="AJ69" s="98">
        <v>3696</v>
      </c>
      <c r="AK69" s="99"/>
      <c r="AL69" s="99"/>
      <c r="AM69" s="99"/>
      <c r="AN69" s="99"/>
      <c r="AO69" s="99"/>
      <c r="AP69" s="99"/>
      <c r="AQ69" s="99"/>
      <c r="AR69" s="100"/>
      <c r="AS69" s="101"/>
      <c r="AT69" s="102"/>
      <c r="AU69" s="102"/>
      <c r="AV69" s="102"/>
      <c r="AW69" s="102"/>
      <c r="AX69" s="103"/>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row>
    <row r="70" spans="1:251" s="49" customFormat="1" ht="18.75" customHeight="1">
      <c r="A70" s="41"/>
      <c r="B70" s="58"/>
      <c r="C70" s="95" t="s">
        <v>93</v>
      </c>
      <c r="D70" s="96"/>
      <c r="E70" s="96"/>
      <c r="F70" s="96"/>
      <c r="G70" s="96"/>
      <c r="H70" s="96"/>
      <c r="I70" s="96"/>
      <c r="J70" s="96"/>
      <c r="K70" s="96"/>
      <c r="L70" s="96"/>
      <c r="M70" s="96"/>
      <c r="N70" s="96"/>
      <c r="O70" s="96"/>
      <c r="P70" s="96"/>
      <c r="Q70" s="96"/>
      <c r="R70" s="96"/>
      <c r="S70" s="96"/>
      <c r="T70" s="96"/>
      <c r="U70" s="96"/>
      <c r="V70" s="96"/>
      <c r="W70" s="96"/>
      <c r="X70" s="96"/>
      <c r="Y70" s="96"/>
      <c r="Z70" s="97"/>
      <c r="AA70" s="98">
        <v>1418</v>
      </c>
      <c r="AB70" s="99"/>
      <c r="AC70" s="99"/>
      <c r="AD70" s="99"/>
      <c r="AE70" s="99"/>
      <c r="AF70" s="99"/>
      <c r="AG70" s="99"/>
      <c r="AH70" s="99"/>
      <c r="AI70" s="100"/>
      <c r="AJ70" s="98">
        <v>2116</v>
      </c>
      <c r="AK70" s="99"/>
      <c r="AL70" s="99"/>
      <c r="AM70" s="99"/>
      <c r="AN70" s="99"/>
      <c r="AO70" s="99"/>
      <c r="AP70" s="99"/>
      <c r="AQ70" s="99"/>
      <c r="AR70" s="100"/>
      <c r="AS70" s="101"/>
      <c r="AT70" s="102"/>
      <c r="AU70" s="102"/>
      <c r="AV70" s="102"/>
      <c r="AW70" s="102"/>
      <c r="AX70" s="103"/>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row>
    <row r="71" spans="1:251" s="49" customFormat="1" ht="18.75" customHeight="1">
      <c r="A71" s="41"/>
      <c r="B71" s="58"/>
      <c r="C71" s="95" t="s">
        <v>94</v>
      </c>
      <c r="D71" s="96"/>
      <c r="E71" s="96"/>
      <c r="F71" s="96"/>
      <c r="G71" s="96"/>
      <c r="H71" s="96"/>
      <c r="I71" s="96"/>
      <c r="J71" s="96"/>
      <c r="K71" s="96"/>
      <c r="L71" s="96"/>
      <c r="M71" s="96"/>
      <c r="N71" s="96"/>
      <c r="O71" s="96"/>
      <c r="P71" s="96"/>
      <c r="Q71" s="96"/>
      <c r="R71" s="96"/>
      <c r="S71" s="96"/>
      <c r="T71" s="96"/>
      <c r="U71" s="96"/>
      <c r="V71" s="96"/>
      <c r="W71" s="96"/>
      <c r="X71" s="96"/>
      <c r="Y71" s="96"/>
      <c r="Z71" s="97"/>
      <c r="AA71" s="98">
        <v>1575</v>
      </c>
      <c r="AB71" s="99"/>
      <c r="AC71" s="99"/>
      <c r="AD71" s="99"/>
      <c r="AE71" s="99"/>
      <c r="AF71" s="99"/>
      <c r="AG71" s="99"/>
      <c r="AH71" s="99"/>
      <c r="AI71" s="100"/>
      <c r="AJ71" s="98">
        <v>2076</v>
      </c>
      <c r="AK71" s="99"/>
      <c r="AL71" s="99"/>
      <c r="AM71" s="99"/>
      <c r="AN71" s="99"/>
      <c r="AO71" s="99"/>
      <c r="AP71" s="99"/>
      <c r="AQ71" s="99"/>
      <c r="AR71" s="100"/>
      <c r="AS71" s="101"/>
      <c r="AT71" s="102"/>
      <c r="AU71" s="102"/>
      <c r="AV71" s="102"/>
      <c r="AW71" s="102"/>
      <c r="AX71" s="103"/>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row>
    <row r="72" spans="1:251" s="49" customFormat="1" ht="18.75" customHeight="1">
      <c r="A72" s="41"/>
      <c r="B72" s="58"/>
      <c r="C72" s="95" t="s">
        <v>95</v>
      </c>
      <c r="D72" s="96"/>
      <c r="E72" s="96"/>
      <c r="F72" s="96"/>
      <c r="G72" s="96"/>
      <c r="H72" s="96"/>
      <c r="I72" s="96"/>
      <c r="J72" s="96"/>
      <c r="K72" s="96"/>
      <c r="L72" s="96"/>
      <c r="M72" s="96"/>
      <c r="N72" s="96"/>
      <c r="O72" s="96"/>
      <c r="P72" s="96"/>
      <c r="Q72" s="96"/>
      <c r="R72" s="96"/>
      <c r="S72" s="96"/>
      <c r="T72" s="96"/>
      <c r="U72" s="96"/>
      <c r="V72" s="96"/>
      <c r="W72" s="96"/>
      <c r="X72" s="96"/>
      <c r="Y72" s="96"/>
      <c r="Z72" s="97"/>
      <c r="AA72" s="98">
        <v>2146</v>
      </c>
      <c r="AB72" s="99"/>
      <c r="AC72" s="99"/>
      <c r="AD72" s="99"/>
      <c r="AE72" s="99"/>
      <c r="AF72" s="99"/>
      <c r="AG72" s="99"/>
      <c r="AH72" s="99"/>
      <c r="AI72" s="100"/>
      <c r="AJ72" s="98">
        <v>2047</v>
      </c>
      <c r="AK72" s="99"/>
      <c r="AL72" s="99"/>
      <c r="AM72" s="99"/>
      <c r="AN72" s="99"/>
      <c r="AO72" s="99"/>
      <c r="AP72" s="99"/>
      <c r="AQ72" s="99"/>
      <c r="AR72" s="100"/>
      <c r="AS72" s="101"/>
      <c r="AT72" s="102"/>
      <c r="AU72" s="102"/>
      <c r="AV72" s="102"/>
      <c r="AW72" s="102"/>
      <c r="AX72" s="103"/>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row>
    <row r="73" spans="1:251" s="49" customFormat="1" ht="18.75" customHeight="1">
      <c r="A73" s="41"/>
      <c r="B73" s="58"/>
      <c r="C73" s="95" t="s">
        <v>96</v>
      </c>
      <c r="D73" s="96"/>
      <c r="E73" s="96"/>
      <c r="F73" s="96"/>
      <c r="G73" s="96"/>
      <c r="H73" s="96"/>
      <c r="I73" s="96"/>
      <c r="J73" s="96"/>
      <c r="K73" s="96"/>
      <c r="L73" s="96"/>
      <c r="M73" s="96"/>
      <c r="N73" s="96"/>
      <c r="O73" s="96"/>
      <c r="P73" s="96"/>
      <c r="Q73" s="96"/>
      <c r="R73" s="96"/>
      <c r="S73" s="96"/>
      <c r="T73" s="96"/>
      <c r="U73" s="96"/>
      <c r="V73" s="96"/>
      <c r="W73" s="96"/>
      <c r="X73" s="96"/>
      <c r="Y73" s="96"/>
      <c r="Z73" s="97"/>
      <c r="AA73" s="98">
        <v>3025</v>
      </c>
      <c r="AB73" s="99"/>
      <c r="AC73" s="99"/>
      <c r="AD73" s="99"/>
      <c r="AE73" s="99"/>
      <c r="AF73" s="99"/>
      <c r="AG73" s="99"/>
      <c r="AH73" s="99"/>
      <c r="AI73" s="100"/>
      <c r="AJ73" s="98">
        <v>1982</v>
      </c>
      <c r="AK73" s="99"/>
      <c r="AL73" s="99"/>
      <c r="AM73" s="99"/>
      <c r="AN73" s="99"/>
      <c r="AO73" s="99"/>
      <c r="AP73" s="99"/>
      <c r="AQ73" s="99"/>
      <c r="AR73" s="100"/>
      <c r="AS73" s="101"/>
      <c r="AT73" s="102"/>
      <c r="AU73" s="102"/>
      <c r="AV73" s="102"/>
      <c r="AW73" s="102"/>
      <c r="AX73" s="103"/>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row>
    <row r="74" spans="1:251" s="49" customFormat="1" ht="18.75" customHeight="1">
      <c r="A74" s="41"/>
      <c r="B74" s="58"/>
      <c r="C74" s="95" t="s">
        <v>97</v>
      </c>
      <c r="D74" s="96"/>
      <c r="E74" s="96"/>
      <c r="F74" s="96"/>
      <c r="G74" s="96"/>
      <c r="H74" s="96"/>
      <c r="I74" s="96"/>
      <c r="J74" s="96"/>
      <c r="K74" s="96"/>
      <c r="L74" s="96"/>
      <c r="M74" s="96"/>
      <c r="N74" s="96"/>
      <c r="O74" s="96"/>
      <c r="P74" s="96"/>
      <c r="Q74" s="96"/>
      <c r="R74" s="96"/>
      <c r="S74" s="96"/>
      <c r="T74" s="96"/>
      <c r="U74" s="96"/>
      <c r="V74" s="96"/>
      <c r="W74" s="96"/>
      <c r="X74" s="96"/>
      <c r="Y74" s="96"/>
      <c r="Z74" s="97"/>
      <c r="AA74" s="98">
        <v>380</v>
      </c>
      <c r="AB74" s="99"/>
      <c r="AC74" s="99"/>
      <c r="AD74" s="99"/>
      <c r="AE74" s="99"/>
      <c r="AF74" s="99"/>
      <c r="AG74" s="99"/>
      <c r="AH74" s="99"/>
      <c r="AI74" s="100"/>
      <c r="AJ74" s="98">
        <v>706</v>
      </c>
      <c r="AK74" s="99"/>
      <c r="AL74" s="99"/>
      <c r="AM74" s="99"/>
      <c r="AN74" s="99"/>
      <c r="AO74" s="99"/>
      <c r="AP74" s="99"/>
      <c r="AQ74" s="99"/>
      <c r="AR74" s="100"/>
      <c r="AS74" s="101"/>
      <c r="AT74" s="102"/>
      <c r="AU74" s="102"/>
      <c r="AV74" s="102"/>
      <c r="AW74" s="102"/>
      <c r="AX74" s="103"/>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row>
    <row r="75" spans="1:251" s="49" customFormat="1" ht="18.75" customHeight="1">
      <c r="A75" s="41"/>
      <c r="B75" s="58"/>
      <c r="C75" s="95" t="s">
        <v>98</v>
      </c>
      <c r="D75" s="96"/>
      <c r="E75" s="96"/>
      <c r="F75" s="96"/>
      <c r="G75" s="96"/>
      <c r="H75" s="96"/>
      <c r="I75" s="96"/>
      <c r="J75" s="96"/>
      <c r="K75" s="96"/>
      <c r="L75" s="96"/>
      <c r="M75" s="96"/>
      <c r="N75" s="96"/>
      <c r="O75" s="96"/>
      <c r="P75" s="96"/>
      <c r="Q75" s="96"/>
      <c r="R75" s="96"/>
      <c r="S75" s="96"/>
      <c r="T75" s="96"/>
      <c r="U75" s="96"/>
      <c r="V75" s="96"/>
      <c r="W75" s="96"/>
      <c r="X75" s="96"/>
      <c r="Y75" s="96"/>
      <c r="Z75" s="97"/>
      <c r="AA75" s="98">
        <v>25</v>
      </c>
      <c r="AB75" s="99"/>
      <c r="AC75" s="99"/>
      <c r="AD75" s="99"/>
      <c r="AE75" s="99"/>
      <c r="AF75" s="99"/>
      <c r="AG75" s="99"/>
      <c r="AH75" s="99"/>
      <c r="AI75" s="100"/>
      <c r="AJ75" s="98">
        <v>22</v>
      </c>
      <c r="AK75" s="99"/>
      <c r="AL75" s="99"/>
      <c r="AM75" s="99"/>
      <c r="AN75" s="99"/>
      <c r="AO75" s="99"/>
      <c r="AP75" s="99"/>
      <c r="AQ75" s="99"/>
      <c r="AR75" s="100"/>
      <c r="AS75" s="101"/>
      <c r="AT75" s="102"/>
      <c r="AU75" s="102"/>
      <c r="AV75" s="102"/>
      <c r="AW75" s="102"/>
      <c r="AX75" s="103"/>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row>
    <row r="76" spans="1:251" s="49" customFormat="1" ht="18.75" customHeight="1">
      <c r="A76" s="41"/>
      <c r="B76" s="58"/>
      <c r="C76" s="95" t="s">
        <v>99</v>
      </c>
      <c r="D76" s="96"/>
      <c r="E76" s="96"/>
      <c r="F76" s="96"/>
      <c r="G76" s="96"/>
      <c r="H76" s="96"/>
      <c r="I76" s="96"/>
      <c r="J76" s="96"/>
      <c r="K76" s="96"/>
      <c r="L76" s="96"/>
      <c r="M76" s="96"/>
      <c r="N76" s="96"/>
      <c r="O76" s="96"/>
      <c r="P76" s="96"/>
      <c r="Q76" s="96"/>
      <c r="R76" s="96"/>
      <c r="S76" s="96"/>
      <c r="T76" s="96"/>
      <c r="U76" s="96"/>
      <c r="V76" s="96"/>
      <c r="W76" s="96"/>
      <c r="X76" s="96"/>
      <c r="Y76" s="96"/>
      <c r="Z76" s="97"/>
      <c r="AA76" s="98">
        <v>7549</v>
      </c>
      <c r="AB76" s="99"/>
      <c r="AC76" s="99"/>
      <c r="AD76" s="99"/>
      <c r="AE76" s="99"/>
      <c r="AF76" s="99"/>
      <c r="AG76" s="99"/>
      <c r="AH76" s="99"/>
      <c r="AI76" s="100"/>
      <c r="AJ76" s="98">
        <v>0</v>
      </c>
      <c r="AK76" s="99"/>
      <c r="AL76" s="99"/>
      <c r="AM76" s="99"/>
      <c r="AN76" s="99"/>
      <c r="AO76" s="99"/>
      <c r="AP76" s="99"/>
      <c r="AQ76" s="99"/>
      <c r="AR76" s="100"/>
      <c r="AS76" s="101"/>
      <c r="AT76" s="102"/>
      <c r="AU76" s="102"/>
      <c r="AV76" s="102"/>
      <c r="AW76" s="102"/>
      <c r="AX76" s="103"/>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row>
    <row r="77" spans="1:251" s="49" customFormat="1" ht="18.75" customHeight="1" thickBot="1">
      <c r="A77" s="50"/>
      <c r="B77" s="104" t="s">
        <v>85</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6"/>
      <c r="AA77" s="107">
        <f>SUM($AA$66:$AA$76)</f>
        <v>54065</v>
      </c>
      <c r="AB77" s="108"/>
      <c r="AC77" s="108"/>
      <c r="AD77" s="108"/>
      <c r="AE77" s="108"/>
      <c r="AF77" s="108"/>
      <c r="AG77" s="108"/>
      <c r="AH77" s="108"/>
      <c r="AI77" s="109"/>
      <c r="AJ77" s="107">
        <f>SUM($AJ$66:$AJ$76)</f>
        <v>59939</v>
      </c>
      <c r="AK77" s="108"/>
      <c r="AL77" s="108"/>
      <c r="AM77" s="108"/>
      <c r="AN77" s="108"/>
      <c r="AO77" s="108"/>
      <c r="AP77" s="108"/>
      <c r="AQ77" s="108"/>
      <c r="AR77" s="109"/>
      <c r="AS77" s="110"/>
      <c r="AT77" s="111"/>
      <c r="AU77" s="111"/>
      <c r="AV77" s="111"/>
      <c r="AW77" s="111"/>
      <c r="AX77" s="112"/>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row>
    <row r="79" spans="1:251" ht="19">
      <c r="A79" s="34" t="s">
        <v>72</v>
      </c>
      <c r="AW79" s="36"/>
      <c r="AX79" s="37"/>
      <c r="AY79" s="36"/>
    </row>
    <row r="81" spans="1:113" ht="18">
      <c r="B81" s="113" t="s">
        <v>0</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row>
    <row r="82" spans="1:113">
      <c r="Z82" s="38"/>
      <c r="AD82" s="38"/>
      <c r="AE82" s="38"/>
      <c r="AF82" s="38"/>
      <c r="AG82" s="38"/>
      <c r="AH82" s="38"/>
      <c r="AI82" s="38"/>
      <c r="AO82" s="38"/>
    </row>
    <row r="83" spans="1:113" ht="13" thickBot="1">
      <c r="Z83" s="38"/>
      <c r="AD83" s="38"/>
      <c r="AE83" s="38"/>
      <c r="AF83" s="38"/>
      <c r="AG83" s="38"/>
      <c r="AH83" s="38"/>
      <c r="AI83" s="38"/>
      <c r="AO83" s="38"/>
      <c r="DI83" s="39"/>
    </row>
    <row r="84" spans="1:113" ht="24.75" customHeight="1" thickBot="1">
      <c r="B84" s="115" t="s">
        <v>73</v>
      </c>
      <c r="C84" s="116"/>
      <c r="D84" s="116"/>
      <c r="E84" s="116"/>
      <c r="F84" s="116"/>
      <c r="G84" s="116"/>
      <c r="H84" s="117" t="s">
        <v>100</v>
      </c>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DI84" s="39"/>
    </row>
    <row r="85" spans="1:113" ht="14">
      <c r="B85" s="40"/>
      <c r="C85" s="40"/>
      <c r="D85" s="40"/>
      <c r="E85" s="40"/>
      <c r="F85" s="40"/>
      <c r="G85" s="40"/>
      <c r="H85" s="41"/>
      <c r="I85" s="41"/>
      <c r="J85" s="41"/>
      <c r="K85" s="41"/>
      <c r="L85" s="42"/>
      <c r="M85" s="42"/>
      <c r="N85" s="42"/>
      <c r="O85" s="42"/>
      <c r="P85" s="41"/>
      <c r="Q85" s="41"/>
      <c r="R85" s="41"/>
      <c r="S85" s="41"/>
      <c r="T85" s="41"/>
      <c r="U85" s="41"/>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DI85" s="39"/>
    </row>
    <row r="86" spans="1:113" ht="14.5" thickBot="1">
      <c r="A86" s="44"/>
      <c r="B86" s="43" t="s">
        <v>75</v>
      </c>
      <c r="C86" s="41"/>
      <c r="D86" s="41"/>
      <c r="E86" s="41"/>
      <c r="F86" s="41"/>
      <c r="G86" s="41"/>
      <c r="H86" s="41"/>
      <c r="I86" s="41"/>
      <c r="J86" s="41"/>
      <c r="K86" s="41"/>
      <c r="L86" s="42"/>
      <c r="M86" s="42"/>
      <c r="N86" s="42"/>
      <c r="O86" s="42"/>
      <c r="P86" s="41"/>
      <c r="Q86" s="41"/>
      <c r="R86" s="41"/>
      <c r="S86" s="41"/>
      <c r="T86" s="41"/>
      <c r="U86" s="41"/>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DI86" s="39"/>
    </row>
    <row r="87" spans="1:113" ht="14">
      <c r="A87" s="41"/>
      <c r="B87" s="45"/>
      <c r="C87" s="40"/>
      <c r="D87" s="40"/>
      <c r="E87" s="40"/>
      <c r="F87" s="40"/>
      <c r="G87" s="40"/>
      <c r="H87" s="40"/>
      <c r="I87" s="40"/>
      <c r="J87" s="40"/>
      <c r="K87" s="40"/>
      <c r="L87" s="46"/>
      <c r="M87" s="46"/>
      <c r="N87" s="46"/>
      <c r="O87" s="46"/>
      <c r="P87" s="40"/>
      <c r="Q87" s="40"/>
      <c r="R87" s="40"/>
      <c r="S87" s="40"/>
      <c r="T87" s="40"/>
      <c r="U87" s="40"/>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8"/>
    </row>
    <row r="88" spans="1:113" ht="12" customHeight="1">
      <c r="A88" s="41"/>
      <c r="B88" s="120" t="s">
        <v>101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2"/>
    </row>
    <row r="89" spans="1:113" ht="12" customHeight="1">
      <c r="A89" s="41"/>
      <c r="B89" s="120"/>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2"/>
      <c r="BC89" s="49"/>
    </row>
    <row r="90" spans="1:113" ht="12" customHeight="1">
      <c r="A90" s="41"/>
      <c r="B90" s="120"/>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row>
    <row r="91" spans="1:113" ht="12" customHeight="1">
      <c r="A91" s="41"/>
      <c r="B91" s="120"/>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2"/>
    </row>
    <row r="92" spans="1:113" ht="12" customHeight="1">
      <c r="A92" s="41"/>
      <c r="B92" s="120"/>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row>
    <row r="93" spans="1:113" ht="14.5" thickBot="1">
      <c r="A93" s="50"/>
      <c r="B93" s="51"/>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3"/>
    </row>
    <row r="94" spans="1:113">
      <c r="B94" s="54"/>
    </row>
    <row r="95" spans="1:113" ht="14.5" thickBot="1">
      <c r="A95" s="44"/>
      <c r="B95" s="43" t="s">
        <v>76</v>
      </c>
      <c r="C95" s="41"/>
      <c r="D95" s="41"/>
      <c r="E95" s="41"/>
      <c r="F95" s="41"/>
      <c r="G95" s="41"/>
      <c r="H95" s="41"/>
      <c r="I95" s="41"/>
      <c r="J95" s="41"/>
      <c r="K95" s="41"/>
      <c r="L95" s="42"/>
      <c r="M95" s="42"/>
      <c r="N95" s="42"/>
      <c r="O95" s="42"/>
      <c r="P95" s="41"/>
      <c r="Q95" s="41"/>
      <c r="R95" s="41"/>
      <c r="S95" s="41"/>
      <c r="T95" s="41"/>
      <c r="U95" s="41"/>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DI95" s="39"/>
    </row>
    <row r="96" spans="1:113" ht="14">
      <c r="A96" s="41"/>
      <c r="B96" s="45"/>
      <c r="C96" s="40"/>
      <c r="D96" s="40"/>
      <c r="E96" s="40"/>
      <c r="F96" s="40"/>
      <c r="G96" s="40"/>
      <c r="H96" s="40"/>
      <c r="I96" s="40"/>
      <c r="J96" s="40"/>
      <c r="K96" s="40"/>
      <c r="L96" s="46"/>
      <c r="M96" s="46"/>
      <c r="N96" s="46"/>
      <c r="O96" s="46"/>
      <c r="P96" s="40"/>
      <c r="Q96" s="40"/>
      <c r="R96" s="40"/>
      <c r="S96" s="40"/>
      <c r="T96" s="40"/>
      <c r="U96" s="40"/>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8"/>
    </row>
    <row r="97" spans="1:251" ht="12" customHeight="1">
      <c r="A97" s="41"/>
      <c r="B97" s="120" t="s">
        <v>102</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2"/>
    </row>
    <row r="98" spans="1:251" ht="12" customHeight="1">
      <c r="A98" s="41"/>
      <c r="B98" s="120"/>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row>
    <row r="99" spans="1:251" ht="12" customHeight="1">
      <c r="A99" s="41"/>
      <c r="B99" s="120"/>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2"/>
    </row>
    <row r="100" spans="1:251" ht="12" customHeight="1">
      <c r="A100" s="41"/>
      <c r="B100" s="120"/>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BC100" s="49"/>
    </row>
    <row r="101" spans="1:251" ht="12" customHeight="1">
      <c r="A101" s="41"/>
      <c r="B101" s="120"/>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2"/>
    </row>
    <row r="102" spans="1:251" ht="12" customHeight="1">
      <c r="A102" s="41"/>
      <c r="B102" s="120"/>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2"/>
    </row>
    <row r="103" spans="1:251" ht="12" customHeight="1">
      <c r="A103" s="41"/>
      <c r="B103" s="120"/>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2"/>
    </row>
    <row r="104" spans="1:251" ht="14.5" thickBot="1">
      <c r="A104" s="50"/>
      <c r="B104" s="51"/>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3"/>
    </row>
    <row r="105" spans="1:251">
      <c r="B105" s="54"/>
    </row>
    <row r="106" spans="1:251" ht="14">
      <c r="B106" s="43" t="s">
        <v>78</v>
      </c>
      <c r="C106" s="41"/>
      <c r="D106" s="41"/>
      <c r="E106" s="41"/>
      <c r="F106" s="41"/>
      <c r="G106" s="41"/>
      <c r="H106" s="41"/>
      <c r="I106" s="41"/>
      <c r="J106" s="41"/>
      <c r="K106" s="41"/>
      <c r="L106" s="42"/>
      <c r="M106" s="42"/>
      <c r="N106" s="42"/>
      <c r="O106" s="42"/>
      <c r="P106" s="41"/>
      <c r="Q106" s="41"/>
      <c r="R106" s="41"/>
      <c r="S106" s="41"/>
      <c r="T106" s="41"/>
      <c r="U106" s="41"/>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spans="1:251" ht="14.5" thickBot="1">
      <c r="B107" s="41"/>
      <c r="C107" s="41"/>
      <c r="D107" s="41"/>
      <c r="E107" s="41"/>
      <c r="F107" s="41"/>
      <c r="G107" s="41"/>
      <c r="H107" s="41"/>
      <c r="I107" s="41"/>
      <c r="J107" s="41"/>
      <c r="K107" s="41"/>
      <c r="L107" s="42"/>
      <c r="M107" s="42"/>
      <c r="N107" s="42"/>
      <c r="O107" s="42"/>
      <c r="P107" s="41"/>
      <c r="Q107" s="41"/>
      <c r="R107" s="41"/>
      <c r="S107" s="41"/>
      <c r="T107" s="41"/>
      <c r="U107" s="41"/>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55" t="s">
        <v>79</v>
      </c>
    </row>
    <row r="108" spans="1:251" s="49" customFormat="1" ht="13.5" customHeight="1">
      <c r="A108" s="41"/>
      <c r="B108" s="123" t="s">
        <v>80</v>
      </c>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5"/>
      <c r="AA108" s="129" t="s">
        <v>81</v>
      </c>
      <c r="AB108" s="124"/>
      <c r="AC108" s="124"/>
      <c r="AD108" s="124"/>
      <c r="AE108" s="124"/>
      <c r="AF108" s="124"/>
      <c r="AG108" s="124"/>
      <c r="AH108" s="124"/>
      <c r="AI108" s="125"/>
      <c r="AJ108" s="129" t="s">
        <v>82</v>
      </c>
      <c r="AK108" s="124"/>
      <c r="AL108" s="124"/>
      <c r="AM108" s="124"/>
      <c r="AN108" s="124"/>
      <c r="AO108" s="124"/>
      <c r="AP108" s="124"/>
      <c r="AQ108" s="124"/>
      <c r="AR108" s="125"/>
      <c r="AS108" s="129" t="s">
        <v>83</v>
      </c>
      <c r="AT108" s="124"/>
      <c r="AU108" s="124"/>
      <c r="AV108" s="124"/>
      <c r="AW108" s="124"/>
      <c r="AX108" s="131"/>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c r="IQ108" s="35"/>
    </row>
    <row r="109" spans="1:251" s="49" customFormat="1" ht="13">
      <c r="A109" s="41"/>
      <c r="B109" s="126"/>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8"/>
      <c r="AA109" s="130"/>
      <c r="AB109" s="127"/>
      <c r="AC109" s="127"/>
      <c r="AD109" s="127"/>
      <c r="AE109" s="127"/>
      <c r="AF109" s="127"/>
      <c r="AG109" s="127"/>
      <c r="AH109" s="127"/>
      <c r="AI109" s="128"/>
      <c r="AJ109" s="130"/>
      <c r="AK109" s="127"/>
      <c r="AL109" s="127"/>
      <c r="AM109" s="127"/>
      <c r="AN109" s="127"/>
      <c r="AO109" s="127"/>
      <c r="AP109" s="127"/>
      <c r="AQ109" s="127"/>
      <c r="AR109" s="128"/>
      <c r="AS109" s="130"/>
      <c r="AT109" s="127"/>
      <c r="AU109" s="127"/>
      <c r="AV109" s="127"/>
      <c r="AW109" s="127"/>
      <c r="AX109" s="132"/>
      <c r="AY109" s="35"/>
      <c r="AZ109" s="35"/>
      <c r="BA109" s="35"/>
      <c r="BB109" s="56"/>
      <c r="BC109" s="57"/>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c r="HW109" s="35"/>
      <c r="HX109" s="35"/>
      <c r="HY109" s="35"/>
      <c r="HZ109" s="35"/>
      <c r="IA109" s="35"/>
      <c r="IB109" s="35"/>
      <c r="IC109" s="35"/>
      <c r="ID109" s="35"/>
      <c r="IE109" s="35"/>
      <c r="IF109" s="35"/>
      <c r="IG109" s="35"/>
      <c r="IH109" s="35"/>
      <c r="II109" s="35"/>
      <c r="IJ109" s="35"/>
      <c r="IK109" s="35"/>
      <c r="IL109" s="35"/>
      <c r="IM109" s="35"/>
      <c r="IN109" s="35"/>
      <c r="IO109" s="35"/>
      <c r="IP109" s="35"/>
      <c r="IQ109" s="35"/>
    </row>
    <row r="110" spans="1:251" s="49" customFormat="1" ht="18.75" customHeight="1">
      <c r="A110" s="41"/>
      <c r="B110" s="58"/>
      <c r="C110" s="95" t="s">
        <v>103</v>
      </c>
      <c r="D110" s="96"/>
      <c r="E110" s="96"/>
      <c r="F110" s="96"/>
      <c r="G110" s="96"/>
      <c r="H110" s="96"/>
      <c r="I110" s="96"/>
      <c r="J110" s="96"/>
      <c r="K110" s="96"/>
      <c r="L110" s="96"/>
      <c r="M110" s="96"/>
      <c r="N110" s="96"/>
      <c r="O110" s="96"/>
      <c r="P110" s="96"/>
      <c r="Q110" s="96"/>
      <c r="R110" s="96"/>
      <c r="S110" s="96"/>
      <c r="T110" s="96"/>
      <c r="U110" s="96"/>
      <c r="V110" s="96"/>
      <c r="W110" s="96"/>
      <c r="X110" s="96"/>
      <c r="Y110" s="96"/>
      <c r="Z110" s="97"/>
      <c r="AA110" s="98">
        <v>31555</v>
      </c>
      <c r="AB110" s="99"/>
      <c r="AC110" s="99"/>
      <c r="AD110" s="99"/>
      <c r="AE110" s="99"/>
      <c r="AF110" s="99"/>
      <c r="AG110" s="99"/>
      <c r="AH110" s="99"/>
      <c r="AI110" s="100"/>
      <c r="AJ110" s="98">
        <v>31498</v>
      </c>
      <c r="AK110" s="99"/>
      <c r="AL110" s="99"/>
      <c r="AM110" s="99"/>
      <c r="AN110" s="99"/>
      <c r="AO110" s="99"/>
      <c r="AP110" s="99"/>
      <c r="AQ110" s="99"/>
      <c r="AR110" s="100"/>
      <c r="AS110" s="101"/>
      <c r="AT110" s="102"/>
      <c r="AU110" s="102"/>
      <c r="AV110" s="102"/>
      <c r="AW110" s="102"/>
      <c r="AX110" s="103"/>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c r="IP110" s="35"/>
      <c r="IQ110" s="35"/>
    </row>
    <row r="111" spans="1:251" s="49" customFormat="1" ht="18.75" customHeight="1">
      <c r="A111" s="41"/>
      <c r="B111" s="58"/>
      <c r="C111" s="95" t="s">
        <v>104</v>
      </c>
      <c r="D111" s="96"/>
      <c r="E111" s="96"/>
      <c r="F111" s="96"/>
      <c r="G111" s="96"/>
      <c r="H111" s="96"/>
      <c r="I111" s="96"/>
      <c r="J111" s="96"/>
      <c r="K111" s="96"/>
      <c r="L111" s="96"/>
      <c r="M111" s="96"/>
      <c r="N111" s="96"/>
      <c r="O111" s="96"/>
      <c r="P111" s="96"/>
      <c r="Q111" s="96"/>
      <c r="R111" s="96"/>
      <c r="S111" s="96"/>
      <c r="T111" s="96"/>
      <c r="U111" s="96"/>
      <c r="V111" s="96"/>
      <c r="W111" s="96"/>
      <c r="X111" s="96"/>
      <c r="Y111" s="96"/>
      <c r="Z111" s="97"/>
      <c r="AA111" s="98">
        <v>14816</v>
      </c>
      <c r="AB111" s="99"/>
      <c r="AC111" s="99"/>
      <c r="AD111" s="99"/>
      <c r="AE111" s="99"/>
      <c r="AF111" s="99"/>
      <c r="AG111" s="99"/>
      <c r="AH111" s="99"/>
      <c r="AI111" s="100"/>
      <c r="AJ111" s="98">
        <v>15908</v>
      </c>
      <c r="AK111" s="99"/>
      <c r="AL111" s="99"/>
      <c r="AM111" s="99"/>
      <c r="AN111" s="99"/>
      <c r="AO111" s="99"/>
      <c r="AP111" s="99"/>
      <c r="AQ111" s="99"/>
      <c r="AR111" s="100"/>
      <c r="AS111" s="101"/>
      <c r="AT111" s="102"/>
      <c r="AU111" s="102"/>
      <c r="AV111" s="102"/>
      <c r="AW111" s="102"/>
      <c r="AX111" s="103"/>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c r="IP111" s="35"/>
      <c r="IQ111" s="35"/>
    </row>
    <row r="112" spans="1:251" s="49" customFormat="1" ht="18.75" customHeight="1" thickBot="1">
      <c r="A112" s="50"/>
      <c r="B112" s="104" t="s">
        <v>85</v>
      </c>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6"/>
      <c r="AA112" s="107">
        <f>SUM($AA$110:$AA$111)</f>
        <v>46371</v>
      </c>
      <c r="AB112" s="108"/>
      <c r="AC112" s="108"/>
      <c r="AD112" s="108"/>
      <c r="AE112" s="108"/>
      <c r="AF112" s="108"/>
      <c r="AG112" s="108"/>
      <c r="AH112" s="108"/>
      <c r="AI112" s="109"/>
      <c r="AJ112" s="107">
        <f>SUM($AJ$110:$AJ$111)</f>
        <v>47406</v>
      </c>
      <c r="AK112" s="108"/>
      <c r="AL112" s="108"/>
      <c r="AM112" s="108"/>
      <c r="AN112" s="108"/>
      <c r="AO112" s="108"/>
      <c r="AP112" s="108"/>
      <c r="AQ112" s="108"/>
      <c r="AR112" s="109"/>
      <c r="AS112" s="110"/>
      <c r="AT112" s="111"/>
      <c r="AU112" s="111"/>
      <c r="AV112" s="111"/>
      <c r="AW112" s="111"/>
      <c r="AX112" s="112"/>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c r="IP112" s="35"/>
      <c r="IQ112" s="35"/>
    </row>
    <row r="114" spans="1:113" ht="19">
      <c r="A114" s="34" t="s">
        <v>72</v>
      </c>
      <c r="AW114" s="36"/>
      <c r="AX114" s="37"/>
      <c r="AY114" s="36"/>
    </row>
    <row r="116" spans="1:113" ht="18">
      <c r="B116" s="113" t="s">
        <v>0</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row>
    <row r="117" spans="1:113">
      <c r="Z117" s="38"/>
      <c r="AD117" s="38"/>
      <c r="AE117" s="38"/>
      <c r="AF117" s="38"/>
      <c r="AG117" s="38"/>
      <c r="AH117" s="38"/>
      <c r="AI117" s="38"/>
      <c r="AO117" s="38"/>
    </row>
    <row r="118" spans="1:113" ht="13" thickBot="1">
      <c r="Z118" s="38"/>
      <c r="AD118" s="38"/>
      <c r="AE118" s="38"/>
      <c r="AF118" s="38"/>
      <c r="AG118" s="38"/>
      <c r="AH118" s="38"/>
      <c r="AI118" s="38"/>
      <c r="AO118" s="38"/>
      <c r="DI118" s="39"/>
    </row>
    <row r="119" spans="1:113" ht="24.75" customHeight="1" thickBot="1">
      <c r="B119" s="115" t="s">
        <v>73</v>
      </c>
      <c r="C119" s="116"/>
      <c r="D119" s="116"/>
      <c r="E119" s="116"/>
      <c r="F119" s="116"/>
      <c r="G119" s="116"/>
      <c r="H119" s="117" t="s">
        <v>105</v>
      </c>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9"/>
      <c r="DI119" s="39"/>
    </row>
    <row r="120" spans="1:113" ht="14">
      <c r="B120" s="40"/>
      <c r="C120" s="40"/>
      <c r="D120" s="40"/>
      <c r="E120" s="40"/>
      <c r="F120" s="40"/>
      <c r="G120" s="40"/>
      <c r="H120" s="41"/>
      <c r="I120" s="41"/>
      <c r="J120" s="41"/>
      <c r="K120" s="41"/>
      <c r="L120" s="42"/>
      <c r="M120" s="42"/>
      <c r="N120" s="42"/>
      <c r="O120" s="42"/>
      <c r="P120" s="41"/>
      <c r="Q120" s="41"/>
      <c r="R120" s="41"/>
      <c r="S120" s="41"/>
      <c r="T120" s="41"/>
      <c r="U120" s="41"/>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DI120" s="39"/>
    </row>
    <row r="121" spans="1:113" ht="14.5" thickBot="1">
      <c r="A121" s="44"/>
      <c r="B121" s="43" t="s">
        <v>75</v>
      </c>
      <c r="C121" s="41"/>
      <c r="D121" s="41"/>
      <c r="E121" s="41"/>
      <c r="F121" s="41"/>
      <c r="G121" s="41"/>
      <c r="H121" s="41"/>
      <c r="I121" s="41"/>
      <c r="J121" s="41"/>
      <c r="K121" s="41"/>
      <c r="L121" s="42"/>
      <c r="M121" s="42"/>
      <c r="N121" s="42"/>
      <c r="O121" s="42"/>
      <c r="P121" s="41"/>
      <c r="Q121" s="41"/>
      <c r="R121" s="41"/>
      <c r="S121" s="41"/>
      <c r="T121" s="41"/>
      <c r="U121" s="41"/>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DI121" s="39"/>
    </row>
    <row r="122" spans="1:113" ht="14">
      <c r="A122" s="41"/>
      <c r="B122" s="45"/>
      <c r="C122" s="40"/>
      <c r="D122" s="40"/>
      <c r="E122" s="40"/>
      <c r="F122" s="40"/>
      <c r="G122" s="40"/>
      <c r="H122" s="40"/>
      <c r="I122" s="40"/>
      <c r="J122" s="40"/>
      <c r="K122" s="40"/>
      <c r="L122" s="46"/>
      <c r="M122" s="46"/>
      <c r="N122" s="46"/>
      <c r="O122" s="46"/>
      <c r="P122" s="40"/>
      <c r="Q122" s="40"/>
      <c r="R122" s="40"/>
      <c r="S122" s="40"/>
      <c r="T122" s="40"/>
      <c r="U122" s="40"/>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8"/>
    </row>
    <row r="123" spans="1:113" ht="12" customHeight="1">
      <c r="A123" s="41"/>
      <c r="B123" s="120" t="s">
        <v>106</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row>
    <row r="124" spans="1:113" ht="12" customHeight="1">
      <c r="A124" s="41"/>
      <c r="B124" s="120"/>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2"/>
      <c r="BC124" s="49"/>
    </row>
    <row r="125" spans="1:113" ht="12" customHeight="1">
      <c r="A125" s="41"/>
      <c r="B125" s="120"/>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row>
    <row r="126" spans="1:113" ht="12" customHeight="1">
      <c r="A126" s="41"/>
      <c r="B126" s="120"/>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2"/>
    </row>
    <row r="127" spans="1:113" ht="12" customHeight="1">
      <c r="A127" s="41"/>
      <c r="B127" s="120"/>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2"/>
    </row>
    <row r="128" spans="1:113" ht="14.5" thickBot="1">
      <c r="A128" s="50"/>
      <c r="B128" s="51"/>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3"/>
    </row>
    <row r="129" spans="1:251">
      <c r="B129" s="54"/>
    </row>
    <row r="130" spans="1:251" ht="14.5" thickBot="1">
      <c r="A130" s="44"/>
      <c r="B130" s="43" t="s">
        <v>76</v>
      </c>
      <c r="C130" s="41"/>
      <c r="D130" s="41"/>
      <c r="E130" s="41"/>
      <c r="F130" s="41"/>
      <c r="G130" s="41"/>
      <c r="H130" s="41"/>
      <c r="I130" s="41"/>
      <c r="J130" s="41"/>
      <c r="K130" s="41"/>
      <c r="L130" s="42"/>
      <c r="M130" s="42"/>
      <c r="N130" s="42"/>
      <c r="O130" s="42"/>
      <c r="P130" s="41"/>
      <c r="Q130" s="41"/>
      <c r="R130" s="41"/>
      <c r="S130" s="41"/>
      <c r="T130" s="41"/>
      <c r="U130" s="41"/>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DI130" s="39"/>
    </row>
    <row r="131" spans="1:251" ht="14">
      <c r="A131" s="41"/>
      <c r="B131" s="45"/>
      <c r="C131" s="40"/>
      <c r="D131" s="40"/>
      <c r="E131" s="40"/>
      <c r="F131" s="40"/>
      <c r="G131" s="40"/>
      <c r="H131" s="40"/>
      <c r="I131" s="40"/>
      <c r="J131" s="40"/>
      <c r="K131" s="40"/>
      <c r="L131" s="46"/>
      <c r="M131" s="46"/>
      <c r="N131" s="46"/>
      <c r="O131" s="46"/>
      <c r="P131" s="40"/>
      <c r="Q131" s="40"/>
      <c r="R131" s="40"/>
      <c r="S131" s="40"/>
      <c r="T131" s="40"/>
      <c r="U131" s="40"/>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8"/>
    </row>
    <row r="132" spans="1:251" ht="12" customHeight="1">
      <c r="A132" s="41"/>
      <c r="B132" s="120" t="s">
        <v>107</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2"/>
    </row>
    <row r="133" spans="1:251" ht="12" customHeight="1">
      <c r="A133" s="41"/>
      <c r="B133" s="120"/>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row>
    <row r="134" spans="1:251" ht="12" customHeight="1">
      <c r="A134" s="41"/>
      <c r="B134" s="120"/>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2"/>
    </row>
    <row r="135" spans="1:251" ht="12" customHeight="1">
      <c r="A135" s="41"/>
      <c r="B135" s="120"/>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2"/>
    </row>
    <row r="136" spans="1:251" ht="12" customHeight="1">
      <c r="A136" s="41"/>
      <c r="B136" s="120"/>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2"/>
      <c r="BC136" s="49"/>
    </row>
    <row r="137" spans="1:251" ht="12" customHeight="1">
      <c r="A137" s="41"/>
      <c r="B137" s="120"/>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2"/>
    </row>
    <row r="138" spans="1:251" ht="12" customHeight="1">
      <c r="A138" s="41"/>
      <c r="B138" s="120"/>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2"/>
    </row>
    <row r="139" spans="1:251" ht="12" customHeight="1">
      <c r="A139" s="41"/>
      <c r="B139" s="120"/>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251" ht="14.5" thickBot="1">
      <c r="A140" s="50"/>
      <c r="B140" s="51"/>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3"/>
    </row>
    <row r="141" spans="1:251">
      <c r="B141" s="54"/>
    </row>
    <row r="142" spans="1:251" ht="14">
      <c r="B142" s="43" t="s">
        <v>78</v>
      </c>
      <c r="C142" s="41"/>
      <c r="D142" s="41"/>
      <c r="E142" s="41"/>
      <c r="F142" s="41"/>
      <c r="G142" s="41"/>
      <c r="H142" s="41"/>
      <c r="I142" s="41"/>
      <c r="J142" s="41"/>
      <c r="K142" s="41"/>
      <c r="L142" s="42"/>
      <c r="M142" s="42"/>
      <c r="N142" s="42"/>
      <c r="O142" s="42"/>
      <c r="P142" s="41"/>
      <c r="Q142" s="41"/>
      <c r="R142" s="41"/>
      <c r="S142" s="41"/>
      <c r="T142" s="41"/>
      <c r="U142" s="41"/>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row>
    <row r="143" spans="1:251" ht="14.5" thickBot="1">
      <c r="B143" s="41"/>
      <c r="C143" s="41"/>
      <c r="D143" s="41"/>
      <c r="E143" s="41"/>
      <c r="F143" s="41"/>
      <c r="G143" s="41"/>
      <c r="H143" s="41"/>
      <c r="I143" s="41"/>
      <c r="J143" s="41"/>
      <c r="K143" s="41"/>
      <c r="L143" s="42"/>
      <c r="M143" s="42"/>
      <c r="N143" s="42"/>
      <c r="O143" s="42"/>
      <c r="P143" s="41"/>
      <c r="Q143" s="41"/>
      <c r="R143" s="41"/>
      <c r="S143" s="41"/>
      <c r="T143" s="41"/>
      <c r="U143" s="41"/>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55" t="s">
        <v>79</v>
      </c>
    </row>
    <row r="144" spans="1:251" s="49" customFormat="1" ht="13.5" customHeight="1">
      <c r="A144" s="41"/>
      <c r="B144" s="123" t="s">
        <v>80</v>
      </c>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5"/>
      <c r="AA144" s="129" t="s">
        <v>81</v>
      </c>
      <c r="AB144" s="124"/>
      <c r="AC144" s="124"/>
      <c r="AD144" s="124"/>
      <c r="AE144" s="124"/>
      <c r="AF144" s="124"/>
      <c r="AG144" s="124"/>
      <c r="AH144" s="124"/>
      <c r="AI144" s="125"/>
      <c r="AJ144" s="129" t="s">
        <v>82</v>
      </c>
      <c r="AK144" s="124"/>
      <c r="AL144" s="124"/>
      <c r="AM144" s="124"/>
      <c r="AN144" s="124"/>
      <c r="AO144" s="124"/>
      <c r="AP144" s="124"/>
      <c r="AQ144" s="124"/>
      <c r="AR144" s="125"/>
      <c r="AS144" s="129" t="s">
        <v>83</v>
      </c>
      <c r="AT144" s="124"/>
      <c r="AU144" s="124"/>
      <c r="AV144" s="124"/>
      <c r="AW144" s="124"/>
      <c r="AX144" s="131"/>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35"/>
      <c r="FG144" s="35"/>
      <c r="FH144" s="35"/>
      <c r="FI144" s="35"/>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35"/>
      <c r="GF144" s="35"/>
      <c r="GG144" s="35"/>
      <c r="GH144" s="35"/>
      <c r="GI144" s="35"/>
      <c r="GJ144" s="35"/>
      <c r="GK144" s="35"/>
      <c r="GL144" s="35"/>
      <c r="GM144" s="35"/>
      <c r="GN144" s="35"/>
      <c r="GO144" s="35"/>
      <c r="GP144" s="35"/>
      <c r="GQ144" s="35"/>
      <c r="GR144" s="35"/>
      <c r="GS144" s="35"/>
      <c r="GT144" s="35"/>
      <c r="GU144" s="35"/>
      <c r="GV144" s="35"/>
      <c r="GW144" s="35"/>
      <c r="GX144" s="35"/>
      <c r="GY144" s="35"/>
      <c r="GZ144" s="35"/>
      <c r="HA144" s="35"/>
      <c r="HB144" s="35"/>
      <c r="HC144" s="35"/>
      <c r="HD144" s="35"/>
      <c r="HE144" s="35"/>
      <c r="HF144" s="35"/>
      <c r="HG144" s="35"/>
      <c r="HH144" s="35"/>
      <c r="HI144" s="35"/>
      <c r="HJ144" s="35"/>
      <c r="HK144" s="35"/>
      <c r="HL144" s="35"/>
      <c r="HM144" s="35"/>
      <c r="HN144" s="35"/>
      <c r="HO144" s="35"/>
      <c r="HP144" s="35"/>
      <c r="HQ144" s="35"/>
      <c r="HR144" s="35"/>
      <c r="HS144" s="35"/>
      <c r="HT144" s="35"/>
      <c r="HU144" s="35"/>
      <c r="HV144" s="35"/>
      <c r="HW144" s="35"/>
      <c r="HX144" s="35"/>
      <c r="HY144" s="35"/>
      <c r="HZ144" s="35"/>
      <c r="IA144" s="35"/>
      <c r="IB144" s="35"/>
      <c r="IC144" s="35"/>
      <c r="ID144" s="35"/>
      <c r="IE144" s="35"/>
      <c r="IF144" s="35"/>
      <c r="IG144" s="35"/>
      <c r="IH144" s="35"/>
      <c r="II144" s="35"/>
      <c r="IJ144" s="35"/>
      <c r="IK144" s="35"/>
      <c r="IL144" s="35"/>
      <c r="IM144" s="35"/>
      <c r="IN144" s="35"/>
      <c r="IO144" s="35"/>
      <c r="IP144" s="35"/>
      <c r="IQ144" s="35"/>
    </row>
    <row r="145" spans="1:251" s="49" customFormat="1" ht="13">
      <c r="A145" s="41"/>
      <c r="B145" s="126"/>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8"/>
      <c r="AA145" s="130"/>
      <c r="AB145" s="127"/>
      <c r="AC145" s="127"/>
      <c r="AD145" s="127"/>
      <c r="AE145" s="127"/>
      <c r="AF145" s="127"/>
      <c r="AG145" s="127"/>
      <c r="AH145" s="127"/>
      <c r="AI145" s="128"/>
      <c r="AJ145" s="130"/>
      <c r="AK145" s="127"/>
      <c r="AL145" s="127"/>
      <c r="AM145" s="127"/>
      <c r="AN145" s="127"/>
      <c r="AO145" s="127"/>
      <c r="AP145" s="127"/>
      <c r="AQ145" s="127"/>
      <c r="AR145" s="128"/>
      <c r="AS145" s="130"/>
      <c r="AT145" s="127"/>
      <c r="AU145" s="127"/>
      <c r="AV145" s="127"/>
      <c r="AW145" s="127"/>
      <c r="AX145" s="132"/>
      <c r="AY145" s="35"/>
      <c r="AZ145" s="35"/>
      <c r="BA145" s="35"/>
      <c r="BB145" s="56"/>
      <c r="BC145" s="57"/>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c r="FI145" s="35"/>
      <c r="FJ145" s="35"/>
      <c r="FK145" s="35"/>
      <c r="FL145" s="35"/>
      <c r="FM145" s="35"/>
      <c r="FN145" s="35"/>
      <c r="FO145" s="35"/>
      <c r="FP145" s="35"/>
      <c r="FQ145" s="35"/>
      <c r="FR145" s="35"/>
      <c r="FS145" s="35"/>
      <c r="FT145" s="35"/>
      <c r="FU145" s="35"/>
      <c r="FV145" s="35"/>
      <c r="FW145" s="35"/>
      <c r="FX145" s="35"/>
      <c r="FY145" s="35"/>
      <c r="FZ145" s="35"/>
      <c r="GA145" s="35"/>
      <c r="GB145" s="35"/>
      <c r="GC145" s="35"/>
      <c r="GD145" s="35"/>
      <c r="GE145" s="35"/>
      <c r="GF145" s="35"/>
      <c r="GG145" s="35"/>
      <c r="GH145" s="35"/>
      <c r="GI145" s="35"/>
      <c r="GJ145" s="35"/>
      <c r="GK145" s="35"/>
      <c r="GL145" s="35"/>
      <c r="GM145" s="35"/>
      <c r="GN145" s="35"/>
      <c r="GO145" s="35"/>
      <c r="GP145" s="35"/>
      <c r="GQ145" s="35"/>
      <c r="GR145" s="35"/>
      <c r="GS145" s="35"/>
      <c r="GT145" s="35"/>
      <c r="GU145" s="35"/>
      <c r="GV145" s="35"/>
      <c r="GW145" s="35"/>
      <c r="GX145" s="35"/>
      <c r="GY145" s="35"/>
      <c r="GZ145" s="35"/>
      <c r="HA145" s="35"/>
      <c r="HB145" s="35"/>
      <c r="HC145" s="35"/>
      <c r="HD145" s="35"/>
      <c r="HE145" s="35"/>
      <c r="HF145" s="35"/>
      <c r="HG145" s="35"/>
      <c r="HH145" s="35"/>
      <c r="HI145" s="35"/>
      <c r="HJ145" s="35"/>
      <c r="HK145" s="35"/>
      <c r="HL145" s="35"/>
      <c r="HM145" s="35"/>
      <c r="HN145" s="35"/>
      <c r="HO145" s="35"/>
      <c r="HP145" s="35"/>
      <c r="HQ145" s="35"/>
      <c r="HR145" s="35"/>
      <c r="HS145" s="35"/>
      <c r="HT145" s="35"/>
      <c r="HU145" s="35"/>
      <c r="HV145" s="35"/>
      <c r="HW145" s="35"/>
      <c r="HX145" s="35"/>
      <c r="HY145" s="35"/>
      <c r="HZ145" s="35"/>
      <c r="IA145" s="35"/>
      <c r="IB145" s="35"/>
      <c r="IC145" s="35"/>
      <c r="ID145" s="35"/>
      <c r="IE145" s="35"/>
      <c r="IF145" s="35"/>
      <c r="IG145" s="35"/>
      <c r="IH145" s="35"/>
      <c r="II145" s="35"/>
      <c r="IJ145" s="35"/>
      <c r="IK145" s="35"/>
      <c r="IL145" s="35"/>
      <c r="IM145" s="35"/>
      <c r="IN145" s="35"/>
      <c r="IO145" s="35"/>
      <c r="IP145" s="35"/>
      <c r="IQ145" s="35"/>
    </row>
    <row r="146" spans="1:251" s="49" customFormat="1" ht="18.75" customHeight="1">
      <c r="A146" s="41"/>
      <c r="B146" s="58"/>
      <c r="C146" s="95" t="s">
        <v>108</v>
      </c>
      <c r="D146" s="96"/>
      <c r="E146" s="96"/>
      <c r="F146" s="96"/>
      <c r="G146" s="96"/>
      <c r="H146" s="96"/>
      <c r="I146" s="96"/>
      <c r="J146" s="96"/>
      <c r="K146" s="96"/>
      <c r="L146" s="96"/>
      <c r="M146" s="96"/>
      <c r="N146" s="96"/>
      <c r="O146" s="96"/>
      <c r="P146" s="96"/>
      <c r="Q146" s="96"/>
      <c r="R146" s="96"/>
      <c r="S146" s="96"/>
      <c r="T146" s="96"/>
      <c r="U146" s="96"/>
      <c r="V146" s="96"/>
      <c r="W146" s="96"/>
      <c r="X146" s="96"/>
      <c r="Y146" s="96"/>
      <c r="Z146" s="97"/>
      <c r="AA146" s="98">
        <v>24523</v>
      </c>
      <c r="AB146" s="99"/>
      <c r="AC146" s="99"/>
      <c r="AD146" s="99"/>
      <c r="AE146" s="99"/>
      <c r="AF146" s="99"/>
      <c r="AG146" s="99"/>
      <c r="AH146" s="99"/>
      <c r="AI146" s="100"/>
      <c r="AJ146" s="98">
        <v>24479</v>
      </c>
      <c r="AK146" s="99"/>
      <c r="AL146" s="99"/>
      <c r="AM146" s="99"/>
      <c r="AN146" s="99"/>
      <c r="AO146" s="99"/>
      <c r="AP146" s="99"/>
      <c r="AQ146" s="99"/>
      <c r="AR146" s="100"/>
      <c r="AS146" s="101"/>
      <c r="AT146" s="102"/>
      <c r="AU146" s="102"/>
      <c r="AV146" s="102"/>
      <c r="AW146" s="102"/>
      <c r="AX146" s="103"/>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c r="FI146" s="35"/>
      <c r="FJ146" s="35"/>
      <c r="FK146" s="35"/>
      <c r="FL146" s="35"/>
      <c r="FM146" s="35"/>
      <c r="FN146" s="35"/>
      <c r="FO146" s="35"/>
      <c r="FP146" s="35"/>
      <c r="FQ146" s="35"/>
      <c r="FR146" s="35"/>
      <c r="FS146" s="35"/>
      <c r="FT146" s="35"/>
      <c r="FU146" s="35"/>
      <c r="FV146" s="35"/>
      <c r="FW146" s="35"/>
      <c r="FX146" s="35"/>
      <c r="FY146" s="35"/>
      <c r="FZ146" s="35"/>
      <c r="GA146" s="35"/>
      <c r="GB146" s="35"/>
      <c r="GC146" s="35"/>
      <c r="GD146" s="35"/>
      <c r="GE146" s="35"/>
      <c r="GF146" s="35"/>
      <c r="GG146" s="35"/>
      <c r="GH146" s="35"/>
      <c r="GI146" s="35"/>
      <c r="GJ146" s="35"/>
      <c r="GK146" s="35"/>
      <c r="GL146" s="35"/>
      <c r="GM146" s="35"/>
      <c r="GN146" s="35"/>
      <c r="GO146" s="35"/>
      <c r="GP146" s="35"/>
      <c r="GQ146" s="35"/>
      <c r="GR146" s="35"/>
      <c r="GS146" s="35"/>
      <c r="GT146" s="35"/>
      <c r="GU146" s="35"/>
      <c r="GV146" s="35"/>
      <c r="GW146" s="35"/>
      <c r="GX146" s="35"/>
      <c r="GY146" s="35"/>
      <c r="GZ146" s="35"/>
      <c r="HA146" s="35"/>
      <c r="HB146" s="35"/>
      <c r="HC146" s="35"/>
      <c r="HD146" s="35"/>
      <c r="HE146" s="35"/>
      <c r="HF146" s="35"/>
      <c r="HG146" s="35"/>
      <c r="HH146" s="35"/>
      <c r="HI146" s="35"/>
      <c r="HJ146" s="35"/>
      <c r="HK146" s="35"/>
      <c r="HL146" s="35"/>
      <c r="HM146" s="35"/>
      <c r="HN146" s="35"/>
      <c r="HO146" s="35"/>
      <c r="HP146" s="35"/>
      <c r="HQ146" s="35"/>
      <c r="HR146" s="35"/>
      <c r="HS146" s="35"/>
      <c r="HT146" s="35"/>
      <c r="HU146" s="35"/>
      <c r="HV146" s="35"/>
      <c r="HW146" s="35"/>
      <c r="HX146" s="35"/>
      <c r="HY146" s="35"/>
      <c r="HZ146" s="35"/>
      <c r="IA146" s="35"/>
      <c r="IB146" s="35"/>
      <c r="IC146" s="35"/>
      <c r="ID146" s="35"/>
      <c r="IE146" s="35"/>
      <c r="IF146" s="35"/>
      <c r="IG146" s="35"/>
      <c r="IH146" s="35"/>
      <c r="II146" s="35"/>
      <c r="IJ146" s="35"/>
      <c r="IK146" s="35"/>
      <c r="IL146" s="35"/>
      <c r="IM146" s="35"/>
      <c r="IN146" s="35"/>
      <c r="IO146" s="35"/>
      <c r="IP146" s="35"/>
      <c r="IQ146" s="35"/>
    </row>
    <row r="147" spans="1:251" s="49" customFormat="1" ht="18.75" customHeight="1">
      <c r="A147" s="41"/>
      <c r="B147" s="58"/>
      <c r="C147" s="95" t="s">
        <v>109</v>
      </c>
      <c r="D147" s="96"/>
      <c r="E147" s="96"/>
      <c r="F147" s="96"/>
      <c r="G147" s="96"/>
      <c r="H147" s="96"/>
      <c r="I147" s="96"/>
      <c r="J147" s="96"/>
      <c r="K147" s="96"/>
      <c r="L147" s="96"/>
      <c r="M147" s="96"/>
      <c r="N147" s="96"/>
      <c r="O147" s="96"/>
      <c r="P147" s="96"/>
      <c r="Q147" s="96"/>
      <c r="R147" s="96"/>
      <c r="S147" s="96"/>
      <c r="T147" s="96"/>
      <c r="U147" s="96"/>
      <c r="V147" s="96"/>
      <c r="W147" s="96"/>
      <c r="X147" s="96"/>
      <c r="Y147" s="96"/>
      <c r="Z147" s="97"/>
      <c r="AA147" s="98">
        <v>307</v>
      </c>
      <c r="AB147" s="99"/>
      <c r="AC147" s="99"/>
      <c r="AD147" s="99"/>
      <c r="AE147" s="99"/>
      <c r="AF147" s="99"/>
      <c r="AG147" s="99"/>
      <c r="AH147" s="99"/>
      <c r="AI147" s="100"/>
      <c r="AJ147" s="98">
        <v>127</v>
      </c>
      <c r="AK147" s="99"/>
      <c r="AL147" s="99"/>
      <c r="AM147" s="99"/>
      <c r="AN147" s="99"/>
      <c r="AO147" s="99"/>
      <c r="AP147" s="99"/>
      <c r="AQ147" s="99"/>
      <c r="AR147" s="100"/>
      <c r="AS147" s="101"/>
      <c r="AT147" s="102"/>
      <c r="AU147" s="102"/>
      <c r="AV147" s="102"/>
      <c r="AW147" s="102"/>
      <c r="AX147" s="103"/>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c r="HL147" s="35"/>
      <c r="HM147" s="35"/>
      <c r="HN147" s="35"/>
      <c r="HO147" s="35"/>
      <c r="HP147" s="35"/>
      <c r="HQ147" s="35"/>
      <c r="HR147" s="35"/>
      <c r="HS147" s="35"/>
      <c r="HT147" s="35"/>
      <c r="HU147" s="35"/>
      <c r="HV147" s="35"/>
      <c r="HW147" s="35"/>
      <c r="HX147" s="35"/>
      <c r="HY147" s="35"/>
      <c r="HZ147" s="35"/>
      <c r="IA147" s="35"/>
      <c r="IB147" s="35"/>
      <c r="IC147" s="35"/>
      <c r="ID147" s="35"/>
      <c r="IE147" s="35"/>
      <c r="IF147" s="35"/>
      <c r="IG147" s="35"/>
      <c r="IH147" s="35"/>
      <c r="II147" s="35"/>
      <c r="IJ147" s="35"/>
      <c r="IK147" s="35"/>
      <c r="IL147" s="35"/>
      <c r="IM147" s="35"/>
      <c r="IN147" s="35"/>
      <c r="IO147" s="35"/>
      <c r="IP147" s="35"/>
      <c r="IQ147" s="35"/>
    </row>
    <row r="148" spans="1:251" s="49" customFormat="1" ht="18.75" customHeight="1">
      <c r="A148" s="41"/>
      <c r="B148" s="58"/>
      <c r="C148" s="95" t="s">
        <v>110</v>
      </c>
      <c r="D148" s="96"/>
      <c r="E148" s="96"/>
      <c r="F148" s="96"/>
      <c r="G148" s="96"/>
      <c r="H148" s="96"/>
      <c r="I148" s="96"/>
      <c r="J148" s="96"/>
      <c r="K148" s="96"/>
      <c r="L148" s="96"/>
      <c r="M148" s="96"/>
      <c r="N148" s="96"/>
      <c r="O148" s="96"/>
      <c r="P148" s="96"/>
      <c r="Q148" s="96"/>
      <c r="R148" s="96"/>
      <c r="S148" s="96"/>
      <c r="T148" s="96"/>
      <c r="U148" s="96"/>
      <c r="V148" s="96"/>
      <c r="W148" s="96"/>
      <c r="X148" s="96"/>
      <c r="Y148" s="96"/>
      <c r="Z148" s="97"/>
      <c r="AA148" s="98">
        <v>107</v>
      </c>
      <c r="AB148" s="99"/>
      <c r="AC148" s="99"/>
      <c r="AD148" s="99"/>
      <c r="AE148" s="99"/>
      <c r="AF148" s="99"/>
      <c r="AG148" s="99"/>
      <c r="AH148" s="99"/>
      <c r="AI148" s="100"/>
      <c r="AJ148" s="98">
        <v>108</v>
      </c>
      <c r="AK148" s="99"/>
      <c r="AL148" s="99"/>
      <c r="AM148" s="99"/>
      <c r="AN148" s="99"/>
      <c r="AO148" s="99"/>
      <c r="AP148" s="99"/>
      <c r="AQ148" s="99"/>
      <c r="AR148" s="100"/>
      <c r="AS148" s="101"/>
      <c r="AT148" s="102"/>
      <c r="AU148" s="102"/>
      <c r="AV148" s="102"/>
      <c r="AW148" s="102"/>
      <c r="AX148" s="103"/>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c r="ET148" s="35"/>
      <c r="EU148" s="35"/>
      <c r="EV148" s="35"/>
      <c r="EW148" s="35"/>
      <c r="EX148" s="35"/>
      <c r="EY148" s="35"/>
      <c r="EZ148" s="35"/>
      <c r="FA148" s="35"/>
      <c r="FB148" s="35"/>
      <c r="FC148" s="35"/>
      <c r="FD148" s="35"/>
      <c r="FE148" s="35"/>
      <c r="FF148" s="35"/>
      <c r="FG148" s="35"/>
      <c r="FH148" s="35"/>
      <c r="FI148" s="35"/>
      <c r="FJ148" s="35"/>
      <c r="FK148" s="35"/>
      <c r="FL148" s="35"/>
      <c r="FM148" s="35"/>
      <c r="FN148" s="35"/>
      <c r="FO148" s="35"/>
      <c r="FP148" s="35"/>
      <c r="FQ148" s="35"/>
      <c r="FR148" s="35"/>
      <c r="FS148" s="35"/>
      <c r="FT148" s="35"/>
      <c r="FU148" s="35"/>
      <c r="FV148" s="35"/>
      <c r="FW148" s="35"/>
      <c r="FX148" s="35"/>
      <c r="FY148" s="35"/>
      <c r="FZ148" s="35"/>
      <c r="GA148" s="35"/>
      <c r="GB148" s="35"/>
      <c r="GC148" s="35"/>
      <c r="GD148" s="35"/>
      <c r="GE148" s="35"/>
      <c r="GF148" s="35"/>
      <c r="GG148" s="35"/>
      <c r="GH148" s="35"/>
      <c r="GI148" s="35"/>
      <c r="GJ148" s="35"/>
      <c r="GK148" s="35"/>
      <c r="GL148" s="35"/>
      <c r="GM148" s="35"/>
      <c r="GN148" s="35"/>
      <c r="GO148" s="35"/>
      <c r="GP148" s="35"/>
      <c r="GQ148" s="35"/>
      <c r="GR148" s="35"/>
      <c r="GS148" s="35"/>
      <c r="GT148" s="35"/>
      <c r="GU148" s="35"/>
      <c r="GV148" s="35"/>
      <c r="GW148" s="35"/>
      <c r="GX148" s="35"/>
      <c r="GY148" s="35"/>
      <c r="GZ148" s="35"/>
      <c r="HA148" s="35"/>
      <c r="HB148" s="35"/>
      <c r="HC148" s="35"/>
      <c r="HD148" s="35"/>
      <c r="HE148" s="35"/>
      <c r="HF148" s="35"/>
      <c r="HG148" s="35"/>
      <c r="HH148" s="35"/>
      <c r="HI148" s="35"/>
      <c r="HJ148" s="35"/>
      <c r="HK148" s="35"/>
      <c r="HL148" s="35"/>
      <c r="HM148" s="35"/>
      <c r="HN148" s="35"/>
      <c r="HO148" s="35"/>
      <c r="HP148" s="35"/>
      <c r="HQ148" s="35"/>
      <c r="HR148" s="35"/>
      <c r="HS148" s="35"/>
      <c r="HT148" s="35"/>
      <c r="HU148" s="35"/>
      <c r="HV148" s="35"/>
      <c r="HW148" s="35"/>
      <c r="HX148" s="35"/>
      <c r="HY148" s="35"/>
      <c r="HZ148" s="35"/>
      <c r="IA148" s="35"/>
      <c r="IB148" s="35"/>
      <c r="IC148" s="35"/>
      <c r="ID148" s="35"/>
      <c r="IE148" s="35"/>
      <c r="IF148" s="35"/>
      <c r="IG148" s="35"/>
      <c r="IH148" s="35"/>
      <c r="II148" s="35"/>
      <c r="IJ148" s="35"/>
      <c r="IK148" s="35"/>
      <c r="IL148" s="35"/>
      <c r="IM148" s="35"/>
      <c r="IN148" s="35"/>
      <c r="IO148" s="35"/>
      <c r="IP148" s="35"/>
      <c r="IQ148" s="35"/>
    </row>
    <row r="149" spans="1:251" s="49" customFormat="1" ht="18.75" customHeight="1">
      <c r="A149" s="41"/>
      <c r="B149" s="58"/>
      <c r="C149" s="95" t="s">
        <v>111</v>
      </c>
      <c r="D149" s="96"/>
      <c r="E149" s="96"/>
      <c r="F149" s="96"/>
      <c r="G149" s="96"/>
      <c r="H149" s="96"/>
      <c r="I149" s="96"/>
      <c r="J149" s="96"/>
      <c r="K149" s="96"/>
      <c r="L149" s="96"/>
      <c r="M149" s="96"/>
      <c r="N149" s="96"/>
      <c r="O149" s="96"/>
      <c r="P149" s="96"/>
      <c r="Q149" s="96"/>
      <c r="R149" s="96"/>
      <c r="S149" s="96"/>
      <c r="T149" s="96"/>
      <c r="U149" s="96"/>
      <c r="V149" s="96"/>
      <c r="W149" s="96"/>
      <c r="X149" s="96"/>
      <c r="Y149" s="96"/>
      <c r="Z149" s="97"/>
      <c r="AA149" s="98">
        <v>100</v>
      </c>
      <c r="AB149" s="99"/>
      <c r="AC149" s="99"/>
      <c r="AD149" s="99"/>
      <c r="AE149" s="99"/>
      <c r="AF149" s="99"/>
      <c r="AG149" s="99"/>
      <c r="AH149" s="99"/>
      <c r="AI149" s="100"/>
      <c r="AJ149" s="98">
        <v>100</v>
      </c>
      <c r="AK149" s="99"/>
      <c r="AL149" s="99"/>
      <c r="AM149" s="99"/>
      <c r="AN149" s="99"/>
      <c r="AO149" s="99"/>
      <c r="AP149" s="99"/>
      <c r="AQ149" s="99"/>
      <c r="AR149" s="100"/>
      <c r="AS149" s="101"/>
      <c r="AT149" s="102"/>
      <c r="AU149" s="102"/>
      <c r="AV149" s="102"/>
      <c r="AW149" s="102"/>
      <c r="AX149" s="103"/>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c r="ET149" s="35"/>
      <c r="EU149" s="35"/>
      <c r="EV149" s="35"/>
      <c r="EW149" s="35"/>
      <c r="EX149" s="35"/>
      <c r="EY149" s="35"/>
      <c r="EZ149" s="35"/>
      <c r="FA149" s="35"/>
      <c r="FB149" s="35"/>
      <c r="FC149" s="35"/>
      <c r="FD149" s="35"/>
      <c r="FE149" s="35"/>
      <c r="FF149" s="35"/>
      <c r="FG149" s="35"/>
      <c r="FH149" s="35"/>
      <c r="FI149" s="35"/>
      <c r="FJ149" s="35"/>
      <c r="FK149" s="35"/>
      <c r="FL149" s="35"/>
      <c r="FM149" s="35"/>
      <c r="FN149" s="35"/>
      <c r="FO149" s="35"/>
      <c r="FP149" s="35"/>
      <c r="FQ149" s="35"/>
      <c r="FR149" s="35"/>
      <c r="FS149" s="35"/>
      <c r="FT149" s="35"/>
      <c r="FU149" s="35"/>
      <c r="FV149" s="35"/>
      <c r="FW149" s="35"/>
      <c r="FX149" s="35"/>
      <c r="FY149" s="35"/>
      <c r="FZ149" s="35"/>
      <c r="GA149" s="35"/>
      <c r="GB149" s="35"/>
      <c r="GC149" s="35"/>
      <c r="GD149" s="35"/>
      <c r="GE149" s="35"/>
      <c r="GF149" s="35"/>
      <c r="GG149" s="35"/>
      <c r="GH149" s="35"/>
      <c r="GI149" s="35"/>
      <c r="GJ149" s="35"/>
      <c r="GK149" s="35"/>
      <c r="GL149" s="35"/>
      <c r="GM149" s="35"/>
      <c r="GN149" s="35"/>
      <c r="GO149" s="35"/>
      <c r="GP149" s="35"/>
      <c r="GQ149" s="35"/>
      <c r="GR149" s="35"/>
      <c r="GS149" s="35"/>
      <c r="GT149" s="35"/>
      <c r="GU149" s="35"/>
      <c r="GV149" s="35"/>
      <c r="GW149" s="35"/>
      <c r="GX149" s="35"/>
      <c r="GY149" s="35"/>
      <c r="GZ149" s="35"/>
      <c r="HA149" s="35"/>
      <c r="HB149" s="35"/>
      <c r="HC149" s="35"/>
      <c r="HD149" s="35"/>
      <c r="HE149" s="35"/>
      <c r="HF149" s="35"/>
      <c r="HG149" s="35"/>
      <c r="HH149" s="35"/>
      <c r="HI149" s="35"/>
      <c r="HJ149" s="35"/>
      <c r="HK149" s="35"/>
      <c r="HL149" s="35"/>
      <c r="HM149" s="35"/>
      <c r="HN149" s="35"/>
      <c r="HO149" s="35"/>
      <c r="HP149" s="35"/>
      <c r="HQ149" s="35"/>
      <c r="HR149" s="35"/>
      <c r="HS149" s="35"/>
      <c r="HT149" s="35"/>
      <c r="HU149" s="35"/>
      <c r="HV149" s="35"/>
      <c r="HW149" s="35"/>
      <c r="HX149" s="35"/>
      <c r="HY149" s="35"/>
      <c r="HZ149" s="35"/>
      <c r="IA149" s="35"/>
      <c r="IB149" s="35"/>
      <c r="IC149" s="35"/>
      <c r="ID149" s="35"/>
      <c r="IE149" s="35"/>
      <c r="IF149" s="35"/>
      <c r="IG149" s="35"/>
      <c r="IH149" s="35"/>
      <c r="II149" s="35"/>
      <c r="IJ149" s="35"/>
      <c r="IK149" s="35"/>
      <c r="IL149" s="35"/>
      <c r="IM149" s="35"/>
      <c r="IN149" s="35"/>
      <c r="IO149" s="35"/>
      <c r="IP149" s="35"/>
      <c r="IQ149" s="35"/>
    </row>
    <row r="150" spans="1:251" s="49" customFormat="1" ht="18.75" customHeight="1" thickBot="1">
      <c r="A150" s="50"/>
      <c r="B150" s="104" t="s">
        <v>85</v>
      </c>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6"/>
      <c r="AA150" s="107">
        <f>SUM($AA$146:$AA$149)</f>
        <v>25037</v>
      </c>
      <c r="AB150" s="108"/>
      <c r="AC150" s="108"/>
      <c r="AD150" s="108"/>
      <c r="AE150" s="108"/>
      <c r="AF150" s="108"/>
      <c r="AG150" s="108"/>
      <c r="AH150" s="108"/>
      <c r="AI150" s="109"/>
      <c r="AJ150" s="107">
        <f>SUM($AJ$146:$AJ$149)</f>
        <v>24814</v>
      </c>
      <c r="AK150" s="108"/>
      <c r="AL150" s="108"/>
      <c r="AM150" s="108"/>
      <c r="AN150" s="108"/>
      <c r="AO150" s="108"/>
      <c r="AP150" s="108"/>
      <c r="AQ150" s="108"/>
      <c r="AR150" s="109"/>
      <c r="AS150" s="110"/>
      <c r="AT150" s="111"/>
      <c r="AU150" s="111"/>
      <c r="AV150" s="111"/>
      <c r="AW150" s="111"/>
      <c r="AX150" s="112"/>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c r="EZ150" s="35"/>
      <c r="FA150" s="35"/>
      <c r="FB150" s="35"/>
      <c r="FC150" s="35"/>
      <c r="FD150" s="35"/>
      <c r="FE150" s="35"/>
      <c r="FF150" s="35"/>
      <c r="FG150" s="35"/>
      <c r="FH150" s="35"/>
      <c r="FI150" s="35"/>
      <c r="FJ150" s="35"/>
      <c r="FK150" s="35"/>
      <c r="FL150" s="35"/>
      <c r="FM150" s="35"/>
      <c r="FN150" s="35"/>
      <c r="FO150" s="35"/>
      <c r="FP150" s="35"/>
      <c r="FQ150" s="35"/>
      <c r="FR150" s="35"/>
      <c r="FS150" s="35"/>
      <c r="FT150" s="35"/>
      <c r="FU150" s="35"/>
      <c r="FV150" s="35"/>
      <c r="FW150" s="35"/>
      <c r="FX150" s="35"/>
      <c r="FY150" s="35"/>
      <c r="FZ150" s="35"/>
      <c r="GA150" s="35"/>
      <c r="GB150" s="35"/>
      <c r="GC150" s="35"/>
      <c r="GD150" s="35"/>
      <c r="GE150" s="35"/>
      <c r="GF150" s="35"/>
      <c r="GG150" s="35"/>
      <c r="GH150" s="35"/>
      <c r="GI150" s="35"/>
      <c r="GJ150" s="35"/>
      <c r="GK150" s="35"/>
      <c r="GL150" s="35"/>
      <c r="GM150" s="35"/>
      <c r="GN150" s="35"/>
      <c r="GO150" s="35"/>
      <c r="GP150" s="35"/>
      <c r="GQ150" s="35"/>
      <c r="GR150" s="35"/>
      <c r="GS150" s="35"/>
      <c r="GT150" s="35"/>
      <c r="GU150" s="35"/>
      <c r="GV150" s="35"/>
      <c r="GW150" s="35"/>
      <c r="GX150" s="35"/>
      <c r="GY150" s="35"/>
      <c r="GZ150" s="35"/>
      <c r="HA150" s="35"/>
      <c r="HB150" s="35"/>
      <c r="HC150" s="35"/>
      <c r="HD150" s="35"/>
      <c r="HE150" s="35"/>
      <c r="HF150" s="35"/>
      <c r="HG150" s="35"/>
      <c r="HH150" s="35"/>
      <c r="HI150" s="35"/>
      <c r="HJ150" s="35"/>
      <c r="HK150" s="35"/>
      <c r="HL150" s="35"/>
      <c r="HM150" s="35"/>
      <c r="HN150" s="35"/>
      <c r="HO150" s="35"/>
      <c r="HP150" s="35"/>
      <c r="HQ150" s="35"/>
      <c r="HR150" s="35"/>
      <c r="HS150" s="35"/>
      <c r="HT150" s="35"/>
      <c r="HU150" s="35"/>
      <c r="HV150" s="35"/>
      <c r="HW150" s="35"/>
      <c r="HX150" s="35"/>
      <c r="HY150" s="35"/>
      <c r="HZ150" s="35"/>
      <c r="IA150" s="35"/>
      <c r="IB150" s="35"/>
      <c r="IC150" s="35"/>
      <c r="ID150" s="35"/>
      <c r="IE150" s="35"/>
      <c r="IF150" s="35"/>
      <c r="IG150" s="35"/>
      <c r="IH150" s="35"/>
      <c r="II150" s="35"/>
      <c r="IJ150" s="35"/>
      <c r="IK150" s="35"/>
      <c r="IL150" s="35"/>
      <c r="IM150" s="35"/>
      <c r="IN150" s="35"/>
      <c r="IO150" s="35"/>
      <c r="IP150" s="35"/>
      <c r="IQ150" s="35"/>
    </row>
    <row r="152" spans="1:251" ht="19">
      <c r="A152" s="34" t="s">
        <v>72</v>
      </c>
      <c r="AW152" s="36"/>
      <c r="AX152" s="37"/>
      <c r="AY152" s="36"/>
    </row>
    <row r="154" spans="1:251" ht="18">
      <c r="B154" s="113" t="s">
        <v>0</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row>
    <row r="155" spans="1:251">
      <c r="Z155" s="38"/>
      <c r="AD155" s="38"/>
      <c r="AE155" s="38"/>
      <c r="AF155" s="38"/>
      <c r="AG155" s="38"/>
      <c r="AH155" s="38"/>
      <c r="AI155" s="38"/>
      <c r="AO155" s="38"/>
    </row>
    <row r="156" spans="1:251" ht="13" thickBot="1">
      <c r="Z156" s="38"/>
      <c r="AD156" s="38"/>
      <c r="AE156" s="38"/>
      <c r="AF156" s="38"/>
      <c r="AG156" s="38"/>
      <c r="AH156" s="38"/>
      <c r="AI156" s="38"/>
      <c r="AO156" s="38"/>
      <c r="DI156" s="39"/>
    </row>
    <row r="157" spans="1:251" ht="24.75" customHeight="1" thickBot="1">
      <c r="B157" s="115" t="s">
        <v>73</v>
      </c>
      <c r="C157" s="116"/>
      <c r="D157" s="116"/>
      <c r="E157" s="116"/>
      <c r="F157" s="116"/>
      <c r="G157" s="116"/>
      <c r="H157" s="117" t="s">
        <v>112</v>
      </c>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c r="DI157" s="39"/>
    </row>
    <row r="158" spans="1:251" ht="14">
      <c r="B158" s="40"/>
      <c r="C158" s="40"/>
      <c r="D158" s="40"/>
      <c r="E158" s="40"/>
      <c r="F158" s="40"/>
      <c r="G158" s="40"/>
      <c r="H158" s="41"/>
      <c r="I158" s="41"/>
      <c r="J158" s="41"/>
      <c r="K158" s="41"/>
      <c r="L158" s="42"/>
      <c r="M158" s="42"/>
      <c r="N158" s="42"/>
      <c r="O158" s="42"/>
      <c r="P158" s="41"/>
      <c r="Q158" s="41"/>
      <c r="R158" s="41"/>
      <c r="S158" s="41"/>
      <c r="T158" s="41"/>
      <c r="U158" s="41"/>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DI158" s="39"/>
    </row>
    <row r="159" spans="1:251" ht="14.5" thickBot="1">
      <c r="A159" s="44"/>
      <c r="B159" s="43" t="s">
        <v>75</v>
      </c>
      <c r="C159" s="41"/>
      <c r="D159" s="41"/>
      <c r="E159" s="41"/>
      <c r="F159" s="41"/>
      <c r="G159" s="41"/>
      <c r="H159" s="41"/>
      <c r="I159" s="41"/>
      <c r="J159" s="41"/>
      <c r="K159" s="41"/>
      <c r="L159" s="42"/>
      <c r="M159" s="42"/>
      <c r="N159" s="42"/>
      <c r="O159" s="42"/>
      <c r="P159" s="41"/>
      <c r="Q159" s="41"/>
      <c r="R159" s="41"/>
      <c r="S159" s="41"/>
      <c r="T159" s="41"/>
      <c r="U159" s="41"/>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DI159" s="39"/>
    </row>
    <row r="160" spans="1:251" ht="14">
      <c r="A160" s="41"/>
      <c r="B160" s="45"/>
      <c r="C160" s="40"/>
      <c r="D160" s="40"/>
      <c r="E160" s="40"/>
      <c r="F160" s="40"/>
      <c r="G160" s="40"/>
      <c r="H160" s="40"/>
      <c r="I160" s="40"/>
      <c r="J160" s="40"/>
      <c r="K160" s="40"/>
      <c r="L160" s="46"/>
      <c r="M160" s="46"/>
      <c r="N160" s="46"/>
      <c r="O160" s="46"/>
      <c r="P160" s="40"/>
      <c r="Q160" s="40"/>
      <c r="R160" s="40"/>
      <c r="S160" s="40"/>
      <c r="T160" s="40"/>
      <c r="U160" s="40"/>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8"/>
    </row>
    <row r="161" spans="1:113" ht="12" customHeight="1">
      <c r="A161" s="41"/>
      <c r="B161" s="120" t="s">
        <v>113</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113" ht="12" customHeight="1">
      <c r="A162" s="41"/>
      <c r="B162" s="120"/>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113" ht="12" customHeight="1">
      <c r="A163" s="41"/>
      <c r="B163" s="120"/>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113" ht="12" customHeight="1">
      <c r="A164" s="41"/>
      <c r="B164" s="120"/>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BC164" s="49"/>
    </row>
    <row r="165" spans="1:113" ht="12" customHeight="1">
      <c r="A165" s="41"/>
      <c r="B165" s="120"/>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113" ht="12" customHeight="1">
      <c r="A166" s="41"/>
      <c r="B166" s="120"/>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113" ht="12" customHeight="1">
      <c r="A167" s="41"/>
      <c r="B167" s="120"/>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113" ht="14.5" thickBot="1">
      <c r="A168" s="50"/>
      <c r="B168" s="51"/>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3"/>
    </row>
    <row r="169" spans="1:113">
      <c r="B169" s="54"/>
    </row>
    <row r="170" spans="1:113" ht="14.5" thickBot="1">
      <c r="A170" s="44"/>
      <c r="B170" s="43" t="s">
        <v>76</v>
      </c>
      <c r="C170" s="41"/>
      <c r="D170" s="41"/>
      <c r="E170" s="41"/>
      <c r="F170" s="41"/>
      <c r="G170" s="41"/>
      <c r="H170" s="41"/>
      <c r="I170" s="41"/>
      <c r="J170" s="41"/>
      <c r="K170" s="41"/>
      <c r="L170" s="42"/>
      <c r="M170" s="42"/>
      <c r="N170" s="42"/>
      <c r="O170" s="42"/>
      <c r="P170" s="41"/>
      <c r="Q170" s="41"/>
      <c r="R170" s="41"/>
      <c r="S170" s="41"/>
      <c r="T170" s="41"/>
      <c r="U170" s="41"/>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DI170" s="39"/>
    </row>
    <row r="171" spans="1:113" ht="14">
      <c r="A171" s="41"/>
      <c r="B171" s="45"/>
      <c r="C171" s="40"/>
      <c r="D171" s="40"/>
      <c r="E171" s="40"/>
      <c r="F171" s="40"/>
      <c r="G171" s="40"/>
      <c r="H171" s="40"/>
      <c r="I171" s="40"/>
      <c r="J171" s="40"/>
      <c r="K171" s="40"/>
      <c r="L171" s="46"/>
      <c r="M171" s="46"/>
      <c r="N171" s="46"/>
      <c r="O171" s="46"/>
      <c r="P171" s="40"/>
      <c r="Q171" s="40"/>
      <c r="R171" s="40"/>
      <c r="S171" s="40"/>
      <c r="T171" s="40"/>
      <c r="U171" s="40"/>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8"/>
    </row>
    <row r="172" spans="1:113" ht="12" customHeight="1">
      <c r="A172" s="41"/>
      <c r="B172" s="120" t="s">
        <v>114</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113" ht="12" customHeight="1">
      <c r="A173" s="41"/>
      <c r="B173" s="120"/>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113" ht="12" customHeight="1">
      <c r="A174" s="41"/>
      <c r="B174" s="120"/>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113" ht="12" customHeight="1">
      <c r="A175" s="41"/>
      <c r="B175" s="120"/>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row>
    <row r="176" spans="1:113" ht="12" customHeight="1">
      <c r="A176" s="41"/>
      <c r="B176" s="120"/>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BC176" s="49"/>
    </row>
    <row r="177" spans="1:251" ht="12" customHeight="1">
      <c r="A177" s="41"/>
      <c r="B177" s="120"/>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2"/>
    </row>
    <row r="178" spans="1:251" ht="12" customHeight="1">
      <c r="A178" s="41"/>
      <c r="B178" s="120"/>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251" ht="12" customHeight="1">
      <c r="A179" s="41"/>
      <c r="B179" s="120"/>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251" ht="14.5" thickBot="1">
      <c r="A180" s="50"/>
      <c r="B180" s="51"/>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3"/>
    </row>
    <row r="181" spans="1:251">
      <c r="B181" s="54"/>
    </row>
    <row r="182" spans="1:251" ht="14">
      <c r="B182" s="43" t="s">
        <v>78</v>
      </c>
      <c r="C182" s="41"/>
      <c r="D182" s="41"/>
      <c r="E182" s="41"/>
      <c r="F182" s="41"/>
      <c r="G182" s="41"/>
      <c r="H182" s="41"/>
      <c r="I182" s="41"/>
      <c r="J182" s="41"/>
      <c r="K182" s="41"/>
      <c r="L182" s="42"/>
      <c r="M182" s="42"/>
      <c r="N182" s="42"/>
      <c r="O182" s="42"/>
      <c r="P182" s="41"/>
      <c r="Q182" s="41"/>
      <c r="R182" s="41"/>
      <c r="S182" s="41"/>
      <c r="T182" s="41"/>
      <c r="U182" s="41"/>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row>
    <row r="183" spans="1:251" ht="14.5" thickBot="1">
      <c r="B183" s="41"/>
      <c r="C183" s="41"/>
      <c r="D183" s="41"/>
      <c r="E183" s="41"/>
      <c r="F183" s="41"/>
      <c r="G183" s="41"/>
      <c r="H183" s="41"/>
      <c r="I183" s="41"/>
      <c r="J183" s="41"/>
      <c r="K183" s="41"/>
      <c r="L183" s="42"/>
      <c r="M183" s="42"/>
      <c r="N183" s="42"/>
      <c r="O183" s="42"/>
      <c r="P183" s="41"/>
      <c r="Q183" s="41"/>
      <c r="R183" s="41"/>
      <c r="S183" s="41"/>
      <c r="T183" s="41"/>
      <c r="U183" s="41"/>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55" t="s">
        <v>79</v>
      </c>
    </row>
    <row r="184" spans="1:251" s="49" customFormat="1" ht="13.5" customHeight="1">
      <c r="A184" s="41"/>
      <c r="B184" s="123" t="s">
        <v>80</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5"/>
      <c r="AA184" s="129" t="s">
        <v>81</v>
      </c>
      <c r="AB184" s="124"/>
      <c r="AC184" s="124"/>
      <c r="AD184" s="124"/>
      <c r="AE184" s="124"/>
      <c r="AF184" s="124"/>
      <c r="AG184" s="124"/>
      <c r="AH184" s="124"/>
      <c r="AI184" s="125"/>
      <c r="AJ184" s="129" t="s">
        <v>82</v>
      </c>
      <c r="AK184" s="124"/>
      <c r="AL184" s="124"/>
      <c r="AM184" s="124"/>
      <c r="AN184" s="124"/>
      <c r="AO184" s="124"/>
      <c r="AP184" s="124"/>
      <c r="AQ184" s="124"/>
      <c r="AR184" s="125"/>
      <c r="AS184" s="129" t="s">
        <v>83</v>
      </c>
      <c r="AT184" s="124"/>
      <c r="AU184" s="124"/>
      <c r="AV184" s="124"/>
      <c r="AW184" s="124"/>
      <c r="AX184" s="131"/>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c r="ET184" s="35"/>
      <c r="EU184" s="35"/>
      <c r="EV184" s="35"/>
      <c r="EW184" s="35"/>
      <c r="EX184" s="35"/>
      <c r="EY184" s="35"/>
      <c r="EZ184" s="35"/>
      <c r="FA184" s="35"/>
      <c r="FB184" s="35"/>
      <c r="FC184" s="35"/>
      <c r="FD184" s="35"/>
      <c r="FE184" s="35"/>
      <c r="FF184" s="35"/>
      <c r="FG184" s="35"/>
      <c r="FH184" s="35"/>
      <c r="FI184" s="35"/>
      <c r="FJ184" s="35"/>
      <c r="FK184" s="35"/>
      <c r="FL184" s="35"/>
      <c r="FM184" s="35"/>
      <c r="FN184" s="35"/>
      <c r="FO184" s="35"/>
      <c r="FP184" s="35"/>
      <c r="FQ184" s="35"/>
      <c r="FR184" s="35"/>
      <c r="FS184" s="35"/>
      <c r="FT184" s="35"/>
      <c r="FU184" s="35"/>
      <c r="FV184" s="35"/>
      <c r="FW184" s="35"/>
      <c r="FX184" s="35"/>
      <c r="FY184" s="35"/>
      <c r="FZ184" s="35"/>
      <c r="GA184" s="35"/>
      <c r="GB184" s="35"/>
      <c r="GC184" s="35"/>
      <c r="GD184" s="35"/>
      <c r="GE184" s="35"/>
      <c r="GF184" s="35"/>
      <c r="GG184" s="35"/>
      <c r="GH184" s="35"/>
      <c r="GI184" s="35"/>
      <c r="GJ184" s="35"/>
      <c r="GK184" s="35"/>
      <c r="GL184" s="35"/>
      <c r="GM184" s="35"/>
      <c r="GN184" s="35"/>
      <c r="GO184" s="35"/>
      <c r="GP184" s="35"/>
      <c r="GQ184" s="35"/>
      <c r="GR184" s="35"/>
      <c r="GS184" s="35"/>
      <c r="GT184" s="35"/>
      <c r="GU184" s="35"/>
      <c r="GV184" s="35"/>
      <c r="GW184" s="35"/>
      <c r="GX184" s="35"/>
      <c r="GY184" s="35"/>
      <c r="GZ184" s="35"/>
      <c r="HA184" s="35"/>
      <c r="HB184" s="35"/>
      <c r="HC184" s="35"/>
      <c r="HD184" s="35"/>
      <c r="HE184" s="35"/>
      <c r="HF184" s="35"/>
      <c r="HG184" s="35"/>
      <c r="HH184" s="35"/>
      <c r="HI184" s="35"/>
      <c r="HJ184" s="35"/>
      <c r="HK184" s="35"/>
      <c r="HL184" s="35"/>
      <c r="HM184" s="35"/>
      <c r="HN184" s="35"/>
      <c r="HO184" s="35"/>
      <c r="HP184" s="35"/>
      <c r="HQ184" s="35"/>
      <c r="HR184" s="35"/>
      <c r="HS184" s="35"/>
      <c r="HT184" s="35"/>
      <c r="HU184" s="35"/>
      <c r="HV184" s="35"/>
      <c r="HW184" s="35"/>
      <c r="HX184" s="35"/>
      <c r="HY184" s="35"/>
      <c r="HZ184" s="35"/>
      <c r="IA184" s="35"/>
      <c r="IB184" s="35"/>
      <c r="IC184" s="35"/>
      <c r="ID184" s="35"/>
      <c r="IE184" s="35"/>
      <c r="IF184" s="35"/>
      <c r="IG184" s="35"/>
      <c r="IH184" s="35"/>
      <c r="II184" s="35"/>
      <c r="IJ184" s="35"/>
      <c r="IK184" s="35"/>
      <c r="IL184" s="35"/>
      <c r="IM184" s="35"/>
      <c r="IN184" s="35"/>
      <c r="IO184" s="35"/>
      <c r="IP184" s="35"/>
      <c r="IQ184" s="35"/>
    </row>
    <row r="185" spans="1:251" s="49" customFormat="1" ht="13">
      <c r="A185" s="41"/>
      <c r="B185" s="126"/>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8"/>
      <c r="AA185" s="130"/>
      <c r="AB185" s="127"/>
      <c r="AC185" s="127"/>
      <c r="AD185" s="127"/>
      <c r="AE185" s="127"/>
      <c r="AF185" s="127"/>
      <c r="AG185" s="127"/>
      <c r="AH185" s="127"/>
      <c r="AI185" s="128"/>
      <c r="AJ185" s="130"/>
      <c r="AK185" s="127"/>
      <c r="AL185" s="127"/>
      <c r="AM185" s="127"/>
      <c r="AN185" s="127"/>
      <c r="AO185" s="127"/>
      <c r="AP185" s="127"/>
      <c r="AQ185" s="127"/>
      <c r="AR185" s="128"/>
      <c r="AS185" s="130"/>
      <c r="AT185" s="127"/>
      <c r="AU185" s="127"/>
      <c r="AV185" s="127"/>
      <c r="AW185" s="127"/>
      <c r="AX185" s="132"/>
      <c r="AY185" s="35"/>
      <c r="AZ185" s="35"/>
      <c r="BA185" s="35"/>
      <c r="BB185" s="56"/>
      <c r="BC185" s="57"/>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35"/>
      <c r="EX185" s="35"/>
      <c r="EY185" s="35"/>
      <c r="EZ185" s="35"/>
      <c r="FA185" s="35"/>
      <c r="FB185" s="35"/>
      <c r="FC185" s="35"/>
      <c r="FD185" s="35"/>
      <c r="FE185" s="35"/>
      <c r="FF185" s="35"/>
      <c r="FG185" s="35"/>
      <c r="FH185" s="35"/>
      <c r="FI185" s="35"/>
      <c r="FJ185" s="35"/>
      <c r="FK185" s="35"/>
      <c r="FL185" s="35"/>
      <c r="FM185" s="35"/>
      <c r="FN185" s="35"/>
      <c r="FO185" s="35"/>
      <c r="FP185" s="35"/>
      <c r="FQ185" s="35"/>
      <c r="FR185" s="35"/>
      <c r="FS185" s="35"/>
      <c r="FT185" s="35"/>
      <c r="FU185" s="35"/>
      <c r="FV185" s="35"/>
      <c r="FW185" s="35"/>
      <c r="FX185" s="35"/>
      <c r="FY185" s="35"/>
      <c r="FZ185" s="35"/>
      <c r="GA185" s="35"/>
      <c r="GB185" s="35"/>
      <c r="GC185" s="35"/>
      <c r="GD185" s="35"/>
      <c r="GE185" s="35"/>
      <c r="GF185" s="35"/>
      <c r="GG185" s="35"/>
      <c r="GH185" s="35"/>
      <c r="GI185" s="35"/>
      <c r="GJ185" s="35"/>
      <c r="GK185" s="35"/>
      <c r="GL185" s="35"/>
      <c r="GM185" s="35"/>
      <c r="GN185" s="35"/>
      <c r="GO185" s="35"/>
      <c r="GP185" s="35"/>
      <c r="GQ185" s="35"/>
      <c r="GR185" s="35"/>
      <c r="GS185" s="35"/>
      <c r="GT185" s="35"/>
      <c r="GU185" s="35"/>
      <c r="GV185" s="35"/>
      <c r="GW185" s="35"/>
      <c r="GX185" s="35"/>
      <c r="GY185" s="35"/>
      <c r="GZ185" s="35"/>
      <c r="HA185" s="35"/>
      <c r="HB185" s="35"/>
      <c r="HC185" s="35"/>
      <c r="HD185" s="35"/>
      <c r="HE185" s="35"/>
      <c r="HF185" s="35"/>
      <c r="HG185" s="35"/>
      <c r="HH185" s="35"/>
      <c r="HI185" s="35"/>
      <c r="HJ185" s="35"/>
      <c r="HK185" s="35"/>
      <c r="HL185" s="35"/>
      <c r="HM185" s="35"/>
      <c r="HN185" s="35"/>
      <c r="HO185" s="35"/>
      <c r="HP185" s="35"/>
      <c r="HQ185" s="35"/>
      <c r="HR185" s="35"/>
      <c r="HS185" s="35"/>
      <c r="HT185" s="35"/>
      <c r="HU185" s="35"/>
      <c r="HV185" s="35"/>
      <c r="HW185" s="35"/>
      <c r="HX185" s="35"/>
      <c r="HY185" s="35"/>
      <c r="HZ185" s="35"/>
      <c r="IA185" s="35"/>
      <c r="IB185" s="35"/>
      <c r="IC185" s="35"/>
      <c r="ID185" s="35"/>
      <c r="IE185" s="35"/>
      <c r="IF185" s="35"/>
      <c r="IG185" s="35"/>
      <c r="IH185" s="35"/>
      <c r="II185" s="35"/>
      <c r="IJ185" s="35"/>
      <c r="IK185" s="35"/>
      <c r="IL185" s="35"/>
      <c r="IM185" s="35"/>
      <c r="IN185" s="35"/>
      <c r="IO185" s="35"/>
      <c r="IP185" s="35"/>
      <c r="IQ185" s="35"/>
    </row>
    <row r="186" spans="1:251" s="49" customFormat="1" ht="18.75" customHeight="1">
      <c r="A186" s="41"/>
      <c r="B186" s="58"/>
      <c r="C186" s="95" t="s">
        <v>115</v>
      </c>
      <c r="D186" s="96"/>
      <c r="E186" s="96"/>
      <c r="F186" s="96"/>
      <c r="G186" s="96"/>
      <c r="H186" s="96"/>
      <c r="I186" s="96"/>
      <c r="J186" s="96"/>
      <c r="K186" s="96"/>
      <c r="L186" s="96"/>
      <c r="M186" s="96"/>
      <c r="N186" s="96"/>
      <c r="O186" s="96"/>
      <c r="P186" s="96"/>
      <c r="Q186" s="96"/>
      <c r="R186" s="96"/>
      <c r="S186" s="96"/>
      <c r="T186" s="96"/>
      <c r="U186" s="96"/>
      <c r="V186" s="96"/>
      <c r="W186" s="96"/>
      <c r="X186" s="96"/>
      <c r="Y186" s="96"/>
      <c r="Z186" s="97"/>
      <c r="AA186" s="98">
        <v>3608</v>
      </c>
      <c r="AB186" s="99"/>
      <c r="AC186" s="99"/>
      <c r="AD186" s="99"/>
      <c r="AE186" s="99"/>
      <c r="AF186" s="99"/>
      <c r="AG186" s="99"/>
      <c r="AH186" s="99"/>
      <c r="AI186" s="100"/>
      <c r="AJ186" s="98">
        <v>4080</v>
      </c>
      <c r="AK186" s="99"/>
      <c r="AL186" s="99"/>
      <c r="AM186" s="99"/>
      <c r="AN186" s="99"/>
      <c r="AO186" s="99"/>
      <c r="AP186" s="99"/>
      <c r="AQ186" s="99"/>
      <c r="AR186" s="100"/>
      <c r="AS186" s="101"/>
      <c r="AT186" s="102"/>
      <c r="AU186" s="102"/>
      <c r="AV186" s="102"/>
      <c r="AW186" s="102"/>
      <c r="AX186" s="103"/>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c r="ET186" s="35"/>
      <c r="EU186" s="35"/>
      <c r="EV186" s="35"/>
      <c r="EW186" s="35"/>
      <c r="EX186" s="35"/>
      <c r="EY186" s="35"/>
      <c r="EZ186" s="35"/>
      <c r="FA186" s="35"/>
      <c r="FB186" s="35"/>
      <c r="FC186" s="35"/>
      <c r="FD186" s="35"/>
      <c r="FE186" s="35"/>
      <c r="FF186" s="35"/>
      <c r="FG186" s="35"/>
      <c r="FH186" s="35"/>
      <c r="FI186" s="35"/>
      <c r="FJ186" s="35"/>
      <c r="FK186" s="35"/>
      <c r="FL186" s="35"/>
      <c r="FM186" s="35"/>
      <c r="FN186" s="35"/>
      <c r="FO186" s="35"/>
      <c r="FP186" s="35"/>
      <c r="FQ186" s="35"/>
      <c r="FR186" s="35"/>
      <c r="FS186" s="35"/>
      <c r="FT186" s="35"/>
      <c r="FU186" s="35"/>
      <c r="FV186" s="35"/>
      <c r="FW186" s="35"/>
      <c r="FX186" s="35"/>
      <c r="FY186" s="35"/>
      <c r="FZ186" s="35"/>
      <c r="GA186" s="35"/>
      <c r="GB186" s="35"/>
      <c r="GC186" s="35"/>
      <c r="GD186" s="35"/>
      <c r="GE186" s="35"/>
      <c r="GF186" s="35"/>
      <c r="GG186" s="35"/>
      <c r="GH186" s="35"/>
      <c r="GI186" s="35"/>
      <c r="GJ186" s="35"/>
      <c r="GK186" s="35"/>
      <c r="GL186" s="35"/>
      <c r="GM186" s="35"/>
      <c r="GN186" s="35"/>
      <c r="GO186" s="35"/>
      <c r="GP186" s="35"/>
      <c r="GQ186" s="35"/>
      <c r="GR186" s="35"/>
      <c r="GS186" s="35"/>
      <c r="GT186" s="35"/>
      <c r="GU186" s="35"/>
      <c r="GV186" s="35"/>
      <c r="GW186" s="35"/>
      <c r="GX186" s="35"/>
      <c r="GY186" s="35"/>
      <c r="GZ186" s="35"/>
      <c r="HA186" s="35"/>
      <c r="HB186" s="35"/>
      <c r="HC186" s="35"/>
      <c r="HD186" s="35"/>
      <c r="HE186" s="35"/>
      <c r="HF186" s="35"/>
      <c r="HG186" s="35"/>
      <c r="HH186" s="35"/>
      <c r="HI186" s="35"/>
      <c r="HJ186" s="35"/>
      <c r="HK186" s="35"/>
      <c r="HL186" s="35"/>
      <c r="HM186" s="35"/>
      <c r="HN186" s="35"/>
      <c r="HO186" s="35"/>
      <c r="HP186" s="35"/>
      <c r="HQ186" s="35"/>
      <c r="HR186" s="35"/>
      <c r="HS186" s="35"/>
      <c r="HT186" s="35"/>
      <c r="HU186" s="35"/>
      <c r="HV186" s="35"/>
      <c r="HW186" s="35"/>
      <c r="HX186" s="35"/>
      <c r="HY186" s="35"/>
      <c r="HZ186" s="35"/>
      <c r="IA186" s="35"/>
      <c r="IB186" s="35"/>
      <c r="IC186" s="35"/>
      <c r="ID186" s="35"/>
      <c r="IE186" s="35"/>
      <c r="IF186" s="35"/>
      <c r="IG186" s="35"/>
      <c r="IH186" s="35"/>
      <c r="II186" s="35"/>
      <c r="IJ186" s="35"/>
      <c r="IK186" s="35"/>
      <c r="IL186" s="35"/>
      <c r="IM186" s="35"/>
      <c r="IN186" s="35"/>
      <c r="IO186" s="35"/>
      <c r="IP186" s="35"/>
      <c r="IQ186" s="35"/>
    </row>
    <row r="187" spans="1:251" s="49" customFormat="1" ht="18.75" customHeight="1">
      <c r="A187" s="41"/>
      <c r="B187" s="58"/>
      <c r="C187" s="95" t="s">
        <v>116</v>
      </c>
      <c r="D187" s="96"/>
      <c r="E187" s="96"/>
      <c r="F187" s="96"/>
      <c r="G187" s="96"/>
      <c r="H187" s="96"/>
      <c r="I187" s="96"/>
      <c r="J187" s="96"/>
      <c r="K187" s="96"/>
      <c r="L187" s="96"/>
      <c r="M187" s="96"/>
      <c r="N187" s="96"/>
      <c r="O187" s="96"/>
      <c r="P187" s="96"/>
      <c r="Q187" s="96"/>
      <c r="R187" s="96"/>
      <c r="S187" s="96"/>
      <c r="T187" s="96"/>
      <c r="U187" s="96"/>
      <c r="V187" s="96"/>
      <c r="W187" s="96"/>
      <c r="X187" s="96"/>
      <c r="Y187" s="96"/>
      <c r="Z187" s="97"/>
      <c r="AA187" s="98">
        <v>1245</v>
      </c>
      <c r="AB187" s="99"/>
      <c r="AC187" s="99"/>
      <c r="AD187" s="99"/>
      <c r="AE187" s="99"/>
      <c r="AF187" s="99"/>
      <c r="AG187" s="99"/>
      <c r="AH187" s="99"/>
      <c r="AI187" s="100"/>
      <c r="AJ187" s="98">
        <v>1344</v>
      </c>
      <c r="AK187" s="99"/>
      <c r="AL187" s="99"/>
      <c r="AM187" s="99"/>
      <c r="AN187" s="99"/>
      <c r="AO187" s="99"/>
      <c r="AP187" s="99"/>
      <c r="AQ187" s="99"/>
      <c r="AR187" s="100"/>
      <c r="AS187" s="101"/>
      <c r="AT187" s="102"/>
      <c r="AU187" s="102"/>
      <c r="AV187" s="102"/>
      <c r="AW187" s="102"/>
      <c r="AX187" s="103"/>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c r="FI187" s="35"/>
      <c r="FJ187" s="35"/>
      <c r="FK187" s="35"/>
      <c r="FL187" s="35"/>
      <c r="FM187" s="35"/>
      <c r="FN187" s="35"/>
      <c r="FO187" s="35"/>
      <c r="FP187" s="35"/>
      <c r="FQ187" s="35"/>
      <c r="FR187" s="35"/>
      <c r="FS187" s="35"/>
      <c r="FT187" s="35"/>
      <c r="FU187" s="35"/>
      <c r="FV187" s="35"/>
      <c r="FW187" s="35"/>
      <c r="FX187" s="35"/>
      <c r="FY187" s="35"/>
      <c r="FZ187" s="35"/>
      <c r="GA187" s="35"/>
      <c r="GB187" s="35"/>
      <c r="GC187" s="35"/>
      <c r="GD187" s="35"/>
      <c r="GE187" s="35"/>
      <c r="GF187" s="35"/>
      <c r="GG187" s="35"/>
      <c r="GH187" s="35"/>
      <c r="GI187" s="35"/>
      <c r="GJ187" s="35"/>
      <c r="GK187" s="35"/>
      <c r="GL187" s="35"/>
      <c r="GM187" s="35"/>
      <c r="GN187" s="35"/>
      <c r="GO187" s="35"/>
      <c r="GP187" s="35"/>
      <c r="GQ187" s="35"/>
      <c r="GR187" s="35"/>
      <c r="GS187" s="35"/>
      <c r="GT187" s="35"/>
      <c r="GU187" s="35"/>
      <c r="GV187" s="35"/>
      <c r="GW187" s="35"/>
      <c r="GX187" s="35"/>
      <c r="GY187" s="35"/>
      <c r="GZ187" s="35"/>
      <c r="HA187" s="35"/>
      <c r="HB187" s="35"/>
      <c r="HC187" s="35"/>
      <c r="HD187" s="35"/>
      <c r="HE187" s="35"/>
      <c r="HF187" s="35"/>
      <c r="HG187" s="35"/>
      <c r="HH187" s="35"/>
      <c r="HI187" s="35"/>
      <c r="HJ187" s="35"/>
      <c r="HK187" s="35"/>
      <c r="HL187" s="35"/>
      <c r="HM187" s="35"/>
      <c r="HN187" s="35"/>
      <c r="HO187" s="35"/>
      <c r="HP187" s="35"/>
      <c r="HQ187" s="35"/>
      <c r="HR187" s="35"/>
      <c r="HS187" s="35"/>
      <c r="HT187" s="35"/>
      <c r="HU187" s="35"/>
      <c r="HV187" s="35"/>
      <c r="HW187" s="35"/>
      <c r="HX187" s="35"/>
      <c r="HY187" s="35"/>
      <c r="HZ187" s="35"/>
      <c r="IA187" s="35"/>
      <c r="IB187" s="35"/>
      <c r="IC187" s="35"/>
      <c r="ID187" s="35"/>
      <c r="IE187" s="35"/>
      <c r="IF187" s="35"/>
      <c r="IG187" s="35"/>
      <c r="IH187" s="35"/>
      <c r="II187" s="35"/>
      <c r="IJ187" s="35"/>
      <c r="IK187" s="35"/>
      <c r="IL187" s="35"/>
      <c r="IM187" s="35"/>
      <c r="IN187" s="35"/>
      <c r="IO187" s="35"/>
      <c r="IP187" s="35"/>
      <c r="IQ187" s="35"/>
    </row>
    <row r="188" spans="1:251" s="49" customFormat="1" ht="18.75" customHeight="1">
      <c r="A188" s="41"/>
      <c r="B188" s="58"/>
      <c r="C188" s="95" t="s">
        <v>117</v>
      </c>
      <c r="D188" s="96"/>
      <c r="E188" s="96"/>
      <c r="F188" s="96"/>
      <c r="G188" s="96"/>
      <c r="H188" s="96"/>
      <c r="I188" s="96"/>
      <c r="J188" s="96"/>
      <c r="K188" s="96"/>
      <c r="L188" s="96"/>
      <c r="M188" s="96"/>
      <c r="N188" s="96"/>
      <c r="O188" s="96"/>
      <c r="P188" s="96"/>
      <c r="Q188" s="96"/>
      <c r="R188" s="96"/>
      <c r="S188" s="96"/>
      <c r="T188" s="96"/>
      <c r="U188" s="96"/>
      <c r="V188" s="96"/>
      <c r="W188" s="96"/>
      <c r="X188" s="96"/>
      <c r="Y188" s="96"/>
      <c r="Z188" s="97"/>
      <c r="AA188" s="98">
        <v>560</v>
      </c>
      <c r="AB188" s="99"/>
      <c r="AC188" s="99"/>
      <c r="AD188" s="99"/>
      <c r="AE188" s="99"/>
      <c r="AF188" s="99"/>
      <c r="AG188" s="99"/>
      <c r="AH188" s="99"/>
      <c r="AI188" s="100"/>
      <c r="AJ188" s="98">
        <v>706</v>
      </c>
      <c r="AK188" s="99"/>
      <c r="AL188" s="99"/>
      <c r="AM188" s="99"/>
      <c r="AN188" s="99"/>
      <c r="AO188" s="99"/>
      <c r="AP188" s="99"/>
      <c r="AQ188" s="99"/>
      <c r="AR188" s="100"/>
      <c r="AS188" s="101"/>
      <c r="AT188" s="102"/>
      <c r="AU188" s="102"/>
      <c r="AV188" s="102"/>
      <c r="AW188" s="102"/>
      <c r="AX188" s="103"/>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c r="ET188" s="35"/>
      <c r="EU188" s="35"/>
      <c r="EV188" s="35"/>
      <c r="EW188" s="35"/>
      <c r="EX188" s="35"/>
      <c r="EY188" s="35"/>
      <c r="EZ188" s="35"/>
      <c r="FA188" s="35"/>
      <c r="FB188" s="35"/>
      <c r="FC188" s="35"/>
      <c r="FD188" s="35"/>
      <c r="FE188" s="35"/>
      <c r="FF188" s="35"/>
      <c r="FG188" s="35"/>
      <c r="FH188" s="35"/>
      <c r="FI188" s="35"/>
      <c r="FJ188" s="35"/>
      <c r="FK188" s="35"/>
      <c r="FL188" s="35"/>
      <c r="FM188" s="35"/>
      <c r="FN188" s="35"/>
      <c r="FO188" s="35"/>
      <c r="FP188" s="35"/>
      <c r="FQ188" s="35"/>
      <c r="FR188" s="35"/>
      <c r="FS188" s="35"/>
      <c r="FT188" s="35"/>
      <c r="FU188" s="35"/>
      <c r="FV188" s="35"/>
      <c r="FW188" s="35"/>
      <c r="FX188" s="35"/>
      <c r="FY188" s="35"/>
      <c r="FZ188" s="35"/>
      <c r="GA188" s="35"/>
      <c r="GB188" s="35"/>
      <c r="GC188" s="35"/>
      <c r="GD188" s="35"/>
      <c r="GE188" s="35"/>
      <c r="GF188" s="35"/>
      <c r="GG188" s="35"/>
      <c r="GH188" s="35"/>
      <c r="GI188" s="35"/>
      <c r="GJ188" s="35"/>
      <c r="GK188" s="35"/>
      <c r="GL188" s="35"/>
      <c r="GM188" s="35"/>
      <c r="GN188" s="35"/>
      <c r="GO188" s="35"/>
      <c r="GP188" s="35"/>
      <c r="GQ188" s="35"/>
      <c r="GR188" s="35"/>
      <c r="GS188" s="35"/>
      <c r="GT188" s="35"/>
      <c r="GU188" s="35"/>
      <c r="GV188" s="35"/>
      <c r="GW188" s="35"/>
      <c r="GX188" s="35"/>
      <c r="GY188" s="35"/>
      <c r="GZ188" s="35"/>
      <c r="HA188" s="35"/>
      <c r="HB188" s="35"/>
      <c r="HC188" s="35"/>
      <c r="HD188" s="35"/>
      <c r="HE188" s="35"/>
      <c r="HF188" s="35"/>
      <c r="HG188" s="35"/>
      <c r="HH188" s="35"/>
      <c r="HI188" s="35"/>
      <c r="HJ188" s="35"/>
      <c r="HK188" s="35"/>
      <c r="HL188" s="35"/>
      <c r="HM188" s="35"/>
      <c r="HN188" s="35"/>
      <c r="HO188" s="35"/>
      <c r="HP188" s="35"/>
      <c r="HQ188" s="35"/>
      <c r="HR188" s="35"/>
      <c r="HS188" s="35"/>
      <c r="HT188" s="35"/>
      <c r="HU188" s="35"/>
      <c r="HV188" s="35"/>
      <c r="HW188" s="35"/>
      <c r="HX188" s="35"/>
      <c r="HY188" s="35"/>
      <c r="HZ188" s="35"/>
      <c r="IA188" s="35"/>
      <c r="IB188" s="35"/>
      <c r="IC188" s="35"/>
      <c r="ID188" s="35"/>
      <c r="IE188" s="35"/>
      <c r="IF188" s="35"/>
      <c r="IG188" s="35"/>
      <c r="IH188" s="35"/>
      <c r="II188" s="35"/>
      <c r="IJ188" s="35"/>
      <c r="IK188" s="35"/>
      <c r="IL188" s="35"/>
      <c r="IM188" s="35"/>
      <c r="IN188" s="35"/>
      <c r="IO188" s="35"/>
      <c r="IP188" s="35"/>
      <c r="IQ188" s="35"/>
    </row>
    <row r="189" spans="1:251" s="49" customFormat="1" ht="18.75" customHeight="1">
      <c r="A189" s="41"/>
      <c r="B189" s="58"/>
      <c r="C189" s="95" t="s">
        <v>118</v>
      </c>
      <c r="D189" s="96"/>
      <c r="E189" s="96"/>
      <c r="F189" s="96"/>
      <c r="G189" s="96"/>
      <c r="H189" s="96"/>
      <c r="I189" s="96"/>
      <c r="J189" s="96"/>
      <c r="K189" s="96"/>
      <c r="L189" s="96"/>
      <c r="M189" s="96"/>
      <c r="N189" s="96"/>
      <c r="O189" s="96"/>
      <c r="P189" s="96"/>
      <c r="Q189" s="96"/>
      <c r="R189" s="96"/>
      <c r="S189" s="96"/>
      <c r="T189" s="96"/>
      <c r="U189" s="96"/>
      <c r="V189" s="96"/>
      <c r="W189" s="96"/>
      <c r="X189" s="96"/>
      <c r="Y189" s="96"/>
      <c r="Z189" s="97"/>
      <c r="AA189" s="98">
        <v>143</v>
      </c>
      <c r="AB189" s="99"/>
      <c r="AC189" s="99"/>
      <c r="AD189" s="99"/>
      <c r="AE189" s="99"/>
      <c r="AF189" s="99"/>
      <c r="AG189" s="99"/>
      <c r="AH189" s="99"/>
      <c r="AI189" s="100"/>
      <c r="AJ189" s="98">
        <v>123</v>
      </c>
      <c r="AK189" s="99"/>
      <c r="AL189" s="99"/>
      <c r="AM189" s="99"/>
      <c r="AN189" s="99"/>
      <c r="AO189" s="99"/>
      <c r="AP189" s="99"/>
      <c r="AQ189" s="99"/>
      <c r="AR189" s="100"/>
      <c r="AS189" s="101"/>
      <c r="AT189" s="102"/>
      <c r="AU189" s="102"/>
      <c r="AV189" s="102"/>
      <c r="AW189" s="102"/>
      <c r="AX189" s="103"/>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c r="ET189" s="35"/>
      <c r="EU189" s="35"/>
      <c r="EV189" s="35"/>
      <c r="EW189" s="35"/>
      <c r="EX189" s="35"/>
      <c r="EY189" s="35"/>
      <c r="EZ189" s="35"/>
      <c r="FA189" s="35"/>
      <c r="FB189" s="35"/>
      <c r="FC189" s="35"/>
      <c r="FD189" s="35"/>
      <c r="FE189" s="35"/>
      <c r="FF189" s="35"/>
      <c r="FG189" s="35"/>
      <c r="FH189" s="35"/>
      <c r="FI189" s="35"/>
      <c r="FJ189" s="35"/>
      <c r="FK189" s="35"/>
      <c r="FL189" s="35"/>
      <c r="FM189" s="35"/>
      <c r="FN189" s="35"/>
      <c r="FO189" s="35"/>
      <c r="FP189" s="35"/>
      <c r="FQ189" s="35"/>
      <c r="FR189" s="35"/>
      <c r="FS189" s="35"/>
      <c r="FT189" s="35"/>
      <c r="FU189" s="35"/>
      <c r="FV189" s="35"/>
      <c r="FW189" s="35"/>
      <c r="FX189" s="35"/>
      <c r="FY189" s="35"/>
      <c r="FZ189" s="35"/>
      <c r="GA189" s="35"/>
      <c r="GB189" s="35"/>
      <c r="GC189" s="35"/>
      <c r="GD189" s="35"/>
      <c r="GE189" s="35"/>
      <c r="GF189" s="35"/>
      <c r="GG189" s="35"/>
      <c r="GH189" s="35"/>
      <c r="GI189" s="35"/>
      <c r="GJ189" s="35"/>
      <c r="GK189" s="35"/>
      <c r="GL189" s="35"/>
      <c r="GM189" s="35"/>
      <c r="GN189" s="35"/>
      <c r="GO189" s="35"/>
      <c r="GP189" s="35"/>
      <c r="GQ189" s="35"/>
      <c r="GR189" s="35"/>
      <c r="GS189" s="35"/>
      <c r="GT189" s="35"/>
      <c r="GU189" s="35"/>
      <c r="GV189" s="35"/>
      <c r="GW189" s="35"/>
      <c r="GX189" s="35"/>
      <c r="GY189" s="35"/>
      <c r="GZ189" s="35"/>
      <c r="HA189" s="35"/>
      <c r="HB189" s="35"/>
      <c r="HC189" s="35"/>
      <c r="HD189" s="35"/>
      <c r="HE189" s="35"/>
      <c r="HF189" s="35"/>
      <c r="HG189" s="35"/>
      <c r="HH189" s="35"/>
      <c r="HI189" s="35"/>
      <c r="HJ189" s="35"/>
      <c r="HK189" s="35"/>
      <c r="HL189" s="35"/>
      <c r="HM189" s="35"/>
      <c r="HN189" s="35"/>
      <c r="HO189" s="35"/>
      <c r="HP189" s="35"/>
      <c r="HQ189" s="35"/>
      <c r="HR189" s="35"/>
      <c r="HS189" s="35"/>
      <c r="HT189" s="35"/>
      <c r="HU189" s="35"/>
      <c r="HV189" s="35"/>
      <c r="HW189" s="35"/>
      <c r="HX189" s="35"/>
      <c r="HY189" s="35"/>
      <c r="HZ189" s="35"/>
      <c r="IA189" s="35"/>
      <c r="IB189" s="35"/>
      <c r="IC189" s="35"/>
      <c r="ID189" s="35"/>
      <c r="IE189" s="35"/>
      <c r="IF189" s="35"/>
      <c r="IG189" s="35"/>
      <c r="IH189" s="35"/>
      <c r="II189" s="35"/>
      <c r="IJ189" s="35"/>
      <c r="IK189" s="35"/>
      <c r="IL189" s="35"/>
      <c r="IM189" s="35"/>
      <c r="IN189" s="35"/>
      <c r="IO189" s="35"/>
      <c r="IP189" s="35"/>
      <c r="IQ189" s="35"/>
    </row>
    <row r="190" spans="1:251" s="49" customFormat="1" ht="18.75" customHeight="1" thickBot="1">
      <c r="A190" s="50"/>
      <c r="B190" s="104" t="s">
        <v>85</v>
      </c>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6"/>
      <c r="AA190" s="107">
        <f>SUM($AA$186:$AA$189)</f>
        <v>5556</v>
      </c>
      <c r="AB190" s="108"/>
      <c r="AC190" s="108"/>
      <c r="AD190" s="108"/>
      <c r="AE190" s="108"/>
      <c r="AF190" s="108"/>
      <c r="AG190" s="108"/>
      <c r="AH190" s="108"/>
      <c r="AI190" s="109"/>
      <c r="AJ190" s="107">
        <f>SUM($AJ$186:$AJ$189)</f>
        <v>6253</v>
      </c>
      <c r="AK190" s="108"/>
      <c r="AL190" s="108"/>
      <c r="AM190" s="108"/>
      <c r="AN190" s="108"/>
      <c r="AO190" s="108"/>
      <c r="AP190" s="108"/>
      <c r="AQ190" s="108"/>
      <c r="AR190" s="109"/>
      <c r="AS190" s="110"/>
      <c r="AT190" s="111"/>
      <c r="AU190" s="111"/>
      <c r="AV190" s="111"/>
      <c r="AW190" s="111"/>
      <c r="AX190" s="112"/>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c r="ET190" s="35"/>
      <c r="EU190" s="35"/>
      <c r="EV190" s="35"/>
      <c r="EW190" s="35"/>
      <c r="EX190" s="35"/>
      <c r="EY190" s="35"/>
      <c r="EZ190" s="35"/>
      <c r="FA190" s="35"/>
      <c r="FB190" s="35"/>
      <c r="FC190" s="35"/>
      <c r="FD190" s="35"/>
      <c r="FE190" s="35"/>
      <c r="FF190" s="35"/>
      <c r="FG190" s="35"/>
      <c r="FH190" s="35"/>
      <c r="FI190" s="35"/>
      <c r="FJ190" s="35"/>
      <c r="FK190" s="35"/>
      <c r="FL190" s="35"/>
      <c r="FM190" s="35"/>
      <c r="FN190" s="35"/>
      <c r="FO190" s="35"/>
      <c r="FP190" s="35"/>
      <c r="FQ190" s="35"/>
      <c r="FR190" s="35"/>
      <c r="FS190" s="35"/>
      <c r="FT190" s="35"/>
      <c r="FU190" s="35"/>
      <c r="FV190" s="35"/>
      <c r="FW190" s="35"/>
      <c r="FX190" s="35"/>
      <c r="FY190" s="35"/>
      <c r="FZ190" s="35"/>
      <c r="GA190" s="35"/>
      <c r="GB190" s="35"/>
      <c r="GC190" s="35"/>
      <c r="GD190" s="35"/>
      <c r="GE190" s="35"/>
      <c r="GF190" s="35"/>
      <c r="GG190" s="35"/>
      <c r="GH190" s="35"/>
      <c r="GI190" s="35"/>
      <c r="GJ190" s="35"/>
      <c r="GK190" s="35"/>
      <c r="GL190" s="35"/>
      <c r="GM190" s="35"/>
      <c r="GN190" s="35"/>
      <c r="GO190" s="35"/>
      <c r="GP190" s="35"/>
      <c r="GQ190" s="35"/>
      <c r="GR190" s="35"/>
      <c r="GS190" s="35"/>
      <c r="GT190" s="35"/>
      <c r="GU190" s="35"/>
      <c r="GV190" s="35"/>
      <c r="GW190" s="35"/>
      <c r="GX190" s="35"/>
      <c r="GY190" s="35"/>
      <c r="GZ190" s="35"/>
      <c r="HA190" s="35"/>
      <c r="HB190" s="35"/>
      <c r="HC190" s="35"/>
      <c r="HD190" s="35"/>
      <c r="HE190" s="35"/>
      <c r="HF190" s="35"/>
      <c r="HG190" s="35"/>
      <c r="HH190" s="35"/>
      <c r="HI190" s="35"/>
      <c r="HJ190" s="35"/>
      <c r="HK190" s="35"/>
      <c r="HL190" s="35"/>
      <c r="HM190" s="35"/>
      <c r="HN190" s="35"/>
      <c r="HO190" s="35"/>
      <c r="HP190" s="35"/>
      <c r="HQ190" s="35"/>
      <c r="HR190" s="35"/>
      <c r="HS190" s="35"/>
      <c r="HT190" s="35"/>
      <c r="HU190" s="35"/>
      <c r="HV190" s="35"/>
      <c r="HW190" s="35"/>
      <c r="HX190" s="35"/>
      <c r="HY190" s="35"/>
      <c r="HZ190" s="35"/>
      <c r="IA190" s="35"/>
      <c r="IB190" s="35"/>
      <c r="IC190" s="35"/>
      <c r="ID190" s="35"/>
      <c r="IE190" s="35"/>
      <c r="IF190" s="35"/>
      <c r="IG190" s="35"/>
      <c r="IH190" s="35"/>
      <c r="II190" s="35"/>
      <c r="IJ190" s="35"/>
      <c r="IK190" s="35"/>
      <c r="IL190" s="35"/>
      <c r="IM190" s="35"/>
      <c r="IN190" s="35"/>
      <c r="IO190" s="35"/>
      <c r="IP190" s="35"/>
      <c r="IQ190" s="35"/>
    </row>
    <row r="192" spans="1:251" ht="19">
      <c r="A192" s="34" t="s">
        <v>72</v>
      </c>
      <c r="AW192" s="36"/>
      <c r="AX192" s="37"/>
      <c r="AY192" s="36"/>
    </row>
    <row r="194" spans="1:113" ht="18">
      <c r="B194" s="113" t="s">
        <v>0</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row>
    <row r="195" spans="1:113">
      <c r="Z195" s="38"/>
      <c r="AD195" s="38"/>
      <c r="AE195" s="38"/>
      <c r="AF195" s="38"/>
      <c r="AG195" s="38"/>
      <c r="AH195" s="38"/>
      <c r="AI195" s="38"/>
      <c r="AO195" s="38"/>
    </row>
    <row r="196" spans="1:113" ht="13" thickBot="1">
      <c r="Z196" s="38"/>
      <c r="AD196" s="38"/>
      <c r="AE196" s="38"/>
      <c r="AF196" s="38"/>
      <c r="AG196" s="38"/>
      <c r="AH196" s="38"/>
      <c r="AI196" s="38"/>
      <c r="AO196" s="38"/>
      <c r="DI196" s="39"/>
    </row>
    <row r="197" spans="1:113" ht="24.75" customHeight="1" thickBot="1">
      <c r="B197" s="115" t="s">
        <v>73</v>
      </c>
      <c r="C197" s="116"/>
      <c r="D197" s="116"/>
      <c r="E197" s="116"/>
      <c r="F197" s="116"/>
      <c r="G197" s="116"/>
      <c r="H197" s="117" t="s">
        <v>119</v>
      </c>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DI197" s="39"/>
    </row>
    <row r="198" spans="1:113" ht="14">
      <c r="B198" s="40"/>
      <c r="C198" s="40"/>
      <c r="D198" s="40"/>
      <c r="E198" s="40"/>
      <c r="F198" s="40"/>
      <c r="G198" s="40"/>
      <c r="H198" s="41"/>
      <c r="I198" s="41"/>
      <c r="J198" s="41"/>
      <c r="K198" s="41"/>
      <c r="L198" s="42"/>
      <c r="M198" s="42"/>
      <c r="N198" s="42"/>
      <c r="O198" s="42"/>
      <c r="P198" s="41"/>
      <c r="Q198" s="41"/>
      <c r="R198" s="41"/>
      <c r="S198" s="41"/>
      <c r="T198" s="41"/>
      <c r="U198" s="41"/>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DI198" s="39"/>
    </row>
    <row r="199" spans="1:113" ht="14.5" thickBot="1">
      <c r="A199" s="44"/>
      <c r="B199" s="43" t="s">
        <v>75</v>
      </c>
      <c r="C199" s="41"/>
      <c r="D199" s="41"/>
      <c r="E199" s="41"/>
      <c r="F199" s="41"/>
      <c r="G199" s="41"/>
      <c r="H199" s="41"/>
      <c r="I199" s="41"/>
      <c r="J199" s="41"/>
      <c r="K199" s="41"/>
      <c r="L199" s="42"/>
      <c r="M199" s="42"/>
      <c r="N199" s="42"/>
      <c r="O199" s="42"/>
      <c r="P199" s="41"/>
      <c r="Q199" s="41"/>
      <c r="R199" s="41"/>
      <c r="S199" s="41"/>
      <c r="T199" s="41"/>
      <c r="U199" s="41"/>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DI199" s="39"/>
    </row>
    <row r="200" spans="1:113" ht="14">
      <c r="A200" s="41"/>
      <c r="B200" s="45"/>
      <c r="C200" s="40"/>
      <c r="D200" s="40"/>
      <c r="E200" s="40"/>
      <c r="F200" s="40"/>
      <c r="G200" s="40"/>
      <c r="H200" s="40"/>
      <c r="I200" s="40"/>
      <c r="J200" s="40"/>
      <c r="K200" s="40"/>
      <c r="L200" s="46"/>
      <c r="M200" s="46"/>
      <c r="N200" s="46"/>
      <c r="O200" s="46"/>
      <c r="P200" s="40"/>
      <c r="Q200" s="40"/>
      <c r="R200" s="40"/>
      <c r="S200" s="40"/>
      <c r="T200" s="40"/>
      <c r="U200" s="40"/>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8"/>
    </row>
    <row r="201" spans="1:113" ht="12" customHeight="1">
      <c r="A201" s="41"/>
      <c r="B201" s="120" t="s">
        <v>120</v>
      </c>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2"/>
    </row>
    <row r="202" spans="1:113" ht="12" customHeight="1">
      <c r="A202" s="41"/>
      <c r="B202" s="120"/>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2"/>
      <c r="BC202" s="49"/>
    </row>
    <row r="203" spans="1:113" ht="12" customHeight="1">
      <c r="A203" s="41"/>
      <c r="B203" s="120"/>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2"/>
    </row>
    <row r="204" spans="1:113" ht="12" customHeight="1">
      <c r="A204" s="41"/>
      <c r="B204" s="120"/>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2"/>
    </row>
    <row r="205" spans="1:113" ht="12" customHeight="1">
      <c r="A205" s="41"/>
      <c r="B205" s="120"/>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row>
    <row r="206" spans="1:113" ht="14.5" thickBot="1">
      <c r="A206" s="50"/>
      <c r="B206" s="51"/>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3"/>
    </row>
    <row r="207" spans="1:113">
      <c r="B207" s="54"/>
    </row>
    <row r="208" spans="1:113" ht="14.5" thickBot="1">
      <c r="A208" s="44"/>
      <c r="B208" s="43" t="s">
        <v>76</v>
      </c>
      <c r="C208" s="41"/>
      <c r="D208" s="41"/>
      <c r="E208" s="41"/>
      <c r="F208" s="41"/>
      <c r="G208" s="41"/>
      <c r="H208" s="41"/>
      <c r="I208" s="41"/>
      <c r="J208" s="41"/>
      <c r="K208" s="41"/>
      <c r="L208" s="42"/>
      <c r="M208" s="42"/>
      <c r="N208" s="42"/>
      <c r="O208" s="42"/>
      <c r="P208" s="41"/>
      <c r="Q208" s="41"/>
      <c r="R208" s="41"/>
      <c r="S208" s="41"/>
      <c r="T208" s="41"/>
      <c r="U208" s="41"/>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DI208" s="39"/>
    </row>
    <row r="209" spans="1:251" ht="14">
      <c r="A209" s="41"/>
      <c r="B209" s="45"/>
      <c r="C209" s="40"/>
      <c r="D209" s="40"/>
      <c r="E209" s="40"/>
      <c r="F209" s="40"/>
      <c r="G209" s="40"/>
      <c r="H209" s="40"/>
      <c r="I209" s="40"/>
      <c r="J209" s="40"/>
      <c r="K209" s="40"/>
      <c r="L209" s="46"/>
      <c r="M209" s="46"/>
      <c r="N209" s="46"/>
      <c r="O209" s="46"/>
      <c r="P209" s="40"/>
      <c r="Q209" s="40"/>
      <c r="R209" s="40"/>
      <c r="S209" s="40"/>
      <c r="T209" s="40"/>
      <c r="U209" s="40"/>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8"/>
    </row>
    <row r="210" spans="1:251" ht="12" customHeight="1">
      <c r="A210" s="41"/>
      <c r="B210" s="120" t="s">
        <v>121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row>
    <row r="211" spans="1:251" ht="12" customHeight="1">
      <c r="A211" s="41"/>
      <c r="B211" s="120"/>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2"/>
    </row>
    <row r="212" spans="1:251" ht="12" customHeight="1">
      <c r="A212" s="41"/>
      <c r="B212" s="120"/>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2"/>
    </row>
    <row r="213" spans="1:251" ht="12" customHeight="1">
      <c r="A213" s="41"/>
      <c r="B213" s="120"/>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2"/>
      <c r="BC213" s="49"/>
    </row>
    <row r="214" spans="1:251" ht="12" customHeight="1">
      <c r="A214" s="41"/>
      <c r="B214" s="120"/>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251" ht="12" customHeight="1">
      <c r="A215" s="41"/>
      <c r="B215" s="120"/>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row>
    <row r="216" spans="1:251" ht="12" customHeight="1">
      <c r="A216" s="41"/>
      <c r="B216" s="120"/>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251" ht="14.5" thickBot="1">
      <c r="A217" s="50"/>
      <c r="B217" s="51"/>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3"/>
    </row>
    <row r="218" spans="1:251">
      <c r="B218" s="54"/>
    </row>
    <row r="219" spans="1:251" ht="14">
      <c r="B219" s="43" t="s">
        <v>78</v>
      </c>
      <c r="C219" s="41"/>
      <c r="D219" s="41"/>
      <c r="E219" s="41"/>
      <c r="F219" s="41"/>
      <c r="G219" s="41"/>
      <c r="H219" s="41"/>
      <c r="I219" s="41"/>
      <c r="J219" s="41"/>
      <c r="K219" s="41"/>
      <c r="L219" s="42"/>
      <c r="M219" s="42"/>
      <c r="N219" s="42"/>
      <c r="O219" s="42"/>
      <c r="P219" s="41"/>
      <c r="Q219" s="41"/>
      <c r="R219" s="41"/>
      <c r="S219" s="41"/>
      <c r="T219" s="41"/>
      <c r="U219" s="41"/>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row>
    <row r="220" spans="1:251" ht="14.5" thickBot="1">
      <c r="B220" s="41"/>
      <c r="C220" s="41"/>
      <c r="D220" s="41"/>
      <c r="E220" s="41"/>
      <c r="F220" s="41"/>
      <c r="G220" s="41"/>
      <c r="H220" s="41"/>
      <c r="I220" s="41"/>
      <c r="J220" s="41"/>
      <c r="K220" s="41"/>
      <c r="L220" s="42"/>
      <c r="M220" s="42"/>
      <c r="N220" s="42"/>
      <c r="O220" s="42"/>
      <c r="P220" s="41"/>
      <c r="Q220" s="41"/>
      <c r="R220" s="41"/>
      <c r="S220" s="41"/>
      <c r="T220" s="41"/>
      <c r="U220" s="41"/>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55" t="s">
        <v>79</v>
      </c>
    </row>
    <row r="221" spans="1:251" s="49" customFormat="1" ht="13.5" customHeight="1">
      <c r="A221" s="41"/>
      <c r="B221" s="123" t="s">
        <v>80</v>
      </c>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5"/>
      <c r="AA221" s="129" t="s">
        <v>81</v>
      </c>
      <c r="AB221" s="124"/>
      <c r="AC221" s="124"/>
      <c r="AD221" s="124"/>
      <c r="AE221" s="124"/>
      <c r="AF221" s="124"/>
      <c r="AG221" s="124"/>
      <c r="AH221" s="124"/>
      <c r="AI221" s="125"/>
      <c r="AJ221" s="129" t="s">
        <v>82</v>
      </c>
      <c r="AK221" s="124"/>
      <c r="AL221" s="124"/>
      <c r="AM221" s="124"/>
      <c r="AN221" s="124"/>
      <c r="AO221" s="124"/>
      <c r="AP221" s="124"/>
      <c r="AQ221" s="124"/>
      <c r="AR221" s="125"/>
      <c r="AS221" s="129" t="s">
        <v>83</v>
      </c>
      <c r="AT221" s="124"/>
      <c r="AU221" s="124"/>
      <c r="AV221" s="124"/>
      <c r="AW221" s="124"/>
      <c r="AX221" s="131"/>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c r="FI221" s="35"/>
      <c r="FJ221" s="35"/>
      <c r="FK221" s="35"/>
      <c r="FL221" s="35"/>
      <c r="FM221" s="35"/>
      <c r="FN221" s="35"/>
      <c r="FO221" s="35"/>
      <c r="FP221" s="35"/>
      <c r="FQ221" s="35"/>
      <c r="FR221" s="35"/>
      <c r="FS221" s="35"/>
      <c r="FT221" s="35"/>
      <c r="FU221" s="35"/>
      <c r="FV221" s="35"/>
      <c r="FW221" s="35"/>
      <c r="FX221" s="35"/>
      <c r="FY221" s="35"/>
      <c r="FZ221" s="35"/>
      <c r="GA221" s="35"/>
      <c r="GB221" s="35"/>
      <c r="GC221" s="35"/>
      <c r="GD221" s="35"/>
      <c r="GE221" s="35"/>
      <c r="GF221" s="35"/>
      <c r="GG221" s="35"/>
      <c r="GH221" s="35"/>
      <c r="GI221" s="35"/>
      <c r="GJ221" s="35"/>
      <c r="GK221" s="35"/>
      <c r="GL221" s="35"/>
      <c r="GM221" s="35"/>
      <c r="GN221" s="35"/>
      <c r="GO221" s="35"/>
      <c r="GP221" s="35"/>
      <c r="GQ221" s="35"/>
      <c r="GR221" s="35"/>
      <c r="GS221" s="35"/>
      <c r="GT221" s="35"/>
      <c r="GU221" s="35"/>
      <c r="GV221" s="35"/>
      <c r="GW221" s="35"/>
      <c r="GX221" s="35"/>
      <c r="GY221" s="35"/>
      <c r="GZ221" s="35"/>
      <c r="HA221" s="35"/>
      <c r="HB221" s="35"/>
      <c r="HC221" s="35"/>
      <c r="HD221" s="35"/>
      <c r="HE221" s="35"/>
      <c r="HF221" s="35"/>
      <c r="HG221" s="35"/>
      <c r="HH221" s="35"/>
      <c r="HI221" s="35"/>
      <c r="HJ221" s="35"/>
      <c r="HK221" s="35"/>
      <c r="HL221" s="35"/>
      <c r="HM221" s="35"/>
      <c r="HN221" s="35"/>
      <c r="HO221" s="35"/>
      <c r="HP221" s="35"/>
      <c r="HQ221" s="35"/>
      <c r="HR221" s="35"/>
      <c r="HS221" s="35"/>
      <c r="HT221" s="35"/>
      <c r="HU221" s="35"/>
      <c r="HV221" s="35"/>
      <c r="HW221" s="35"/>
      <c r="HX221" s="35"/>
      <c r="HY221" s="35"/>
      <c r="HZ221" s="35"/>
      <c r="IA221" s="35"/>
      <c r="IB221" s="35"/>
      <c r="IC221" s="35"/>
      <c r="ID221" s="35"/>
      <c r="IE221" s="35"/>
      <c r="IF221" s="35"/>
      <c r="IG221" s="35"/>
      <c r="IH221" s="35"/>
      <c r="II221" s="35"/>
      <c r="IJ221" s="35"/>
      <c r="IK221" s="35"/>
      <c r="IL221" s="35"/>
      <c r="IM221" s="35"/>
      <c r="IN221" s="35"/>
      <c r="IO221" s="35"/>
      <c r="IP221" s="35"/>
      <c r="IQ221" s="35"/>
    </row>
    <row r="222" spans="1:251" s="49" customFormat="1" ht="13">
      <c r="A222" s="41"/>
      <c r="B222" s="126"/>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8"/>
      <c r="AA222" s="130"/>
      <c r="AB222" s="127"/>
      <c r="AC222" s="127"/>
      <c r="AD222" s="127"/>
      <c r="AE222" s="127"/>
      <c r="AF222" s="127"/>
      <c r="AG222" s="127"/>
      <c r="AH222" s="127"/>
      <c r="AI222" s="128"/>
      <c r="AJ222" s="130"/>
      <c r="AK222" s="127"/>
      <c r="AL222" s="127"/>
      <c r="AM222" s="127"/>
      <c r="AN222" s="127"/>
      <c r="AO222" s="127"/>
      <c r="AP222" s="127"/>
      <c r="AQ222" s="127"/>
      <c r="AR222" s="128"/>
      <c r="AS222" s="130"/>
      <c r="AT222" s="127"/>
      <c r="AU222" s="127"/>
      <c r="AV222" s="127"/>
      <c r="AW222" s="127"/>
      <c r="AX222" s="132"/>
      <c r="AY222" s="35"/>
      <c r="AZ222" s="35"/>
      <c r="BA222" s="35"/>
      <c r="BB222" s="56"/>
      <c r="BC222" s="57"/>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35"/>
      <c r="GD222" s="35"/>
      <c r="GE222" s="35"/>
      <c r="GF222" s="35"/>
      <c r="GG222" s="35"/>
      <c r="GH222" s="35"/>
      <c r="GI222" s="35"/>
      <c r="GJ222" s="35"/>
      <c r="GK222" s="35"/>
      <c r="GL222" s="35"/>
      <c r="GM222" s="35"/>
      <c r="GN222" s="35"/>
      <c r="GO222" s="35"/>
      <c r="GP222" s="35"/>
      <c r="GQ222" s="35"/>
      <c r="GR222" s="35"/>
      <c r="GS222" s="35"/>
      <c r="GT222" s="35"/>
      <c r="GU222" s="35"/>
      <c r="GV222" s="35"/>
      <c r="GW222" s="35"/>
      <c r="GX222" s="35"/>
      <c r="GY222" s="35"/>
      <c r="GZ222" s="35"/>
      <c r="HA222" s="35"/>
      <c r="HB222" s="35"/>
      <c r="HC222" s="35"/>
      <c r="HD222" s="35"/>
      <c r="HE222" s="35"/>
      <c r="HF222" s="35"/>
      <c r="HG222" s="35"/>
      <c r="HH222" s="35"/>
      <c r="HI222" s="35"/>
      <c r="HJ222" s="35"/>
      <c r="HK222" s="35"/>
      <c r="HL222" s="35"/>
      <c r="HM222" s="35"/>
      <c r="HN222" s="35"/>
      <c r="HO222" s="35"/>
      <c r="HP222" s="35"/>
      <c r="HQ222" s="35"/>
      <c r="HR222" s="35"/>
      <c r="HS222" s="35"/>
      <c r="HT222" s="35"/>
      <c r="HU222" s="35"/>
      <c r="HV222" s="35"/>
      <c r="HW222" s="35"/>
      <c r="HX222" s="35"/>
      <c r="HY222" s="35"/>
      <c r="HZ222" s="35"/>
      <c r="IA222" s="35"/>
      <c r="IB222" s="35"/>
      <c r="IC222" s="35"/>
      <c r="ID222" s="35"/>
      <c r="IE222" s="35"/>
      <c r="IF222" s="35"/>
      <c r="IG222" s="35"/>
      <c r="IH222" s="35"/>
      <c r="II222" s="35"/>
      <c r="IJ222" s="35"/>
      <c r="IK222" s="35"/>
      <c r="IL222" s="35"/>
      <c r="IM222" s="35"/>
      <c r="IN222" s="35"/>
      <c r="IO222" s="35"/>
      <c r="IP222" s="35"/>
      <c r="IQ222" s="35"/>
    </row>
    <row r="223" spans="1:251" s="49" customFormat="1" ht="18.75" customHeight="1">
      <c r="A223" s="41"/>
      <c r="B223" s="58"/>
      <c r="C223" s="95" t="s">
        <v>122</v>
      </c>
      <c r="D223" s="96"/>
      <c r="E223" s="96"/>
      <c r="F223" s="96"/>
      <c r="G223" s="96"/>
      <c r="H223" s="96"/>
      <c r="I223" s="96"/>
      <c r="J223" s="96"/>
      <c r="K223" s="96"/>
      <c r="L223" s="96"/>
      <c r="M223" s="96"/>
      <c r="N223" s="96"/>
      <c r="O223" s="96"/>
      <c r="P223" s="96"/>
      <c r="Q223" s="96"/>
      <c r="R223" s="96"/>
      <c r="S223" s="96"/>
      <c r="T223" s="96"/>
      <c r="U223" s="96"/>
      <c r="V223" s="96"/>
      <c r="W223" s="96"/>
      <c r="X223" s="96"/>
      <c r="Y223" s="96"/>
      <c r="Z223" s="97"/>
      <c r="AA223" s="98">
        <v>0</v>
      </c>
      <c r="AB223" s="99"/>
      <c r="AC223" s="99"/>
      <c r="AD223" s="99"/>
      <c r="AE223" s="99"/>
      <c r="AF223" s="99"/>
      <c r="AG223" s="99"/>
      <c r="AH223" s="99"/>
      <c r="AI223" s="100"/>
      <c r="AJ223" s="98">
        <v>1461</v>
      </c>
      <c r="AK223" s="99"/>
      <c r="AL223" s="99"/>
      <c r="AM223" s="99"/>
      <c r="AN223" s="99"/>
      <c r="AO223" s="99"/>
      <c r="AP223" s="99"/>
      <c r="AQ223" s="99"/>
      <c r="AR223" s="100"/>
      <c r="AS223" s="101"/>
      <c r="AT223" s="102"/>
      <c r="AU223" s="102"/>
      <c r="AV223" s="102"/>
      <c r="AW223" s="102"/>
      <c r="AX223" s="103"/>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5"/>
      <c r="FV223" s="35"/>
      <c r="FW223" s="35"/>
      <c r="FX223" s="35"/>
      <c r="FY223" s="35"/>
      <c r="FZ223" s="35"/>
      <c r="GA223" s="35"/>
      <c r="GB223" s="35"/>
      <c r="GC223" s="35"/>
      <c r="GD223" s="35"/>
      <c r="GE223" s="35"/>
      <c r="GF223" s="35"/>
      <c r="GG223" s="35"/>
      <c r="GH223" s="35"/>
      <c r="GI223" s="35"/>
      <c r="GJ223" s="35"/>
      <c r="GK223" s="35"/>
      <c r="GL223" s="35"/>
      <c r="GM223" s="35"/>
      <c r="GN223" s="35"/>
      <c r="GO223" s="35"/>
      <c r="GP223" s="35"/>
      <c r="GQ223" s="35"/>
      <c r="GR223" s="35"/>
      <c r="GS223" s="35"/>
      <c r="GT223" s="35"/>
      <c r="GU223" s="35"/>
      <c r="GV223" s="35"/>
      <c r="GW223" s="35"/>
      <c r="GX223" s="35"/>
      <c r="GY223" s="35"/>
      <c r="GZ223" s="35"/>
      <c r="HA223" s="35"/>
      <c r="HB223" s="35"/>
      <c r="HC223" s="35"/>
      <c r="HD223" s="35"/>
      <c r="HE223" s="35"/>
      <c r="HF223" s="35"/>
      <c r="HG223" s="35"/>
      <c r="HH223" s="35"/>
      <c r="HI223" s="35"/>
      <c r="HJ223" s="35"/>
      <c r="HK223" s="35"/>
      <c r="HL223" s="35"/>
      <c r="HM223" s="35"/>
      <c r="HN223" s="35"/>
      <c r="HO223" s="35"/>
      <c r="HP223" s="35"/>
      <c r="HQ223" s="35"/>
      <c r="HR223" s="35"/>
      <c r="HS223" s="35"/>
      <c r="HT223" s="35"/>
      <c r="HU223" s="35"/>
      <c r="HV223" s="35"/>
      <c r="HW223" s="35"/>
      <c r="HX223" s="35"/>
      <c r="HY223" s="35"/>
      <c r="HZ223" s="35"/>
      <c r="IA223" s="35"/>
      <c r="IB223" s="35"/>
      <c r="IC223" s="35"/>
      <c r="ID223" s="35"/>
      <c r="IE223" s="35"/>
      <c r="IF223" s="35"/>
      <c r="IG223" s="35"/>
      <c r="IH223" s="35"/>
      <c r="II223" s="35"/>
      <c r="IJ223" s="35"/>
      <c r="IK223" s="35"/>
      <c r="IL223" s="35"/>
      <c r="IM223" s="35"/>
      <c r="IN223" s="35"/>
      <c r="IO223" s="35"/>
      <c r="IP223" s="35"/>
      <c r="IQ223" s="35"/>
    </row>
    <row r="224" spans="1:251" s="49" customFormat="1" ht="18.75" customHeight="1">
      <c r="A224" s="41"/>
      <c r="B224" s="58"/>
      <c r="C224" s="95" t="s">
        <v>123</v>
      </c>
      <c r="D224" s="96"/>
      <c r="E224" s="96"/>
      <c r="F224" s="96"/>
      <c r="G224" s="96"/>
      <c r="H224" s="96"/>
      <c r="I224" s="96"/>
      <c r="J224" s="96"/>
      <c r="K224" s="96"/>
      <c r="L224" s="96"/>
      <c r="M224" s="96"/>
      <c r="N224" s="96"/>
      <c r="O224" s="96"/>
      <c r="P224" s="96"/>
      <c r="Q224" s="96"/>
      <c r="R224" s="96"/>
      <c r="S224" s="96"/>
      <c r="T224" s="96"/>
      <c r="U224" s="96"/>
      <c r="V224" s="96"/>
      <c r="W224" s="96"/>
      <c r="X224" s="96"/>
      <c r="Y224" s="96"/>
      <c r="Z224" s="97"/>
      <c r="AA224" s="98">
        <v>0</v>
      </c>
      <c r="AB224" s="99"/>
      <c r="AC224" s="99"/>
      <c r="AD224" s="99"/>
      <c r="AE224" s="99"/>
      <c r="AF224" s="99"/>
      <c r="AG224" s="99"/>
      <c r="AH224" s="99"/>
      <c r="AI224" s="100"/>
      <c r="AJ224" s="98">
        <v>594</v>
      </c>
      <c r="AK224" s="99"/>
      <c r="AL224" s="99"/>
      <c r="AM224" s="99"/>
      <c r="AN224" s="99"/>
      <c r="AO224" s="99"/>
      <c r="AP224" s="99"/>
      <c r="AQ224" s="99"/>
      <c r="AR224" s="100"/>
      <c r="AS224" s="101"/>
      <c r="AT224" s="102"/>
      <c r="AU224" s="102"/>
      <c r="AV224" s="102"/>
      <c r="AW224" s="102"/>
      <c r="AX224" s="103"/>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c r="FI224" s="35"/>
      <c r="FJ224" s="35"/>
      <c r="FK224" s="35"/>
      <c r="FL224" s="35"/>
      <c r="FM224" s="35"/>
      <c r="FN224" s="35"/>
      <c r="FO224" s="35"/>
      <c r="FP224" s="35"/>
      <c r="FQ224" s="35"/>
      <c r="FR224" s="35"/>
      <c r="FS224" s="35"/>
      <c r="FT224" s="35"/>
      <c r="FU224" s="35"/>
      <c r="FV224" s="35"/>
      <c r="FW224" s="35"/>
      <c r="FX224" s="35"/>
      <c r="FY224" s="35"/>
      <c r="FZ224" s="35"/>
      <c r="GA224" s="35"/>
      <c r="GB224" s="35"/>
      <c r="GC224" s="35"/>
      <c r="GD224" s="35"/>
      <c r="GE224" s="35"/>
      <c r="GF224" s="35"/>
      <c r="GG224" s="35"/>
      <c r="GH224" s="35"/>
      <c r="GI224" s="35"/>
      <c r="GJ224" s="35"/>
      <c r="GK224" s="35"/>
      <c r="GL224" s="35"/>
      <c r="GM224" s="35"/>
      <c r="GN224" s="35"/>
      <c r="GO224" s="35"/>
      <c r="GP224" s="35"/>
      <c r="GQ224" s="35"/>
      <c r="GR224" s="35"/>
      <c r="GS224" s="35"/>
      <c r="GT224" s="35"/>
      <c r="GU224" s="35"/>
      <c r="GV224" s="35"/>
      <c r="GW224" s="35"/>
      <c r="GX224" s="35"/>
      <c r="GY224" s="35"/>
      <c r="GZ224" s="35"/>
      <c r="HA224" s="35"/>
      <c r="HB224" s="35"/>
      <c r="HC224" s="35"/>
      <c r="HD224" s="35"/>
      <c r="HE224" s="35"/>
      <c r="HF224" s="35"/>
      <c r="HG224" s="35"/>
      <c r="HH224" s="35"/>
      <c r="HI224" s="35"/>
      <c r="HJ224" s="35"/>
      <c r="HK224" s="35"/>
      <c r="HL224" s="35"/>
      <c r="HM224" s="35"/>
      <c r="HN224" s="35"/>
      <c r="HO224" s="35"/>
      <c r="HP224" s="35"/>
      <c r="HQ224" s="35"/>
      <c r="HR224" s="35"/>
      <c r="HS224" s="35"/>
      <c r="HT224" s="35"/>
      <c r="HU224" s="35"/>
      <c r="HV224" s="35"/>
      <c r="HW224" s="35"/>
      <c r="HX224" s="35"/>
      <c r="HY224" s="35"/>
      <c r="HZ224" s="35"/>
      <c r="IA224" s="35"/>
      <c r="IB224" s="35"/>
      <c r="IC224" s="35"/>
      <c r="ID224" s="35"/>
      <c r="IE224" s="35"/>
      <c r="IF224" s="35"/>
      <c r="IG224" s="35"/>
      <c r="IH224" s="35"/>
      <c r="II224" s="35"/>
      <c r="IJ224" s="35"/>
      <c r="IK224" s="35"/>
      <c r="IL224" s="35"/>
      <c r="IM224" s="35"/>
      <c r="IN224" s="35"/>
      <c r="IO224" s="35"/>
      <c r="IP224" s="35"/>
      <c r="IQ224" s="35"/>
    </row>
    <row r="225" spans="1:251" s="49" customFormat="1" ht="18.75" customHeight="1" thickBot="1">
      <c r="A225" s="50"/>
      <c r="B225" s="104" t="s">
        <v>85</v>
      </c>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6"/>
      <c r="AA225" s="107">
        <f>SUM($AA$223:$AA$224)</f>
        <v>0</v>
      </c>
      <c r="AB225" s="108"/>
      <c r="AC225" s="108"/>
      <c r="AD225" s="108"/>
      <c r="AE225" s="108"/>
      <c r="AF225" s="108"/>
      <c r="AG225" s="108"/>
      <c r="AH225" s="108"/>
      <c r="AI225" s="109"/>
      <c r="AJ225" s="107">
        <f>SUM($AJ$223:$AJ$224)</f>
        <v>2055</v>
      </c>
      <c r="AK225" s="108"/>
      <c r="AL225" s="108"/>
      <c r="AM225" s="108"/>
      <c r="AN225" s="108"/>
      <c r="AO225" s="108"/>
      <c r="AP225" s="108"/>
      <c r="AQ225" s="108"/>
      <c r="AR225" s="109"/>
      <c r="AS225" s="110"/>
      <c r="AT225" s="111"/>
      <c r="AU225" s="111"/>
      <c r="AV225" s="111"/>
      <c r="AW225" s="111"/>
      <c r="AX225" s="112"/>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c r="FI225" s="35"/>
      <c r="FJ225" s="35"/>
      <c r="FK225" s="35"/>
      <c r="FL225" s="35"/>
      <c r="FM225" s="35"/>
      <c r="FN225" s="35"/>
      <c r="FO225" s="35"/>
      <c r="FP225" s="35"/>
      <c r="FQ225" s="35"/>
      <c r="FR225" s="35"/>
      <c r="FS225" s="35"/>
      <c r="FT225" s="35"/>
      <c r="FU225" s="35"/>
      <c r="FV225" s="35"/>
      <c r="FW225" s="35"/>
      <c r="FX225" s="35"/>
      <c r="FY225" s="35"/>
      <c r="FZ225" s="35"/>
      <c r="GA225" s="35"/>
      <c r="GB225" s="35"/>
      <c r="GC225" s="35"/>
      <c r="GD225" s="35"/>
      <c r="GE225" s="35"/>
      <c r="GF225" s="35"/>
      <c r="GG225" s="35"/>
      <c r="GH225" s="35"/>
      <c r="GI225" s="35"/>
      <c r="GJ225" s="35"/>
      <c r="GK225" s="35"/>
      <c r="GL225" s="35"/>
      <c r="GM225" s="35"/>
      <c r="GN225" s="35"/>
      <c r="GO225" s="35"/>
      <c r="GP225" s="35"/>
      <c r="GQ225" s="35"/>
      <c r="GR225" s="35"/>
      <c r="GS225" s="35"/>
      <c r="GT225" s="35"/>
      <c r="GU225" s="35"/>
      <c r="GV225" s="35"/>
      <c r="GW225" s="35"/>
      <c r="GX225" s="35"/>
      <c r="GY225" s="35"/>
      <c r="GZ225" s="35"/>
      <c r="HA225" s="35"/>
      <c r="HB225" s="35"/>
      <c r="HC225" s="35"/>
      <c r="HD225" s="35"/>
      <c r="HE225" s="35"/>
      <c r="HF225" s="35"/>
      <c r="HG225" s="35"/>
      <c r="HH225" s="35"/>
      <c r="HI225" s="35"/>
      <c r="HJ225" s="35"/>
      <c r="HK225" s="35"/>
      <c r="HL225" s="35"/>
      <c r="HM225" s="35"/>
      <c r="HN225" s="35"/>
      <c r="HO225" s="35"/>
      <c r="HP225" s="35"/>
      <c r="HQ225" s="35"/>
      <c r="HR225" s="35"/>
      <c r="HS225" s="35"/>
      <c r="HT225" s="35"/>
      <c r="HU225" s="35"/>
      <c r="HV225" s="35"/>
      <c r="HW225" s="35"/>
      <c r="HX225" s="35"/>
      <c r="HY225" s="35"/>
      <c r="HZ225" s="35"/>
      <c r="IA225" s="35"/>
      <c r="IB225" s="35"/>
      <c r="IC225" s="35"/>
      <c r="ID225" s="35"/>
      <c r="IE225" s="35"/>
      <c r="IF225" s="35"/>
      <c r="IG225" s="35"/>
      <c r="IH225" s="35"/>
      <c r="II225" s="35"/>
      <c r="IJ225" s="35"/>
      <c r="IK225" s="35"/>
      <c r="IL225" s="35"/>
      <c r="IM225" s="35"/>
      <c r="IN225" s="35"/>
      <c r="IO225" s="35"/>
      <c r="IP225" s="35"/>
      <c r="IQ225" s="35"/>
    </row>
    <row r="227" spans="1:251" ht="19">
      <c r="A227" s="34" t="s">
        <v>72</v>
      </c>
      <c r="AW227" s="36"/>
      <c r="AX227" s="37"/>
      <c r="AY227" s="36"/>
    </row>
    <row r="229" spans="1:251" ht="18">
      <c r="B229" s="113" t="s">
        <v>0</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row>
    <row r="230" spans="1:251">
      <c r="Z230" s="38"/>
      <c r="AD230" s="38"/>
      <c r="AE230" s="38"/>
      <c r="AF230" s="38"/>
      <c r="AG230" s="38"/>
      <c r="AH230" s="38"/>
      <c r="AI230" s="38"/>
      <c r="AO230" s="38"/>
    </row>
    <row r="231" spans="1:251" ht="13" thickBot="1">
      <c r="Z231" s="38"/>
      <c r="AD231" s="38"/>
      <c r="AE231" s="38"/>
      <c r="AF231" s="38"/>
      <c r="AG231" s="38"/>
      <c r="AH231" s="38"/>
      <c r="AI231" s="38"/>
      <c r="AO231" s="38"/>
      <c r="DI231" s="39"/>
    </row>
    <row r="232" spans="1:251" ht="24.75" customHeight="1" thickBot="1">
      <c r="B232" s="115" t="s">
        <v>73</v>
      </c>
      <c r="C232" s="116"/>
      <c r="D232" s="116"/>
      <c r="E232" s="116"/>
      <c r="F232" s="116"/>
      <c r="G232" s="116"/>
      <c r="H232" s="117" t="s">
        <v>124</v>
      </c>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9"/>
      <c r="DI232" s="39"/>
    </row>
    <row r="233" spans="1:251" ht="14">
      <c r="B233" s="40"/>
      <c r="C233" s="40"/>
      <c r="D233" s="40"/>
      <c r="E233" s="40"/>
      <c r="F233" s="40"/>
      <c r="G233" s="40"/>
      <c r="H233" s="41"/>
      <c r="I233" s="41"/>
      <c r="J233" s="41"/>
      <c r="K233" s="41"/>
      <c r="L233" s="42"/>
      <c r="M233" s="42"/>
      <c r="N233" s="42"/>
      <c r="O233" s="42"/>
      <c r="P233" s="41"/>
      <c r="Q233" s="41"/>
      <c r="R233" s="41"/>
      <c r="S233" s="41"/>
      <c r="T233" s="41"/>
      <c r="U233" s="41"/>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DI233" s="39"/>
    </row>
    <row r="234" spans="1:251" ht="14.5" thickBot="1">
      <c r="A234" s="44"/>
      <c r="B234" s="43" t="s">
        <v>75</v>
      </c>
      <c r="C234" s="41"/>
      <c r="D234" s="41"/>
      <c r="E234" s="41"/>
      <c r="F234" s="41"/>
      <c r="G234" s="41"/>
      <c r="H234" s="41"/>
      <c r="I234" s="41"/>
      <c r="J234" s="41"/>
      <c r="K234" s="41"/>
      <c r="L234" s="42"/>
      <c r="M234" s="42"/>
      <c r="N234" s="42"/>
      <c r="O234" s="42"/>
      <c r="P234" s="41"/>
      <c r="Q234" s="41"/>
      <c r="R234" s="41"/>
      <c r="S234" s="41"/>
      <c r="T234" s="41"/>
      <c r="U234" s="41"/>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DI234" s="39"/>
    </row>
    <row r="235" spans="1:251" ht="14">
      <c r="A235" s="41"/>
      <c r="B235" s="45"/>
      <c r="C235" s="40"/>
      <c r="D235" s="40"/>
      <c r="E235" s="40"/>
      <c r="F235" s="40"/>
      <c r="G235" s="40"/>
      <c r="H235" s="40"/>
      <c r="I235" s="40"/>
      <c r="J235" s="40"/>
      <c r="K235" s="40"/>
      <c r="L235" s="46"/>
      <c r="M235" s="46"/>
      <c r="N235" s="46"/>
      <c r="O235" s="46"/>
      <c r="P235" s="40"/>
      <c r="Q235" s="40"/>
      <c r="R235" s="40"/>
      <c r="S235" s="40"/>
      <c r="T235" s="40"/>
      <c r="U235" s="40"/>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8"/>
    </row>
    <row r="236" spans="1:251" ht="12" customHeight="1">
      <c r="A236" s="41"/>
      <c r="B236" s="120" t="s">
        <v>125</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row>
    <row r="237" spans="1:251" ht="12" customHeight="1">
      <c r="A237" s="41"/>
      <c r="B237" s="120"/>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BC237" s="49"/>
    </row>
    <row r="238" spans="1:251" ht="12" customHeight="1">
      <c r="A238" s="41"/>
      <c r="B238" s="120"/>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251" ht="12" customHeight="1">
      <c r="A239" s="41"/>
      <c r="B239" s="120"/>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251" ht="12" customHeight="1">
      <c r="A240" s="41"/>
      <c r="B240" s="120"/>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251" ht="14.5" thickBot="1">
      <c r="A241" s="50"/>
      <c r="B241" s="51"/>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3"/>
    </row>
    <row r="242" spans="1:251">
      <c r="B242" s="54"/>
    </row>
    <row r="243" spans="1:251" ht="14.5" thickBot="1">
      <c r="A243" s="44"/>
      <c r="B243" s="43" t="s">
        <v>76</v>
      </c>
      <c r="C243" s="41"/>
      <c r="D243" s="41"/>
      <c r="E243" s="41"/>
      <c r="F243" s="41"/>
      <c r="G243" s="41"/>
      <c r="H243" s="41"/>
      <c r="I243" s="41"/>
      <c r="J243" s="41"/>
      <c r="K243" s="41"/>
      <c r="L243" s="42"/>
      <c r="M243" s="42"/>
      <c r="N243" s="42"/>
      <c r="O243" s="42"/>
      <c r="P243" s="41"/>
      <c r="Q243" s="41"/>
      <c r="R243" s="41"/>
      <c r="S243" s="41"/>
      <c r="T243" s="41"/>
      <c r="U243" s="41"/>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DI243" s="39"/>
    </row>
    <row r="244" spans="1:251" ht="14">
      <c r="A244" s="41"/>
      <c r="B244" s="45"/>
      <c r="C244" s="40"/>
      <c r="D244" s="40"/>
      <c r="E244" s="40"/>
      <c r="F244" s="40"/>
      <c r="G244" s="40"/>
      <c r="H244" s="40"/>
      <c r="I244" s="40"/>
      <c r="J244" s="40"/>
      <c r="K244" s="40"/>
      <c r="L244" s="46"/>
      <c r="M244" s="46"/>
      <c r="N244" s="46"/>
      <c r="O244" s="46"/>
      <c r="P244" s="40"/>
      <c r="Q244" s="40"/>
      <c r="R244" s="40"/>
      <c r="S244" s="40"/>
      <c r="T244" s="40"/>
      <c r="U244" s="40"/>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8"/>
    </row>
    <row r="245" spans="1:251" ht="12" customHeight="1">
      <c r="A245" s="41"/>
      <c r="B245" s="120" t="s">
        <v>126</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251" ht="12" customHeight="1">
      <c r="A246" s="41"/>
      <c r="B246" s="120"/>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2"/>
      <c r="BC246" s="49"/>
    </row>
    <row r="247" spans="1:251" ht="12" customHeight="1">
      <c r="A247" s="41"/>
      <c r="B247" s="120"/>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251" ht="12" customHeight="1">
      <c r="A248" s="41"/>
      <c r="B248" s="120"/>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251" ht="12" customHeight="1">
      <c r="A249" s="41"/>
      <c r="B249" s="120"/>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251" ht="14.5" thickBot="1">
      <c r="A250" s="50"/>
      <c r="B250" s="51"/>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3"/>
    </row>
    <row r="251" spans="1:251">
      <c r="B251" s="54"/>
    </row>
    <row r="252" spans="1:251" ht="14">
      <c r="B252" s="43" t="s">
        <v>78</v>
      </c>
      <c r="C252" s="41"/>
      <c r="D252" s="41"/>
      <c r="E252" s="41"/>
      <c r="F252" s="41"/>
      <c r="G252" s="41"/>
      <c r="H252" s="41"/>
      <c r="I252" s="41"/>
      <c r="J252" s="41"/>
      <c r="K252" s="41"/>
      <c r="L252" s="42"/>
      <c r="M252" s="42"/>
      <c r="N252" s="42"/>
      <c r="O252" s="42"/>
      <c r="P252" s="41"/>
      <c r="Q252" s="41"/>
      <c r="R252" s="41"/>
      <c r="S252" s="41"/>
      <c r="T252" s="41"/>
      <c r="U252" s="41"/>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row>
    <row r="253" spans="1:251" ht="14.5" thickBot="1">
      <c r="B253" s="41"/>
      <c r="C253" s="41"/>
      <c r="D253" s="41"/>
      <c r="E253" s="41"/>
      <c r="F253" s="41"/>
      <c r="G253" s="41"/>
      <c r="H253" s="41"/>
      <c r="I253" s="41"/>
      <c r="J253" s="41"/>
      <c r="K253" s="41"/>
      <c r="L253" s="42"/>
      <c r="M253" s="42"/>
      <c r="N253" s="42"/>
      <c r="O253" s="42"/>
      <c r="P253" s="41"/>
      <c r="Q253" s="41"/>
      <c r="R253" s="41"/>
      <c r="S253" s="41"/>
      <c r="T253" s="41"/>
      <c r="U253" s="41"/>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55" t="s">
        <v>79</v>
      </c>
    </row>
    <row r="254" spans="1:251" s="49" customFormat="1" ht="13.5" customHeight="1">
      <c r="A254" s="41"/>
      <c r="B254" s="123" t="s">
        <v>80</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5"/>
      <c r="AA254" s="129" t="s">
        <v>81</v>
      </c>
      <c r="AB254" s="124"/>
      <c r="AC254" s="124"/>
      <c r="AD254" s="124"/>
      <c r="AE254" s="124"/>
      <c r="AF254" s="124"/>
      <c r="AG254" s="124"/>
      <c r="AH254" s="124"/>
      <c r="AI254" s="125"/>
      <c r="AJ254" s="129" t="s">
        <v>82</v>
      </c>
      <c r="AK254" s="124"/>
      <c r="AL254" s="124"/>
      <c r="AM254" s="124"/>
      <c r="AN254" s="124"/>
      <c r="AO254" s="124"/>
      <c r="AP254" s="124"/>
      <c r="AQ254" s="124"/>
      <c r="AR254" s="125"/>
      <c r="AS254" s="129" t="s">
        <v>83</v>
      </c>
      <c r="AT254" s="124"/>
      <c r="AU254" s="124"/>
      <c r="AV254" s="124"/>
      <c r="AW254" s="124"/>
      <c r="AX254" s="131"/>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5"/>
      <c r="EP254" s="35"/>
      <c r="EQ254" s="35"/>
      <c r="ER254" s="35"/>
      <c r="ES254" s="35"/>
      <c r="ET254" s="35"/>
      <c r="EU254" s="35"/>
      <c r="EV254" s="35"/>
      <c r="EW254" s="35"/>
      <c r="EX254" s="35"/>
      <c r="EY254" s="35"/>
      <c r="EZ254" s="35"/>
      <c r="FA254" s="35"/>
      <c r="FB254" s="35"/>
      <c r="FC254" s="35"/>
      <c r="FD254" s="35"/>
      <c r="FE254" s="35"/>
      <c r="FF254" s="35"/>
      <c r="FG254" s="35"/>
      <c r="FH254" s="35"/>
      <c r="FI254" s="35"/>
      <c r="FJ254" s="35"/>
      <c r="FK254" s="35"/>
      <c r="FL254" s="35"/>
      <c r="FM254" s="35"/>
      <c r="FN254" s="35"/>
      <c r="FO254" s="35"/>
      <c r="FP254" s="35"/>
      <c r="FQ254" s="35"/>
      <c r="FR254" s="35"/>
      <c r="FS254" s="35"/>
      <c r="FT254" s="35"/>
      <c r="FU254" s="35"/>
      <c r="FV254" s="35"/>
      <c r="FW254" s="35"/>
      <c r="FX254" s="35"/>
      <c r="FY254" s="35"/>
      <c r="FZ254" s="35"/>
      <c r="GA254" s="35"/>
      <c r="GB254" s="35"/>
      <c r="GC254" s="35"/>
      <c r="GD254" s="35"/>
      <c r="GE254" s="35"/>
      <c r="GF254" s="35"/>
      <c r="GG254" s="35"/>
      <c r="GH254" s="35"/>
      <c r="GI254" s="35"/>
      <c r="GJ254" s="35"/>
      <c r="GK254" s="35"/>
      <c r="GL254" s="35"/>
      <c r="GM254" s="35"/>
      <c r="GN254" s="35"/>
      <c r="GO254" s="35"/>
      <c r="GP254" s="35"/>
      <c r="GQ254" s="35"/>
      <c r="GR254" s="35"/>
      <c r="GS254" s="35"/>
      <c r="GT254" s="35"/>
      <c r="GU254" s="35"/>
      <c r="GV254" s="35"/>
      <c r="GW254" s="35"/>
      <c r="GX254" s="35"/>
      <c r="GY254" s="35"/>
      <c r="GZ254" s="35"/>
      <c r="HA254" s="35"/>
      <c r="HB254" s="35"/>
      <c r="HC254" s="35"/>
      <c r="HD254" s="35"/>
      <c r="HE254" s="35"/>
      <c r="HF254" s="35"/>
      <c r="HG254" s="35"/>
      <c r="HH254" s="35"/>
      <c r="HI254" s="35"/>
      <c r="HJ254" s="35"/>
      <c r="HK254" s="35"/>
      <c r="HL254" s="35"/>
      <c r="HM254" s="35"/>
      <c r="HN254" s="35"/>
      <c r="HO254" s="35"/>
      <c r="HP254" s="35"/>
      <c r="HQ254" s="35"/>
      <c r="HR254" s="35"/>
      <c r="HS254" s="35"/>
      <c r="HT254" s="35"/>
      <c r="HU254" s="35"/>
      <c r="HV254" s="35"/>
      <c r="HW254" s="35"/>
      <c r="HX254" s="35"/>
      <c r="HY254" s="35"/>
      <c r="HZ254" s="35"/>
      <c r="IA254" s="35"/>
      <c r="IB254" s="35"/>
      <c r="IC254" s="35"/>
      <c r="ID254" s="35"/>
      <c r="IE254" s="35"/>
      <c r="IF254" s="35"/>
      <c r="IG254" s="35"/>
      <c r="IH254" s="35"/>
      <c r="II254" s="35"/>
      <c r="IJ254" s="35"/>
      <c r="IK254" s="35"/>
      <c r="IL254" s="35"/>
      <c r="IM254" s="35"/>
      <c r="IN254" s="35"/>
      <c r="IO254" s="35"/>
      <c r="IP254" s="35"/>
      <c r="IQ254" s="35"/>
    </row>
    <row r="255" spans="1:251" s="49" customFormat="1" ht="13">
      <c r="A255" s="41"/>
      <c r="B255" s="126"/>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8"/>
      <c r="AA255" s="130"/>
      <c r="AB255" s="127"/>
      <c r="AC255" s="127"/>
      <c r="AD255" s="127"/>
      <c r="AE255" s="127"/>
      <c r="AF255" s="127"/>
      <c r="AG255" s="127"/>
      <c r="AH255" s="127"/>
      <c r="AI255" s="128"/>
      <c r="AJ255" s="130"/>
      <c r="AK255" s="127"/>
      <c r="AL255" s="127"/>
      <c r="AM255" s="127"/>
      <c r="AN255" s="127"/>
      <c r="AO255" s="127"/>
      <c r="AP255" s="127"/>
      <c r="AQ255" s="127"/>
      <c r="AR255" s="128"/>
      <c r="AS255" s="130"/>
      <c r="AT255" s="127"/>
      <c r="AU255" s="127"/>
      <c r="AV255" s="127"/>
      <c r="AW255" s="127"/>
      <c r="AX255" s="132"/>
      <c r="AY255" s="35"/>
      <c r="AZ255" s="35"/>
      <c r="BA255" s="35"/>
      <c r="BB255" s="56"/>
      <c r="BC255" s="57"/>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5"/>
      <c r="EP255" s="35"/>
      <c r="EQ255" s="35"/>
      <c r="ER255" s="35"/>
      <c r="ES255" s="35"/>
      <c r="ET255" s="35"/>
      <c r="EU255" s="35"/>
      <c r="EV255" s="35"/>
      <c r="EW255" s="35"/>
      <c r="EX255" s="35"/>
      <c r="EY255" s="35"/>
      <c r="EZ255" s="35"/>
      <c r="FA255" s="35"/>
      <c r="FB255" s="35"/>
      <c r="FC255" s="35"/>
      <c r="FD255" s="35"/>
      <c r="FE255" s="35"/>
      <c r="FF255" s="35"/>
      <c r="FG255" s="35"/>
      <c r="FH255" s="35"/>
      <c r="FI255" s="35"/>
      <c r="FJ255" s="35"/>
      <c r="FK255" s="35"/>
      <c r="FL255" s="35"/>
      <c r="FM255" s="35"/>
      <c r="FN255" s="35"/>
      <c r="FO255" s="35"/>
      <c r="FP255" s="35"/>
      <c r="FQ255" s="35"/>
      <c r="FR255" s="35"/>
      <c r="FS255" s="35"/>
      <c r="FT255" s="35"/>
      <c r="FU255" s="35"/>
      <c r="FV255" s="35"/>
      <c r="FW255" s="35"/>
      <c r="FX255" s="35"/>
      <c r="FY255" s="35"/>
      <c r="FZ255" s="35"/>
      <c r="GA255" s="35"/>
      <c r="GB255" s="35"/>
      <c r="GC255" s="35"/>
      <c r="GD255" s="35"/>
      <c r="GE255" s="35"/>
      <c r="GF255" s="35"/>
      <c r="GG255" s="35"/>
      <c r="GH255" s="35"/>
      <c r="GI255" s="35"/>
      <c r="GJ255" s="35"/>
      <c r="GK255" s="35"/>
      <c r="GL255" s="35"/>
      <c r="GM255" s="35"/>
      <c r="GN255" s="35"/>
      <c r="GO255" s="35"/>
      <c r="GP255" s="35"/>
      <c r="GQ255" s="35"/>
      <c r="GR255" s="35"/>
      <c r="GS255" s="35"/>
      <c r="GT255" s="35"/>
      <c r="GU255" s="35"/>
      <c r="GV255" s="35"/>
      <c r="GW255" s="35"/>
      <c r="GX255" s="35"/>
      <c r="GY255" s="35"/>
      <c r="GZ255" s="35"/>
      <c r="HA255" s="35"/>
      <c r="HB255" s="35"/>
      <c r="HC255" s="35"/>
      <c r="HD255" s="35"/>
      <c r="HE255" s="35"/>
      <c r="HF255" s="35"/>
      <c r="HG255" s="35"/>
      <c r="HH255" s="35"/>
      <c r="HI255" s="35"/>
      <c r="HJ255" s="35"/>
      <c r="HK255" s="35"/>
      <c r="HL255" s="35"/>
      <c r="HM255" s="35"/>
      <c r="HN255" s="35"/>
      <c r="HO255" s="35"/>
      <c r="HP255" s="35"/>
      <c r="HQ255" s="35"/>
      <c r="HR255" s="35"/>
      <c r="HS255" s="35"/>
      <c r="HT255" s="35"/>
      <c r="HU255" s="35"/>
      <c r="HV255" s="35"/>
      <c r="HW255" s="35"/>
      <c r="HX255" s="35"/>
      <c r="HY255" s="35"/>
      <c r="HZ255" s="35"/>
      <c r="IA255" s="35"/>
      <c r="IB255" s="35"/>
      <c r="IC255" s="35"/>
      <c r="ID255" s="35"/>
      <c r="IE255" s="35"/>
      <c r="IF255" s="35"/>
      <c r="IG255" s="35"/>
      <c r="IH255" s="35"/>
      <c r="II255" s="35"/>
      <c r="IJ255" s="35"/>
      <c r="IK255" s="35"/>
      <c r="IL255" s="35"/>
      <c r="IM255" s="35"/>
      <c r="IN255" s="35"/>
      <c r="IO255" s="35"/>
      <c r="IP255" s="35"/>
      <c r="IQ255" s="35"/>
    </row>
    <row r="256" spans="1:251" s="49" customFormat="1" ht="18.75" customHeight="1">
      <c r="A256" s="41"/>
      <c r="B256" s="58"/>
      <c r="C256" s="95" t="s">
        <v>127</v>
      </c>
      <c r="D256" s="96"/>
      <c r="E256" s="96"/>
      <c r="F256" s="96"/>
      <c r="G256" s="96"/>
      <c r="H256" s="96"/>
      <c r="I256" s="96"/>
      <c r="J256" s="96"/>
      <c r="K256" s="96"/>
      <c r="L256" s="96"/>
      <c r="M256" s="96"/>
      <c r="N256" s="96"/>
      <c r="O256" s="96"/>
      <c r="P256" s="96"/>
      <c r="Q256" s="96"/>
      <c r="R256" s="96"/>
      <c r="S256" s="96"/>
      <c r="T256" s="96"/>
      <c r="U256" s="96"/>
      <c r="V256" s="96"/>
      <c r="W256" s="96"/>
      <c r="X256" s="96"/>
      <c r="Y256" s="96"/>
      <c r="Z256" s="97"/>
      <c r="AA256" s="98">
        <v>566</v>
      </c>
      <c r="AB256" s="99"/>
      <c r="AC256" s="99"/>
      <c r="AD256" s="99"/>
      <c r="AE256" s="99"/>
      <c r="AF256" s="99"/>
      <c r="AG256" s="99"/>
      <c r="AH256" s="99"/>
      <c r="AI256" s="100"/>
      <c r="AJ256" s="98">
        <v>407</v>
      </c>
      <c r="AK256" s="99"/>
      <c r="AL256" s="99"/>
      <c r="AM256" s="99"/>
      <c r="AN256" s="99"/>
      <c r="AO256" s="99"/>
      <c r="AP256" s="99"/>
      <c r="AQ256" s="99"/>
      <c r="AR256" s="100"/>
      <c r="AS256" s="101"/>
      <c r="AT256" s="102"/>
      <c r="AU256" s="102"/>
      <c r="AV256" s="102"/>
      <c r="AW256" s="102"/>
      <c r="AX256" s="103"/>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5"/>
      <c r="EP256" s="35"/>
      <c r="EQ256" s="35"/>
      <c r="ER256" s="35"/>
      <c r="ES256" s="35"/>
      <c r="ET256" s="35"/>
      <c r="EU256" s="35"/>
      <c r="EV256" s="35"/>
      <c r="EW256" s="35"/>
      <c r="EX256" s="35"/>
      <c r="EY256" s="35"/>
      <c r="EZ256" s="35"/>
      <c r="FA256" s="35"/>
      <c r="FB256" s="35"/>
      <c r="FC256" s="35"/>
      <c r="FD256" s="35"/>
      <c r="FE256" s="35"/>
      <c r="FF256" s="35"/>
      <c r="FG256" s="35"/>
      <c r="FH256" s="35"/>
      <c r="FI256" s="35"/>
      <c r="FJ256" s="35"/>
      <c r="FK256" s="35"/>
      <c r="FL256" s="35"/>
      <c r="FM256" s="35"/>
      <c r="FN256" s="35"/>
      <c r="FO256" s="35"/>
      <c r="FP256" s="35"/>
      <c r="FQ256" s="35"/>
      <c r="FR256" s="35"/>
      <c r="FS256" s="35"/>
      <c r="FT256" s="35"/>
      <c r="FU256" s="35"/>
      <c r="FV256" s="35"/>
      <c r="FW256" s="35"/>
      <c r="FX256" s="35"/>
      <c r="FY256" s="35"/>
      <c r="FZ256" s="35"/>
      <c r="GA256" s="35"/>
      <c r="GB256" s="35"/>
      <c r="GC256" s="35"/>
      <c r="GD256" s="35"/>
      <c r="GE256" s="35"/>
      <c r="GF256" s="35"/>
      <c r="GG256" s="35"/>
      <c r="GH256" s="35"/>
      <c r="GI256" s="35"/>
      <c r="GJ256" s="35"/>
      <c r="GK256" s="35"/>
      <c r="GL256" s="35"/>
      <c r="GM256" s="35"/>
      <c r="GN256" s="35"/>
      <c r="GO256" s="35"/>
      <c r="GP256" s="35"/>
      <c r="GQ256" s="35"/>
      <c r="GR256" s="35"/>
      <c r="GS256" s="35"/>
      <c r="GT256" s="35"/>
      <c r="GU256" s="35"/>
      <c r="GV256" s="35"/>
      <c r="GW256" s="35"/>
      <c r="GX256" s="35"/>
      <c r="GY256" s="35"/>
      <c r="GZ256" s="35"/>
      <c r="HA256" s="35"/>
      <c r="HB256" s="35"/>
      <c r="HC256" s="35"/>
      <c r="HD256" s="35"/>
      <c r="HE256" s="35"/>
      <c r="HF256" s="35"/>
      <c r="HG256" s="35"/>
      <c r="HH256" s="35"/>
      <c r="HI256" s="35"/>
      <c r="HJ256" s="35"/>
      <c r="HK256" s="35"/>
      <c r="HL256" s="35"/>
      <c r="HM256" s="35"/>
      <c r="HN256" s="35"/>
      <c r="HO256" s="35"/>
      <c r="HP256" s="35"/>
      <c r="HQ256" s="35"/>
      <c r="HR256" s="35"/>
      <c r="HS256" s="35"/>
      <c r="HT256" s="35"/>
      <c r="HU256" s="35"/>
      <c r="HV256" s="35"/>
      <c r="HW256" s="35"/>
      <c r="HX256" s="35"/>
      <c r="HY256" s="35"/>
      <c r="HZ256" s="35"/>
      <c r="IA256" s="35"/>
      <c r="IB256" s="35"/>
      <c r="IC256" s="35"/>
      <c r="ID256" s="35"/>
      <c r="IE256" s="35"/>
      <c r="IF256" s="35"/>
      <c r="IG256" s="35"/>
      <c r="IH256" s="35"/>
      <c r="II256" s="35"/>
      <c r="IJ256" s="35"/>
      <c r="IK256" s="35"/>
      <c r="IL256" s="35"/>
      <c r="IM256" s="35"/>
      <c r="IN256" s="35"/>
      <c r="IO256" s="35"/>
      <c r="IP256" s="35"/>
      <c r="IQ256" s="35"/>
    </row>
    <row r="257" spans="1:251" s="49" customFormat="1" ht="18.75" customHeight="1">
      <c r="A257" s="41"/>
      <c r="B257" s="58"/>
      <c r="C257" s="95" t="s">
        <v>128</v>
      </c>
      <c r="D257" s="96"/>
      <c r="E257" s="96"/>
      <c r="F257" s="96"/>
      <c r="G257" s="96"/>
      <c r="H257" s="96"/>
      <c r="I257" s="96"/>
      <c r="J257" s="96"/>
      <c r="K257" s="96"/>
      <c r="L257" s="96"/>
      <c r="M257" s="96"/>
      <c r="N257" s="96"/>
      <c r="O257" s="96"/>
      <c r="P257" s="96"/>
      <c r="Q257" s="96"/>
      <c r="R257" s="96"/>
      <c r="S257" s="96"/>
      <c r="T257" s="96"/>
      <c r="U257" s="96"/>
      <c r="V257" s="96"/>
      <c r="W257" s="96"/>
      <c r="X257" s="96"/>
      <c r="Y257" s="96"/>
      <c r="Z257" s="97"/>
      <c r="AA257" s="98">
        <v>13</v>
      </c>
      <c r="AB257" s="99"/>
      <c r="AC257" s="99"/>
      <c r="AD257" s="99"/>
      <c r="AE257" s="99"/>
      <c r="AF257" s="99"/>
      <c r="AG257" s="99"/>
      <c r="AH257" s="99"/>
      <c r="AI257" s="100"/>
      <c r="AJ257" s="98">
        <v>13</v>
      </c>
      <c r="AK257" s="99"/>
      <c r="AL257" s="99"/>
      <c r="AM257" s="99"/>
      <c r="AN257" s="99"/>
      <c r="AO257" s="99"/>
      <c r="AP257" s="99"/>
      <c r="AQ257" s="99"/>
      <c r="AR257" s="100"/>
      <c r="AS257" s="101"/>
      <c r="AT257" s="102"/>
      <c r="AU257" s="102"/>
      <c r="AV257" s="102"/>
      <c r="AW257" s="102"/>
      <c r="AX257" s="103"/>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5"/>
      <c r="EP257" s="35"/>
      <c r="EQ257" s="35"/>
      <c r="ER257" s="35"/>
      <c r="ES257" s="35"/>
      <c r="ET257" s="35"/>
      <c r="EU257" s="35"/>
      <c r="EV257" s="35"/>
      <c r="EW257" s="35"/>
      <c r="EX257" s="35"/>
      <c r="EY257" s="35"/>
      <c r="EZ257" s="35"/>
      <c r="FA257" s="35"/>
      <c r="FB257" s="35"/>
      <c r="FC257" s="35"/>
      <c r="FD257" s="35"/>
      <c r="FE257" s="35"/>
      <c r="FF257" s="35"/>
      <c r="FG257" s="35"/>
      <c r="FH257" s="35"/>
      <c r="FI257" s="35"/>
      <c r="FJ257" s="35"/>
      <c r="FK257" s="35"/>
      <c r="FL257" s="35"/>
      <c r="FM257" s="35"/>
      <c r="FN257" s="35"/>
      <c r="FO257" s="35"/>
      <c r="FP257" s="35"/>
      <c r="FQ257" s="35"/>
      <c r="FR257" s="35"/>
      <c r="FS257" s="35"/>
      <c r="FT257" s="35"/>
      <c r="FU257" s="35"/>
      <c r="FV257" s="35"/>
      <c r="FW257" s="35"/>
      <c r="FX257" s="35"/>
      <c r="FY257" s="35"/>
      <c r="FZ257" s="35"/>
      <c r="GA257" s="35"/>
      <c r="GB257" s="35"/>
      <c r="GC257" s="35"/>
      <c r="GD257" s="35"/>
      <c r="GE257" s="35"/>
      <c r="GF257" s="35"/>
      <c r="GG257" s="35"/>
      <c r="GH257" s="35"/>
      <c r="GI257" s="35"/>
      <c r="GJ257" s="35"/>
      <c r="GK257" s="35"/>
      <c r="GL257" s="35"/>
      <c r="GM257" s="35"/>
      <c r="GN257" s="35"/>
      <c r="GO257" s="35"/>
      <c r="GP257" s="35"/>
      <c r="GQ257" s="35"/>
      <c r="GR257" s="35"/>
      <c r="GS257" s="35"/>
      <c r="GT257" s="35"/>
      <c r="GU257" s="35"/>
      <c r="GV257" s="35"/>
      <c r="GW257" s="35"/>
      <c r="GX257" s="35"/>
      <c r="GY257" s="35"/>
      <c r="GZ257" s="35"/>
      <c r="HA257" s="35"/>
      <c r="HB257" s="35"/>
      <c r="HC257" s="35"/>
      <c r="HD257" s="35"/>
      <c r="HE257" s="35"/>
      <c r="HF257" s="35"/>
      <c r="HG257" s="35"/>
      <c r="HH257" s="35"/>
      <c r="HI257" s="35"/>
      <c r="HJ257" s="35"/>
      <c r="HK257" s="35"/>
      <c r="HL257" s="35"/>
      <c r="HM257" s="35"/>
      <c r="HN257" s="35"/>
      <c r="HO257" s="35"/>
      <c r="HP257" s="35"/>
      <c r="HQ257" s="35"/>
      <c r="HR257" s="35"/>
      <c r="HS257" s="35"/>
      <c r="HT257" s="35"/>
      <c r="HU257" s="35"/>
      <c r="HV257" s="35"/>
      <c r="HW257" s="35"/>
      <c r="HX257" s="35"/>
      <c r="HY257" s="35"/>
      <c r="HZ257" s="35"/>
      <c r="IA257" s="35"/>
      <c r="IB257" s="35"/>
      <c r="IC257" s="35"/>
      <c r="ID257" s="35"/>
      <c r="IE257" s="35"/>
      <c r="IF257" s="35"/>
      <c r="IG257" s="35"/>
      <c r="IH257" s="35"/>
      <c r="II257" s="35"/>
      <c r="IJ257" s="35"/>
      <c r="IK257" s="35"/>
      <c r="IL257" s="35"/>
      <c r="IM257" s="35"/>
      <c r="IN257" s="35"/>
      <c r="IO257" s="35"/>
      <c r="IP257" s="35"/>
      <c r="IQ257" s="35"/>
    </row>
    <row r="258" spans="1:251" s="49" customFormat="1" ht="18.75" customHeight="1" thickBot="1">
      <c r="A258" s="50"/>
      <c r="B258" s="104" t="s">
        <v>85</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6"/>
      <c r="AA258" s="107">
        <f>SUM($AA$256:$AA$257)</f>
        <v>579</v>
      </c>
      <c r="AB258" s="108"/>
      <c r="AC258" s="108"/>
      <c r="AD258" s="108"/>
      <c r="AE258" s="108"/>
      <c r="AF258" s="108"/>
      <c r="AG258" s="108"/>
      <c r="AH258" s="108"/>
      <c r="AI258" s="109"/>
      <c r="AJ258" s="107">
        <f>SUM($AJ$256:$AJ$257)</f>
        <v>420</v>
      </c>
      <c r="AK258" s="108"/>
      <c r="AL258" s="108"/>
      <c r="AM258" s="108"/>
      <c r="AN258" s="108"/>
      <c r="AO258" s="108"/>
      <c r="AP258" s="108"/>
      <c r="AQ258" s="108"/>
      <c r="AR258" s="109"/>
      <c r="AS258" s="110"/>
      <c r="AT258" s="111"/>
      <c r="AU258" s="111"/>
      <c r="AV258" s="111"/>
      <c r="AW258" s="111"/>
      <c r="AX258" s="112"/>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c r="FA258" s="35"/>
      <c r="FB258" s="35"/>
      <c r="FC258" s="35"/>
      <c r="FD258" s="35"/>
      <c r="FE258" s="35"/>
      <c r="FF258" s="35"/>
      <c r="FG258" s="35"/>
      <c r="FH258" s="35"/>
      <c r="FI258" s="35"/>
      <c r="FJ258" s="35"/>
      <c r="FK258" s="35"/>
      <c r="FL258" s="35"/>
      <c r="FM258" s="35"/>
      <c r="FN258" s="35"/>
      <c r="FO258" s="35"/>
      <c r="FP258" s="35"/>
      <c r="FQ258" s="35"/>
      <c r="FR258" s="35"/>
      <c r="FS258" s="35"/>
      <c r="FT258" s="35"/>
      <c r="FU258" s="35"/>
      <c r="FV258" s="35"/>
      <c r="FW258" s="35"/>
      <c r="FX258" s="35"/>
      <c r="FY258" s="35"/>
      <c r="FZ258" s="35"/>
      <c r="GA258" s="35"/>
      <c r="GB258" s="35"/>
      <c r="GC258" s="35"/>
      <c r="GD258" s="35"/>
      <c r="GE258" s="35"/>
      <c r="GF258" s="35"/>
      <c r="GG258" s="35"/>
      <c r="GH258" s="35"/>
      <c r="GI258" s="35"/>
      <c r="GJ258" s="35"/>
      <c r="GK258" s="35"/>
      <c r="GL258" s="35"/>
      <c r="GM258" s="35"/>
      <c r="GN258" s="35"/>
      <c r="GO258" s="35"/>
      <c r="GP258" s="35"/>
      <c r="GQ258" s="35"/>
      <c r="GR258" s="35"/>
      <c r="GS258" s="35"/>
      <c r="GT258" s="35"/>
      <c r="GU258" s="35"/>
      <c r="GV258" s="35"/>
      <c r="GW258" s="35"/>
      <c r="GX258" s="35"/>
      <c r="GY258" s="35"/>
      <c r="GZ258" s="35"/>
      <c r="HA258" s="35"/>
      <c r="HB258" s="35"/>
      <c r="HC258" s="35"/>
      <c r="HD258" s="35"/>
      <c r="HE258" s="35"/>
      <c r="HF258" s="35"/>
      <c r="HG258" s="35"/>
      <c r="HH258" s="35"/>
      <c r="HI258" s="35"/>
      <c r="HJ258" s="35"/>
      <c r="HK258" s="35"/>
      <c r="HL258" s="35"/>
      <c r="HM258" s="35"/>
      <c r="HN258" s="35"/>
      <c r="HO258" s="35"/>
      <c r="HP258" s="35"/>
      <c r="HQ258" s="35"/>
      <c r="HR258" s="35"/>
      <c r="HS258" s="35"/>
      <c r="HT258" s="35"/>
      <c r="HU258" s="35"/>
      <c r="HV258" s="35"/>
      <c r="HW258" s="35"/>
      <c r="HX258" s="35"/>
      <c r="HY258" s="35"/>
      <c r="HZ258" s="35"/>
      <c r="IA258" s="35"/>
      <c r="IB258" s="35"/>
      <c r="IC258" s="35"/>
      <c r="ID258" s="35"/>
      <c r="IE258" s="35"/>
      <c r="IF258" s="35"/>
      <c r="IG258" s="35"/>
      <c r="IH258" s="35"/>
      <c r="II258" s="35"/>
      <c r="IJ258" s="35"/>
      <c r="IK258" s="35"/>
      <c r="IL258" s="35"/>
      <c r="IM258" s="35"/>
      <c r="IN258" s="35"/>
      <c r="IO258" s="35"/>
      <c r="IP258" s="35"/>
      <c r="IQ258" s="35"/>
    </row>
    <row r="260" spans="1:251" ht="19">
      <c r="A260" s="34" t="s">
        <v>72</v>
      </c>
      <c r="AW260" s="36"/>
      <c r="AX260" s="37"/>
      <c r="AY260" s="36"/>
    </row>
    <row r="262" spans="1:251" ht="18">
      <c r="B262" s="113" t="s">
        <v>0</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row>
    <row r="263" spans="1:251">
      <c r="Z263" s="38"/>
      <c r="AD263" s="38"/>
      <c r="AE263" s="38"/>
      <c r="AF263" s="38"/>
      <c r="AG263" s="38"/>
      <c r="AH263" s="38"/>
      <c r="AI263" s="38"/>
      <c r="AO263" s="38"/>
    </row>
    <row r="264" spans="1:251" ht="13" thickBot="1">
      <c r="Z264" s="38"/>
      <c r="AD264" s="38"/>
      <c r="AE264" s="38"/>
      <c r="AF264" s="38"/>
      <c r="AG264" s="38"/>
      <c r="AH264" s="38"/>
      <c r="AI264" s="38"/>
      <c r="AO264" s="38"/>
      <c r="DI264" s="39"/>
    </row>
    <row r="265" spans="1:251" ht="24.75" customHeight="1" thickBot="1">
      <c r="B265" s="115" t="s">
        <v>73</v>
      </c>
      <c r="C265" s="116"/>
      <c r="D265" s="116"/>
      <c r="E265" s="116"/>
      <c r="F265" s="116"/>
      <c r="G265" s="116"/>
      <c r="H265" s="117" t="s">
        <v>129</v>
      </c>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9"/>
      <c r="DI265" s="39"/>
    </row>
    <row r="266" spans="1:251" ht="14">
      <c r="B266" s="40"/>
      <c r="C266" s="40"/>
      <c r="D266" s="40"/>
      <c r="E266" s="40"/>
      <c r="F266" s="40"/>
      <c r="G266" s="40"/>
      <c r="H266" s="41"/>
      <c r="I266" s="41"/>
      <c r="J266" s="41"/>
      <c r="K266" s="41"/>
      <c r="L266" s="42"/>
      <c r="M266" s="42"/>
      <c r="N266" s="42"/>
      <c r="O266" s="42"/>
      <c r="P266" s="41"/>
      <c r="Q266" s="41"/>
      <c r="R266" s="41"/>
      <c r="S266" s="41"/>
      <c r="T266" s="41"/>
      <c r="U266" s="41"/>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DI266" s="39"/>
    </row>
    <row r="267" spans="1:251" ht="14.5" thickBot="1">
      <c r="A267" s="44"/>
      <c r="B267" s="43" t="s">
        <v>75</v>
      </c>
      <c r="C267" s="41"/>
      <c r="D267" s="41"/>
      <c r="E267" s="41"/>
      <c r="F267" s="41"/>
      <c r="G267" s="41"/>
      <c r="H267" s="41"/>
      <c r="I267" s="41"/>
      <c r="J267" s="41"/>
      <c r="K267" s="41"/>
      <c r="L267" s="42"/>
      <c r="M267" s="42"/>
      <c r="N267" s="42"/>
      <c r="O267" s="42"/>
      <c r="P267" s="41"/>
      <c r="Q267" s="41"/>
      <c r="R267" s="41"/>
      <c r="S267" s="41"/>
      <c r="T267" s="41"/>
      <c r="U267" s="41"/>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DI267" s="39"/>
    </row>
    <row r="268" spans="1:251" ht="14">
      <c r="A268" s="41"/>
      <c r="B268" s="45"/>
      <c r="C268" s="40"/>
      <c r="D268" s="40"/>
      <c r="E268" s="40"/>
      <c r="F268" s="40"/>
      <c r="G268" s="40"/>
      <c r="H268" s="40"/>
      <c r="I268" s="40"/>
      <c r="J268" s="40"/>
      <c r="K268" s="40"/>
      <c r="L268" s="46"/>
      <c r="M268" s="46"/>
      <c r="N268" s="46"/>
      <c r="O268" s="46"/>
      <c r="P268" s="40"/>
      <c r="Q268" s="40"/>
      <c r="R268" s="40"/>
      <c r="S268" s="40"/>
      <c r="T268" s="40"/>
      <c r="U268" s="40"/>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8"/>
    </row>
    <row r="269" spans="1:251" ht="12" customHeight="1">
      <c r="A269" s="41"/>
      <c r="B269" s="120" t="s">
        <v>130</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251" ht="12" customHeight="1">
      <c r="A270" s="41"/>
      <c r="B270" s="120"/>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2"/>
      <c r="BC270" s="49"/>
    </row>
    <row r="271" spans="1:251" ht="12" customHeight="1">
      <c r="A271" s="41"/>
      <c r="B271" s="120"/>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2"/>
    </row>
    <row r="272" spans="1:251" ht="12" customHeight="1">
      <c r="A272" s="41"/>
      <c r="B272" s="120"/>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2"/>
    </row>
    <row r="273" spans="1:113" ht="12" customHeight="1">
      <c r="A273" s="41"/>
      <c r="B273" s="120"/>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113" ht="14.5" thickBot="1">
      <c r="A274" s="50"/>
      <c r="B274" s="51"/>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3"/>
    </row>
    <row r="275" spans="1:113">
      <c r="B275" s="54"/>
    </row>
    <row r="276" spans="1:113" ht="14.5" thickBot="1">
      <c r="A276" s="44"/>
      <c r="B276" s="43" t="s">
        <v>76</v>
      </c>
      <c r="C276" s="41"/>
      <c r="D276" s="41"/>
      <c r="E276" s="41"/>
      <c r="F276" s="41"/>
      <c r="G276" s="41"/>
      <c r="H276" s="41"/>
      <c r="I276" s="41"/>
      <c r="J276" s="41"/>
      <c r="K276" s="41"/>
      <c r="L276" s="42"/>
      <c r="M276" s="42"/>
      <c r="N276" s="42"/>
      <c r="O276" s="42"/>
      <c r="P276" s="41"/>
      <c r="Q276" s="41"/>
      <c r="R276" s="41"/>
      <c r="S276" s="41"/>
      <c r="T276" s="41"/>
      <c r="U276" s="41"/>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DI276" s="39"/>
    </row>
    <row r="277" spans="1:113" ht="14">
      <c r="A277" s="41"/>
      <c r="B277" s="45"/>
      <c r="C277" s="40"/>
      <c r="D277" s="40"/>
      <c r="E277" s="40"/>
      <c r="F277" s="40"/>
      <c r="G277" s="40"/>
      <c r="H277" s="40"/>
      <c r="I277" s="40"/>
      <c r="J277" s="40"/>
      <c r="K277" s="40"/>
      <c r="L277" s="46"/>
      <c r="M277" s="46"/>
      <c r="N277" s="46"/>
      <c r="O277" s="46"/>
      <c r="P277" s="40"/>
      <c r="Q277" s="40"/>
      <c r="R277" s="40"/>
      <c r="S277" s="40"/>
      <c r="T277" s="40"/>
      <c r="U277" s="40"/>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8"/>
    </row>
    <row r="278" spans="1:113" ht="12" customHeight="1">
      <c r="A278" s="41"/>
      <c r="B278" s="120" t="s">
        <v>131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113" ht="12" customHeight="1">
      <c r="A279" s="41"/>
      <c r="B279" s="120"/>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113" ht="12" customHeight="1">
      <c r="A280" s="41"/>
      <c r="B280" s="120"/>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113" ht="12" customHeight="1">
      <c r="A281" s="41"/>
      <c r="B281" s="120"/>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c r="BC281" s="49"/>
    </row>
    <row r="282" spans="1:113" ht="12" customHeight="1">
      <c r="A282" s="41"/>
      <c r="B282" s="120"/>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row>
    <row r="283" spans="1:113" ht="12" customHeight="1">
      <c r="A283" s="41"/>
      <c r="B283" s="120"/>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113" ht="12" customHeight="1">
      <c r="A284" s="41"/>
      <c r="B284" s="120"/>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113" ht="14.5" thickBot="1">
      <c r="A285" s="50"/>
      <c r="B285" s="51"/>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3"/>
    </row>
    <row r="286" spans="1:113">
      <c r="B286" s="54"/>
    </row>
    <row r="287" spans="1:113" ht="14">
      <c r="B287" s="43" t="s">
        <v>78</v>
      </c>
      <c r="C287" s="41"/>
      <c r="D287" s="41"/>
      <c r="E287" s="41"/>
      <c r="F287" s="41"/>
      <c r="G287" s="41"/>
      <c r="H287" s="41"/>
      <c r="I287" s="41"/>
      <c r="J287" s="41"/>
      <c r="K287" s="41"/>
      <c r="L287" s="42"/>
      <c r="M287" s="42"/>
      <c r="N287" s="42"/>
      <c r="O287" s="42"/>
      <c r="P287" s="41"/>
      <c r="Q287" s="41"/>
      <c r="R287" s="41"/>
      <c r="S287" s="41"/>
      <c r="T287" s="41"/>
      <c r="U287" s="41"/>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row>
    <row r="288" spans="1:113" ht="14.5" thickBot="1">
      <c r="B288" s="41"/>
      <c r="C288" s="41"/>
      <c r="D288" s="41"/>
      <c r="E288" s="41"/>
      <c r="F288" s="41"/>
      <c r="G288" s="41"/>
      <c r="H288" s="41"/>
      <c r="I288" s="41"/>
      <c r="J288" s="41"/>
      <c r="K288" s="41"/>
      <c r="L288" s="42"/>
      <c r="M288" s="42"/>
      <c r="N288" s="42"/>
      <c r="O288" s="42"/>
      <c r="P288" s="41"/>
      <c r="Q288" s="41"/>
      <c r="R288" s="41"/>
      <c r="S288" s="41"/>
      <c r="T288" s="41"/>
      <c r="U288" s="41"/>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55" t="s">
        <v>79</v>
      </c>
    </row>
    <row r="289" spans="1:251" s="49" customFormat="1" ht="13.5" customHeight="1">
      <c r="A289" s="41"/>
      <c r="B289" s="123" t="s">
        <v>80</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5"/>
      <c r="AA289" s="129" t="s">
        <v>81</v>
      </c>
      <c r="AB289" s="124"/>
      <c r="AC289" s="124"/>
      <c r="AD289" s="124"/>
      <c r="AE289" s="124"/>
      <c r="AF289" s="124"/>
      <c r="AG289" s="124"/>
      <c r="AH289" s="124"/>
      <c r="AI289" s="125"/>
      <c r="AJ289" s="129" t="s">
        <v>82</v>
      </c>
      <c r="AK289" s="124"/>
      <c r="AL289" s="124"/>
      <c r="AM289" s="124"/>
      <c r="AN289" s="124"/>
      <c r="AO289" s="124"/>
      <c r="AP289" s="124"/>
      <c r="AQ289" s="124"/>
      <c r="AR289" s="125"/>
      <c r="AS289" s="129" t="s">
        <v>83</v>
      </c>
      <c r="AT289" s="124"/>
      <c r="AU289" s="124"/>
      <c r="AV289" s="124"/>
      <c r="AW289" s="124"/>
      <c r="AX289" s="131"/>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c r="DX289" s="35"/>
      <c r="DY289" s="35"/>
      <c r="DZ289" s="35"/>
      <c r="EA289" s="35"/>
      <c r="EB289" s="35"/>
      <c r="EC289" s="35"/>
      <c r="ED289" s="35"/>
      <c r="EE289" s="35"/>
      <c r="EF289" s="35"/>
      <c r="EG289" s="35"/>
      <c r="EH289" s="35"/>
      <c r="EI289" s="35"/>
      <c r="EJ289" s="35"/>
      <c r="EK289" s="35"/>
      <c r="EL289" s="35"/>
      <c r="EM289" s="35"/>
      <c r="EN289" s="35"/>
      <c r="EO289" s="35"/>
      <c r="EP289" s="35"/>
      <c r="EQ289" s="35"/>
      <c r="ER289" s="35"/>
      <c r="ES289" s="35"/>
      <c r="ET289" s="35"/>
      <c r="EU289" s="35"/>
      <c r="EV289" s="35"/>
      <c r="EW289" s="35"/>
      <c r="EX289" s="35"/>
      <c r="EY289" s="35"/>
      <c r="EZ289" s="35"/>
      <c r="FA289" s="35"/>
      <c r="FB289" s="35"/>
      <c r="FC289" s="35"/>
      <c r="FD289" s="35"/>
      <c r="FE289" s="35"/>
      <c r="FF289" s="35"/>
      <c r="FG289" s="35"/>
      <c r="FH289" s="35"/>
      <c r="FI289" s="35"/>
      <c r="FJ289" s="35"/>
      <c r="FK289" s="35"/>
      <c r="FL289" s="35"/>
      <c r="FM289" s="35"/>
      <c r="FN289" s="35"/>
      <c r="FO289" s="35"/>
      <c r="FP289" s="35"/>
      <c r="FQ289" s="35"/>
      <c r="FR289" s="35"/>
      <c r="FS289" s="35"/>
      <c r="FT289" s="35"/>
      <c r="FU289" s="35"/>
      <c r="FV289" s="35"/>
      <c r="FW289" s="35"/>
      <c r="FX289" s="35"/>
      <c r="FY289" s="35"/>
      <c r="FZ289" s="35"/>
      <c r="GA289" s="35"/>
      <c r="GB289" s="35"/>
      <c r="GC289" s="35"/>
      <c r="GD289" s="35"/>
      <c r="GE289" s="35"/>
      <c r="GF289" s="35"/>
      <c r="GG289" s="35"/>
      <c r="GH289" s="35"/>
      <c r="GI289" s="35"/>
      <c r="GJ289" s="35"/>
      <c r="GK289" s="35"/>
      <c r="GL289" s="35"/>
      <c r="GM289" s="35"/>
      <c r="GN289" s="35"/>
      <c r="GO289" s="35"/>
      <c r="GP289" s="35"/>
      <c r="GQ289" s="35"/>
      <c r="GR289" s="35"/>
      <c r="GS289" s="35"/>
      <c r="GT289" s="35"/>
      <c r="GU289" s="35"/>
      <c r="GV289" s="35"/>
      <c r="GW289" s="35"/>
      <c r="GX289" s="35"/>
      <c r="GY289" s="35"/>
      <c r="GZ289" s="35"/>
      <c r="HA289" s="35"/>
      <c r="HB289" s="35"/>
      <c r="HC289" s="35"/>
      <c r="HD289" s="35"/>
      <c r="HE289" s="35"/>
      <c r="HF289" s="35"/>
      <c r="HG289" s="35"/>
      <c r="HH289" s="35"/>
      <c r="HI289" s="35"/>
      <c r="HJ289" s="35"/>
      <c r="HK289" s="35"/>
      <c r="HL289" s="35"/>
      <c r="HM289" s="35"/>
      <c r="HN289" s="35"/>
      <c r="HO289" s="35"/>
      <c r="HP289" s="35"/>
      <c r="HQ289" s="35"/>
      <c r="HR289" s="35"/>
      <c r="HS289" s="35"/>
      <c r="HT289" s="35"/>
      <c r="HU289" s="35"/>
      <c r="HV289" s="35"/>
      <c r="HW289" s="35"/>
      <c r="HX289" s="35"/>
      <c r="HY289" s="35"/>
      <c r="HZ289" s="35"/>
      <c r="IA289" s="35"/>
      <c r="IB289" s="35"/>
      <c r="IC289" s="35"/>
      <c r="ID289" s="35"/>
      <c r="IE289" s="35"/>
      <c r="IF289" s="35"/>
      <c r="IG289" s="35"/>
      <c r="IH289" s="35"/>
      <c r="II289" s="35"/>
      <c r="IJ289" s="35"/>
      <c r="IK289" s="35"/>
      <c r="IL289" s="35"/>
      <c r="IM289" s="35"/>
      <c r="IN289" s="35"/>
      <c r="IO289" s="35"/>
      <c r="IP289" s="35"/>
      <c r="IQ289" s="35"/>
    </row>
    <row r="290" spans="1:251" s="49" customFormat="1" ht="13">
      <c r="A290" s="41"/>
      <c r="B290" s="126"/>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8"/>
      <c r="AA290" s="130"/>
      <c r="AB290" s="127"/>
      <c r="AC290" s="127"/>
      <c r="AD290" s="127"/>
      <c r="AE290" s="127"/>
      <c r="AF290" s="127"/>
      <c r="AG290" s="127"/>
      <c r="AH290" s="127"/>
      <c r="AI290" s="128"/>
      <c r="AJ290" s="130"/>
      <c r="AK290" s="127"/>
      <c r="AL290" s="127"/>
      <c r="AM290" s="127"/>
      <c r="AN290" s="127"/>
      <c r="AO290" s="127"/>
      <c r="AP290" s="127"/>
      <c r="AQ290" s="127"/>
      <c r="AR290" s="128"/>
      <c r="AS290" s="130"/>
      <c r="AT290" s="127"/>
      <c r="AU290" s="127"/>
      <c r="AV290" s="127"/>
      <c r="AW290" s="127"/>
      <c r="AX290" s="132"/>
      <c r="AY290" s="35"/>
      <c r="AZ290" s="35"/>
      <c r="BA290" s="35"/>
      <c r="BB290" s="56"/>
      <c r="BC290" s="57"/>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c r="DU290" s="35"/>
      <c r="DV290" s="35"/>
      <c r="DW290" s="35"/>
      <c r="DX290" s="35"/>
      <c r="DY290" s="35"/>
      <c r="DZ290" s="35"/>
      <c r="EA290" s="35"/>
      <c r="EB290" s="35"/>
      <c r="EC290" s="35"/>
      <c r="ED290" s="35"/>
      <c r="EE290" s="35"/>
      <c r="EF290" s="35"/>
      <c r="EG290" s="35"/>
      <c r="EH290" s="35"/>
      <c r="EI290" s="35"/>
      <c r="EJ290" s="35"/>
      <c r="EK290" s="35"/>
      <c r="EL290" s="35"/>
      <c r="EM290" s="35"/>
      <c r="EN290" s="35"/>
      <c r="EO290" s="35"/>
      <c r="EP290" s="35"/>
      <c r="EQ290" s="35"/>
      <c r="ER290" s="35"/>
      <c r="ES290" s="35"/>
      <c r="ET290" s="35"/>
      <c r="EU290" s="35"/>
      <c r="EV290" s="35"/>
      <c r="EW290" s="35"/>
      <c r="EX290" s="35"/>
      <c r="EY290" s="35"/>
      <c r="EZ290" s="35"/>
      <c r="FA290" s="35"/>
      <c r="FB290" s="35"/>
      <c r="FC290" s="35"/>
      <c r="FD290" s="35"/>
      <c r="FE290" s="35"/>
      <c r="FF290" s="35"/>
      <c r="FG290" s="35"/>
      <c r="FH290" s="35"/>
      <c r="FI290" s="35"/>
      <c r="FJ290" s="35"/>
      <c r="FK290" s="35"/>
      <c r="FL290" s="35"/>
      <c r="FM290" s="35"/>
      <c r="FN290" s="35"/>
      <c r="FO290" s="35"/>
      <c r="FP290" s="35"/>
      <c r="FQ290" s="35"/>
      <c r="FR290" s="35"/>
      <c r="FS290" s="35"/>
      <c r="FT290" s="35"/>
      <c r="FU290" s="35"/>
      <c r="FV290" s="35"/>
      <c r="FW290" s="35"/>
      <c r="FX290" s="35"/>
      <c r="FY290" s="35"/>
      <c r="FZ290" s="35"/>
      <c r="GA290" s="35"/>
      <c r="GB290" s="35"/>
      <c r="GC290" s="35"/>
      <c r="GD290" s="35"/>
      <c r="GE290" s="35"/>
      <c r="GF290" s="35"/>
      <c r="GG290" s="35"/>
      <c r="GH290" s="35"/>
      <c r="GI290" s="35"/>
      <c r="GJ290" s="35"/>
      <c r="GK290" s="35"/>
      <c r="GL290" s="35"/>
      <c r="GM290" s="35"/>
      <c r="GN290" s="35"/>
      <c r="GO290" s="35"/>
      <c r="GP290" s="35"/>
      <c r="GQ290" s="35"/>
      <c r="GR290" s="35"/>
      <c r="GS290" s="35"/>
      <c r="GT290" s="35"/>
      <c r="GU290" s="35"/>
      <c r="GV290" s="35"/>
      <c r="GW290" s="35"/>
      <c r="GX290" s="35"/>
      <c r="GY290" s="35"/>
      <c r="GZ290" s="35"/>
      <c r="HA290" s="35"/>
      <c r="HB290" s="35"/>
      <c r="HC290" s="35"/>
      <c r="HD290" s="35"/>
      <c r="HE290" s="35"/>
      <c r="HF290" s="35"/>
      <c r="HG290" s="35"/>
      <c r="HH290" s="35"/>
      <c r="HI290" s="35"/>
      <c r="HJ290" s="35"/>
      <c r="HK290" s="35"/>
      <c r="HL290" s="35"/>
      <c r="HM290" s="35"/>
      <c r="HN290" s="35"/>
      <c r="HO290" s="35"/>
      <c r="HP290" s="35"/>
      <c r="HQ290" s="35"/>
      <c r="HR290" s="35"/>
      <c r="HS290" s="35"/>
      <c r="HT290" s="35"/>
      <c r="HU290" s="35"/>
      <c r="HV290" s="35"/>
      <c r="HW290" s="35"/>
      <c r="HX290" s="35"/>
      <c r="HY290" s="35"/>
      <c r="HZ290" s="35"/>
      <c r="IA290" s="35"/>
      <c r="IB290" s="35"/>
      <c r="IC290" s="35"/>
      <c r="ID290" s="35"/>
      <c r="IE290" s="35"/>
      <c r="IF290" s="35"/>
      <c r="IG290" s="35"/>
      <c r="IH290" s="35"/>
      <c r="II290" s="35"/>
      <c r="IJ290" s="35"/>
      <c r="IK290" s="35"/>
      <c r="IL290" s="35"/>
      <c r="IM290" s="35"/>
      <c r="IN290" s="35"/>
      <c r="IO290" s="35"/>
      <c r="IP290" s="35"/>
      <c r="IQ290" s="35"/>
    </row>
    <row r="291" spans="1:251" s="49" customFormat="1" ht="18.75" customHeight="1">
      <c r="A291" s="41"/>
      <c r="B291" s="58"/>
      <c r="C291" s="95" t="s">
        <v>132</v>
      </c>
      <c r="D291" s="96"/>
      <c r="E291" s="96"/>
      <c r="F291" s="96"/>
      <c r="G291" s="96"/>
      <c r="H291" s="96"/>
      <c r="I291" s="96"/>
      <c r="J291" s="96"/>
      <c r="K291" s="96"/>
      <c r="L291" s="96"/>
      <c r="M291" s="96"/>
      <c r="N291" s="96"/>
      <c r="O291" s="96"/>
      <c r="P291" s="96"/>
      <c r="Q291" s="96"/>
      <c r="R291" s="96"/>
      <c r="S291" s="96"/>
      <c r="T291" s="96"/>
      <c r="U291" s="96"/>
      <c r="V291" s="96"/>
      <c r="W291" s="96"/>
      <c r="X291" s="96"/>
      <c r="Y291" s="96"/>
      <c r="Z291" s="97"/>
      <c r="AA291" s="98">
        <v>600</v>
      </c>
      <c r="AB291" s="99"/>
      <c r="AC291" s="99"/>
      <c r="AD291" s="99"/>
      <c r="AE291" s="99"/>
      <c r="AF291" s="99"/>
      <c r="AG291" s="99"/>
      <c r="AH291" s="99"/>
      <c r="AI291" s="100"/>
      <c r="AJ291" s="98">
        <v>600</v>
      </c>
      <c r="AK291" s="99"/>
      <c r="AL291" s="99"/>
      <c r="AM291" s="99"/>
      <c r="AN291" s="99"/>
      <c r="AO291" s="99"/>
      <c r="AP291" s="99"/>
      <c r="AQ291" s="99"/>
      <c r="AR291" s="100"/>
      <c r="AS291" s="101"/>
      <c r="AT291" s="102"/>
      <c r="AU291" s="102"/>
      <c r="AV291" s="102"/>
      <c r="AW291" s="102"/>
      <c r="AX291" s="103"/>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c r="DU291" s="35"/>
      <c r="DV291" s="35"/>
      <c r="DW291" s="35"/>
      <c r="DX291" s="35"/>
      <c r="DY291" s="35"/>
      <c r="DZ291" s="35"/>
      <c r="EA291" s="35"/>
      <c r="EB291" s="35"/>
      <c r="EC291" s="35"/>
      <c r="ED291" s="35"/>
      <c r="EE291" s="35"/>
      <c r="EF291" s="35"/>
      <c r="EG291" s="35"/>
      <c r="EH291" s="35"/>
      <c r="EI291" s="35"/>
      <c r="EJ291" s="35"/>
      <c r="EK291" s="35"/>
      <c r="EL291" s="35"/>
      <c r="EM291" s="35"/>
      <c r="EN291" s="35"/>
      <c r="EO291" s="35"/>
      <c r="EP291" s="35"/>
      <c r="EQ291" s="35"/>
      <c r="ER291" s="35"/>
      <c r="ES291" s="35"/>
      <c r="ET291" s="35"/>
      <c r="EU291" s="35"/>
      <c r="EV291" s="35"/>
      <c r="EW291" s="35"/>
      <c r="EX291" s="35"/>
      <c r="EY291" s="35"/>
      <c r="EZ291" s="35"/>
      <c r="FA291" s="35"/>
      <c r="FB291" s="35"/>
      <c r="FC291" s="35"/>
      <c r="FD291" s="35"/>
      <c r="FE291" s="35"/>
      <c r="FF291" s="35"/>
      <c r="FG291" s="35"/>
      <c r="FH291" s="35"/>
      <c r="FI291" s="35"/>
      <c r="FJ291" s="35"/>
      <c r="FK291" s="35"/>
      <c r="FL291" s="35"/>
      <c r="FM291" s="35"/>
      <c r="FN291" s="35"/>
      <c r="FO291" s="35"/>
      <c r="FP291" s="35"/>
      <c r="FQ291" s="35"/>
      <c r="FR291" s="35"/>
      <c r="FS291" s="35"/>
      <c r="FT291" s="35"/>
      <c r="FU291" s="35"/>
      <c r="FV291" s="35"/>
      <c r="FW291" s="35"/>
      <c r="FX291" s="35"/>
      <c r="FY291" s="35"/>
      <c r="FZ291" s="35"/>
      <c r="GA291" s="35"/>
      <c r="GB291" s="35"/>
      <c r="GC291" s="35"/>
      <c r="GD291" s="35"/>
      <c r="GE291" s="35"/>
      <c r="GF291" s="35"/>
      <c r="GG291" s="35"/>
      <c r="GH291" s="35"/>
      <c r="GI291" s="35"/>
      <c r="GJ291" s="35"/>
      <c r="GK291" s="35"/>
      <c r="GL291" s="35"/>
      <c r="GM291" s="35"/>
      <c r="GN291" s="35"/>
      <c r="GO291" s="35"/>
      <c r="GP291" s="35"/>
      <c r="GQ291" s="35"/>
      <c r="GR291" s="35"/>
      <c r="GS291" s="35"/>
      <c r="GT291" s="35"/>
      <c r="GU291" s="35"/>
      <c r="GV291" s="35"/>
      <c r="GW291" s="35"/>
      <c r="GX291" s="35"/>
      <c r="GY291" s="35"/>
      <c r="GZ291" s="35"/>
      <c r="HA291" s="35"/>
      <c r="HB291" s="35"/>
      <c r="HC291" s="35"/>
      <c r="HD291" s="35"/>
      <c r="HE291" s="35"/>
      <c r="HF291" s="35"/>
      <c r="HG291" s="35"/>
      <c r="HH291" s="35"/>
      <c r="HI291" s="35"/>
      <c r="HJ291" s="35"/>
      <c r="HK291" s="35"/>
      <c r="HL291" s="35"/>
      <c r="HM291" s="35"/>
      <c r="HN291" s="35"/>
      <c r="HO291" s="35"/>
      <c r="HP291" s="35"/>
      <c r="HQ291" s="35"/>
      <c r="HR291" s="35"/>
      <c r="HS291" s="35"/>
      <c r="HT291" s="35"/>
      <c r="HU291" s="35"/>
      <c r="HV291" s="35"/>
      <c r="HW291" s="35"/>
      <c r="HX291" s="35"/>
      <c r="HY291" s="35"/>
      <c r="HZ291" s="35"/>
      <c r="IA291" s="35"/>
      <c r="IB291" s="35"/>
      <c r="IC291" s="35"/>
      <c r="ID291" s="35"/>
      <c r="IE291" s="35"/>
      <c r="IF291" s="35"/>
      <c r="IG291" s="35"/>
      <c r="IH291" s="35"/>
      <c r="II291" s="35"/>
      <c r="IJ291" s="35"/>
      <c r="IK291" s="35"/>
      <c r="IL291" s="35"/>
      <c r="IM291" s="35"/>
      <c r="IN291" s="35"/>
      <c r="IO291" s="35"/>
      <c r="IP291" s="35"/>
      <c r="IQ291" s="35"/>
    </row>
    <row r="292" spans="1:251" s="49" customFormat="1" ht="18.75" customHeight="1">
      <c r="A292" s="41"/>
      <c r="B292" s="58"/>
      <c r="C292" s="95" t="s">
        <v>133</v>
      </c>
      <c r="D292" s="96"/>
      <c r="E292" s="96"/>
      <c r="F292" s="96"/>
      <c r="G292" s="96"/>
      <c r="H292" s="96"/>
      <c r="I292" s="96"/>
      <c r="J292" s="96"/>
      <c r="K292" s="96"/>
      <c r="L292" s="96"/>
      <c r="M292" s="96"/>
      <c r="N292" s="96"/>
      <c r="O292" s="96"/>
      <c r="P292" s="96"/>
      <c r="Q292" s="96"/>
      <c r="R292" s="96"/>
      <c r="S292" s="96"/>
      <c r="T292" s="96"/>
      <c r="U292" s="96"/>
      <c r="V292" s="96"/>
      <c r="W292" s="96"/>
      <c r="X292" s="96"/>
      <c r="Y292" s="96"/>
      <c r="Z292" s="97"/>
      <c r="AA292" s="98">
        <v>40</v>
      </c>
      <c r="AB292" s="99"/>
      <c r="AC292" s="99"/>
      <c r="AD292" s="99"/>
      <c r="AE292" s="99"/>
      <c r="AF292" s="99"/>
      <c r="AG292" s="99"/>
      <c r="AH292" s="99"/>
      <c r="AI292" s="100"/>
      <c r="AJ292" s="98">
        <v>260</v>
      </c>
      <c r="AK292" s="99"/>
      <c r="AL292" s="99"/>
      <c r="AM292" s="99"/>
      <c r="AN292" s="99"/>
      <c r="AO292" s="99"/>
      <c r="AP292" s="99"/>
      <c r="AQ292" s="99"/>
      <c r="AR292" s="100"/>
      <c r="AS292" s="101"/>
      <c r="AT292" s="102"/>
      <c r="AU292" s="102"/>
      <c r="AV292" s="102"/>
      <c r="AW292" s="102"/>
      <c r="AX292" s="103"/>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35"/>
      <c r="DR292" s="35"/>
      <c r="DS292" s="35"/>
      <c r="DT292" s="35"/>
      <c r="DU292" s="35"/>
      <c r="DV292" s="35"/>
      <c r="DW292" s="35"/>
      <c r="DX292" s="35"/>
      <c r="DY292" s="35"/>
      <c r="DZ292" s="35"/>
      <c r="EA292" s="35"/>
      <c r="EB292" s="35"/>
      <c r="EC292" s="35"/>
      <c r="ED292" s="35"/>
      <c r="EE292" s="35"/>
      <c r="EF292" s="35"/>
      <c r="EG292" s="35"/>
      <c r="EH292" s="35"/>
      <c r="EI292" s="35"/>
      <c r="EJ292" s="35"/>
      <c r="EK292" s="35"/>
      <c r="EL292" s="35"/>
      <c r="EM292" s="35"/>
      <c r="EN292" s="35"/>
      <c r="EO292" s="35"/>
      <c r="EP292" s="35"/>
      <c r="EQ292" s="35"/>
      <c r="ER292" s="35"/>
      <c r="ES292" s="35"/>
      <c r="ET292" s="35"/>
      <c r="EU292" s="35"/>
      <c r="EV292" s="35"/>
      <c r="EW292" s="35"/>
      <c r="EX292" s="35"/>
      <c r="EY292" s="35"/>
      <c r="EZ292" s="35"/>
      <c r="FA292" s="35"/>
      <c r="FB292" s="35"/>
      <c r="FC292" s="35"/>
      <c r="FD292" s="35"/>
      <c r="FE292" s="35"/>
      <c r="FF292" s="35"/>
      <c r="FG292" s="35"/>
      <c r="FH292" s="35"/>
      <c r="FI292" s="35"/>
      <c r="FJ292" s="35"/>
      <c r="FK292" s="35"/>
      <c r="FL292" s="35"/>
      <c r="FM292" s="35"/>
      <c r="FN292" s="35"/>
      <c r="FO292" s="35"/>
      <c r="FP292" s="35"/>
      <c r="FQ292" s="35"/>
      <c r="FR292" s="35"/>
      <c r="FS292" s="35"/>
      <c r="FT292" s="35"/>
      <c r="FU292" s="35"/>
      <c r="FV292" s="35"/>
      <c r="FW292" s="35"/>
      <c r="FX292" s="35"/>
      <c r="FY292" s="35"/>
      <c r="FZ292" s="35"/>
      <c r="GA292" s="35"/>
      <c r="GB292" s="35"/>
      <c r="GC292" s="35"/>
      <c r="GD292" s="35"/>
      <c r="GE292" s="35"/>
      <c r="GF292" s="35"/>
      <c r="GG292" s="35"/>
      <c r="GH292" s="35"/>
      <c r="GI292" s="35"/>
      <c r="GJ292" s="35"/>
      <c r="GK292" s="35"/>
      <c r="GL292" s="35"/>
      <c r="GM292" s="35"/>
      <c r="GN292" s="35"/>
      <c r="GO292" s="35"/>
      <c r="GP292" s="35"/>
      <c r="GQ292" s="35"/>
      <c r="GR292" s="35"/>
      <c r="GS292" s="35"/>
      <c r="GT292" s="35"/>
      <c r="GU292" s="35"/>
      <c r="GV292" s="35"/>
      <c r="GW292" s="35"/>
      <c r="GX292" s="35"/>
      <c r="GY292" s="35"/>
      <c r="GZ292" s="35"/>
      <c r="HA292" s="35"/>
      <c r="HB292" s="35"/>
      <c r="HC292" s="35"/>
      <c r="HD292" s="35"/>
      <c r="HE292" s="35"/>
      <c r="HF292" s="35"/>
      <c r="HG292" s="35"/>
      <c r="HH292" s="35"/>
      <c r="HI292" s="35"/>
      <c r="HJ292" s="35"/>
      <c r="HK292" s="35"/>
      <c r="HL292" s="35"/>
      <c r="HM292" s="35"/>
      <c r="HN292" s="35"/>
      <c r="HO292" s="35"/>
      <c r="HP292" s="35"/>
      <c r="HQ292" s="35"/>
      <c r="HR292" s="35"/>
      <c r="HS292" s="35"/>
      <c r="HT292" s="35"/>
      <c r="HU292" s="35"/>
      <c r="HV292" s="35"/>
      <c r="HW292" s="35"/>
      <c r="HX292" s="35"/>
      <c r="HY292" s="35"/>
      <c r="HZ292" s="35"/>
      <c r="IA292" s="35"/>
      <c r="IB292" s="35"/>
      <c r="IC292" s="35"/>
      <c r="ID292" s="35"/>
      <c r="IE292" s="35"/>
      <c r="IF292" s="35"/>
      <c r="IG292" s="35"/>
      <c r="IH292" s="35"/>
      <c r="II292" s="35"/>
      <c r="IJ292" s="35"/>
      <c r="IK292" s="35"/>
      <c r="IL292" s="35"/>
      <c r="IM292" s="35"/>
      <c r="IN292" s="35"/>
      <c r="IO292" s="35"/>
      <c r="IP292" s="35"/>
      <c r="IQ292" s="35"/>
    </row>
    <row r="293" spans="1:251" s="49" customFormat="1" ht="18.75" customHeight="1">
      <c r="A293" s="41"/>
      <c r="B293" s="58"/>
      <c r="C293" s="95" t="s">
        <v>134</v>
      </c>
      <c r="D293" s="96"/>
      <c r="E293" s="96"/>
      <c r="F293" s="96"/>
      <c r="G293" s="96"/>
      <c r="H293" s="96"/>
      <c r="I293" s="96"/>
      <c r="J293" s="96"/>
      <c r="K293" s="96"/>
      <c r="L293" s="96"/>
      <c r="M293" s="96"/>
      <c r="N293" s="96"/>
      <c r="O293" s="96"/>
      <c r="P293" s="96"/>
      <c r="Q293" s="96"/>
      <c r="R293" s="96"/>
      <c r="S293" s="96"/>
      <c r="T293" s="96"/>
      <c r="U293" s="96"/>
      <c r="V293" s="96"/>
      <c r="W293" s="96"/>
      <c r="X293" s="96"/>
      <c r="Y293" s="96"/>
      <c r="Z293" s="97"/>
      <c r="AA293" s="98">
        <v>2950</v>
      </c>
      <c r="AB293" s="99"/>
      <c r="AC293" s="99"/>
      <c r="AD293" s="99"/>
      <c r="AE293" s="99"/>
      <c r="AF293" s="99"/>
      <c r="AG293" s="99"/>
      <c r="AH293" s="99"/>
      <c r="AI293" s="100"/>
      <c r="AJ293" s="98">
        <v>230</v>
      </c>
      <c r="AK293" s="99"/>
      <c r="AL293" s="99"/>
      <c r="AM293" s="99"/>
      <c r="AN293" s="99"/>
      <c r="AO293" s="99"/>
      <c r="AP293" s="99"/>
      <c r="AQ293" s="99"/>
      <c r="AR293" s="100"/>
      <c r="AS293" s="101"/>
      <c r="AT293" s="102"/>
      <c r="AU293" s="102"/>
      <c r="AV293" s="102"/>
      <c r="AW293" s="102"/>
      <c r="AX293" s="103"/>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35"/>
      <c r="DR293" s="35"/>
      <c r="DS293" s="35"/>
      <c r="DT293" s="35"/>
      <c r="DU293" s="35"/>
      <c r="DV293" s="35"/>
      <c r="DW293" s="35"/>
      <c r="DX293" s="35"/>
      <c r="DY293" s="35"/>
      <c r="DZ293" s="35"/>
      <c r="EA293" s="35"/>
      <c r="EB293" s="35"/>
      <c r="EC293" s="35"/>
      <c r="ED293" s="35"/>
      <c r="EE293" s="35"/>
      <c r="EF293" s="35"/>
      <c r="EG293" s="35"/>
      <c r="EH293" s="35"/>
      <c r="EI293" s="35"/>
      <c r="EJ293" s="35"/>
      <c r="EK293" s="35"/>
      <c r="EL293" s="35"/>
      <c r="EM293" s="35"/>
      <c r="EN293" s="35"/>
      <c r="EO293" s="35"/>
      <c r="EP293" s="35"/>
      <c r="EQ293" s="35"/>
      <c r="ER293" s="35"/>
      <c r="ES293" s="35"/>
      <c r="ET293" s="35"/>
      <c r="EU293" s="35"/>
      <c r="EV293" s="35"/>
      <c r="EW293" s="35"/>
      <c r="EX293" s="35"/>
      <c r="EY293" s="35"/>
      <c r="EZ293" s="35"/>
      <c r="FA293" s="35"/>
      <c r="FB293" s="35"/>
      <c r="FC293" s="35"/>
      <c r="FD293" s="35"/>
      <c r="FE293" s="35"/>
      <c r="FF293" s="35"/>
      <c r="FG293" s="35"/>
      <c r="FH293" s="35"/>
      <c r="FI293" s="35"/>
      <c r="FJ293" s="35"/>
      <c r="FK293" s="35"/>
      <c r="FL293" s="35"/>
      <c r="FM293" s="35"/>
      <c r="FN293" s="35"/>
      <c r="FO293" s="35"/>
      <c r="FP293" s="35"/>
      <c r="FQ293" s="35"/>
      <c r="FR293" s="35"/>
      <c r="FS293" s="35"/>
      <c r="FT293" s="35"/>
      <c r="FU293" s="35"/>
      <c r="FV293" s="35"/>
      <c r="FW293" s="35"/>
      <c r="FX293" s="35"/>
      <c r="FY293" s="35"/>
      <c r="FZ293" s="35"/>
      <c r="GA293" s="35"/>
      <c r="GB293" s="35"/>
      <c r="GC293" s="35"/>
      <c r="GD293" s="35"/>
      <c r="GE293" s="35"/>
      <c r="GF293" s="35"/>
      <c r="GG293" s="35"/>
      <c r="GH293" s="35"/>
      <c r="GI293" s="35"/>
      <c r="GJ293" s="35"/>
      <c r="GK293" s="35"/>
      <c r="GL293" s="35"/>
      <c r="GM293" s="35"/>
      <c r="GN293" s="35"/>
      <c r="GO293" s="35"/>
      <c r="GP293" s="35"/>
      <c r="GQ293" s="35"/>
      <c r="GR293" s="35"/>
      <c r="GS293" s="35"/>
      <c r="GT293" s="35"/>
      <c r="GU293" s="35"/>
      <c r="GV293" s="35"/>
      <c r="GW293" s="35"/>
      <c r="GX293" s="35"/>
      <c r="GY293" s="35"/>
      <c r="GZ293" s="35"/>
      <c r="HA293" s="35"/>
      <c r="HB293" s="35"/>
      <c r="HC293" s="35"/>
      <c r="HD293" s="35"/>
      <c r="HE293" s="35"/>
      <c r="HF293" s="35"/>
      <c r="HG293" s="35"/>
      <c r="HH293" s="35"/>
      <c r="HI293" s="35"/>
      <c r="HJ293" s="35"/>
      <c r="HK293" s="35"/>
      <c r="HL293" s="35"/>
      <c r="HM293" s="35"/>
      <c r="HN293" s="35"/>
      <c r="HO293" s="35"/>
      <c r="HP293" s="35"/>
      <c r="HQ293" s="35"/>
      <c r="HR293" s="35"/>
      <c r="HS293" s="35"/>
      <c r="HT293" s="35"/>
      <c r="HU293" s="35"/>
      <c r="HV293" s="35"/>
      <c r="HW293" s="35"/>
      <c r="HX293" s="35"/>
      <c r="HY293" s="35"/>
      <c r="HZ293" s="35"/>
      <c r="IA293" s="35"/>
      <c r="IB293" s="35"/>
      <c r="IC293" s="35"/>
      <c r="ID293" s="35"/>
      <c r="IE293" s="35"/>
      <c r="IF293" s="35"/>
      <c r="IG293" s="35"/>
      <c r="IH293" s="35"/>
      <c r="II293" s="35"/>
      <c r="IJ293" s="35"/>
      <c r="IK293" s="35"/>
      <c r="IL293" s="35"/>
      <c r="IM293" s="35"/>
      <c r="IN293" s="35"/>
      <c r="IO293" s="35"/>
      <c r="IP293" s="35"/>
      <c r="IQ293" s="35"/>
    </row>
    <row r="294" spans="1:251" s="49" customFormat="1" ht="18.75" customHeight="1">
      <c r="A294" s="41"/>
      <c r="B294" s="58"/>
      <c r="C294" s="95" t="s">
        <v>135</v>
      </c>
      <c r="D294" s="96"/>
      <c r="E294" s="96"/>
      <c r="F294" s="96"/>
      <c r="G294" s="96"/>
      <c r="H294" s="96"/>
      <c r="I294" s="96"/>
      <c r="J294" s="96"/>
      <c r="K294" s="96"/>
      <c r="L294" s="96"/>
      <c r="M294" s="96"/>
      <c r="N294" s="96"/>
      <c r="O294" s="96"/>
      <c r="P294" s="96"/>
      <c r="Q294" s="96"/>
      <c r="R294" s="96"/>
      <c r="S294" s="96"/>
      <c r="T294" s="96"/>
      <c r="U294" s="96"/>
      <c r="V294" s="96"/>
      <c r="W294" s="96"/>
      <c r="X294" s="96"/>
      <c r="Y294" s="96"/>
      <c r="Z294" s="97"/>
      <c r="AA294" s="98">
        <v>15</v>
      </c>
      <c r="AB294" s="99"/>
      <c r="AC294" s="99"/>
      <c r="AD294" s="99"/>
      <c r="AE294" s="99"/>
      <c r="AF294" s="99"/>
      <c r="AG294" s="99"/>
      <c r="AH294" s="99"/>
      <c r="AI294" s="100"/>
      <c r="AJ294" s="98">
        <v>0</v>
      </c>
      <c r="AK294" s="99"/>
      <c r="AL294" s="99"/>
      <c r="AM294" s="99"/>
      <c r="AN294" s="99"/>
      <c r="AO294" s="99"/>
      <c r="AP294" s="99"/>
      <c r="AQ294" s="99"/>
      <c r="AR294" s="100"/>
      <c r="AS294" s="101"/>
      <c r="AT294" s="102"/>
      <c r="AU294" s="102"/>
      <c r="AV294" s="102"/>
      <c r="AW294" s="102"/>
      <c r="AX294" s="103"/>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c r="DU294" s="35"/>
      <c r="DV294" s="35"/>
      <c r="DW294" s="35"/>
      <c r="DX294" s="35"/>
      <c r="DY294" s="35"/>
      <c r="DZ294" s="35"/>
      <c r="EA294" s="35"/>
      <c r="EB294" s="35"/>
      <c r="EC294" s="35"/>
      <c r="ED294" s="35"/>
      <c r="EE294" s="35"/>
      <c r="EF294" s="35"/>
      <c r="EG294" s="35"/>
      <c r="EH294" s="35"/>
      <c r="EI294" s="35"/>
      <c r="EJ294" s="35"/>
      <c r="EK294" s="35"/>
      <c r="EL294" s="35"/>
      <c r="EM294" s="35"/>
      <c r="EN294" s="35"/>
      <c r="EO294" s="35"/>
      <c r="EP294" s="35"/>
      <c r="EQ294" s="35"/>
      <c r="ER294" s="35"/>
      <c r="ES294" s="35"/>
      <c r="ET294" s="35"/>
      <c r="EU294" s="35"/>
      <c r="EV294" s="35"/>
      <c r="EW294" s="35"/>
      <c r="EX294" s="35"/>
      <c r="EY294" s="35"/>
      <c r="EZ294" s="35"/>
      <c r="FA294" s="35"/>
      <c r="FB294" s="35"/>
      <c r="FC294" s="35"/>
      <c r="FD294" s="35"/>
      <c r="FE294" s="35"/>
      <c r="FF294" s="35"/>
      <c r="FG294" s="35"/>
      <c r="FH294" s="35"/>
      <c r="FI294" s="35"/>
      <c r="FJ294" s="35"/>
      <c r="FK294" s="35"/>
      <c r="FL294" s="35"/>
      <c r="FM294" s="35"/>
      <c r="FN294" s="35"/>
      <c r="FO294" s="35"/>
      <c r="FP294" s="35"/>
      <c r="FQ294" s="35"/>
      <c r="FR294" s="35"/>
      <c r="FS294" s="35"/>
      <c r="FT294" s="35"/>
      <c r="FU294" s="35"/>
      <c r="FV294" s="35"/>
      <c r="FW294" s="35"/>
      <c r="FX294" s="35"/>
      <c r="FY294" s="35"/>
      <c r="FZ294" s="35"/>
      <c r="GA294" s="35"/>
      <c r="GB294" s="35"/>
      <c r="GC294" s="35"/>
      <c r="GD294" s="35"/>
      <c r="GE294" s="35"/>
      <c r="GF294" s="35"/>
      <c r="GG294" s="35"/>
      <c r="GH294" s="35"/>
      <c r="GI294" s="35"/>
      <c r="GJ294" s="35"/>
      <c r="GK294" s="35"/>
      <c r="GL294" s="35"/>
      <c r="GM294" s="35"/>
      <c r="GN294" s="35"/>
      <c r="GO294" s="35"/>
      <c r="GP294" s="35"/>
      <c r="GQ294" s="35"/>
      <c r="GR294" s="35"/>
      <c r="GS294" s="35"/>
      <c r="GT294" s="35"/>
      <c r="GU294" s="35"/>
      <c r="GV294" s="35"/>
      <c r="GW294" s="35"/>
      <c r="GX294" s="35"/>
      <c r="GY294" s="35"/>
      <c r="GZ294" s="35"/>
      <c r="HA294" s="35"/>
      <c r="HB294" s="35"/>
      <c r="HC294" s="35"/>
      <c r="HD294" s="35"/>
      <c r="HE294" s="35"/>
      <c r="HF294" s="35"/>
      <c r="HG294" s="35"/>
      <c r="HH294" s="35"/>
      <c r="HI294" s="35"/>
      <c r="HJ294" s="35"/>
      <c r="HK294" s="35"/>
      <c r="HL294" s="35"/>
      <c r="HM294" s="35"/>
      <c r="HN294" s="35"/>
      <c r="HO294" s="35"/>
      <c r="HP294" s="35"/>
      <c r="HQ294" s="35"/>
      <c r="HR294" s="35"/>
      <c r="HS294" s="35"/>
      <c r="HT294" s="35"/>
      <c r="HU294" s="35"/>
      <c r="HV294" s="35"/>
      <c r="HW294" s="35"/>
      <c r="HX294" s="35"/>
      <c r="HY294" s="35"/>
      <c r="HZ294" s="35"/>
      <c r="IA294" s="35"/>
      <c r="IB294" s="35"/>
      <c r="IC294" s="35"/>
      <c r="ID294" s="35"/>
      <c r="IE294" s="35"/>
      <c r="IF294" s="35"/>
      <c r="IG294" s="35"/>
      <c r="IH294" s="35"/>
      <c r="II294" s="35"/>
      <c r="IJ294" s="35"/>
      <c r="IK294" s="35"/>
      <c r="IL294" s="35"/>
      <c r="IM294" s="35"/>
      <c r="IN294" s="35"/>
      <c r="IO294" s="35"/>
      <c r="IP294" s="35"/>
      <c r="IQ294" s="35"/>
    </row>
    <row r="295" spans="1:251" s="49" customFormat="1" ht="18.75" customHeight="1">
      <c r="A295" s="41"/>
      <c r="B295" s="58"/>
      <c r="C295" s="95" t="s">
        <v>136</v>
      </c>
      <c r="D295" s="96"/>
      <c r="E295" s="96"/>
      <c r="F295" s="96"/>
      <c r="G295" s="96"/>
      <c r="H295" s="96"/>
      <c r="I295" s="96"/>
      <c r="J295" s="96"/>
      <c r="K295" s="96"/>
      <c r="L295" s="96"/>
      <c r="M295" s="96"/>
      <c r="N295" s="96"/>
      <c r="O295" s="96"/>
      <c r="P295" s="96"/>
      <c r="Q295" s="96"/>
      <c r="R295" s="96"/>
      <c r="S295" s="96"/>
      <c r="T295" s="96"/>
      <c r="U295" s="96"/>
      <c r="V295" s="96"/>
      <c r="W295" s="96"/>
      <c r="X295" s="96"/>
      <c r="Y295" s="96"/>
      <c r="Z295" s="97"/>
      <c r="AA295" s="98">
        <v>250</v>
      </c>
      <c r="AB295" s="99"/>
      <c r="AC295" s="99"/>
      <c r="AD295" s="99"/>
      <c r="AE295" s="99"/>
      <c r="AF295" s="99"/>
      <c r="AG295" s="99"/>
      <c r="AH295" s="99"/>
      <c r="AI295" s="100"/>
      <c r="AJ295" s="98">
        <v>0</v>
      </c>
      <c r="AK295" s="99"/>
      <c r="AL295" s="99"/>
      <c r="AM295" s="99"/>
      <c r="AN295" s="99"/>
      <c r="AO295" s="99"/>
      <c r="AP295" s="99"/>
      <c r="AQ295" s="99"/>
      <c r="AR295" s="100"/>
      <c r="AS295" s="101"/>
      <c r="AT295" s="102"/>
      <c r="AU295" s="102"/>
      <c r="AV295" s="102"/>
      <c r="AW295" s="102"/>
      <c r="AX295" s="103"/>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c r="DU295" s="35"/>
      <c r="DV295" s="35"/>
      <c r="DW295" s="35"/>
      <c r="DX295" s="35"/>
      <c r="DY295" s="35"/>
      <c r="DZ295" s="35"/>
      <c r="EA295" s="35"/>
      <c r="EB295" s="35"/>
      <c r="EC295" s="35"/>
      <c r="ED295" s="35"/>
      <c r="EE295" s="35"/>
      <c r="EF295" s="35"/>
      <c r="EG295" s="35"/>
      <c r="EH295" s="35"/>
      <c r="EI295" s="35"/>
      <c r="EJ295" s="35"/>
      <c r="EK295" s="35"/>
      <c r="EL295" s="35"/>
      <c r="EM295" s="35"/>
      <c r="EN295" s="35"/>
      <c r="EO295" s="35"/>
      <c r="EP295" s="35"/>
      <c r="EQ295" s="35"/>
      <c r="ER295" s="35"/>
      <c r="ES295" s="35"/>
      <c r="ET295" s="35"/>
      <c r="EU295" s="35"/>
      <c r="EV295" s="35"/>
      <c r="EW295" s="35"/>
      <c r="EX295" s="35"/>
      <c r="EY295" s="35"/>
      <c r="EZ295" s="35"/>
      <c r="FA295" s="35"/>
      <c r="FB295" s="35"/>
      <c r="FC295" s="35"/>
      <c r="FD295" s="35"/>
      <c r="FE295" s="35"/>
      <c r="FF295" s="35"/>
      <c r="FG295" s="35"/>
      <c r="FH295" s="35"/>
      <c r="FI295" s="35"/>
      <c r="FJ295" s="35"/>
      <c r="FK295" s="35"/>
      <c r="FL295" s="35"/>
      <c r="FM295" s="35"/>
      <c r="FN295" s="35"/>
      <c r="FO295" s="35"/>
      <c r="FP295" s="35"/>
      <c r="FQ295" s="35"/>
      <c r="FR295" s="35"/>
      <c r="FS295" s="35"/>
      <c r="FT295" s="35"/>
      <c r="FU295" s="35"/>
      <c r="FV295" s="35"/>
      <c r="FW295" s="35"/>
      <c r="FX295" s="35"/>
      <c r="FY295" s="35"/>
      <c r="FZ295" s="35"/>
      <c r="GA295" s="35"/>
      <c r="GB295" s="35"/>
      <c r="GC295" s="35"/>
      <c r="GD295" s="35"/>
      <c r="GE295" s="35"/>
      <c r="GF295" s="35"/>
      <c r="GG295" s="35"/>
      <c r="GH295" s="35"/>
      <c r="GI295" s="35"/>
      <c r="GJ295" s="35"/>
      <c r="GK295" s="35"/>
      <c r="GL295" s="35"/>
      <c r="GM295" s="35"/>
      <c r="GN295" s="35"/>
      <c r="GO295" s="35"/>
      <c r="GP295" s="35"/>
      <c r="GQ295" s="35"/>
      <c r="GR295" s="35"/>
      <c r="GS295" s="35"/>
      <c r="GT295" s="35"/>
      <c r="GU295" s="35"/>
      <c r="GV295" s="35"/>
      <c r="GW295" s="35"/>
      <c r="GX295" s="35"/>
      <c r="GY295" s="35"/>
      <c r="GZ295" s="35"/>
      <c r="HA295" s="35"/>
      <c r="HB295" s="35"/>
      <c r="HC295" s="35"/>
      <c r="HD295" s="35"/>
      <c r="HE295" s="35"/>
      <c r="HF295" s="35"/>
      <c r="HG295" s="35"/>
      <c r="HH295" s="35"/>
      <c r="HI295" s="35"/>
      <c r="HJ295" s="35"/>
      <c r="HK295" s="35"/>
      <c r="HL295" s="35"/>
      <c r="HM295" s="35"/>
      <c r="HN295" s="35"/>
      <c r="HO295" s="35"/>
      <c r="HP295" s="35"/>
      <c r="HQ295" s="35"/>
      <c r="HR295" s="35"/>
      <c r="HS295" s="35"/>
      <c r="HT295" s="35"/>
      <c r="HU295" s="35"/>
      <c r="HV295" s="35"/>
      <c r="HW295" s="35"/>
      <c r="HX295" s="35"/>
      <c r="HY295" s="35"/>
      <c r="HZ295" s="35"/>
      <c r="IA295" s="35"/>
      <c r="IB295" s="35"/>
      <c r="IC295" s="35"/>
      <c r="ID295" s="35"/>
      <c r="IE295" s="35"/>
      <c r="IF295" s="35"/>
      <c r="IG295" s="35"/>
      <c r="IH295" s="35"/>
      <c r="II295" s="35"/>
      <c r="IJ295" s="35"/>
      <c r="IK295" s="35"/>
      <c r="IL295" s="35"/>
      <c r="IM295" s="35"/>
      <c r="IN295" s="35"/>
      <c r="IO295" s="35"/>
      <c r="IP295" s="35"/>
      <c r="IQ295" s="35"/>
    </row>
    <row r="296" spans="1:251" s="49" customFormat="1" ht="18.75" customHeight="1">
      <c r="A296" s="41"/>
      <c r="B296" s="58"/>
      <c r="C296" s="95" t="s">
        <v>137</v>
      </c>
      <c r="D296" s="96"/>
      <c r="E296" s="96"/>
      <c r="F296" s="96"/>
      <c r="G296" s="96"/>
      <c r="H296" s="96"/>
      <c r="I296" s="96"/>
      <c r="J296" s="96"/>
      <c r="K296" s="96"/>
      <c r="L296" s="96"/>
      <c r="M296" s="96"/>
      <c r="N296" s="96"/>
      <c r="O296" s="96"/>
      <c r="P296" s="96"/>
      <c r="Q296" s="96"/>
      <c r="R296" s="96"/>
      <c r="S296" s="96"/>
      <c r="T296" s="96"/>
      <c r="U296" s="96"/>
      <c r="V296" s="96"/>
      <c r="W296" s="96"/>
      <c r="X296" s="96"/>
      <c r="Y296" s="96"/>
      <c r="Z296" s="97"/>
      <c r="AA296" s="98">
        <v>500</v>
      </c>
      <c r="AB296" s="99"/>
      <c r="AC296" s="99"/>
      <c r="AD296" s="99"/>
      <c r="AE296" s="99"/>
      <c r="AF296" s="99"/>
      <c r="AG296" s="99"/>
      <c r="AH296" s="99"/>
      <c r="AI296" s="100"/>
      <c r="AJ296" s="98">
        <v>0</v>
      </c>
      <c r="AK296" s="99"/>
      <c r="AL296" s="99"/>
      <c r="AM296" s="99"/>
      <c r="AN296" s="99"/>
      <c r="AO296" s="99"/>
      <c r="AP296" s="99"/>
      <c r="AQ296" s="99"/>
      <c r="AR296" s="100"/>
      <c r="AS296" s="101"/>
      <c r="AT296" s="102"/>
      <c r="AU296" s="102"/>
      <c r="AV296" s="102"/>
      <c r="AW296" s="102"/>
      <c r="AX296" s="103"/>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row>
    <row r="297" spans="1:251" s="49" customFormat="1" ht="18.75" customHeight="1">
      <c r="A297" s="41"/>
      <c r="B297" s="58"/>
      <c r="C297" s="95" t="s">
        <v>138</v>
      </c>
      <c r="D297" s="96"/>
      <c r="E297" s="96"/>
      <c r="F297" s="96"/>
      <c r="G297" s="96"/>
      <c r="H297" s="96"/>
      <c r="I297" s="96"/>
      <c r="J297" s="96"/>
      <c r="K297" s="96"/>
      <c r="L297" s="96"/>
      <c r="M297" s="96"/>
      <c r="N297" s="96"/>
      <c r="O297" s="96"/>
      <c r="P297" s="96"/>
      <c r="Q297" s="96"/>
      <c r="R297" s="96"/>
      <c r="S297" s="96"/>
      <c r="T297" s="96"/>
      <c r="U297" s="96"/>
      <c r="V297" s="96"/>
      <c r="W297" s="96"/>
      <c r="X297" s="96"/>
      <c r="Y297" s="96"/>
      <c r="Z297" s="97"/>
      <c r="AA297" s="98">
        <v>860</v>
      </c>
      <c r="AB297" s="99"/>
      <c r="AC297" s="99"/>
      <c r="AD297" s="99"/>
      <c r="AE297" s="99"/>
      <c r="AF297" s="99"/>
      <c r="AG297" s="99"/>
      <c r="AH297" s="99"/>
      <c r="AI297" s="100"/>
      <c r="AJ297" s="98">
        <v>0</v>
      </c>
      <c r="AK297" s="99"/>
      <c r="AL297" s="99"/>
      <c r="AM297" s="99"/>
      <c r="AN297" s="99"/>
      <c r="AO297" s="99"/>
      <c r="AP297" s="99"/>
      <c r="AQ297" s="99"/>
      <c r="AR297" s="100"/>
      <c r="AS297" s="101"/>
      <c r="AT297" s="102"/>
      <c r="AU297" s="102"/>
      <c r="AV297" s="102"/>
      <c r="AW297" s="102"/>
      <c r="AX297" s="103"/>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row>
    <row r="298" spans="1:251" s="49" customFormat="1" ht="18.75" customHeight="1">
      <c r="A298" s="41"/>
      <c r="B298" s="58"/>
      <c r="C298" s="95" t="s">
        <v>139</v>
      </c>
      <c r="D298" s="96"/>
      <c r="E298" s="96"/>
      <c r="F298" s="96"/>
      <c r="G298" s="96"/>
      <c r="H298" s="96"/>
      <c r="I298" s="96"/>
      <c r="J298" s="96"/>
      <c r="K298" s="96"/>
      <c r="L298" s="96"/>
      <c r="M298" s="96"/>
      <c r="N298" s="96"/>
      <c r="O298" s="96"/>
      <c r="P298" s="96"/>
      <c r="Q298" s="96"/>
      <c r="R298" s="96"/>
      <c r="S298" s="96"/>
      <c r="T298" s="96"/>
      <c r="U298" s="96"/>
      <c r="V298" s="96"/>
      <c r="W298" s="96"/>
      <c r="X298" s="96"/>
      <c r="Y298" s="96"/>
      <c r="Z298" s="97"/>
      <c r="AA298" s="98">
        <v>700</v>
      </c>
      <c r="AB298" s="99"/>
      <c r="AC298" s="99"/>
      <c r="AD298" s="99"/>
      <c r="AE298" s="99"/>
      <c r="AF298" s="99"/>
      <c r="AG298" s="99"/>
      <c r="AH298" s="99"/>
      <c r="AI298" s="100"/>
      <c r="AJ298" s="98">
        <v>0</v>
      </c>
      <c r="AK298" s="99"/>
      <c r="AL298" s="99"/>
      <c r="AM298" s="99"/>
      <c r="AN298" s="99"/>
      <c r="AO298" s="99"/>
      <c r="AP298" s="99"/>
      <c r="AQ298" s="99"/>
      <c r="AR298" s="100"/>
      <c r="AS298" s="101"/>
      <c r="AT298" s="102"/>
      <c r="AU298" s="102"/>
      <c r="AV298" s="102"/>
      <c r="AW298" s="102"/>
      <c r="AX298" s="103"/>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c r="DU298" s="35"/>
      <c r="DV298" s="35"/>
      <c r="DW298" s="35"/>
      <c r="DX298" s="35"/>
      <c r="DY298" s="35"/>
      <c r="DZ298" s="35"/>
      <c r="EA298" s="35"/>
      <c r="EB298" s="35"/>
      <c r="EC298" s="35"/>
      <c r="ED298" s="35"/>
      <c r="EE298" s="35"/>
      <c r="EF298" s="35"/>
      <c r="EG298" s="35"/>
      <c r="EH298" s="35"/>
      <c r="EI298" s="35"/>
      <c r="EJ298" s="35"/>
      <c r="EK298" s="35"/>
      <c r="EL298" s="35"/>
      <c r="EM298" s="35"/>
      <c r="EN298" s="35"/>
      <c r="EO298" s="35"/>
      <c r="EP298" s="35"/>
      <c r="EQ298" s="35"/>
      <c r="ER298" s="35"/>
      <c r="ES298" s="35"/>
      <c r="ET298" s="35"/>
      <c r="EU298" s="35"/>
      <c r="EV298" s="35"/>
      <c r="EW298" s="35"/>
      <c r="EX298" s="35"/>
      <c r="EY298" s="35"/>
      <c r="EZ298" s="35"/>
      <c r="FA298" s="35"/>
      <c r="FB298" s="35"/>
      <c r="FC298" s="35"/>
      <c r="FD298" s="35"/>
      <c r="FE298" s="35"/>
      <c r="FF298" s="35"/>
      <c r="FG298" s="35"/>
      <c r="FH298" s="35"/>
      <c r="FI298" s="35"/>
      <c r="FJ298" s="35"/>
      <c r="FK298" s="35"/>
      <c r="FL298" s="35"/>
      <c r="FM298" s="35"/>
      <c r="FN298" s="35"/>
      <c r="FO298" s="35"/>
      <c r="FP298" s="35"/>
      <c r="FQ298" s="35"/>
      <c r="FR298" s="35"/>
      <c r="FS298" s="35"/>
      <c r="FT298" s="35"/>
      <c r="FU298" s="35"/>
      <c r="FV298" s="35"/>
      <c r="FW298" s="35"/>
      <c r="FX298" s="35"/>
      <c r="FY298" s="35"/>
      <c r="FZ298" s="35"/>
      <c r="GA298" s="35"/>
      <c r="GB298" s="35"/>
      <c r="GC298" s="35"/>
      <c r="GD298" s="35"/>
      <c r="GE298" s="35"/>
      <c r="GF298" s="35"/>
      <c r="GG298" s="35"/>
      <c r="GH298" s="35"/>
      <c r="GI298" s="35"/>
      <c r="GJ298" s="35"/>
      <c r="GK298" s="35"/>
      <c r="GL298" s="35"/>
      <c r="GM298" s="35"/>
      <c r="GN298" s="35"/>
      <c r="GO298" s="35"/>
      <c r="GP298" s="35"/>
      <c r="GQ298" s="35"/>
      <c r="GR298" s="35"/>
      <c r="GS298" s="35"/>
      <c r="GT298" s="35"/>
      <c r="GU298" s="35"/>
      <c r="GV298" s="35"/>
      <c r="GW298" s="35"/>
      <c r="GX298" s="35"/>
      <c r="GY298" s="35"/>
      <c r="GZ298" s="35"/>
      <c r="HA298" s="35"/>
      <c r="HB298" s="35"/>
      <c r="HC298" s="35"/>
      <c r="HD298" s="35"/>
      <c r="HE298" s="35"/>
      <c r="HF298" s="35"/>
      <c r="HG298" s="35"/>
      <c r="HH298" s="35"/>
      <c r="HI298" s="35"/>
      <c r="HJ298" s="35"/>
      <c r="HK298" s="35"/>
      <c r="HL298" s="35"/>
      <c r="HM298" s="35"/>
      <c r="HN298" s="35"/>
      <c r="HO298" s="35"/>
      <c r="HP298" s="35"/>
      <c r="HQ298" s="35"/>
      <c r="HR298" s="35"/>
      <c r="HS298" s="35"/>
      <c r="HT298" s="35"/>
      <c r="HU298" s="35"/>
      <c r="HV298" s="35"/>
      <c r="HW298" s="35"/>
      <c r="HX298" s="35"/>
      <c r="HY298" s="35"/>
      <c r="HZ298" s="35"/>
      <c r="IA298" s="35"/>
      <c r="IB298" s="35"/>
      <c r="IC298" s="35"/>
      <c r="ID298" s="35"/>
      <c r="IE298" s="35"/>
      <c r="IF298" s="35"/>
      <c r="IG298" s="35"/>
      <c r="IH298" s="35"/>
      <c r="II298" s="35"/>
      <c r="IJ298" s="35"/>
      <c r="IK298" s="35"/>
      <c r="IL298" s="35"/>
      <c r="IM298" s="35"/>
      <c r="IN298" s="35"/>
      <c r="IO298" s="35"/>
      <c r="IP298" s="35"/>
      <c r="IQ298" s="35"/>
    </row>
    <row r="299" spans="1:251" s="49" customFormat="1" ht="18.75" customHeight="1" thickBot="1">
      <c r="A299" s="50"/>
      <c r="B299" s="104" t="s">
        <v>85</v>
      </c>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6"/>
      <c r="AA299" s="107">
        <f>SUM($AA$291:$AA$298)</f>
        <v>5915</v>
      </c>
      <c r="AB299" s="108"/>
      <c r="AC299" s="108"/>
      <c r="AD299" s="108"/>
      <c r="AE299" s="108"/>
      <c r="AF299" s="108"/>
      <c r="AG299" s="108"/>
      <c r="AH299" s="108"/>
      <c r="AI299" s="109"/>
      <c r="AJ299" s="107">
        <f>SUM($AJ$291:$AJ$298)</f>
        <v>1090</v>
      </c>
      <c r="AK299" s="108"/>
      <c r="AL299" s="108"/>
      <c r="AM299" s="108"/>
      <c r="AN299" s="108"/>
      <c r="AO299" s="108"/>
      <c r="AP299" s="108"/>
      <c r="AQ299" s="108"/>
      <c r="AR299" s="109"/>
      <c r="AS299" s="110"/>
      <c r="AT299" s="111"/>
      <c r="AU299" s="111"/>
      <c r="AV299" s="111"/>
      <c r="AW299" s="111"/>
      <c r="AX299" s="112"/>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c r="DU299" s="35"/>
      <c r="DV299" s="35"/>
      <c r="DW299" s="35"/>
      <c r="DX299" s="35"/>
      <c r="DY299" s="35"/>
      <c r="DZ299" s="35"/>
      <c r="EA299" s="35"/>
      <c r="EB299" s="35"/>
      <c r="EC299" s="35"/>
      <c r="ED299" s="35"/>
      <c r="EE299" s="35"/>
      <c r="EF299" s="35"/>
      <c r="EG299" s="35"/>
      <c r="EH299" s="35"/>
      <c r="EI299" s="35"/>
      <c r="EJ299" s="35"/>
      <c r="EK299" s="35"/>
      <c r="EL299" s="35"/>
      <c r="EM299" s="35"/>
      <c r="EN299" s="35"/>
      <c r="EO299" s="35"/>
      <c r="EP299" s="35"/>
      <c r="EQ299" s="35"/>
      <c r="ER299" s="35"/>
      <c r="ES299" s="35"/>
      <c r="ET299" s="35"/>
      <c r="EU299" s="35"/>
      <c r="EV299" s="35"/>
      <c r="EW299" s="35"/>
      <c r="EX299" s="35"/>
      <c r="EY299" s="35"/>
      <c r="EZ299" s="35"/>
      <c r="FA299" s="35"/>
      <c r="FB299" s="35"/>
      <c r="FC299" s="35"/>
      <c r="FD299" s="35"/>
      <c r="FE299" s="35"/>
      <c r="FF299" s="35"/>
      <c r="FG299" s="35"/>
      <c r="FH299" s="35"/>
      <c r="FI299" s="35"/>
      <c r="FJ299" s="35"/>
      <c r="FK299" s="35"/>
      <c r="FL299" s="35"/>
      <c r="FM299" s="35"/>
      <c r="FN299" s="35"/>
      <c r="FO299" s="35"/>
      <c r="FP299" s="35"/>
      <c r="FQ299" s="35"/>
      <c r="FR299" s="35"/>
      <c r="FS299" s="35"/>
      <c r="FT299" s="35"/>
      <c r="FU299" s="35"/>
      <c r="FV299" s="35"/>
      <c r="FW299" s="35"/>
      <c r="FX299" s="35"/>
      <c r="FY299" s="35"/>
      <c r="FZ299" s="35"/>
      <c r="GA299" s="35"/>
      <c r="GB299" s="35"/>
      <c r="GC299" s="35"/>
      <c r="GD299" s="35"/>
      <c r="GE299" s="35"/>
      <c r="GF299" s="35"/>
      <c r="GG299" s="35"/>
      <c r="GH299" s="35"/>
      <c r="GI299" s="35"/>
      <c r="GJ299" s="35"/>
      <c r="GK299" s="35"/>
      <c r="GL299" s="35"/>
      <c r="GM299" s="35"/>
      <c r="GN299" s="35"/>
      <c r="GO299" s="35"/>
      <c r="GP299" s="35"/>
      <c r="GQ299" s="35"/>
      <c r="GR299" s="35"/>
      <c r="GS299" s="35"/>
      <c r="GT299" s="35"/>
      <c r="GU299" s="35"/>
      <c r="GV299" s="35"/>
      <c r="GW299" s="35"/>
      <c r="GX299" s="35"/>
      <c r="GY299" s="35"/>
      <c r="GZ299" s="35"/>
      <c r="HA299" s="35"/>
      <c r="HB299" s="35"/>
      <c r="HC299" s="35"/>
      <c r="HD299" s="35"/>
      <c r="HE299" s="35"/>
      <c r="HF299" s="35"/>
      <c r="HG299" s="35"/>
      <c r="HH299" s="35"/>
      <c r="HI299" s="35"/>
      <c r="HJ299" s="35"/>
      <c r="HK299" s="35"/>
      <c r="HL299" s="35"/>
      <c r="HM299" s="35"/>
      <c r="HN299" s="35"/>
      <c r="HO299" s="35"/>
      <c r="HP299" s="35"/>
      <c r="HQ299" s="35"/>
      <c r="HR299" s="35"/>
      <c r="HS299" s="35"/>
      <c r="HT299" s="35"/>
      <c r="HU299" s="35"/>
      <c r="HV299" s="35"/>
      <c r="HW299" s="35"/>
      <c r="HX299" s="35"/>
      <c r="HY299" s="35"/>
      <c r="HZ299" s="35"/>
      <c r="IA299" s="35"/>
      <c r="IB299" s="35"/>
      <c r="IC299" s="35"/>
      <c r="ID299" s="35"/>
      <c r="IE299" s="35"/>
      <c r="IF299" s="35"/>
      <c r="IG299" s="35"/>
      <c r="IH299" s="35"/>
      <c r="II299" s="35"/>
      <c r="IJ299" s="35"/>
      <c r="IK299" s="35"/>
      <c r="IL299" s="35"/>
      <c r="IM299" s="35"/>
      <c r="IN299" s="35"/>
      <c r="IO299" s="35"/>
      <c r="IP299" s="35"/>
      <c r="IQ299" s="35"/>
    </row>
    <row r="301" spans="1:251" ht="19">
      <c r="A301" s="34" t="s">
        <v>72</v>
      </c>
      <c r="AW301" s="36"/>
      <c r="AX301" s="37"/>
      <c r="AY301" s="36"/>
    </row>
    <row r="303" spans="1:251" ht="18">
      <c r="B303" s="113" t="s">
        <v>0</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row>
    <row r="304" spans="1:251">
      <c r="Z304" s="38"/>
      <c r="AD304" s="38"/>
      <c r="AE304" s="38"/>
      <c r="AF304" s="38"/>
      <c r="AG304" s="38"/>
      <c r="AH304" s="38"/>
      <c r="AI304" s="38"/>
      <c r="AO304" s="38"/>
    </row>
    <row r="305" spans="1:113" ht="13" thickBot="1">
      <c r="Z305" s="38"/>
      <c r="AD305" s="38"/>
      <c r="AE305" s="38"/>
      <c r="AF305" s="38"/>
      <c r="AG305" s="38"/>
      <c r="AH305" s="38"/>
      <c r="AI305" s="38"/>
      <c r="AO305" s="38"/>
      <c r="DI305" s="39"/>
    </row>
    <row r="306" spans="1:113" ht="24.75" customHeight="1" thickBot="1">
      <c r="B306" s="115" t="s">
        <v>73</v>
      </c>
      <c r="C306" s="116"/>
      <c r="D306" s="116"/>
      <c r="E306" s="116"/>
      <c r="F306" s="116"/>
      <c r="G306" s="116"/>
      <c r="H306" s="117" t="s">
        <v>140</v>
      </c>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9"/>
      <c r="DI306" s="39"/>
    </row>
    <row r="307" spans="1:113" ht="14">
      <c r="B307" s="40"/>
      <c r="C307" s="40"/>
      <c r="D307" s="40"/>
      <c r="E307" s="40"/>
      <c r="F307" s="40"/>
      <c r="G307" s="40"/>
      <c r="H307" s="41"/>
      <c r="I307" s="41"/>
      <c r="J307" s="41"/>
      <c r="K307" s="41"/>
      <c r="L307" s="42"/>
      <c r="M307" s="42"/>
      <c r="N307" s="42"/>
      <c r="O307" s="42"/>
      <c r="P307" s="41"/>
      <c r="Q307" s="41"/>
      <c r="R307" s="41"/>
      <c r="S307" s="41"/>
      <c r="T307" s="41"/>
      <c r="U307" s="41"/>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DI307" s="39"/>
    </row>
    <row r="308" spans="1:113" ht="14.5" thickBot="1">
      <c r="A308" s="44"/>
      <c r="B308" s="43" t="s">
        <v>75</v>
      </c>
      <c r="C308" s="41"/>
      <c r="D308" s="41"/>
      <c r="E308" s="41"/>
      <c r="F308" s="41"/>
      <c r="G308" s="41"/>
      <c r="H308" s="41"/>
      <c r="I308" s="41"/>
      <c r="J308" s="41"/>
      <c r="K308" s="41"/>
      <c r="L308" s="42"/>
      <c r="M308" s="42"/>
      <c r="N308" s="42"/>
      <c r="O308" s="42"/>
      <c r="P308" s="41"/>
      <c r="Q308" s="41"/>
      <c r="R308" s="41"/>
      <c r="S308" s="41"/>
      <c r="T308" s="41"/>
      <c r="U308" s="41"/>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DI308" s="39"/>
    </row>
    <row r="309" spans="1:113" ht="14">
      <c r="A309" s="41"/>
      <c r="B309" s="45"/>
      <c r="C309" s="40"/>
      <c r="D309" s="40"/>
      <c r="E309" s="40"/>
      <c r="F309" s="40"/>
      <c r="G309" s="40"/>
      <c r="H309" s="40"/>
      <c r="I309" s="40"/>
      <c r="J309" s="40"/>
      <c r="K309" s="40"/>
      <c r="L309" s="46"/>
      <c r="M309" s="46"/>
      <c r="N309" s="46"/>
      <c r="O309" s="46"/>
      <c r="P309" s="40"/>
      <c r="Q309" s="40"/>
      <c r="R309" s="40"/>
      <c r="S309" s="40"/>
      <c r="T309" s="40"/>
      <c r="U309" s="40"/>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8"/>
    </row>
    <row r="310" spans="1:113" ht="12" customHeight="1">
      <c r="A310" s="41"/>
      <c r="B310" s="120" t="s">
        <v>141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2"/>
    </row>
    <row r="311" spans="1:113" ht="12" customHeight="1">
      <c r="A311" s="41"/>
      <c r="B311" s="120"/>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2"/>
      <c r="BC311" s="49"/>
    </row>
    <row r="312" spans="1:113" ht="12" customHeight="1">
      <c r="A312" s="41"/>
      <c r="B312" s="120"/>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2"/>
    </row>
    <row r="313" spans="1:113" ht="12" customHeight="1">
      <c r="A313" s="41"/>
      <c r="B313" s="120"/>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2"/>
    </row>
    <row r="314" spans="1:113" ht="12" customHeight="1">
      <c r="A314" s="41"/>
      <c r="B314" s="120"/>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2"/>
    </row>
    <row r="315" spans="1:113" ht="14.5" thickBot="1">
      <c r="A315" s="50"/>
      <c r="B315" s="51"/>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3"/>
    </row>
    <row r="316" spans="1:113">
      <c r="B316" s="54"/>
    </row>
    <row r="317" spans="1:113" ht="14.5" thickBot="1">
      <c r="A317" s="44"/>
      <c r="B317" s="43" t="s">
        <v>76</v>
      </c>
      <c r="C317" s="41"/>
      <c r="D317" s="41"/>
      <c r="E317" s="41"/>
      <c r="F317" s="41"/>
      <c r="G317" s="41"/>
      <c r="H317" s="41"/>
      <c r="I317" s="41"/>
      <c r="J317" s="41"/>
      <c r="K317" s="41"/>
      <c r="L317" s="42"/>
      <c r="M317" s="42"/>
      <c r="N317" s="42"/>
      <c r="O317" s="42"/>
      <c r="P317" s="41"/>
      <c r="Q317" s="41"/>
      <c r="R317" s="41"/>
      <c r="S317" s="41"/>
      <c r="T317" s="41"/>
      <c r="U317" s="41"/>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DI317" s="39"/>
    </row>
    <row r="318" spans="1:113" ht="14">
      <c r="A318" s="41"/>
      <c r="B318" s="45"/>
      <c r="C318" s="40"/>
      <c r="D318" s="40"/>
      <c r="E318" s="40"/>
      <c r="F318" s="40"/>
      <c r="G318" s="40"/>
      <c r="H318" s="40"/>
      <c r="I318" s="40"/>
      <c r="J318" s="40"/>
      <c r="K318" s="40"/>
      <c r="L318" s="46"/>
      <c r="M318" s="46"/>
      <c r="N318" s="46"/>
      <c r="O318" s="46"/>
      <c r="P318" s="40"/>
      <c r="Q318" s="40"/>
      <c r="R318" s="40"/>
      <c r="S318" s="40"/>
      <c r="T318" s="40"/>
      <c r="U318" s="40"/>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8"/>
    </row>
    <row r="319" spans="1:113" ht="12" customHeight="1">
      <c r="A319" s="41"/>
      <c r="B319" s="120" t="s">
        <v>142</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2"/>
    </row>
    <row r="320" spans="1:113" ht="12" customHeight="1">
      <c r="A320" s="41"/>
      <c r="B320" s="120"/>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2"/>
    </row>
    <row r="321" spans="1:251" ht="12" customHeight="1">
      <c r="A321" s="41"/>
      <c r="B321" s="120"/>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2"/>
    </row>
    <row r="322" spans="1:251" ht="12" customHeight="1">
      <c r="A322" s="41"/>
      <c r="B322" s="120"/>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2"/>
      <c r="BC322" s="49"/>
    </row>
    <row r="323" spans="1:251" ht="12" customHeight="1">
      <c r="A323" s="41"/>
      <c r="B323" s="120"/>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2"/>
    </row>
    <row r="324" spans="1:251" ht="12" customHeight="1">
      <c r="A324" s="41"/>
      <c r="B324" s="120"/>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2"/>
    </row>
    <row r="325" spans="1:251" ht="12" customHeight="1">
      <c r="A325" s="41"/>
      <c r="B325" s="120"/>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2"/>
    </row>
    <row r="326" spans="1:251" ht="14.5" thickBot="1">
      <c r="A326" s="50"/>
      <c r="B326" s="51"/>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3"/>
    </row>
    <row r="327" spans="1:251">
      <c r="B327" s="54"/>
    </row>
    <row r="328" spans="1:251" ht="14">
      <c r="B328" s="43" t="s">
        <v>78</v>
      </c>
      <c r="C328" s="41"/>
      <c r="D328" s="41"/>
      <c r="E328" s="41"/>
      <c r="F328" s="41"/>
      <c r="G328" s="41"/>
      <c r="H328" s="41"/>
      <c r="I328" s="41"/>
      <c r="J328" s="41"/>
      <c r="K328" s="41"/>
      <c r="L328" s="42"/>
      <c r="M328" s="42"/>
      <c r="N328" s="42"/>
      <c r="O328" s="42"/>
      <c r="P328" s="41"/>
      <c r="Q328" s="41"/>
      <c r="R328" s="41"/>
      <c r="S328" s="41"/>
      <c r="T328" s="41"/>
      <c r="U328" s="41"/>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row>
    <row r="329" spans="1:251" ht="14.5" thickBot="1">
      <c r="B329" s="41"/>
      <c r="C329" s="41"/>
      <c r="D329" s="41"/>
      <c r="E329" s="41"/>
      <c r="F329" s="41"/>
      <c r="G329" s="41"/>
      <c r="H329" s="41"/>
      <c r="I329" s="41"/>
      <c r="J329" s="41"/>
      <c r="K329" s="41"/>
      <c r="L329" s="42"/>
      <c r="M329" s="42"/>
      <c r="N329" s="42"/>
      <c r="O329" s="42"/>
      <c r="P329" s="41"/>
      <c r="Q329" s="41"/>
      <c r="R329" s="41"/>
      <c r="S329" s="41"/>
      <c r="T329" s="41"/>
      <c r="U329" s="41"/>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55" t="s">
        <v>79</v>
      </c>
    </row>
    <row r="330" spans="1:251" s="49" customFormat="1" ht="13.5" customHeight="1">
      <c r="A330" s="41"/>
      <c r="B330" s="123" t="s">
        <v>80</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5"/>
      <c r="AA330" s="129" t="s">
        <v>81</v>
      </c>
      <c r="AB330" s="124"/>
      <c r="AC330" s="124"/>
      <c r="AD330" s="124"/>
      <c r="AE330" s="124"/>
      <c r="AF330" s="124"/>
      <c r="AG330" s="124"/>
      <c r="AH330" s="124"/>
      <c r="AI330" s="125"/>
      <c r="AJ330" s="129" t="s">
        <v>82</v>
      </c>
      <c r="AK330" s="124"/>
      <c r="AL330" s="124"/>
      <c r="AM330" s="124"/>
      <c r="AN330" s="124"/>
      <c r="AO330" s="124"/>
      <c r="AP330" s="124"/>
      <c r="AQ330" s="124"/>
      <c r="AR330" s="125"/>
      <c r="AS330" s="129" t="s">
        <v>83</v>
      </c>
      <c r="AT330" s="124"/>
      <c r="AU330" s="124"/>
      <c r="AV330" s="124"/>
      <c r="AW330" s="124"/>
      <c r="AX330" s="131"/>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c r="DK330" s="35"/>
      <c r="DL330" s="35"/>
      <c r="DM330" s="35"/>
      <c r="DN330" s="35"/>
      <c r="DO330" s="35"/>
      <c r="DP330" s="35"/>
      <c r="DQ330" s="35"/>
      <c r="DR330" s="35"/>
      <c r="DS330" s="35"/>
      <c r="DT330" s="35"/>
      <c r="DU330" s="35"/>
      <c r="DV330" s="35"/>
      <c r="DW330" s="35"/>
      <c r="DX330" s="35"/>
      <c r="DY330" s="35"/>
      <c r="DZ330" s="35"/>
      <c r="EA330" s="35"/>
      <c r="EB330" s="35"/>
      <c r="EC330" s="35"/>
      <c r="ED330" s="35"/>
      <c r="EE330" s="35"/>
      <c r="EF330" s="35"/>
      <c r="EG330" s="35"/>
      <c r="EH330" s="35"/>
      <c r="EI330" s="35"/>
      <c r="EJ330" s="35"/>
      <c r="EK330" s="35"/>
      <c r="EL330" s="35"/>
      <c r="EM330" s="35"/>
      <c r="EN330" s="35"/>
      <c r="EO330" s="35"/>
      <c r="EP330" s="35"/>
      <c r="EQ330" s="35"/>
      <c r="ER330" s="35"/>
      <c r="ES330" s="35"/>
      <c r="ET330" s="35"/>
      <c r="EU330" s="35"/>
      <c r="EV330" s="35"/>
      <c r="EW330" s="35"/>
      <c r="EX330" s="35"/>
      <c r="EY330" s="35"/>
      <c r="EZ330" s="35"/>
      <c r="FA330" s="35"/>
      <c r="FB330" s="35"/>
      <c r="FC330" s="35"/>
      <c r="FD330" s="35"/>
      <c r="FE330" s="35"/>
      <c r="FF330" s="35"/>
      <c r="FG330" s="35"/>
      <c r="FH330" s="35"/>
      <c r="FI330" s="35"/>
      <c r="FJ330" s="35"/>
      <c r="FK330" s="35"/>
      <c r="FL330" s="35"/>
      <c r="FM330" s="35"/>
      <c r="FN330" s="35"/>
      <c r="FO330" s="35"/>
      <c r="FP330" s="35"/>
      <c r="FQ330" s="35"/>
      <c r="FR330" s="35"/>
      <c r="FS330" s="35"/>
      <c r="FT330" s="35"/>
      <c r="FU330" s="35"/>
      <c r="FV330" s="35"/>
      <c r="FW330" s="35"/>
      <c r="FX330" s="35"/>
      <c r="FY330" s="35"/>
      <c r="FZ330" s="35"/>
      <c r="GA330" s="35"/>
      <c r="GB330" s="35"/>
      <c r="GC330" s="35"/>
      <c r="GD330" s="35"/>
      <c r="GE330" s="35"/>
      <c r="GF330" s="35"/>
      <c r="GG330" s="35"/>
      <c r="GH330" s="35"/>
      <c r="GI330" s="35"/>
      <c r="GJ330" s="35"/>
      <c r="GK330" s="35"/>
      <c r="GL330" s="35"/>
      <c r="GM330" s="35"/>
      <c r="GN330" s="35"/>
      <c r="GO330" s="35"/>
      <c r="GP330" s="35"/>
      <c r="GQ330" s="35"/>
      <c r="GR330" s="35"/>
      <c r="GS330" s="35"/>
      <c r="GT330" s="35"/>
      <c r="GU330" s="35"/>
      <c r="GV330" s="35"/>
      <c r="GW330" s="35"/>
      <c r="GX330" s="35"/>
      <c r="GY330" s="35"/>
      <c r="GZ330" s="35"/>
      <c r="HA330" s="35"/>
      <c r="HB330" s="35"/>
      <c r="HC330" s="35"/>
      <c r="HD330" s="35"/>
      <c r="HE330" s="35"/>
      <c r="HF330" s="35"/>
      <c r="HG330" s="35"/>
      <c r="HH330" s="35"/>
      <c r="HI330" s="35"/>
      <c r="HJ330" s="35"/>
      <c r="HK330" s="35"/>
      <c r="HL330" s="35"/>
      <c r="HM330" s="35"/>
      <c r="HN330" s="35"/>
      <c r="HO330" s="35"/>
      <c r="HP330" s="35"/>
      <c r="HQ330" s="35"/>
      <c r="HR330" s="35"/>
      <c r="HS330" s="35"/>
      <c r="HT330" s="35"/>
      <c r="HU330" s="35"/>
      <c r="HV330" s="35"/>
      <c r="HW330" s="35"/>
      <c r="HX330" s="35"/>
      <c r="HY330" s="35"/>
      <c r="HZ330" s="35"/>
      <c r="IA330" s="35"/>
      <c r="IB330" s="35"/>
      <c r="IC330" s="35"/>
      <c r="ID330" s="35"/>
      <c r="IE330" s="35"/>
      <c r="IF330" s="35"/>
      <c r="IG330" s="35"/>
      <c r="IH330" s="35"/>
      <c r="II330" s="35"/>
      <c r="IJ330" s="35"/>
      <c r="IK330" s="35"/>
      <c r="IL330" s="35"/>
      <c r="IM330" s="35"/>
      <c r="IN330" s="35"/>
      <c r="IO330" s="35"/>
      <c r="IP330" s="35"/>
      <c r="IQ330" s="35"/>
    </row>
    <row r="331" spans="1:251" s="49" customFormat="1" ht="13">
      <c r="A331" s="41"/>
      <c r="B331" s="126"/>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8"/>
      <c r="AA331" s="130"/>
      <c r="AB331" s="127"/>
      <c r="AC331" s="127"/>
      <c r="AD331" s="127"/>
      <c r="AE331" s="127"/>
      <c r="AF331" s="127"/>
      <c r="AG331" s="127"/>
      <c r="AH331" s="127"/>
      <c r="AI331" s="128"/>
      <c r="AJ331" s="130"/>
      <c r="AK331" s="127"/>
      <c r="AL331" s="127"/>
      <c r="AM331" s="127"/>
      <c r="AN331" s="127"/>
      <c r="AO331" s="127"/>
      <c r="AP331" s="127"/>
      <c r="AQ331" s="127"/>
      <c r="AR331" s="128"/>
      <c r="AS331" s="130"/>
      <c r="AT331" s="127"/>
      <c r="AU331" s="127"/>
      <c r="AV331" s="127"/>
      <c r="AW331" s="127"/>
      <c r="AX331" s="132"/>
      <c r="AY331" s="35"/>
      <c r="AZ331" s="35"/>
      <c r="BA331" s="35"/>
      <c r="BB331" s="56"/>
      <c r="BC331" s="57"/>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c r="DK331" s="35"/>
      <c r="DL331" s="35"/>
      <c r="DM331" s="35"/>
      <c r="DN331" s="35"/>
      <c r="DO331" s="35"/>
      <c r="DP331" s="35"/>
      <c r="DQ331" s="35"/>
      <c r="DR331" s="35"/>
      <c r="DS331" s="35"/>
      <c r="DT331" s="35"/>
      <c r="DU331" s="35"/>
      <c r="DV331" s="35"/>
      <c r="DW331" s="35"/>
      <c r="DX331" s="35"/>
      <c r="DY331" s="35"/>
      <c r="DZ331" s="35"/>
      <c r="EA331" s="35"/>
      <c r="EB331" s="35"/>
      <c r="EC331" s="35"/>
      <c r="ED331" s="35"/>
      <c r="EE331" s="35"/>
      <c r="EF331" s="35"/>
      <c r="EG331" s="35"/>
      <c r="EH331" s="35"/>
      <c r="EI331" s="35"/>
      <c r="EJ331" s="35"/>
      <c r="EK331" s="35"/>
      <c r="EL331" s="35"/>
      <c r="EM331" s="35"/>
      <c r="EN331" s="35"/>
      <c r="EO331" s="35"/>
      <c r="EP331" s="35"/>
      <c r="EQ331" s="35"/>
      <c r="ER331" s="35"/>
      <c r="ES331" s="35"/>
      <c r="ET331" s="35"/>
      <c r="EU331" s="35"/>
      <c r="EV331" s="35"/>
      <c r="EW331" s="35"/>
      <c r="EX331" s="35"/>
      <c r="EY331" s="35"/>
      <c r="EZ331" s="35"/>
      <c r="FA331" s="35"/>
      <c r="FB331" s="35"/>
      <c r="FC331" s="35"/>
      <c r="FD331" s="35"/>
      <c r="FE331" s="35"/>
      <c r="FF331" s="35"/>
      <c r="FG331" s="35"/>
      <c r="FH331" s="35"/>
      <c r="FI331" s="35"/>
      <c r="FJ331" s="35"/>
      <c r="FK331" s="35"/>
      <c r="FL331" s="35"/>
      <c r="FM331" s="35"/>
      <c r="FN331" s="35"/>
      <c r="FO331" s="35"/>
      <c r="FP331" s="35"/>
      <c r="FQ331" s="35"/>
      <c r="FR331" s="35"/>
      <c r="FS331" s="35"/>
      <c r="FT331" s="35"/>
      <c r="FU331" s="35"/>
      <c r="FV331" s="35"/>
      <c r="FW331" s="35"/>
      <c r="FX331" s="35"/>
      <c r="FY331" s="35"/>
      <c r="FZ331" s="35"/>
      <c r="GA331" s="35"/>
      <c r="GB331" s="35"/>
      <c r="GC331" s="35"/>
      <c r="GD331" s="35"/>
      <c r="GE331" s="35"/>
      <c r="GF331" s="35"/>
      <c r="GG331" s="35"/>
      <c r="GH331" s="35"/>
      <c r="GI331" s="35"/>
      <c r="GJ331" s="35"/>
      <c r="GK331" s="35"/>
      <c r="GL331" s="35"/>
      <c r="GM331" s="35"/>
      <c r="GN331" s="35"/>
      <c r="GO331" s="35"/>
      <c r="GP331" s="35"/>
      <c r="GQ331" s="35"/>
      <c r="GR331" s="35"/>
      <c r="GS331" s="35"/>
      <c r="GT331" s="35"/>
      <c r="GU331" s="35"/>
      <c r="GV331" s="35"/>
      <c r="GW331" s="35"/>
      <c r="GX331" s="35"/>
      <c r="GY331" s="35"/>
      <c r="GZ331" s="35"/>
      <c r="HA331" s="35"/>
      <c r="HB331" s="35"/>
      <c r="HC331" s="35"/>
      <c r="HD331" s="35"/>
      <c r="HE331" s="35"/>
      <c r="HF331" s="35"/>
      <c r="HG331" s="35"/>
      <c r="HH331" s="35"/>
      <c r="HI331" s="35"/>
      <c r="HJ331" s="35"/>
      <c r="HK331" s="35"/>
      <c r="HL331" s="35"/>
      <c r="HM331" s="35"/>
      <c r="HN331" s="35"/>
      <c r="HO331" s="35"/>
      <c r="HP331" s="35"/>
      <c r="HQ331" s="35"/>
      <c r="HR331" s="35"/>
      <c r="HS331" s="35"/>
      <c r="HT331" s="35"/>
      <c r="HU331" s="35"/>
      <c r="HV331" s="35"/>
      <c r="HW331" s="35"/>
      <c r="HX331" s="35"/>
      <c r="HY331" s="35"/>
      <c r="HZ331" s="35"/>
      <c r="IA331" s="35"/>
      <c r="IB331" s="35"/>
      <c r="IC331" s="35"/>
      <c r="ID331" s="35"/>
      <c r="IE331" s="35"/>
      <c r="IF331" s="35"/>
      <c r="IG331" s="35"/>
      <c r="IH331" s="35"/>
      <c r="II331" s="35"/>
      <c r="IJ331" s="35"/>
      <c r="IK331" s="35"/>
      <c r="IL331" s="35"/>
      <c r="IM331" s="35"/>
      <c r="IN331" s="35"/>
      <c r="IO331" s="35"/>
      <c r="IP331" s="35"/>
      <c r="IQ331" s="35"/>
    </row>
    <row r="332" spans="1:251" s="49" customFormat="1" ht="18.75" customHeight="1">
      <c r="A332" s="41"/>
      <c r="B332" s="58"/>
      <c r="C332" s="95" t="s">
        <v>143</v>
      </c>
      <c r="D332" s="96"/>
      <c r="E332" s="96"/>
      <c r="F332" s="96"/>
      <c r="G332" s="96"/>
      <c r="H332" s="96"/>
      <c r="I332" s="96"/>
      <c r="J332" s="96"/>
      <c r="K332" s="96"/>
      <c r="L332" s="96"/>
      <c r="M332" s="96"/>
      <c r="N332" s="96"/>
      <c r="O332" s="96"/>
      <c r="P332" s="96"/>
      <c r="Q332" s="96"/>
      <c r="R332" s="96"/>
      <c r="S332" s="96"/>
      <c r="T332" s="96"/>
      <c r="U332" s="96"/>
      <c r="V332" s="96"/>
      <c r="W332" s="96"/>
      <c r="X332" s="96"/>
      <c r="Y332" s="96"/>
      <c r="Z332" s="97"/>
      <c r="AA332" s="98">
        <v>17427</v>
      </c>
      <c r="AB332" s="99"/>
      <c r="AC332" s="99"/>
      <c r="AD332" s="99"/>
      <c r="AE332" s="99"/>
      <c r="AF332" s="99"/>
      <c r="AG332" s="99"/>
      <c r="AH332" s="99"/>
      <c r="AI332" s="100"/>
      <c r="AJ332" s="98">
        <v>18171</v>
      </c>
      <c r="AK332" s="99"/>
      <c r="AL332" s="99"/>
      <c r="AM332" s="99"/>
      <c r="AN332" s="99"/>
      <c r="AO332" s="99"/>
      <c r="AP332" s="99"/>
      <c r="AQ332" s="99"/>
      <c r="AR332" s="100"/>
      <c r="AS332" s="101"/>
      <c r="AT332" s="102"/>
      <c r="AU332" s="102"/>
      <c r="AV332" s="102"/>
      <c r="AW332" s="102"/>
      <c r="AX332" s="103"/>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c r="DK332" s="35"/>
      <c r="DL332" s="35"/>
      <c r="DM332" s="35"/>
      <c r="DN332" s="35"/>
      <c r="DO332" s="35"/>
      <c r="DP332" s="35"/>
      <c r="DQ332" s="35"/>
      <c r="DR332" s="35"/>
      <c r="DS332" s="35"/>
      <c r="DT332" s="35"/>
      <c r="DU332" s="35"/>
      <c r="DV332" s="35"/>
      <c r="DW332" s="35"/>
      <c r="DX332" s="35"/>
      <c r="DY332" s="35"/>
      <c r="DZ332" s="35"/>
      <c r="EA332" s="35"/>
      <c r="EB332" s="35"/>
      <c r="EC332" s="35"/>
      <c r="ED332" s="35"/>
      <c r="EE332" s="35"/>
      <c r="EF332" s="35"/>
      <c r="EG332" s="35"/>
      <c r="EH332" s="35"/>
      <c r="EI332" s="35"/>
      <c r="EJ332" s="35"/>
      <c r="EK332" s="35"/>
      <c r="EL332" s="35"/>
      <c r="EM332" s="35"/>
      <c r="EN332" s="35"/>
      <c r="EO332" s="35"/>
      <c r="EP332" s="35"/>
      <c r="EQ332" s="35"/>
      <c r="ER332" s="35"/>
      <c r="ES332" s="35"/>
      <c r="ET332" s="35"/>
      <c r="EU332" s="35"/>
      <c r="EV332" s="35"/>
      <c r="EW332" s="35"/>
      <c r="EX332" s="35"/>
      <c r="EY332" s="35"/>
      <c r="EZ332" s="35"/>
      <c r="FA332" s="35"/>
      <c r="FB332" s="35"/>
      <c r="FC332" s="35"/>
      <c r="FD332" s="35"/>
      <c r="FE332" s="35"/>
      <c r="FF332" s="35"/>
      <c r="FG332" s="35"/>
      <c r="FH332" s="35"/>
      <c r="FI332" s="35"/>
      <c r="FJ332" s="35"/>
      <c r="FK332" s="35"/>
      <c r="FL332" s="35"/>
      <c r="FM332" s="35"/>
      <c r="FN332" s="35"/>
      <c r="FO332" s="35"/>
      <c r="FP332" s="35"/>
      <c r="FQ332" s="35"/>
      <c r="FR332" s="35"/>
      <c r="FS332" s="35"/>
      <c r="FT332" s="35"/>
      <c r="FU332" s="35"/>
      <c r="FV332" s="35"/>
      <c r="FW332" s="35"/>
      <c r="FX332" s="35"/>
      <c r="FY332" s="35"/>
      <c r="FZ332" s="35"/>
      <c r="GA332" s="35"/>
      <c r="GB332" s="35"/>
      <c r="GC332" s="35"/>
      <c r="GD332" s="35"/>
      <c r="GE332" s="35"/>
      <c r="GF332" s="35"/>
      <c r="GG332" s="35"/>
      <c r="GH332" s="35"/>
      <c r="GI332" s="35"/>
      <c r="GJ332" s="35"/>
      <c r="GK332" s="35"/>
      <c r="GL332" s="35"/>
      <c r="GM332" s="35"/>
      <c r="GN332" s="35"/>
      <c r="GO332" s="35"/>
      <c r="GP332" s="35"/>
      <c r="GQ332" s="35"/>
      <c r="GR332" s="35"/>
      <c r="GS332" s="35"/>
      <c r="GT332" s="35"/>
      <c r="GU332" s="35"/>
      <c r="GV332" s="35"/>
      <c r="GW332" s="35"/>
      <c r="GX332" s="35"/>
      <c r="GY332" s="35"/>
      <c r="GZ332" s="35"/>
      <c r="HA332" s="35"/>
      <c r="HB332" s="35"/>
      <c r="HC332" s="35"/>
      <c r="HD332" s="35"/>
      <c r="HE332" s="35"/>
      <c r="HF332" s="35"/>
      <c r="HG332" s="35"/>
      <c r="HH332" s="35"/>
      <c r="HI332" s="35"/>
      <c r="HJ332" s="35"/>
      <c r="HK332" s="35"/>
      <c r="HL332" s="35"/>
      <c r="HM332" s="35"/>
      <c r="HN332" s="35"/>
      <c r="HO332" s="35"/>
      <c r="HP332" s="35"/>
      <c r="HQ332" s="35"/>
      <c r="HR332" s="35"/>
      <c r="HS332" s="35"/>
      <c r="HT332" s="35"/>
      <c r="HU332" s="35"/>
      <c r="HV332" s="35"/>
      <c r="HW332" s="35"/>
      <c r="HX332" s="35"/>
      <c r="HY332" s="35"/>
      <c r="HZ332" s="35"/>
      <c r="IA332" s="35"/>
      <c r="IB332" s="35"/>
      <c r="IC332" s="35"/>
      <c r="ID332" s="35"/>
      <c r="IE332" s="35"/>
      <c r="IF332" s="35"/>
      <c r="IG332" s="35"/>
      <c r="IH332" s="35"/>
      <c r="II332" s="35"/>
      <c r="IJ332" s="35"/>
      <c r="IK332" s="35"/>
      <c r="IL332" s="35"/>
      <c r="IM332" s="35"/>
      <c r="IN332" s="35"/>
      <c r="IO332" s="35"/>
      <c r="IP332" s="35"/>
      <c r="IQ332" s="35"/>
    </row>
    <row r="333" spans="1:251" s="49" customFormat="1" ht="18.75" customHeight="1" thickBot="1">
      <c r="A333" s="50"/>
      <c r="B333" s="104" t="s">
        <v>85</v>
      </c>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6"/>
      <c r="AA333" s="107">
        <f>SUM($AA$332:$AA$332)</f>
        <v>17427</v>
      </c>
      <c r="AB333" s="108"/>
      <c r="AC333" s="108"/>
      <c r="AD333" s="108"/>
      <c r="AE333" s="108"/>
      <c r="AF333" s="108"/>
      <c r="AG333" s="108"/>
      <c r="AH333" s="108"/>
      <c r="AI333" s="109"/>
      <c r="AJ333" s="107">
        <f>SUM($AJ$332:$AJ$332)</f>
        <v>18171</v>
      </c>
      <c r="AK333" s="108"/>
      <c r="AL333" s="108"/>
      <c r="AM333" s="108"/>
      <c r="AN333" s="108"/>
      <c r="AO333" s="108"/>
      <c r="AP333" s="108"/>
      <c r="AQ333" s="108"/>
      <c r="AR333" s="109"/>
      <c r="AS333" s="110"/>
      <c r="AT333" s="111"/>
      <c r="AU333" s="111"/>
      <c r="AV333" s="111"/>
      <c r="AW333" s="111"/>
      <c r="AX333" s="112"/>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c r="DK333" s="35"/>
      <c r="DL333" s="35"/>
      <c r="DM333" s="35"/>
      <c r="DN333" s="35"/>
      <c r="DO333" s="35"/>
      <c r="DP333" s="35"/>
      <c r="DQ333" s="35"/>
      <c r="DR333" s="35"/>
      <c r="DS333" s="35"/>
      <c r="DT333" s="35"/>
      <c r="DU333" s="35"/>
      <c r="DV333" s="35"/>
      <c r="DW333" s="35"/>
      <c r="DX333" s="35"/>
      <c r="DY333" s="35"/>
      <c r="DZ333" s="35"/>
      <c r="EA333" s="35"/>
      <c r="EB333" s="35"/>
      <c r="EC333" s="35"/>
      <c r="ED333" s="35"/>
      <c r="EE333" s="35"/>
      <c r="EF333" s="35"/>
      <c r="EG333" s="35"/>
      <c r="EH333" s="35"/>
      <c r="EI333" s="35"/>
      <c r="EJ333" s="35"/>
      <c r="EK333" s="35"/>
      <c r="EL333" s="35"/>
      <c r="EM333" s="35"/>
      <c r="EN333" s="35"/>
      <c r="EO333" s="35"/>
      <c r="EP333" s="35"/>
      <c r="EQ333" s="35"/>
      <c r="ER333" s="35"/>
      <c r="ES333" s="35"/>
      <c r="ET333" s="35"/>
      <c r="EU333" s="35"/>
      <c r="EV333" s="35"/>
      <c r="EW333" s="35"/>
      <c r="EX333" s="35"/>
      <c r="EY333" s="35"/>
      <c r="EZ333" s="35"/>
      <c r="FA333" s="35"/>
      <c r="FB333" s="35"/>
      <c r="FC333" s="35"/>
      <c r="FD333" s="35"/>
      <c r="FE333" s="35"/>
      <c r="FF333" s="35"/>
      <c r="FG333" s="35"/>
      <c r="FH333" s="35"/>
      <c r="FI333" s="35"/>
      <c r="FJ333" s="35"/>
      <c r="FK333" s="35"/>
      <c r="FL333" s="35"/>
      <c r="FM333" s="35"/>
      <c r="FN333" s="35"/>
      <c r="FO333" s="35"/>
      <c r="FP333" s="35"/>
      <c r="FQ333" s="35"/>
      <c r="FR333" s="35"/>
      <c r="FS333" s="35"/>
      <c r="FT333" s="35"/>
      <c r="FU333" s="35"/>
      <c r="FV333" s="35"/>
      <c r="FW333" s="35"/>
      <c r="FX333" s="35"/>
      <c r="FY333" s="35"/>
      <c r="FZ333" s="35"/>
      <c r="GA333" s="35"/>
      <c r="GB333" s="35"/>
      <c r="GC333" s="35"/>
      <c r="GD333" s="35"/>
      <c r="GE333" s="35"/>
      <c r="GF333" s="35"/>
      <c r="GG333" s="35"/>
      <c r="GH333" s="35"/>
      <c r="GI333" s="35"/>
      <c r="GJ333" s="35"/>
      <c r="GK333" s="35"/>
      <c r="GL333" s="35"/>
      <c r="GM333" s="35"/>
      <c r="GN333" s="35"/>
      <c r="GO333" s="35"/>
      <c r="GP333" s="35"/>
      <c r="GQ333" s="35"/>
      <c r="GR333" s="35"/>
      <c r="GS333" s="35"/>
      <c r="GT333" s="35"/>
      <c r="GU333" s="35"/>
      <c r="GV333" s="35"/>
      <c r="GW333" s="35"/>
      <c r="GX333" s="35"/>
      <c r="GY333" s="35"/>
      <c r="GZ333" s="35"/>
      <c r="HA333" s="35"/>
      <c r="HB333" s="35"/>
      <c r="HC333" s="35"/>
      <c r="HD333" s="35"/>
      <c r="HE333" s="35"/>
      <c r="HF333" s="35"/>
      <c r="HG333" s="35"/>
      <c r="HH333" s="35"/>
      <c r="HI333" s="35"/>
      <c r="HJ333" s="35"/>
      <c r="HK333" s="35"/>
      <c r="HL333" s="35"/>
      <c r="HM333" s="35"/>
      <c r="HN333" s="35"/>
      <c r="HO333" s="35"/>
      <c r="HP333" s="35"/>
      <c r="HQ333" s="35"/>
      <c r="HR333" s="35"/>
      <c r="HS333" s="35"/>
      <c r="HT333" s="35"/>
      <c r="HU333" s="35"/>
      <c r="HV333" s="35"/>
      <c r="HW333" s="35"/>
      <c r="HX333" s="35"/>
      <c r="HY333" s="35"/>
      <c r="HZ333" s="35"/>
      <c r="IA333" s="35"/>
      <c r="IB333" s="35"/>
      <c r="IC333" s="35"/>
      <c r="ID333" s="35"/>
      <c r="IE333" s="35"/>
      <c r="IF333" s="35"/>
      <c r="IG333" s="35"/>
      <c r="IH333" s="35"/>
      <c r="II333" s="35"/>
      <c r="IJ333" s="35"/>
      <c r="IK333" s="35"/>
      <c r="IL333" s="35"/>
      <c r="IM333" s="35"/>
      <c r="IN333" s="35"/>
      <c r="IO333" s="35"/>
      <c r="IP333" s="35"/>
      <c r="IQ333" s="35"/>
    </row>
    <row r="335" spans="1:251" ht="19">
      <c r="A335" s="34" t="s">
        <v>72</v>
      </c>
      <c r="AW335" s="36"/>
      <c r="AX335" s="37"/>
      <c r="AY335" s="36"/>
    </row>
    <row r="337" spans="1:113" ht="18">
      <c r="B337" s="113" t="s">
        <v>0</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row>
    <row r="338" spans="1:113">
      <c r="Z338" s="38"/>
      <c r="AD338" s="38"/>
      <c r="AE338" s="38"/>
      <c r="AF338" s="38"/>
      <c r="AG338" s="38"/>
      <c r="AH338" s="38"/>
      <c r="AI338" s="38"/>
      <c r="AO338" s="38"/>
    </row>
    <row r="339" spans="1:113" ht="13" thickBot="1">
      <c r="Z339" s="38"/>
      <c r="AD339" s="38"/>
      <c r="AE339" s="38"/>
      <c r="AF339" s="38"/>
      <c r="AG339" s="38"/>
      <c r="AH339" s="38"/>
      <c r="AI339" s="38"/>
      <c r="AO339" s="38"/>
      <c r="DI339" s="39"/>
    </row>
    <row r="340" spans="1:113" ht="24.75" customHeight="1" thickBot="1">
      <c r="B340" s="115" t="s">
        <v>73</v>
      </c>
      <c r="C340" s="116"/>
      <c r="D340" s="116"/>
      <c r="E340" s="116"/>
      <c r="F340" s="116"/>
      <c r="G340" s="116"/>
      <c r="H340" s="117" t="s">
        <v>144</v>
      </c>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9"/>
      <c r="DI340" s="39"/>
    </row>
    <row r="341" spans="1:113" ht="14">
      <c r="B341" s="40"/>
      <c r="C341" s="40"/>
      <c r="D341" s="40"/>
      <c r="E341" s="40"/>
      <c r="F341" s="40"/>
      <c r="G341" s="40"/>
      <c r="H341" s="41"/>
      <c r="I341" s="41"/>
      <c r="J341" s="41"/>
      <c r="K341" s="41"/>
      <c r="L341" s="42"/>
      <c r="M341" s="42"/>
      <c r="N341" s="42"/>
      <c r="O341" s="42"/>
      <c r="P341" s="41"/>
      <c r="Q341" s="41"/>
      <c r="R341" s="41"/>
      <c r="S341" s="41"/>
      <c r="T341" s="41"/>
      <c r="U341" s="41"/>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DI341" s="39"/>
    </row>
    <row r="342" spans="1:113" ht="14.5" thickBot="1">
      <c r="A342" s="44"/>
      <c r="B342" s="43" t="s">
        <v>75</v>
      </c>
      <c r="C342" s="41"/>
      <c r="D342" s="41"/>
      <c r="E342" s="41"/>
      <c r="F342" s="41"/>
      <c r="G342" s="41"/>
      <c r="H342" s="41"/>
      <c r="I342" s="41"/>
      <c r="J342" s="41"/>
      <c r="K342" s="41"/>
      <c r="L342" s="42"/>
      <c r="M342" s="42"/>
      <c r="N342" s="42"/>
      <c r="O342" s="42"/>
      <c r="P342" s="41"/>
      <c r="Q342" s="41"/>
      <c r="R342" s="41"/>
      <c r="S342" s="41"/>
      <c r="T342" s="41"/>
      <c r="U342" s="41"/>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DI342" s="39"/>
    </row>
    <row r="343" spans="1:113" ht="14">
      <c r="A343" s="41"/>
      <c r="B343" s="45"/>
      <c r="C343" s="40"/>
      <c r="D343" s="40"/>
      <c r="E343" s="40"/>
      <c r="F343" s="40"/>
      <c r="G343" s="40"/>
      <c r="H343" s="40"/>
      <c r="I343" s="40"/>
      <c r="J343" s="40"/>
      <c r="K343" s="40"/>
      <c r="L343" s="46"/>
      <c r="M343" s="46"/>
      <c r="N343" s="46"/>
      <c r="O343" s="46"/>
      <c r="P343" s="40"/>
      <c r="Q343" s="40"/>
      <c r="R343" s="40"/>
      <c r="S343" s="40"/>
      <c r="T343" s="40"/>
      <c r="U343" s="40"/>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8"/>
    </row>
    <row r="344" spans="1:113" ht="12" customHeight="1">
      <c r="A344" s="41"/>
      <c r="B344" s="120" t="s">
        <v>145</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113" ht="12" customHeight="1">
      <c r="A345" s="41"/>
      <c r="B345" s="120"/>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113" ht="12" customHeight="1">
      <c r="A346" s="41"/>
      <c r="B346" s="120"/>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113" ht="12" customHeight="1">
      <c r="A347" s="41"/>
      <c r="B347" s="120"/>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113" ht="12" customHeight="1">
      <c r="A348" s="41"/>
      <c r="B348" s="120"/>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113" ht="12" customHeight="1">
      <c r="A349" s="41"/>
      <c r="B349" s="120"/>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113" ht="12" customHeight="1">
      <c r="A350" s="41"/>
      <c r="B350" s="120"/>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113" ht="12" customHeight="1">
      <c r="A351" s="41"/>
      <c r="B351" s="120"/>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113" ht="12" customHeight="1">
      <c r="A352" s="41"/>
      <c r="B352" s="120"/>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113" ht="12" customHeight="1">
      <c r="A353" s="41"/>
      <c r="B353" s="120"/>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113" ht="12" customHeight="1">
      <c r="A354" s="41"/>
      <c r="B354" s="120"/>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113" ht="12" customHeight="1">
      <c r="A355" s="41"/>
      <c r="B355" s="120"/>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c r="BC355" s="49"/>
    </row>
    <row r="356" spans="1:113" ht="12" customHeight="1">
      <c r="A356" s="41"/>
      <c r="B356" s="120"/>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row>
    <row r="357" spans="1:113" ht="12" customHeight="1">
      <c r="A357" s="41"/>
      <c r="B357" s="120"/>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2"/>
    </row>
    <row r="358" spans="1:113" ht="12" customHeight="1">
      <c r="A358" s="41"/>
      <c r="B358" s="120"/>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113" ht="14.5" thickBot="1">
      <c r="A359" s="50"/>
      <c r="B359" s="51"/>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3"/>
    </row>
    <row r="360" spans="1:113">
      <c r="B360" s="54"/>
    </row>
    <row r="361" spans="1:113" ht="14.5" thickBot="1">
      <c r="A361" s="44"/>
      <c r="B361" s="43" t="s">
        <v>76</v>
      </c>
      <c r="C361" s="41"/>
      <c r="D361" s="41"/>
      <c r="E361" s="41"/>
      <c r="F361" s="41"/>
      <c r="G361" s="41"/>
      <c r="H361" s="41"/>
      <c r="I361" s="41"/>
      <c r="J361" s="41"/>
      <c r="K361" s="41"/>
      <c r="L361" s="42"/>
      <c r="M361" s="42"/>
      <c r="N361" s="42"/>
      <c r="O361" s="42"/>
      <c r="P361" s="41"/>
      <c r="Q361" s="41"/>
      <c r="R361" s="41"/>
      <c r="S361" s="41"/>
      <c r="T361" s="41"/>
      <c r="U361" s="41"/>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DI361" s="39"/>
    </row>
    <row r="362" spans="1:113" ht="14">
      <c r="A362" s="41"/>
      <c r="B362" s="45"/>
      <c r="C362" s="40"/>
      <c r="D362" s="40"/>
      <c r="E362" s="40"/>
      <c r="F362" s="40"/>
      <c r="G362" s="40"/>
      <c r="H362" s="40"/>
      <c r="I362" s="40"/>
      <c r="J362" s="40"/>
      <c r="K362" s="40"/>
      <c r="L362" s="46"/>
      <c r="M362" s="46"/>
      <c r="N362" s="46"/>
      <c r="O362" s="46"/>
      <c r="P362" s="40"/>
      <c r="Q362" s="40"/>
      <c r="R362" s="40"/>
      <c r="S362" s="40"/>
      <c r="T362" s="40"/>
      <c r="U362" s="40"/>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8"/>
    </row>
    <row r="363" spans="1:113" ht="12" customHeight="1">
      <c r="A363" s="41"/>
      <c r="B363" s="120" t="s">
        <v>146</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row>
    <row r="364" spans="1:113" ht="12" customHeight="1">
      <c r="A364" s="41"/>
      <c r="B364" s="120"/>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2"/>
    </row>
    <row r="365" spans="1:113" ht="12" customHeight="1">
      <c r="A365" s="41"/>
      <c r="B365" s="120"/>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113" ht="12" customHeight="1">
      <c r="A366" s="41"/>
      <c r="B366" s="120"/>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113" ht="12" customHeight="1">
      <c r="A367" s="41"/>
      <c r="B367" s="120"/>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113" ht="12" customHeight="1">
      <c r="A368" s="41"/>
      <c r="B368" s="120"/>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251" ht="12" customHeight="1">
      <c r="A369" s="41"/>
      <c r="B369" s="120"/>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row>
    <row r="370" spans="1:251" ht="12" customHeight="1">
      <c r="A370" s="41"/>
      <c r="B370" s="120"/>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2"/>
    </row>
    <row r="371" spans="1:251" ht="12" customHeight="1">
      <c r="A371" s="41"/>
      <c r="B371" s="120"/>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2"/>
      <c r="BC371" s="49"/>
    </row>
    <row r="372" spans="1:251" ht="12" customHeight="1">
      <c r="A372" s="41"/>
      <c r="B372" s="120"/>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2"/>
    </row>
    <row r="373" spans="1:251" ht="12" customHeight="1">
      <c r="A373" s="41"/>
      <c r="B373" s="120"/>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2"/>
    </row>
    <row r="374" spans="1:251" ht="12" customHeight="1">
      <c r="A374" s="41"/>
      <c r="B374" s="120"/>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2"/>
    </row>
    <row r="375" spans="1:251" ht="14.5" thickBot="1">
      <c r="A375" s="50"/>
      <c r="B375" s="51"/>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3"/>
    </row>
    <row r="376" spans="1:251">
      <c r="B376" s="54"/>
    </row>
    <row r="377" spans="1:251" ht="14">
      <c r="B377" s="43" t="s">
        <v>78</v>
      </c>
      <c r="C377" s="41"/>
      <c r="D377" s="41"/>
      <c r="E377" s="41"/>
      <c r="F377" s="41"/>
      <c r="G377" s="41"/>
      <c r="H377" s="41"/>
      <c r="I377" s="41"/>
      <c r="J377" s="41"/>
      <c r="K377" s="41"/>
      <c r="L377" s="42"/>
      <c r="M377" s="42"/>
      <c r="N377" s="42"/>
      <c r="O377" s="42"/>
      <c r="P377" s="41"/>
      <c r="Q377" s="41"/>
      <c r="R377" s="41"/>
      <c r="S377" s="41"/>
      <c r="T377" s="41"/>
      <c r="U377" s="41"/>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row>
    <row r="378" spans="1:251" ht="14.5" thickBot="1">
      <c r="B378" s="41"/>
      <c r="C378" s="41"/>
      <c r="D378" s="41"/>
      <c r="E378" s="41"/>
      <c r="F378" s="41"/>
      <c r="G378" s="41"/>
      <c r="H378" s="41"/>
      <c r="I378" s="41"/>
      <c r="J378" s="41"/>
      <c r="K378" s="41"/>
      <c r="L378" s="42"/>
      <c r="M378" s="42"/>
      <c r="N378" s="42"/>
      <c r="O378" s="42"/>
      <c r="P378" s="41"/>
      <c r="Q378" s="41"/>
      <c r="R378" s="41"/>
      <c r="S378" s="41"/>
      <c r="T378" s="41"/>
      <c r="U378" s="41"/>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55" t="s">
        <v>79</v>
      </c>
    </row>
    <row r="379" spans="1:251" s="49" customFormat="1" ht="13.5" customHeight="1">
      <c r="A379" s="41"/>
      <c r="B379" s="123" t="s">
        <v>80</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5"/>
      <c r="AA379" s="129" t="s">
        <v>81</v>
      </c>
      <c r="AB379" s="124"/>
      <c r="AC379" s="124"/>
      <c r="AD379" s="124"/>
      <c r="AE379" s="124"/>
      <c r="AF379" s="124"/>
      <c r="AG379" s="124"/>
      <c r="AH379" s="124"/>
      <c r="AI379" s="125"/>
      <c r="AJ379" s="129" t="s">
        <v>82</v>
      </c>
      <c r="AK379" s="124"/>
      <c r="AL379" s="124"/>
      <c r="AM379" s="124"/>
      <c r="AN379" s="124"/>
      <c r="AO379" s="124"/>
      <c r="AP379" s="124"/>
      <c r="AQ379" s="124"/>
      <c r="AR379" s="125"/>
      <c r="AS379" s="129" t="s">
        <v>83</v>
      </c>
      <c r="AT379" s="124"/>
      <c r="AU379" s="124"/>
      <c r="AV379" s="124"/>
      <c r="AW379" s="124"/>
      <c r="AX379" s="131"/>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c r="DU379" s="35"/>
      <c r="DV379" s="35"/>
      <c r="DW379" s="35"/>
      <c r="DX379" s="35"/>
      <c r="DY379" s="35"/>
      <c r="DZ379" s="35"/>
      <c r="EA379" s="35"/>
      <c r="EB379" s="35"/>
      <c r="EC379" s="35"/>
      <c r="ED379" s="35"/>
      <c r="EE379" s="35"/>
      <c r="EF379" s="35"/>
      <c r="EG379" s="35"/>
      <c r="EH379" s="35"/>
      <c r="EI379" s="35"/>
      <c r="EJ379" s="35"/>
      <c r="EK379" s="35"/>
      <c r="EL379" s="35"/>
      <c r="EM379" s="35"/>
      <c r="EN379" s="35"/>
      <c r="EO379" s="35"/>
      <c r="EP379" s="35"/>
      <c r="EQ379" s="35"/>
      <c r="ER379" s="35"/>
      <c r="ES379" s="35"/>
      <c r="ET379" s="35"/>
      <c r="EU379" s="35"/>
      <c r="EV379" s="35"/>
      <c r="EW379" s="35"/>
      <c r="EX379" s="35"/>
      <c r="EY379" s="35"/>
      <c r="EZ379" s="35"/>
      <c r="FA379" s="35"/>
      <c r="FB379" s="35"/>
      <c r="FC379" s="35"/>
      <c r="FD379" s="35"/>
      <c r="FE379" s="35"/>
      <c r="FF379" s="35"/>
      <c r="FG379" s="35"/>
      <c r="FH379" s="35"/>
      <c r="FI379" s="35"/>
      <c r="FJ379" s="35"/>
      <c r="FK379" s="35"/>
      <c r="FL379" s="35"/>
      <c r="FM379" s="35"/>
      <c r="FN379" s="35"/>
      <c r="FO379" s="35"/>
      <c r="FP379" s="35"/>
      <c r="FQ379" s="35"/>
      <c r="FR379" s="35"/>
      <c r="FS379" s="35"/>
      <c r="FT379" s="35"/>
      <c r="FU379" s="35"/>
      <c r="FV379" s="35"/>
      <c r="FW379" s="35"/>
      <c r="FX379" s="35"/>
      <c r="FY379" s="35"/>
      <c r="FZ379" s="35"/>
      <c r="GA379" s="35"/>
      <c r="GB379" s="35"/>
      <c r="GC379" s="35"/>
      <c r="GD379" s="35"/>
      <c r="GE379" s="35"/>
      <c r="GF379" s="35"/>
      <c r="GG379" s="35"/>
      <c r="GH379" s="35"/>
      <c r="GI379" s="35"/>
      <c r="GJ379" s="35"/>
      <c r="GK379" s="35"/>
      <c r="GL379" s="35"/>
      <c r="GM379" s="35"/>
      <c r="GN379" s="35"/>
      <c r="GO379" s="35"/>
      <c r="GP379" s="35"/>
      <c r="GQ379" s="35"/>
      <c r="GR379" s="35"/>
      <c r="GS379" s="35"/>
      <c r="GT379" s="35"/>
      <c r="GU379" s="35"/>
      <c r="GV379" s="35"/>
      <c r="GW379" s="35"/>
      <c r="GX379" s="35"/>
      <c r="GY379" s="35"/>
      <c r="GZ379" s="35"/>
      <c r="HA379" s="35"/>
      <c r="HB379" s="35"/>
      <c r="HC379" s="35"/>
      <c r="HD379" s="35"/>
      <c r="HE379" s="35"/>
      <c r="HF379" s="35"/>
      <c r="HG379" s="35"/>
      <c r="HH379" s="35"/>
      <c r="HI379" s="35"/>
      <c r="HJ379" s="35"/>
      <c r="HK379" s="35"/>
      <c r="HL379" s="35"/>
      <c r="HM379" s="35"/>
      <c r="HN379" s="35"/>
      <c r="HO379" s="35"/>
      <c r="HP379" s="35"/>
      <c r="HQ379" s="35"/>
      <c r="HR379" s="35"/>
      <c r="HS379" s="35"/>
      <c r="HT379" s="35"/>
      <c r="HU379" s="35"/>
      <c r="HV379" s="35"/>
      <c r="HW379" s="35"/>
      <c r="HX379" s="35"/>
      <c r="HY379" s="35"/>
      <c r="HZ379" s="35"/>
      <c r="IA379" s="35"/>
      <c r="IB379" s="35"/>
      <c r="IC379" s="35"/>
      <c r="ID379" s="35"/>
      <c r="IE379" s="35"/>
      <c r="IF379" s="35"/>
      <c r="IG379" s="35"/>
      <c r="IH379" s="35"/>
      <c r="II379" s="35"/>
      <c r="IJ379" s="35"/>
      <c r="IK379" s="35"/>
      <c r="IL379" s="35"/>
      <c r="IM379" s="35"/>
      <c r="IN379" s="35"/>
      <c r="IO379" s="35"/>
      <c r="IP379" s="35"/>
      <c r="IQ379" s="35"/>
    </row>
    <row r="380" spans="1:251" s="49" customFormat="1" ht="13">
      <c r="A380" s="41"/>
      <c r="B380" s="126"/>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8"/>
      <c r="AA380" s="130"/>
      <c r="AB380" s="127"/>
      <c r="AC380" s="127"/>
      <c r="AD380" s="127"/>
      <c r="AE380" s="127"/>
      <c r="AF380" s="127"/>
      <c r="AG380" s="127"/>
      <c r="AH380" s="127"/>
      <c r="AI380" s="128"/>
      <c r="AJ380" s="130"/>
      <c r="AK380" s="127"/>
      <c r="AL380" s="127"/>
      <c r="AM380" s="127"/>
      <c r="AN380" s="127"/>
      <c r="AO380" s="127"/>
      <c r="AP380" s="127"/>
      <c r="AQ380" s="127"/>
      <c r="AR380" s="128"/>
      <c r="AS380" s="130"/>
      <c r="AT380" s="127"/>
      <c r="AU380" s="127"/>
      <c r="AV380" s="127"/>
      <c r="AW380" s="127"/>
      <c r="AX380" s="132"/>
      <c r="AY380" s="35"/>
      <c r="AZ380" s="35"/>
      <c r="BA380" s="35"/>
      <c r="BB380" s="56"/>
      <c r="BC380" s="57"/>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c r="DU380" s="35"/>
      <c r="DV380" s="35"/>
      <c r="DW380" s="35"/>
      <c r="DX380" s="35"/>
      <c r="DY380" s="35"/>
      <c r="DZ380" s="35"/>
      <c r="EA380" s="35"/>
      <c r="EB380" s="35"/>
      <c r="EC380" s="35"/>
      <c r="ED380" s="35"/>
      <c r="EE380" s="35"/>
      <c r="EF380" s="35"/>
      <c r="EG380" s="35"/>
      <c r="EH380" s="35"/>
      <c r="EI380" s="35"/>
      <c r="EJ380" s="35"/>
      <c r="EK380" s="35"/>
      <c r="EL380" s="35"/>
      <c r="EM380" s="35"/>
      <c r="EN380" s="35"/>
      <c r="EO380" s="35"/>
      <c r="EP380" s="35"/>
      <c r="EQ380" s="35"/>
      <c r="ER380" s="35"/>
      <c r="ES380" s="35"/>
      <c r="ET380" s="35"/>
      <c r="EU380" s="35"/>
      <c r="EV380" s="35"/>
      <c r="EW380" s="35"/>
      <c r="EX380" s="35"/>
      <c r="EY380" s="35"/>
      <c r="EZ380" s="35"/>
      <c r="FA380" s="35"/>
      <c r="FB380" s="35"/>
      <c r="FC380" s="35"/>
      <c r="FD380" s="35"/>
      <c r="FE380" s="35"/>
      <c r="FF380" s="35"/>
      <c r="FG380" s="35"/>
      <c r="FH380" s="35"/>
      <c r="FI380" s="35"/>
      <c r="FJ380" s="35"/>
      <c r="FK380" s="35"/>
      <c r="FL380" s="35"/>
      <c r="FM380" s="35"/>
      <c r="FN380" s="35"/>
      <c r="FO380" s="35"/>
      <c r="FP380" s="35"/>
      <c r="FQ380" s="35"/>
      <c r="FR380" s="35"/>
      <c r="FS380" s="35"/>
      <c r="FT380" s="35"/>
      <c r="FU380" s="35"/>
      <c r="FV380" s="35"/>
      <c r="FW380" s="35"/>
      <c r="FX380" s="35"/>
      <c r="FY380" s="35"/>
      <c r="FZ380" s="35"/>
      <c r="GA380" s="35"/>
      <c r="GB380" s="35"/>
      <c r="GC380" s="35"/>
      <c r="GD380" s="35"/>
      <c r="GE380" s="35"/>
      <c r="GF380" s="35"/>
      <c r="GG380" s="35"/>
      <c r="GH380" s="35"/>
      <c r="GI380" s="35"/>
      <c r="GJ380" s="35"/>
      <c r="GK380" s="35"/>
      <c r="GL380" s="35"/>
      <c r="GM380" s="35"/>
      <c r="GN380" s="35"/>
      <c r="GO380" s="35"/>
      <c r="GP380" s="35"/>
      <c r="GQ380" s="35"/>
      <c r="GR380" s="35"/>
      <c r="GS380" s="35"/>
      <c r="GT380" s="35"/>
      <c r="GU380" s="35"/>
      <c r="GV380" s="35"/>
      <c r="GW380" s="35"/>
      <c r="GX380" s="35"/>
      <c r="GY380" s="35"/>
      <c r="GZ380" s="35"/>
      <c r="HA380" s="35"/>
      <c r="HB380" s="35"/>
      <c r="HC380" s="35"/>
      <c r="HD380" s="35"/>
      <c r="HE380" s="35"/>
      <c r="HF380" s="35"/>
      <c r="HG380" s="35"/>
      <c r="HH380" s="35"/>
      <c r="HI380" s="35"/>
      <c r="HJ380" s="35"/>
      <c r="HK380" s="35"/>
      <c r="HL380" s="35"/>
      <c r="HM380" s="35"/>
      <c r="HN380" s="35"/>
      <c r="HO380" s="35"/>
      <c r="HP380" s="35"/>
      <c r="HQ380" s="35"/>
      <c r="HR380" s="35"/>
      <c r="HS380" s="35"/>
      <c r="HT380" s="35"/>
      <c r="HU380" s="35"/>
      <c r="HV380" s="35"/>
      <c r="HW380" s="35"/>
      <c r="HX380" s="35"/>
      <c r="HY380" s="35"/>
      <c r="HZ380" s="35"/>
      <c r="IA380" s="35"/>
      <c r="IB380" s="35"/>
      <c r="IC380" s="35"/>
      <c r="ID380" s="35"/>
      <c r="IE380" s="35"/>
      <c r="IF380" s="35"/>
      <c r="IG380" s="35"/>
      <c r="IH380" s="35"/>
      <c r="II380" s="35"/>
      <c r="IJ380" s="35"/>
      <c r="IK380" s="35"/>
      <c r="IL380" s="35"/>
      <c r="IM380" s="35"/>
      <c r="IN380" s="35"/>
      <c r="IO380" s="35"/>
      <c r="IP380" s="35"/>
      <c r="IQ380" s="35"/>
    </row>
    <row r="381" spans="1:251" s="49" customFormat="1" ht="18.75" customHeight="1">
      <c r="A381" s="41"/>
      <c r="B381" s="58"/>
      <c r="C381" s="95" t="s">
        <v>147</v>
      </c>
      <c r="D381" s="96"/>
      <c r="E381" s="96"/>
      <c r="F381" s="96"/>
      <c r="G381" s="96"/>
      <c r="H381" s="96"/>
      <c r="I381" s="96"/>
      <c r="J381" s="96"/>
      <c r="K381" s="96"/>
      <c r="L381" s="96"/>
      <c r="M381" s="96"/>
      <c r="N381" s="96"/>
      <c r="O381" s="96"/>
      <c r="P381" s="96"/>
      <c r="Q381" s="96"/>
      <c r="R381" s="96"/>
      <c r="S381" s="96"/>
      <c r="T381" s="96"/>
      <c r="U381" s="96"/>
      <c r="V381" s="96"/>
      <c r="W381" s="96"/>
      <c r="X381" s="96"/>
      <c r="Y381" s="96"/>
      <c r="Z381" s="97"/>
      <c r="AA381" s="98">
        <v>13531</v>
      </c>
      <c r="AB381" s="99"/>
      <c r="AC381" s="99"/>
      <c r="AD381" s="99"/>
      <c r="AE381" s="99"/>
      <c r="AF381" s="99"/>
      <c r="AG381" s="99"/>
      <c r="AH381" s="99"/>
      <c r="AI381" s="100"/>
      <c r="AJ381" s="98">
        <v>14505</v>
      </c>
      <c r="AK381" s="99"/>
      <c r="AL381" s="99"/>
      <c r="AM381" s="99"/>
      <c r="AN381" s="99"/>
      <c r="AO381" s="99"/>
      <c r="AP381" s="99"/>
      <c r="AQ381" s="99"/>
      <c r="AR381" s="100"/>
      <c r="AS381" s="101"/>
      <c r="AT381" s="102"/>
      <c r="AU381" s="102"/>
      <c r="AV381" s="102"/>
      <c r="AW381" s="102"/>
      <c r="AX381" s="103"/>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c r="DU381" s="35"/>
      <c r="DV381" s="35"/>
      <c r="DW381" s="35"/>
      <c r="DX381" s="35"/>
      <c r="DY381" s="35"/>
      <c r="DZ381" s="35"/>
      <c r="EA381" s="35"/>
      <c r="EB381" s="35"/>
      <c r="EC381" s="35"/>
      <c r="ED381" s="35"/>
      <c r="EE381" s="35"/>
      <c r="EF381" s="35"/>
      <c r="EG381" s="35"/>
      <c r="EH381" s="35"/>
      <c r="EI381" s="35"/>
      <c r="EJ381" s="35"/>
      <c r="EK381" s="35"/>
      <c r="EL381" s="35"/>
      <c r="EM381" s="35"/>
      <c r="EN381" s="35"/>
      <c r="EO381" s="35"/>
      <c r="EP381" s="35"/>
      <c r="EQ381" s="35"/>
      <c r="ER381" s="35"/>
      <c r="ES381" s="35"/>
      <c r="ET381" s="35"/>
      <c r="EU381" s="35"/>
      <c r="EV381" s="35"/>
      <c r="EW381" s="35"/>
      <c r="EX381" s="35"/>
      <c r="EY381" s="35"/>
      <c r="EZ381" s="35"/>
      <c r="FA381" s="35"/>
      <c r="FB381" s="35"/>
      <c r="FC381" s="35"/>
      <c r="FD381" s="35"/>
      <c r="FE381" s="35"/>
      <c r="FF381" s="35"/>
      <c r="FG381" s="35"/>
      <c r="FH381" s="35"/>
      <c r="FI381" s="35"/>
      <c r="FJ381" s="35"/>
      <c r="FK381" s="35"/>
      <c r="FL381" s="35"/>
      <c r="FM381" s="35"/>
      <c r="FN381" s="35"/>
      <c r="FO381" s="35"/>
      <c r="FP381" s="35"/>
      <c r="FQ381" s="35"/>
      <c r="FR381" s="35"/>
      <c r="FS381" s="35"/>
      <c r="FT381" s="35"/>
      <c r="FU381" s="35"/>
      <c r="FV381" s="35"/>
      <c r="FW381" s="35"/>
      <c r="FX381" s="35"/>
      <c r="FY381" s="35"/>
      <c r="FZ381" s="35"/>
      <c r="GA381" s="35"/>
      <c r="GB381" s="35"/>
      <c r="GC381" s="35"/>
      <c r="GD381" s="35"/>
      <c r="GE381" s="35"/>
      <c r="GF381" s="35"/>
      <c r="GG381" s="35"/>
      <c r="GH381" s="35"/>
      <c r="GI381" s="35"/>
      <c r="GJ381" s="35"/>
      <c r="GK381" s="35"/>
      <c r="GL381" s="35"/>
      <c r="GM381" s="35"/>
      <c r="GN381" s="35"/>
      <c r="GO381" s="35"/>
      <c r="GP381" s="35"/>
      <c r="GQ381" s="35"/>
      <c r="GR381" s="35"/>
      <c r="GS381" s="35"/>
      <c r="GT381" s="35"/>
      <c r="GU381" s="35"/>
      <c r="GV381" s="35"/>
      <c r="GW381" s="35"/>
      <c r="GX381" s="35"/>
      <c r="GY381" s="35"/>
      <c r="GZ381" s="35"/>
      <c r="HA381" s="35"/>
      <c r="HB381" s="35"/>
      <c r="HC381" s="35"/>
      <c r="HD381" s="35"/>
      <c r="HE381" s="35"/>
      <c r="HF381" s="35"/>
      <c r="HG381" s="35"/>
      <c r="HH381" s="35"/>
      <c r="HI381" s="35"/>
      <c r="HJ381" s="35"/>
      <c r="HK381" s="35"/>
      <c r="HL381" s="35"/>
      <c r="HM381" s="35"/>
      <c r="HN381" s="35"/>
      <c r="HO381" s="35"/>
      <c r="HP381" s="35"/>
      <c r="HQ381" s="35"/>
      <c r="HR381" s="35"/>
      <c r="HS381" s="35"/>
      <c r="HT381" s="35"/>
      <c r="HU381" s="35"/>
      <c r="HV381" s="35"/>
      <c r="HW381" s="35"/>
      <c r="HX381" s="35"/>
      <c r="HY381" s="35"/>
      <c r="HZ381" s="35"/>
      <c r="IA381" s="35"/>
      <c r="IB381" s="35"/>
      <c r="IC381" s="35"/>
      <c r="ID381" s="35"/>
      <c r="IE381" s="35"/>
      <c r="IF381" s="35"/>
      <c r="IG381" s="35"/>
      <c r="IH381" s="35"/>
      <c r="II381" s="35"/>
      <c r="IJ381" s="35"/>
      <c r="IK381" s="35"/>
      <c r="IL381" s="35"/>
      <c r="IM381" s="35"/>
      <c r="IN381" s="35"/>
      <c r="IO381" s="35"/>
      <c r="IP381" s="35"/>
      <c r="IQ381" s="35"/>
    </row>
    <row r="382" spans="1:251" s="49" customFormat="1" ht="18.75" customHeight="1">
      <c r="A382" s="41"/>
      <c r="B382" s="58"/>
      <c r="C382" s="95" t="s">
        <v>148</v>
      </c>
      <c r="D382" s="96"/>
      <c r="E382" s="96"/>
      <c r="F382" s="96"/>
      <c r="G382" s="96"/>
      <c r="H382" s="96"/>
      <c r="I382" s="96"/>
      <c r="J382" s="96"/>
      <c r="K382" s="96"/>
      <c r="L382" s="96"/>
      <c r="M382" s="96"/>
      <c r="N382" s="96"/>
      <c r="O382" s="96"/>
      <c r="P382" s="96"/>
      <c r="Q382" s="96"/>
      <c r="R382" s="96"/>
      <c r="S382" s="96"/>
      <c r="T382" s="96"/>
      <c r="U382" s="96"/>
      <c r="V382" s="96"/>
      <c r="W382" s="96"/>
      <c r="X382" s="96"/>
      <c r="Y382" s="96"/>
      <c r="Z382" s="97"/>
      <c r="AA382" s="98">
        <v>1414</v>
      </c>
      <c r="AB382" s="99"/>
      <c r="AC382" s="99"/>
      <c r="AD382" s="99"/>
      <c r="AE382" s="99"/>
      <c r="AF382" s="99"/>
      <c r="AG382" s="99"/>
      <c r="AH382" s="99"/>
      <c r="AI382" s="100"/>
      <c r="AJ382" s="98">
        <v>1352</v>
      </c>
      <c r="AK382" s="99"/>
      <c r="AL382" s="99"/>
      <c r="AM382" s="99"/>
      <c r="AN382" s="99"/>
      <c r="AO382" s="99"/>
      <c r="AP382" s="99"/>
      <c r="AQ382" s="99"/>
      <c r="AR382" s="100"/>
      <c r="AS382" s="101"/>
      <c r="AT382" s="102"/>
      <c r="AU382" s="102"/>
      <c r="AV382" s="102"/>
      <c r="AW382" s="102"/>
      <c r="AX382" s="103"/>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c r="DU382" s="35"/>
      <c r="DV382" s="35"/>
      <c r="DW382" s="35"/>
      <c r="DX382" s="35"/>
      <c r="DY382" s="35"/>
      <c r="DZ382" s="35"/>
      <c r="EA382" s="35"/>
      <c r="EB382" s="35"/>
      <c r="EC382" s="35"/>
      <c r="ED382" s="35"/>
      <c r="EE382" s="35"/>
      <c r="EF382" s="35"/>
      <c r="EG382" s="35"/>
      <c r="EH382" s="35"/>
      <c r="EI382" s="35"/>
      <c r="EJ382" s="35"/>
      <c r="EK382" s="35"/>
      <c r="EL382" s="35"/>
      <c r="EM382" s="35"/>
      <c r="EN382" s="35"/>
      <c r="EO382" s="35"/>
      <c r="EP382" s="35"/>
      <c r="EQ382" s="35"/>
      <c r="ER382" s="35"/>
      <c r="ES382" s="35"/>
      <c r="ET382" s="35"/>
      <c r="EU382" s="35"/>
      <c r="EV382" s="35"/>
      <c r="EW382" s="35"/>
      <c r="EX382" s="35"/>
      <c r="EY382" s="35"/>
      <c r="EZ382" s="35"/>
      <c r="FA382" s="35"/>
      <c r="FB382" s="35"/>
      <c r="FC382" s="35"/>
      <c r="FD382" s="35"/>
      <c r="FE382" s="35"/>
      <c r="FF382" s="35"/>
      <c r="FG382" s="35"/>
      <c r="FH382" s="35"/>
      <c r="FI382" s="35"/>
      <c r="FJ382" s="35"/>
      <c r="FK382" s="35"/>
      <c r="FL382" s="35"/>
      <c r="FM382" s="35"/>
      <c r="FN382" s="35"/>
      <c r="FO382" s="35"/>
      <c r="FP382" s="35"/>
      <c r="FQ382" s="35"/>
      <c r="FR382" s="35"/>
      <c r="FS382" s="35"/>
      <c r="FT382" s="35"/>
      <c r="FU382" s="35"/>
      <c r="FV382" s="35"/>
      <c r="FW382" s="35"/>
      <c r="FX382" s="35"/>
      <c r="FY382" s="35"/>
      <c r="FZ382" s="35"/>
      <c r="GA382" s="35"/>
      <c r="GB382" s="35"/>
      <c r="GC382" s="35"/>
      <c r="GD382" s="35"/>
      <c r="GE382" s="35"/>
      <c r="GF382" s="35"/>
      <c r="GG382" s="35"/>
      <c r="GH382" s="35"/>
      <c r="GI382" s="35"/>
      <c r="GJ382" s="35"/>
      <c r="GK382" s="35"/>
      <c r="GL382" s="35"/>
      <c r="GM382" s="35"/>
      <c r="GN382" s="35"/>
      <c r="GO382" s="35"/>
      <c r="GP382" s="35"/>
      <c r="GQ382" s="35"/>
      <c r="GR382" s="35"/>
      <c r="GS382" s="35"/>
      <c r="GT382" s="35"/>
      <c r="GU382" s="35"/>
      <c r="GV382" s="35"/>
      <c r="GW382" s="35"/>
      <c r="GX382" s="35"/>
      <c r="GY382" s="35"/>
      <c r="GZ382" s="35"/>
      <c r="HA382" s="35"/>
      <c r="HB382" s="35"/>
      <c r="HC382" s="35"/>
      <c r="HD382" s="35"/>
      <c r="HE382" s="35"/>
      <c r="HF382" s="35"/>
      <c r="HG382" s="35"/>
      <c r="HH382" s="35"/>
      <c r="HI382" s="35"/>
      <c r="HJ382" s="35"/>
      <c r="HK382" s="35"/>
      <c r="HL382" s="35"/>
      <c r="HM382" s="35"/>
      <c r="HN382" s="35"/>
      <c r="HO382" s="35"/>
      <c r="HP382" s="35"/>
      <c r="HQ382" s="35"/>
      <c r="HR382" s="35"/>
      <c r="HS382" s="35"/>
      <c r="HT382" s="35"/>
      <c r="HU382" s="35"/>
      <c r="HV382" s="35"/>
      <c r="HW382" s="35"/>
      <c r="HX382" s="35"/>
      <c r="HY382" s="35"/>
      <c r="HZ382" s="35"/>
      <c r="IA382" s="35"/>
      <c r="IB382" s="35"/>
      <c r="IC382" s="35"/>
      <c r="ID382" s="35"/>
      <c r="IE382" s="35"/>
      <c r="IF382" s="35"/>
      <c r="IG382" s="35"/>
      <c r="IH382" s="35"/>
      <c r="II382" s="35"/>
      <c r="IJ382" s="35"/>
      <c r="IK382" s="35"/>
      <c r="IL382" s="35"/>
      <c r="IM382" s="35"/>
      <c r="IN382" s="35"/>
      <c r="IO382" s="35"/>
      <c r="IP382" s="35"/>
      <c r="IQ382" s="35"/>
    </row>
    <row r="383" spans="1:251" s="49" customFormat="1" ht="18.75" customHeight="1">
      <c r="A383" s="41"/>
      <c r="B383" s="58"/>
      <c r="C383" s="95" t="s">
        <v>149</v>
      </c>
      <c r="D383" s="96"/>
      <c r="E383" s="96"/>
      <c r="F383" s="96"/>
      <c r="G383" s="96"/>
      <c r="H383" s="96"/>
      <c r="I383" s="96"/>
      <c r="J383" s="96"/>
      <c r="K383" s="96"/>
      <c r="L383" s="96"/>
      <c r="M383" s="96"/>
      <c r="N383" s="96"/>
      <c r="O383" s="96"/>
      <c r="P383" s="96"/>
      <c r="Q383" s="96"/>
      <c r="R383" s="96"/>
      <c r="S383" s="96"/>
      <c r="T383" s="96"/>
      <c r="U383" s="96"/>
      <c r="V383" s="96"/>
      <c r="W383" s="96"/>
      <c r="X383" s="96"/>
      <c r="Y383" s="96"/>
      <c r="Z383" s="97"/>
      <c r="AA383" s="98">
        <v>0</v>
      </c>
      <c r="AB383" s="99"/>
      <c r="AC383" s="99"/>
      <c r="AD383" s="99"/>
      <c r="AE383" s="99"/>
      <c r="AF383" s="99"/>
      <c r="AG383" s="99"/>
      <c r="AH383" s="99"/>
      <c r="AI383" s="100"/>
      <c r="AJ383" s="98">
        <v>1028</v>
      </c>
      <c r="AK383" s="99"/>
      <c r="AL383" s="99"/>
      <c r="AM383" s="99"/>
      <c r="AN383" s="99"/>
      <c r="AO383" s="99"/>
      <c r="AP383" s="99"/>
      <c r="AQ383" s="99"/>
      <c r="AR383" s="100"/>
      <c r="AS383" s="101"/>
      <c r="AT383" s="102"/>
      <c r="AU383" s="102"/>
      <c r="AV383" s="102"/>
      <c r="AW383" s="102"/>
      <c r="AX383" s="103"/>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35"/>
      <c r="DR383" s="35"/>
      <c r="DS383" s="35"/>
      <c r="DT383" s="35"/>
      <c r="DU383" s="35"/>
      <c r="DV383" s="35"/>
      <c r="DW383" s="35"/>
      <c r="DX383" s="35"/>
      <c r="DY383" s="35"/>
      <c r="DZ383" s="35"/>
      <c r="EA383" s="35"/>
      <c r="EB383" s="35"/>
      <c r="EC383" s="35"/>
      <c r="ED383" s="35"/>
      <c r="EE383" s="35"/>
      <c r="EF383" s="35"/>
      <c r="EG383" s="35"/>
      <c r="EH383" s="35"/>
      <c r="EI383" s="35"/>
      <c r="EJ383" s="35"/>
      <c r="EK383" s="35"/>
      <c r="EL383" s="35"/>
      <c r="EM383" s="35"/>
      <c r="EN383" s="35"/>
      <c r="EO383" s="35"/>
      <c r="EP383" s="35"/>
      <c r="EQ383" s="35"/>
      <c r="ER383" s="35"/>
      <c r="ES383" s="35"/>
      <c r="ET383" s="35"/>
      <c r="EU383" s="35"/>
      <c r="EV383" s="35"/>
      <c r="EW383" s="35"/>
      <c r="EX383" s="35"/>
      <c r="EY383" s="35"/>
      <c r="EZ383" s="35"/>
      <c r="FA383" s="35"/>
      <c r="FB383" s="35"/>
      <c r="FC383" s="35"/>
      <c r="FD383" s="35"/>
      <c r="FE383" s="35"/>
      <c r="FF383" s="35"/>
      <c r="FG383" s="35"/>
      <c r="FH383" s="35"/>
      <c r="FI383" s="35"/>
      <c r="FJ383" s="35"/>
      <c r="FK383" s="35"/>
      <c r="FL383" s="35"/>
      <c r="FM383" s="35"/>
      <c r="FN383" s="35"/>
      <c r="FO383" s="35"/>
      <c r="FP383" s="35"/>
      <c r="FQ383" s="35"/>
      <c r="FR383" s="35"/>
      <c r="FS383" s="35"/>
      <c r="FT383" s="35"/>
      <c r="FU383" s="35"/>
      <c r="FV383" s="35"/>
      <c r="FW383" s="35"/>
      <c r="FX383" s="35"/>
      <c r="FY383" s="35"/>
      <c r="FZ383" s="35"/>
      <c r="GA383" s="35"/>
      <c r="GB383" s="35"/>
      <c r="GC383" s="35"/>
      <c r="GD383" s="35"/>
      <c r="GE383" s="35"/>
      <c r="GF383" s="35"/>
      <c r="GG383" s="35"/>
      <c r="GH383" s="35"/>
      <c r="GI383" s="35"/>
      <c r="GJ383" s="35"/>
      <c r="GK383" s="35"/>
      <c r="GL383" s="35"/>
      <c r="GM383" s="35"/>
      <c r="GN383" s="35"/>
      <c r="GO383" s="35"/>
      <c r="GP383" s="35"/>
      <c r="GQ383" s="35"/>
      <c r="GR383" s="35"/>
      <c r="GS383" s="35"/>
      <c r="GT383" s="35"/>
      <c r="GU383" s="35"/>
      <c r="GV383" s="35"/>
      <c r="GW383" s="35"/>
      <c r="GX383" s="35"/>
      <c r="GY383" s="35"/>
      <c r="GZ383" s="35"/>
      <c r="HA383" s="35"/>
      <c r="HB383" s="35"/>
      <c r="HC383" s="35"/>
      <c r="HD383" s="35"/>
      <c r="HE383" s="35"/>
      <c r="HF383" s="35"/>
      <c r="HG383" s="35"/>
      <c r="HH383" s="35"/>
      <c r="HI383" s="35"/>
      <c r="HJ383" s="35"/>
      <c r="HK383" s="35"/>
      <c r="HL383" s="35"/>
      <c r="HM383" s="35"/>
      <c r="HN383" s="35"/>
      <c r="HO383" s="35"/>
      <c r="HP383" s="35"/>
      <c r="HQ383" s="35"/>
      <c r="HR383" s="35"/>
      <c r="HS383" s="35"/>
      <c r="HT383" s="35"/>
      <c r="HU383" s="35"/>
      <c r="HV383" s="35"/>
      <c r="HW383" s="35"/>
      <c r="HX383" s="35"/>
      <c r="HY383" s="35"/>
      <c r="HZ383" s="35"/>
      <c r="IA383" s="35"/>
      <c r="IB383" s="35"/>
      <c r="IC383" s="35"/>
      <c r="ID383" s="35"/>
      <c r="IE383" s="35"/>
      <c r="IF383" s="35"/>
      <c r="IG383" s="35"/>
      <c r="IH383" s="35"/>
      <c r="II383" s="35"/>
      <c r="IJ383" s="35"/>
      <c r="IK383" s="35"/>
      <c r="IL383" s="35"/>
      <c r="IM383" s="35"/>
      <c r="IN383" s="35"/>
      <c r="IO383" s="35"/>
      <c r="IP383" s="35"/>
      <c r="IQ383" s="35"/>
    </row>
    <row r="384" spans="1:251" s="49" customFormat="1" ht="18.75" customHeight="1">
      <c r="A384" s="41"/>
      <c r="B384" s="58"/>
      <c r="C384" s="95" t="s">
        <v>150</v>
      </c>
      <c r="D384" s="96"/>
      <c r="E384" s="96"/>
      <c r="F384" s="96"/>
      <c r="G384" s="96"/>
      <c r="H384" s="96"/>
      <c r="I384" s="96"/>
      <c r="J384" s="96"/>
      <c r="K384" s="96"/>
      <c r="L384" s="96"/>
      <c r="M384" s="96"/>
      <c r="N384" s="96"/>
      <c r="O384" s="96"/>
      <c r="P384" s="96"/>
      <c r="Q384" s="96"/>
      <c r="R384" s="96"/>
      <c r="S384" s="96"/>
      <c r="T384" s="96"/>
      <c r="U384" s="96"/>
      <c r="V384" s="96"/>
      <c r="W384" s="96"/>
      <c r="X384" s="96"/>
      <c r="Y384" s="96"/>
      <c r="Z384" s="97"/>
      <c r="AA384" s="98">
        <v>168</v>
      </c>
      <c r="AB384" s="99"/>
      <c r="AC384" s="99"/>
      <c r="AD384" s="99"/>
      <c r="AE384" s="99"/>
      <c r="AF384" s="99"/>
      <c r="AG384" s="99"/>
      <c r="AH384" s="99"/>
      <c r="AI384" s="100"/>
      <c r="AJ384" s="98">
        <v>322</v>
      </c>
      <c r="AK384" s="99"/>
      <c r="AL384" s="99"/>
      <c r="AM384" s="99"/>
      <c r="AN384" s="99"/>
      <c r="AO384" s="99"/>
      <c r="AP384" s="99"/>
      <c r="AQ384" s="99"/>
      <c r="AR384" s="100"/>
      <c r="AS384" s="101"/>
      <c r="AT384" s="102"/>
      <c r="AU384" s="102"/>
      <c r="AV384" s="102"/>
      <c r="AW384" s="102"/>
      <c r="AX384" s="103"/>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35"/>
      <c r="DR384" s="35"/>
      <c r="DS384" s="35"/>
      <c r="DT384" s="35"/>
      <c r="DU384" s="35"/>
      <c r="DV384" s="35"/>
      <c r="DW384" s="35"/>
      <c r="DX384" s="35"/>
      <c r="DY384" s="35"/>
      <c r="DZ384" s="35"/>
      <c r="EA384" s="35"/>
      <c r="EB384" s="35"/>
      <c r="EC384" s="35"/>
      <c r="ED384" s="35"/>
      <c r="EE384" s="35"/>
      <c r="EF384" s="35"/>
      <c r="EG384" s="35"/>
      <c r="EH384" s="35"/>
      <c r="EI384" s="35"/>
      <c r="EJ384" s="35"/>
      <c r="EK384" s="35"/>
      <c r="EL384" s="35"/>
      <c r="EM384" s="35"/>
      <c r="EN384" s="35"/>
      <c r="EO384" s="35"/>
      <c r="EP384" s="35"/>
      <c r="EQ384" s="35"/>
      <c r="ER384" s="35"/>
      <c r="ES384" s="35"/>
      <c r="ET384" s="35"/>
      <c r="EU384" s="35"/>
      <c r="EV384" s="35"/>
      <c r="EW384" s="35"/>
      <c r="EX384" s="35"/>
      <c r="EY384" s="35"/>
      <c r="EZ384" s="35"/>
      <c r="FA384" s="35"/>
      <c r="FB384" s="35"/>
      <c r="FC384" s="35"/>
      <c r="FD384" s="35"/>
      <c r="FE384" s="35"/>
      <c r="FF384" s="35"/>
      <c r="FG384" s="35"/>
      <c r="FH384" s="35"/>
      <c r="FI384" s="35"/>
      <c r="FJ384" s="35"/>
      <c r="FK384" s="35"/>
      <c r="FL384" s="35"/>
      <c r="FM384" s="35"/>
      <c r="FN384" s="35"/>
      <c r="FO384" s="35"/>
      <c r="FP384" s="35"/>
      <c r="FQ384" s="35"/>
      <c r="FR384" s="35"/>
      <c r="FS384" s="35"/>
      <c r="FT384" s="35"/>
      <c r="FU384" s="35"/>
      <c r="FV384" s="35"/>
      <c r="FW384" s="35"/>
      <c r="FX384" s="35"/>
      <c r="FY384" s="35"/>
      <c r="FZ384" s="35"/>
      <c r="GA384" s="35"/>
      <c r="GB384" s="35"/>
      <c r="GC384" s="35"/>
      <c r="GD384" s="35"/>
      <c r="GE384" s="35"/>
      <c r="GF384" s="35"/>
      <c r="GG384" s="35"/>
      <c r="GH384" s="35"/>
      <c r="GI384" s="35"/>
      <c r="GJ384" s="35"/>
      <c r="GK384" s="35"/>
      <c r="GL384" s="35"/>
      <c r="GM384" s="35"/>
      <c r="GN384" s="35"/>
      <c r="GO384" s="35"/>
      <c r="GP384" s="35"/>
      <c r="GQ384" s="35"/>
      <c r="GR384" s="35"/>
      <c r="GS384" s="35"/>
      <c r="GT384" s="35"/>
      <c r="GU384" s="35"/>
      <c r="GV384" s="35"/>
      <c r="GW384" s="35"/>
      <c r="GX384" s="35"/>
      <c r="GY384" s="35"/>
      <c r="GZ384" s="35"/>
      <c r="HA384" s="35"/>
      <c r="HB384" s="35"/>
      <c r="HC384" s="35"/>
      <c r="HD384" s="35"/>
      <c r="HE384" s="35"/>
      <c r="HF384" s="35"/>
      <c r="HG384" s="35"/>
      <c r="HH384" s="35"/>
      <c r="HI384" s="35"/>
      <c r="HJ384" s="35"/>
      <c r="HK384" s="35"/>
      <c r="HL384" s="35"/>
      <c r="HM384" s="35"/>
      <c r="HN384" s="35"/>
      <c r="HO384" s="35"/>
      <c r="HP384" s="35"/>
      <c r="HQ384" s="35"/>
      <c r="HR384" s="35"/>
      <c r="HS384" s="35"/>
      <c r="HT384" s="35"/>
      <c r="HU384" s="35"/>
      <c r="HV384" s="35"/>
      <c r="HW384" s="35"/>
      <c r="HX384" s="35"/>
      <c r="HY384" s="35"/>
      <c r="HZ384" s="35"/>
      <c r="IA384" s="35"/>
      <c r="IB384" s="35"/>
      <c r="IC384" s="35"/>
      <c r="ID384" s="35"/>
      <c r="IE384" s="35"/>
      <c r="IF384" s="35"/>
      <c r="IG384" s="35"/>
      <c r="IH384" s="35"/>
      <c r="II384" s="35"/>
      <c r="IJ384" s="35"/>
      <c r="IK384" s="35"/>
      <c r="IL384" s="35"/>
      <c r="IM384" s="35"/>
      <c r="IN384" s="35"/>
      <c r="IO384" s="35"/>
      <c r="IP384" s="35"/>
      <c r="IQ384" s="35"/>
    </row>
    <row r="385" spans="1:251" s="49" customFormat="1" ht="18.75" customHeight="1">
      <c r="A385" s="41"/>
      <c r="B385" s="58"/>
      <c r="C385" s="95" t="s">
        <v>151</v>
      </c>
      <c r="D385" s="96"/>
      <c r="E385" s="96"/>
      <c r="F385" s="96"/>
      <c r="G385" s="96"/>
      <c r="H385" s="96"/>
      <c r="I385" s="96"/>
      <c r="J385" s="96"/>
      <c r="K385" s="96"/>
      <c r="L385" s="96"/>
      <c r="M385" s="96"/>
      <c r="N385" s="96"/>
      <c r="O385" s="96"/>
      <c r="P385" s="96"/>
      <c r="Q385" s="96"/>
      <c r="R385" s="96"/>
      <c r="S385" s="96"/>
      <c r="T385" s="96"/>
      <c r="U385" s="96"/>
      <c r="V385" s="96"/>
      <c r="W385" s="96"/>
      <c r="X385" s="96"/>
      <c r="Y385" s="96"/>
      <c r="Z385" s="97"/>
      <c r="AA385" s="98">
        <v>14</v>
      </c>
      <c r="AB385" s="99"/>
      <c r="AC385" s="99"/>
      <c r="AD385" s="99"/>
      <c r="AE385" s="99"/>
      <c r="AF385" s="99"/>
      <c r="AG385" s="99"/>
      <c r="AH385" s="99"/>
      <c r="AI385" s="100"/>
      <c r="AJ385" s="98">
        <v>14</v>
      </c>
      <c r="AK385" s="99"/>
      <c r="AL385" s="99"/>
      <c r="AM385" s="99"/>
      <c r="AN385" s="99"/>
      <c r="AO385" s="99"/>
      <c r="AP385" s="99"/>
      <c r="AQ385" s="99"/>
      <c r="AR385" s="100"/>
      <c r="AS385" s="101"/>
      <c r="AT385" s="102"/>
      <c r="AU385" s="102"/>
      <c r="AV385" s="102"/>
      <c r="AW385" s="102"/>
      <c r="AX385" s="103"/>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35"/>
      <c r="DR385" s="35"/>
      <c r="DS385" s="35"/>
      <c r="DT385" s="35"/>
      <c r="DU385" s="35"/>
      <c r="DV385" s="35"/>
      <c r="DW385" s="35"/>
      <c r="DX385" s="35"/>
      <c r="DY385" s="35"/>
      <c r="DZ385" s="35"/>
      <c r="EA385" s="35"/>
      <c r="EB385" s="35"/>
      <c r="EC385" s="35"/>
      <c r="ED385" s="35"/>
      <c r="EE385" s="35"/>
      <c r="EF385" s="35"/>
      <c r="EG385" s="35"/>
      <c r="EH385" s="35"/>
      <c r="EI385" s="35"/>
      <c r="EJ385" s="35"/>
      <c r="EK385" s="35"/>
      <c r="EL385" s="35"/>
      <c r="EM385" s="35"/>
      <c r="EN385" s="35"/>
      <c r="EO385" s="35"/>
      <c r="EP385" s="35"/>
      <c r="EQ385" s="35"/>
      <c r="ER385" s="35"/>
      <c r="ES385" s="35"/>
      <c r="ET385" s="35"/>
      <c r="EU385" s="35"/>
      <c r="EV385" s="35"/>
      <c r="EW385" s="35"/>
      <c r="EX385" s="35"/>
      <c r="EY385" s="35"/>
      <c r="EZ385" s="35"/>
      <c r="FA385" s="35"/>
      <c r="FB385" s="35"/>
      <c r="FC385" s="35"/>
      <c r="FD385" s="35"/>
      <c r="FE385" s="35"/>
      <c r="FF385" s="35"/>
      <c r="FG385" s="35"/>
      <c r="FH385" s="35"/>
      <c r="FI385" s="35"/>
      <c r="FJ385" s="35"/>
      <c r="FK385" s="35"/>
      <c r="FL385" s="35"/>
      <c r="FM385" s="35"/>
      <c r="FN385" s="35"/>
      <c r="FO385" s="35"/>
      <c r="FP385" s="35"/>
      <c r="FQ385" s="35"/>
      <c r="FR385" s="35"/>
      <c r="FS385" s="35"/>
      <c r="FT385" s="35"/>
      <c r="FU385" s="35"/>
      <c r="FV385" s="35"/>
      <c r="FW385" s="35"/>
      <c r="FX385" s="35"/>
      <c r="FY385" s="35"/>
      <c r="FZ385" s="35"/>
      <c r="GA385" s="35"/>
      <c r="GB385" s="35"/>
      <c r="GC385" s="35"/>
      <c r="GD385" s="35"/>
      <c r="GE385" s="35"/>
      <c r="GF385" s="35"/>
      <c r="GG385" s="35"/>
      <c r="GH385" s="35"/>
      <c r="GI385" s="35"/>
      <c r="GJ385" s="35"/>
      <c r="GK385" s="35"/>
      <c r="GL385" s="35"/>
      <c r="GM385" s="35"/>
      <c r="GN385" s="35"/>
      <c r="GO385" s="35"/>
      <c r="GP385" s="35"/>
      <c r="GQ385" s="35"/>
      <c r="GR385" s="35"/>
      <c r="GS385" s="35"/>
      <c r="GT385" s="35"/>
      <c r="GU385" s="35"/>
      <c r="GV385" s="35"/>
      <c r="GW385" s="35"/>
      <c r="GX385" s="35"/>
      <c r="GY385" s="35"/>
      <c r="GZ385" s="35"/>
      <c r="HA385" s="35"/>
      <c r="HB385" s="35"/>
      <c r="HC385" s="35"/>
      <c r="HD385" s="35"/>
      <c r="HE385" s="35"/>
      <c r="HF385" s="35"/>
      <c r="HG385" s="35"/>
      <c r="HH385" s="35"/>
      <c r="HI385" s="35"/>
      <c r="HJ385" s="35"/>
      <c r="HK385" s="35"/>
      <c r="HL385" s="35"/>
      <c r="HM385" s="35"/>
      <c r="HN385" s="35"/>
      <c r="HO385" s="35"/>
      <c r="HP385" s="35"/>
      <c r="HQ385" s="35"/>
      <c r="HR385" s="35"/>
      <c r="HS385" s="35"/>
      <c r="HT385" s="35"/>
      <c r="HU385" s="35"/>
      <c r="HV385" s="35"/>
      <c r="HW385" s="35"/>
      <c r="HX385" s="35"/>
      <c r="HY385" s="35"/>
      <c r="HZ385" s="35"/>
      <c r="IA385" s="35"/>
      <c r="IB385" s="35"/>
      <c r="IC385" s="35"/>
      <c r="ID385" s="35"/>
      <c r="IE385" s="35"/>
      <c r="IF385" s="35"/>
      <c r="IG385" s="35"/>
      <c r="IH385" s="35"/>
      <c r="II385" s="35"/>
      <c r="IJ385" s="35"/>
      <c r="IK385" s="35"/>
      <c r="IL385" s="35"/>
      <c r="IM385" s="35"/>
      <c r="IN385" s="35"/>
      <c r="IO385" s="35"/>
      <c r="IP385" s="35"/>
      <c r="IQ385" s="35"/>
    </row>
    <row r="386" spans="1:251" s="49" customFormat="1" ht="18.75" customHeight="1" thickBot="1">
      <c r="A386" s="50"/>
      <c r="B386" s="104" t="s">
        <v>85</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6"/>
      <c r="AA386" s="107">
        <f>SUM($AA$381:$AA$385)</f>
        <v>15127</v>
      </c>
      <c r="AB386" s="108"/>
      <c r="AC386" s="108"/>
      <c r="AD386" s="108"/>
      <c r="AE386" s="108"/>
      <c r="AF386" s="108"/>
      <c r="AG386" s="108"/>
      <c r="AH386" s="108"/>
      <c r="AI386" s="109"/>
      <c r="AJ386" s="107">
        <f>SUM($AJ$381:$AJ$385)</f>
        <v>17221</v>
      </c>
      <c r="AK386" s="108"/>
      <c r="AL386" s="108"/>
      <c r="AM386" s="108"/>
      <c r="AN386" s="108"/>
      <c r="AO386" s="108"/>
      <c r="AP386" s="108"/>
      <c r="AQ386" s="108"/>
      <c r="AR386" s="109"/>
      <c r="AS386" s="110"/>
      <c r="AT386" s="111"/>
      <c r="AU386" s="111"/>
      <c r="AV386" s="111"/>
      <c r="AW386" s="111"/>
      <c r="AX386" s="112"/>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c r="DU386" s="35"/>
      <c r="DV386" s="35"/>
      <c r="DW386" s="35"/>
      <c r="DX386" s="35"/>
      <c r="DY386" s="35"/>
      <c r="DZ386" s="35"/>
      <c r="EA386" s="35"/>
      <c r="EB386" s="35"/>
      <c r="EC386" s="35"/>
      <c r="ED386" s="35"/>
      <c r="EE386" s="35"/>
      <c r="EF386" s="35"/>
      <c r="EG386" s="35"/>
      <c r="EH386" s="35"/>
      <c r="EI386" s="35"/>
      <c r="EJ386" s="35"/>
      <c r="EK386" s="35"/>
      <c r="EL386" s="35"/>
      <c r="EM386" s="35"/>
      <c r="EN386" s="35"/>
      <c r="EO386" s="35"/>
      <c r="EP386" s="35"/>
      <c r="EQ386" s="35"/>
      <c r="ER386" s="35"/>
      <c r="ES386" s="35"/>
      <c r="ET386" s="35"/>
      <c r="EU386" s="35"/>
      <c r="EV386" s="35"/>
      <c r="EW386" s="35"/>
      <c r="EX386" s="35"/>
      <c r="EY386" s="35"/>
      <c r="EZ386" s="35"/>
      <c r="FA386" s="35"/>
      <c r="FB386" s="35"/>
      <c r="FC386" s="35"/>
      <c r="FD386" s="35"/>
      <c r="FE386" s="35"/>
      <c r="FF386" s="35"/>
      <c r="FG386" s="35"/>
      <c r="FH386" s="35"/>
      <c r="FI386" s="35"/>
      <c r="FJ386" s="35"/>
      <c r="FK386" s="35"/>
      <c r="FL386" s="35"/>
      <c r="FM386" s="35"/>
      <c r="FN386" s="35"/>
      <c r="FO386" s="35"/>
      <c r="FP386" s="35"/>
      <c r="FQ386" s="35"/>
      <c r="FR386" s="35"/>
      <c r="FS386" s="35"/>
      <c r="FT386" s="35"/>
      <c r="FU386" s="35"/>
      <c r="FV386" s="35"/>
      <c r="FW386" s="35"/>
      <c r="FX386" s="35"/>
      <c r="FY386" s="35"/>
      <c r="FZ386" s="35"/>
      <c r="GA386" s="35"/>
      <c r="GB386" s="35"/>
      <c r="GC386" s="35"/>
      <c r="GD386" s="35"/>
      <c r="GE386" s="35"/>
      <c r="GF386" s="35"/>
      <c r="GG386" s="35"/>
      <c r="GH386" s="35"/>
      <c r="GI386" s="35"/>
      <c r="GJ386" s="35"/>
      <c r="GK386" s="35"/>
      <c r="GL386" s="35"/>
      <c r="GM386" s="35"/>
      <c r="GN386" s="35"/>
      <c r="GO386" s="35"/>
      <c r="GP386" s="35"/>
      <c r="GQ386" s="35"/>
      <c r="GR386" s="35"/>
      <c r="GS386" s="35"/>
      <c r="GT386" s="35"/>
      <c r="GU386" s="35"/>
      <c r="GV386" s="35"/>
      <c r="GW386" s="35"/>
      <c r="GX386" s="35"/>
      <c r="GY386" s="35"/>
      <c r="GZ386" s="35"/>
      <c r="HA386" s="35"/>
      <c r="HB386" s="35"/>
      <c r="HC386" s="35"/>
      <c r="HD386" s="35"/>
      <c r="HE386" s="35"/>
      <c r="HF386" s="35"/>
      <c r="HG386" s="35"/>
      <c r="HH386" s="35"/>
      <c r="HI386" s="35"/>
      <c r="HJ386" s="35"/>
      <c r="HK386" s="35"/>
      <c r="HL386" s="35"/>
      <c r="HM386" s="35"/>
      <c r="HN386" s="35"/>
      <c r="HO386" s="35"/>
      <c r="HP386" s="35"/>
      <c r="HQ386" s="35"/>
      <c r="HR386" s="35"/>
      <c r="HS386" s="35"/>
      <c r="HT386" s="35"/>
      <c r="HU386" s="35"/>
      <c r="HV386" s="35"/>
      <c r="HW386" s="35"/>
      <c r="HX386" s="35"/>
      <c r="HY386" s="35"/>
      <c r="HZ386" s="35"/>
      <c r="IA386" s="35"/>
      <c r="IB386" s="35"/>
      <c r="IC386" s="35"/>
      <c r="ID386" s="35"/>
      <c r="IE386" s="35"/>
      <c r="IF386" s="35"/>
      <c r="IG386" s="35"/>
      <c r="IH386" s="35"/>
      <c r="II386" s="35"/>
      <c r="IJ386" s="35"/>
      <c r="IK386" s="35"/>
      <c r="IL386" s="35"/>
      <c r="IM386" s="35"/>
      <c r="IN386" s="35"/>
      <c r="IO386" s="35"/>
      <c r="IP386" s="35"/>
      <c r="IQ386" s="35"/>
    </row>
    <row r="388" spans="1:251" ht="19">
      <c r="A388" s="34" t="s">
        <v>72</v>
      </c>
      <c r="AW388" s="36"/>
      <c r="AX388" s="37"/>
      <c r="AY388" s="36"/>
    </row>
    <row r="390" spans="1:251" ht="18">
      <c r="B390" s="113" t="s">
        <v>0</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row>
    <row r="391" spans="1:251">
      <c r="Z391" s="38"/>
      <c r="AD391" s="38"/>
      <c r="AE391" s="38"/>
      <c r="AF391" s="38"/>
      <c r="AG391" s="38"/>
      <c r="AH391" s="38"/>
      <c r="AI391" s="38"/>
      <c r="AO391" s="38"/>
    </row>
    <row r="392" spans="1:251" ht="13" thickBot="1">
      <c r="Z392" s="38"/>
      <c r="AD392" s="38"/>
      <c r="AE392" s="38"/>
      <c r="AF392" s="38"/>
      <c r="AG392" s="38"/>
      <c r="AH392" s="38"/>
      <c r="AI392" s="38"/>
      <c r="AO392" s="38"/>
      <c r="DI392" s="39"/>
    </row>
    <row r="393" spans="1:251" ht="24.75" customHeight="1" thickBot="1">
      <c r="B393" s="115" t="s">
        <v>73</v>
      </c>
      <c r="C393" s="116"/>
      <c r="D393" s="116"/>
      <c r="E393" s="116"/>
      <c r="F393" s="116"/>
      <c r="G393" s="116"/>
      <c r="H393" s="117" t="s">
        <v>152</v>
      </c>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9"/>
      <c r="DI393" s="39"/>
    </row>
    <row r="394" spans="1:251" ht="14">
      <c r="B394" s="40"/>
      <c r="C394" s="40"/>
      <c r="D394" s="40"/>
      <c r="E394" s="40"/>
      <c r="F394" s="40"/>
      <c r="G394" s="40"/>
      <c r="H394" s="41"/>
      <c r="I394" s="41"/>
      <c r="J394" s="41"/>
      <c r="K394" s="41"/>
      <c r="L394" s="42"/>
      <c r="M394" s="42"/>
      <c r="N394" s="42"/>
      <c r="O394" s="42"/>
      <c r="P394" s="41"/>
      <c r="Q394" s="41"/>
      <c r="R394" s="41"/>
      <c r="S394" s="41"/>
      <c r="T394" s="41"/>
      <c r="U394" s="41"/>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DI394" s="39"/>
    </row>
    <row r="395" spans="1:251" ht="14.5" thickBot="1">
      <c r="A395" s="44"/>
      <c r="B395" s="43" t="s">
        <v>75</v>
      </c>
      <c r="C395" s="41"/>
      <c r="D395" s="41"/>
      <c r="E395" s="41"/>
      <c r="F395" s="41"/>
      <c r="G395" s="41"/>
      <c r="H395" s="41"/>
      <c r="I395" s="41"/>
      <c r="J395" s="41"/>
      <c r="K395" s="41"/>
      <c r="L395" s="42"/>
      <c r="M395" s="42"/>
      <c r="N395" s="42"/>
      <c r="O395" s="42"/>
      <c r="P395" s="41"/>
      <c r="Q395" s="41"/>
      <c r="R395" s="41"/>
      <c r="S395" s="41"/>
      <c r="T395" s="41"/>
      <c r="U395" s="41"/>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DI395" s="39"/>
    </row>
    <row r="396" spans="1:251" ht="14">
      <c r="A396" s="41"/>
      <c r="B396" s="45"/>
      <c r="C396" s="40"/>
      <c r="D396" s="40"/>
      <c r="E396" s="40"/>
      <c r="F396" s="40"/>
      <c r="G396" s="40"/>
      <c r="H396" s="40"/>
      <c r="I396" s="40"/>
      <c r="J396" s="40"/>
      <c r="K396" s="40"/>
      <c r="L396" s="46"/>
      <c r="M396" s="46"/>
      <c r="N396" s="46"/>
      <c r="O396" s="46"/>
      <c r="P396" s="40"/>
      <c r="Q396" s="40"/>
      <c r="R396" s="40"/>
      <c r="S396" s="40"/>
      <c r="T396" s="40"/>
      <c r="U396" s="40"/>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8"/>
    </row>
    <row r="397" spans="1:251" ht="12" customHeight="1">
      <c r="A397" s="41"/>
      <c r="B397" s="120" t="s">
        <v>153</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251" ht="12" customHeight="1">
      <c r="A398" s="41"/>
      <c r="B398" s="120"/>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251" ht="12" customHeight="1">
      <c r="A399" s="41"/>
      <c r="B399" s="120"/>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c r="AU399" s="121"/>
      <c r="AV399" s="121"/>
      <c r="AW399" s="121"/>
      <c r="AX399" s="122"/>
      <c r="BC399" s="49"/>
    </row>
    <row r="400" spans="1:251" ht="12" customHeight="1">
      <c r="A400" s="41"/>
      <c r="B400" s="120"/>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113" ht="12" customHeight="1">
      <c r="A401" s="41"/>
      <c r="B401" s="120"/>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113" ht="12" customHeight="1">
      <c r="A402" s="41"/>
      <c r="B402" s="120"/>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row>
    <row r="403" spans="1:113" ht="14.5" thickBot="1">
      <c r="A403" s="50"/>
      <c r="B403" s="51"/>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3"/>
    </row>
    <row r="404" spans="1:113">
      <c r="B404" s="54"/>
    </row>
    <row r="405" spans="1:113" ht="14.5" thickBot="1">
      <c r="A405" s="44"/>
      <c r="B405" s="43" t="s">
        <v>76</v>
      </c>
      <c r="C405" s="41"/>
      <c r="D405" s="41"/>
      <c r="E405" s="41"/>
      <c r="F405" s="41"/>
      <c r="G405" s="41"/>
      <c r="H405" s="41"/>
      <c r="I405" s="41"/>
      <c r="J405" s="41"/>
      <c r="K405" s="41"/>
      <c r="L405" s="42"/>
      <c r="M405" s="42"/>
      <c r="N405" s="42"/>
      <c r="O405" s="42"/>
      <c r="P405" s="41"/>
      <c r="Q405" s="41"/>
      <c r="R405" s="41"/>
      <c r="S405" s="41"/>
      <c r="T405" s="41"/>
      <c r="U405" s="41"/>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DI405" s="39"/>
    </row>
    <row r="406" spans="1:113" ht="14">
      <c r="A406" s="41"/>
      <c r="B406" s="45"/>
      <c r="C406" s="40"/>
      <c r="D406" s="40"/>
      <c r="E406" s="40"/>
      <c r="F406" s="40"/>
      <c r="G406" s="40"/>
      <c r="H406" s="40"/>
      <c r="I406" s="40"/>
      <c r="J406" s="40"/>
      <c r="K406" s="40"/>
      <c r="L406" s="46"/>
      <c r="M406" s="46"/>
      <c r="N406" s="46"/>
      <c r="O406" s="46"/>
      <c r="P406" s="40"/>
      <c r="Q406" s="40"/>
      <c r="R406" s="40"/>
      <c r="S406" s="40"/>
      <c r="T406" s="40"/>
      <c r="U406" s="40"/>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8"/>
    </row>
    <row r="407" spans="1:113" ht="12" customHeight="1">
      <c r="A407" s="41"/>
      <c r="B407" s="120" t="s">
        <v>154</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113" ht="12" customHeight="1">
      <c r="A408" s="41"/>
      <c r="B408" s="120"/>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113" ht="12" customHeight="1">
      <c r="A409" s="41"/>
      <c r="B409" s="120"/>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113" ht="12" customHeight="1">
      <c r="A410" s="41"/>
      <c r="B410" s="120"/>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113" ht="12" customHeight="1">
      <c r="A411" s="41"/>
      <c r="B411" s="120"/>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113" ht="12" customHeight="1">
      <c r="A412" s="41"/>
      <c r="B412" s="120"/>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113" ht="12" customHeight="1">
      <c r="A413" s="41"/>
      <c r="B413" s="120"/>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1"/>
      <c r="AN413" s="121"/>
      <c r="AO413" s="121"/>
      <c r="AP413" s="121"/>
      <c r="AQ413" s="121"/>
      <c r="AR413" s="121"/>
      <c r="AS413" s="121"/>
      <c r="AT413" s="121"/>
      <c r="AU413" s="121"/>
      <c r="AV413" s="121"/>
      <c r="AW413" s="121"/>
      <c r="AX413" s="122"/>
      <c r="BC413" s="49"/>
    </row>
    <row r="414" spans="1:113" ht="12" customHeight="1">
      <c r="A414" s="41"/>
      <c r="B414" s="120"/>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113" ht="12" customHeight="1">
      <c r="A415" s="41"/>
      <c r="B415" s="120"/>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row>
    <row r="416" spans="1:113" ht="12" customHeight="1">
      <c r="A416" s="41"/>
      <c r="B416" s="120"/>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row>
    <row r="417" spans="1:251" ht="14.5" thickBot="1">
      <c r="A417" s="50"/>
      <c r="B417" s="51"/>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3"/>
    </row>
    <row r="418" spans="1:251">
      <c r="B418" s="54"/>
    </row>
    <row r="419" spans="1:251" ht="14">
      <c r="B419" s="43" t="s">
        <v>78</v>
      </c>
      <c r="C419" s="41"/>
      <c r="D419" s="41"/>
      <c r="E419" s="41"/>
      <c r="F419" s="41"/>
      <c r="G419" s="41"/>
      <c r="H419" s="41"/>
      <c r="I419" s="41"/>
      <c r="J419" s="41"/>
      <c r="K419" s="41"/>
      <c r="L419" s="42"/>
      <c r="M419" s="42"/>
      <c r="N419" s="42"/>
      <c r="O419" s="42"/>
      <c r="P419" s="41"/>
      <c r="Q419" s="41"/>
      <c r="R419" s="41"/>
      <c r="S419" s="41"/>
      <c r="T419" s="41"/>
      <c r="U419" s="41"/>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row>
    <row r="420" spans="1:251" ht="14.5" thickBot="1">
      <c r="B420" s="41"/>
      <c r="C420" s="41"/>
      <c r="D420" s="41"/>
      <c r="E420" s="41"/>
      <c r="F420" s="41"/>
      <c r="G420" s="41"/>
      <c r="H420" s="41"/>
      <c r="I420" s="41"/>
      <c r="J420" s="41"/>
      <c r="K420" s="41"/>
      <c r="L420" s="42"/>
      <c r="M420" s="42"/>
      <c r="N420" s="42"/>
      <c r="O420" s="42"/>
      <c r="P420" s="41"/>
      <c r="Q420" s="41"/>
      <c r="R420" s="41"/>
      <c r="S420" s="41"/>
      <c r="T420" s="41"/>
      <c r="U420" s="41"/>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55" t="s">
        <v>79</v>
      </c>
    </row>
    <row r="421" spans="1:251" s="49" customFormat="1" ht="13.5" customHeight="1">
      <c r="A421" s="41"/>
      <c r="B421" s="123" t="s">
        <v>80</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5"/>
      <c r="AA421" s="129" t="s">
        <v>81</v>
      </c>
      <c r="AB421" s="124"/>
      <c r="AC421" s="124"/>
      <c r="AD421" s="124"/>
      <c r="AE421" s="124"/>
      <c r="AF421" s="124"/>
      <c r="AG421" s="124"/>
      <c r="AH421" s="124"/>
      <c r="AI421" s="125"/>
      <c r="AJ421" s="129" t="s">
        <v>82</v>
      </c>
      <c r="AK421" s="124"/>
      <c r="AL421" s="124"/>
      <c r="AM421" s="124"/>
      <c r="AN421" s="124"/>
      <c r="AO421" s="124"/>
      <c r="AP421" s="124"/>
      <c r="AQ421" s="124"/>
      <c r="AR421" s="125"/>
      <c r="AS421" s="129" t="s">
        <v>83</v>
      </c>
      <c r="AT421" s="124"/>
      <c r="AU421" s="124"/>
      <c r="AV421" s="124"/>
      <c r="AW421" s="124"/>
      <c r="AX421" s="131"/>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c r="HK421" s="35"/>
      <c r="HL421" s="35"/>
      <c r="HM421" s="35"/>
      <c r="HN421" s="35"/>
      <c r="HO421" s="35"/>
      <c r="HP421" s="35"/>
      <c r="HQ421" s="35"/>
      <c r="HR421" s="35"/>
      <c r="HS421" s="35"/>
      <c r="HT421" s="35"/>
      <c r="HU421" s="35"/>
      <c r="HV421" s="35"/>
      <c r="HW421" s="35"/>
      <c r="HX421" s="35"/>
      <c r="HY421" s="35"/>
      <c r="HZ421" s="35"/>
      <c r="IA421" s="35"/>
      <c r="IB421" s="35"/>
      <c r="IC421" s="35"/>
      <c r="ID421" s="35"/>
      <c r="IE421" s="35"/>
      <c r="IF421" s="35"/>
      <c r="IG421" s="35"/>
      <c r="IH421" s="35"/>
      <c r="II421" s="35"/>
      <c r="IJ421" s="35"/>
      <c r="IK421" s="35"/>
      <c r="IL421" s="35"/>
      <c r="IM421" s="35"/>
      <c r="IN421" s="35"/>
      <c r="IO421" s="35"/>
      <c r="IP421" s="35"/>
      <c r="IQ421" s="35"/>
    </row>
    <row r="422" spans="1:251" s="49" customFormat="1" ht="13">
      <c r="A422" s="41"/>
      <c r="B422" s="126"/>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8"/>
      <c r="AA422" s="130"/>
      <c r="AB422" s="127"/>
      <c r="AC422" s="127"/>
      <c r="AD422" s="127"/>
      <c r="AE422" s="127"/>
      <c r="AF422" s="127"/>
      <c r="AG422" s="127"/>
      <c r="AH422" s="127"/>
      <c r="AI422" s="128"/>
      <c r="AJ422" s="130"/>
      <c r="AK422" s="127"/>
      <c r="AL422" s="127"/>
      <c r="AM422" s="127"/>
      <c r="AN422" s="127"/>
      <c r="AO422" s="127"/>
      <c r="AP422" s="127"/>
      <c r="AQ422" s="127"/>
      <c r="AR422" s="128"/>
      <c r="AS422" s="130"/>
      <c r="AT422" s="127"/>
      <c r="AU422" s="127"/>
      <c r="AV422" s="127"/>
      <c r="AW422" s="127"/>
      <c r="AX422" s="132"/>
      <c r="AY422" s="35"/>
      <c r="AZ422" s="35"/>
      <c r="BA422" s="35"/>
      <c r="BB422" s="56"/>
      <c r="BC422" s="57"/>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5"/>
      <c r="DL422" s="35"/>
      <c r="DM422" s="35"/>
      <c r="DN422" s="35"/>
      <c r="DO422" s="35"/>
      <c r="DP422" s="35"/>
      <c r="DQ422" s="35"/>
      <c r="DR422" s="35"/>
      <c r="DS422" s="35"/>
      <c r="DT422" s="35"/>
      <c r="DU422" s="35"/>
      <c r="DV422" s="35"/>
      <c r="DW422" s="35"/>
      <c r="DX422" s="35"/>
      <c r="DY422" s="35"/>
      <c r="DZ422" s="35"/>
      <c r="EA422" s="35"/>
      <c r="EB422" s="35"/>
      <c r="EC422" s="35"/>
      <c r="ED422" s="35"/>
      <c r="EE422" s="35"/>
      <c r="EF422" s="35"/>
      <c r="EG422" s="35"/>
      <c r="EH422" s="35"/>
      <c r="EI422" s="35"/>
      <c r="EJ422" s="35"/>
      <c r="EK422" s="35"/>
      <c r="EL422" s="35"/>
      <c r="EM422" s="35"/>
      <c r="EN422" s="35"/>
      <c r="EO422" s="35"/>
      <c r="EP422" s="35"/>
      <c r="EQ422" s="35"/>
      <c r="ER422" s="35"/>
      <c r="ES422" s="35"/>
      <c r="ET422" s="35"/>
      <c r="EU422" s="35"/>
      <c r="EV422" s="35"/>
      <c r="EW422" s="35"/>
      <c r="EX422" s="35"/>
      <c r="EY422" s="35"/>
      <c r="EZ422" s="35"/>
      <c r="FA422" s="35"/>
      <c r="FB422" s="35"/>
      <c r="FC422" s="35"/>
      <c r="FD422" s="35"/>
      <c r="FE422" s="35"/>
      <c r="FF422" s="35"/>
      <c r="FG422" s="35"/>
      <c r="FH422" s="35"/>
      <c r="FI422" s="35"/>
      <c r="FJ422" s="35"/>
      <c r="FK422" s="35"/>
      <c r="FL422" s="35"/>
      <c r="FM422" s="35"/>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c r="HK422" s="35"/>
      <c r="HL422" s="35"/>
      <c r="HM422" s="35"/>
      <c r="HN422" s="35"/>
      <c r="HO422" s="35"/>
      <c r="HP422" s="35"/>
      <c r="HQ422" s="35"/>
      <c r="HR422" s="35"/>
      <c r="HS422" s="35"/>
      <c r="HT422" s="35"/>
      <c r="HU422" s="35"/>
      <c r="HV422" s="35"/>
      <c r="HW422" s="35"/>
      <c r="HX422" s="35"/>
      <c r="HY422" s="35"/>
      <c r="HZ422" s="35"/>
      <c r="IA422" s="35"/>
      <c r="IB422" s="35"/>
      <c r="IC422" s="35"/>
      <c r="ID422" s="35"/>
      <c r="IE422" s="35"/>
      <c r="IF422" s="35"/>
      <c r="IG422" s="35"/>
      <c r="IH422" s="35"/>
      <c r="II422" s="35"/>
      <c r="IJ422" s="35"/>
      <c r="IK422" s="35"/>
      <c r="IL422" s="35"/>
      <c r="IM422" s="35"/>
      <c r="IN422" s="35"/>
      <c r="IO422" s="35"/>
      <c r="IP422" s="35"/>
      <c r="IQ422" s="35"/>
    </row>
    <row r="423" spans="1:251" s="49" customFormat="1" ht="18.75" customHeight="1">
      <c r="A423" s="41"/>
      <c r="B423" s="58"/>
      <c r="C423" s="95" t="s">
        <v>155</v>
      </c>
      <c r="D423" s="96"/>
      <c r="E423" s="96"/>
      <c r="F423" s="96"/>
      <c r="G423" s="96"/>
      <c r="H423" s="96"/>
      <c r="I423" s="96"/>
      <c r="J423" s="96"/>
      <c r="K423" s="96"/>
      <c r="L423" s="96"/>
      <c r="M423" s="96"/>
      <c r="N423" s="96"/>
      <c r="O423" s="96"/>
      <c r="P423" s="96"/>
      <c r="Q423" s="96"/>
      <c r="R423" s="96"/>
      <c r="S423" s="96"/>
      <c r="T423" s="96"/>
      <c r="U423" s="96"/>
      <c r="V423" s="96"/>
      <c r="W423" s="96"/>
      <c r="X423" s="96"/>
      <c r="Y423" s="96"/>
      <c r="Z423" s="97"/>
      <c r="AA423" s="98">
        <v>4749</v>
      </c>
      <c r="AB423" s="99"/>
      <c r="AC423" s="99"/>
      <c r="AD423" s="99"/>
      <c r="AE423" s="99"/>
      <c r="AF423" s="99"/>
      <c r="AG423" s="99"/>
      <c r="AH423" s="99"/>
      <c r="AI423" s="100"/>
      <c r="AJ423" s="98">
        <v>8827</v>
      </c>
      <c r="AK423" s="99"/>
      <c r="AL423" s="99"/>
      <c r="AM423" s="99"/>
      <c r="AN423" s="99"/>
      <c r="AO423" s="99"/>
      <c r="AP423" s="99"/>
      <c r="AQ423" s="99"/>
      <c r="AR423" s="100"/>
      <c r="AS423" s="101"/>
      <c r="AT423" s="102"/>
      <c r="AU423" s="102"/>
      <c r="AV423" s="102"/>
      <c r="AW423" s="102"/>
      <c r="AX423" s="103"/>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c r="DK423" s="35"/>
      <c r="DL423" s="35"/>
      <c r="DM423" s="35"/>
      <c r="DN423" s="35"/>
      <c r="DO423" s="35"/>
      <c r="DP423" s="35"/>
      <c r="DQ423" s="35"/>
      <c r="DR423" s="35"/>
      <c r="DS423" s="35"/>
      <c r="DT423" s="35"/>
      <c r="DU423" s="35"/>
      <c r="DV423" s="35"/>
      <c r="DW423" s="35"/>
      <c r="DX423" s="35"/>
      <c r="DY423" s="35"/>
      <c r="DZ423" s="35"/>
      <c r="EA423" s="35"/>
      <c r="EB423" s="35"/>
      <c r="EC423" s="35"/>
      <c r="ED423" s="35"/>
      <c r="EE423" s="35"/>
      <c r="EF423" s="35"/>
      <c r="EG423" s="35"/>
      <c r="EH423" s="35"/>
      <c r="EI423" s="35"/>
      <c r="EJ423" s="35"/>
      <c r="EK423" s="35"/>
      <c r="EL423" s="35"/>
      <c r="EM423" s="35"/>
      <c r="EN423" s="35"/>
      <c r="EO423" s="35"/>
      <c r="EP423" s="35"/>
      <c r="EQ423" s="35"/>
      <c r="ER423" s="35"/>
      <c r="ES423" s="35"/>
      <c r="ET423" s="35"/>
      <c r="EU423" s="35"/>
      <c r="EV423" s="35"/>
      <c r="EW423" s="35"/>
      <c r="EX423" s="35"/>
      <c r="EY423" s="35"/>
      <c r="EZ423" s="35"/>
      <c r="FA423" s="35"/>
      <c r="FB423" s="35"/>
      <c r="FC423" s="35"/>
      <c r="FD423" s="35"/>
      <c r="FE423" s="35"/>
      <c r="FF423" s="35"/>
      <c r="FG423" s="35"/>
      <c r="FH423" s="35"/>
      <c r="FI423" s="35"/>
      <c r="FJ423" s="35"/>
      <c r="FK423" s="35"/>
      <c r="FL423" s="35"/>
      <c r="FM423" s="35"/>
      <c r="FN423" s="35"/>
      <c r="FO423" s="35"/>
      <c r="FP423" s="35"/>
      <c r="FQ423" s="35"/>
      <c r="FR423" s="35"/>
      <c r="FS423" s="35"/>
      <c r="FT423" s="35"/>
      <c r="FU423" s="35"/>
      <c r="FV423" s="35"/>
      <c r="FW423" s="35"/>
      <c r="FX423" s="35"/>
      <c r="FY423" s="35"/>
      <c r="FZ423" s="35"/>
      <c r="GA423" s="35"/>
      <c r="GB423" s="35"/>
      <c r="GC423" s="35"/>
      <c r="GD423" s="35"/>
      <c r="GE423" s="35"/>
      <c r="GF423" s="35"/>
      <c r="GG423" s="35"/>
      <c r="GH423" s="35"/>
      <c r="GI423" s="35"/>
      <c r="GJ423" s="35"/>
      <c r="GK423" s="35"/>
      <c r="GL423" s="35"/>
      <c r="GM423" s="35"/>
      <c r="GN423" s="35"/>
      <c r="GO423" s="35"/>
      <c r="GP423" s="35"/>
      <c r="GQ423" s="35"/>
      <c r="GR423" s="35"/>
      <c r="GS423" s="35"/>
      <c r="GT423" s="35"/>
      <c r="GU423" s="35"/>
      <c r="GV423" s="35"/>
      <c r="GW423" s="35"/>
      <c r="GX423" s="35"/>
      <c r="GY423" s="35"/>
      <c r="GZ423" s="35"/>
      <c r="HA423" s="35"/>
      <c r="HB423" s="35"/>
      <c r="HC423" s="35"/>
      <c r="HD423" s="35"/>
      <c r="HE423" s="35"/>
      <c r="HF423" s="35"/>
      <c r="HG423" s="35"/>
      <c r="HH423" s="35"/>
      <c r="HI423" s="35"/>
      <c r="HJ423" s="35"/>
      <c r="HK423" s="35"/>
      <c r="HL423" s="35"/>
      <c r="HM423" s="35"/>
      <c r="HN423" s="35"/>
      <c r="HO423" s="35"/>
      <c r="HP423" s="35"/>
      <c r="HQ423" s="35"/>
      <c r="HR423" s="35"/>
      <c r="HS423" s="35"/>
      <c r="HT423" s="35"/>
      <c r="HU423" s="35"/>
      <c r="HV423" s="35"/>
      <c r="HW423" s="35"/>
      <c r="HX423" s="35"/>
      <c r="HY423" s="35"/>
      <c r="HZ423" s="35"/>
      <c r="IA423" s="35"/>
      <c r="IB423" s="35"/>
      <c r="IC423" s="35"/>
      <c r="ID423" s="35"/>
      <c r="IE423" s="35"/>
      <c r="IF423" s="35"/>
      <c r="IG423" s="35"/>
      <c r="IH423" s="35"/>
      <c r="II423" s="35"/>
      <c r="IJ423" s="35"/>
      <c r="IK423" s="35"/>
      <c r="IL423" s="35"/>
      <c r="IM423" s="35"/>
      <c r="IN423" s="35"/>
      <c r="IO423" s="35"/>
      <c r="IP423" s="35"/>
      <c r="IQ423" s="35"/>
    </row>
    <row r="424" spans="1:251" s="49" customFormat="1" ht="18.75" customHeight="1">
      <c r="A424" s="41"/>
      <c r="B424" s="58"/>
      <c r="C424" s="95" t="s">
        <v>156</v>
      </c>
      <c r="D424" s="96"/>
      <c r="E424" s="96"/>
      <c r="F424" s="96"/>
      <c r="G424" s="96"/>
      <c r="H424" s="96"/>
      <c r="I424" s="96"/>
      <c r="J424" s="96"/>
      <c r="K424" s="96"/>
      <c r="L424" s="96"/>
      <c r="M424" s="96"/>
      <c r="N424" s="96"/>
      <c r="O424" s="96"/>
      <c r="P424" s="96"/>
      <c r="Q424" s="96"/>
      <c r="R424" s="96"/>
      <c r="S424" s="96"/>
      <c r="T424" s="96"/>
      <c r="U424" s="96"/>
      <c r="V424" s="96"/>
      <c r="W424" s="96"/>
      <c r="X424" s="96"/>
      <c r="Y424" s="96"/>
      <c r="Z424" s="97"/>
      <c r="AA424" s="98">
        <v>49</v>
      </c>
      <c r="AB424" s="99"/>
      <c r="AC424" s="99"/>
      <c r="AD424" s="99"/>
      <c r="AE424" s="99"/>
      <c r="AF424" s="99"/>
      <c r="AG424" s="99"/>
      <c r="AH424" s="99"/>
      <c r="AI424" s="100"/>
      <c r="AJ424" s="98">
        <v>55</v>
      </c>
      <c r="AK424" s="99"/>
      <c r="AL424" s="99"/>
      <c r="AM424" s="99"/>
      <c r="AN424" s="99"/>
      <c r="AO424" s="99"/>
      <c r="AP424" s="99"/>
      <c r="AQ424" s="99"/>
      <c r="AR424" s="100"/>
      <c r="AS424" s="101"/>
      <c r="AT424" s="102"/>
      <c r="AU424" s="102"/>
      <c r="AV424" s="102"/>
      <c r="AW424" s="102"/>
      <c r="AX424" s="103"/>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c r="DK424" s="35"/>
      <c r="DL424" s="35"/>
      <c r="DM424" s="35"/>
      <c r="DN424" s="35"/>
      <c r="DO424" s="35"/>
      <c r="DP424" s="35"/>
      <c r="DQ424" s="35"/>
      <c r="DR424" s="35"/>
      <c r="DS424" s="35"/>
      <c r="DT424" s="35"/>
      <c r="DU424" s="35"/>
      <c r="DV424" s="35"/>
      <c r="DW424" s="35"/>
      <c r="DX424" s="35"/>
      <c r="DY424" s="35"/>
      <c r="DZ424" s="35"/>
      <c r="EA424" s="35"/>
      <c r="EB424" s="35"/>
      <c r="EC424" s="35"/>
      <c r="ED424" s="35"/>
      <c r="EE424" s="35"/>
      <c r="EF424" s="35"/>
      <c r="EG424" s="35"/>
      <c r="EH424" s="35"/>
      <c r="EI424" s="35"/>
      <c r="EJ424" s="35"/>
      <c r="EK424" s="35"/>
      <c r="EL424" s="35"/>
      <c r="EM424" s="35"/>
      <c r="EN424" s="35"/>
      <c r="EO424" s="35"/>
      <c r="EP424" s="35"/>
      <c r="EQ424" s="35"/>
      <c r="ER424" s="35"/>
      <c r="ES424" s="35"/>
      <c r="ET424" s="35"/>
      <c r="EU424" s="35"/>
      <c r="EV424" s="35"/>
      <c r="EW424" s="35"/>
      <c r="EX424" s="35"/>
      <c r="EY424" s="35"/>
      <c r="EZ424" s="35"/>
      <c r="FA424" s="35"/>
      <c r="FB424" s="35"/>
      <c r="FC424" s="35"/>
      <c r="FD424" s="35"/>
      <c r="FE424" s="35"/>
      <c r="FF424" s="35"/>
      <c r="FG424" s="35"/>
      <c r="FH424" s="35"/>
      <c r="FI424" s="35"/>
      <c r="FJ424" s="35"/>
      <c r="FK424" s="35"/>
      <c r="FL424" s="35"/>
      <c r="FM424" s="35"/>
      <c r="FN424" s="35"/>
      <c r="FO424" s="35"/>
      <c r="FP424" s="35"/>
      <c r="FQ424" s="35"/>
      <c r="FR424" s="35"/>
      <c r="FS424" s="35"/>
      <c r="FT424" s="35"/>
      <c r="FU424" s="35"/>
      <c r="FV424" s="35"/>
      <c r="FW424" s="35"/>
      <c r="FX424" s="35"/>
      <c r="FY424" s="35"/>
      <c r="FZ424" s="35"/>
      <c r="GA424" s="35"/>
      <c r="GB424" s="35"/>
      <c r="GC424" s="35"/>
      <c r="GD424" s="35"/>
      <c r="GE424" s="35"/>
      <c r="GF424" s="35"/>
      <c r="GG424" s="35"/>
      <c r="GH424" s="35"/>
      <c r="GI424" s="35"/>
      <c r="GJ424" s="35"/>
      <c r="GK424" s="35"/>
      <c r="GL424" s="35"/>
      <c r="GM424" s="35"/>
      <c r="GN424" s="35"/>
      <c r="GO424" s="35"/>
      <c r="GP424" s="35"/>
      <c r="GQ424" s="35"/>
      <c r="GR424" s="35"/>
      <c r="GS424" s="35"/>
      <c r="GT424" s="35"/>
      <c r="GU424" s="35"/>
      <c r="GV424" s="35"/>
      <c r="GW424" s="35"/>
      <c r="GX424" s="35"/>
      <c r="GY424" s="35"/>
      <c r="GZ424" s="35"/>
      <c r="HA424" s="35"/>
      <c r="HB424" s="35"/>
      <c r="HC424" s="35"/>
      <c r="HD424" s="35"/>
      <c r="HE424" s="35"/>
      <c r="HF424" s="35"/>
      <c r="HG424" s="35"/>
      <c r="HH424" s="35"/>
      <c r="HI424" s="35"/>
      <c r="HJ424" s="35"/>
      <c r="HK424" s="35"/>
      <c r="HL424" s="35"/>
      <c r="HM424" s="35"/>
      <c r="HN424" s="35"/>
      <c r="HO424" s="35"/>
      <c r="HP424" s="35"/>
      <c r="HQ424" s="35"/>
      <c r="HR424" s="35"/>
      <c r="HS424" s="35"/>
      <c r="HT424" s="35"/>
      <c r="HU424" s="35"/>
      <c r="HV424" s="35"/>
      <c r="HW424" s="35"/>
      <c r="HX424" s="35"/>
      <c r="HY424" s="35"/>
      <c r="HZ424" s="35"/>
      <c r="IA424" s="35"/>
      <c r="IB424" s="35"/>
      <c r="IC424" s="35"/>
      <c r="ID424" s="35"/>
      <c r="IE424" s="35"/>
      <c r="IF424" s="35"/>
      <c r="IG424" s="35"/>
      <c r="IH424" s="35"/>
      <c r="II424" s="35"/>
      <c r="IJ424" s="35"/>
      <c r="IK424" s="35"/>
      <c r="IL424" s="35"/>
      <c r="IM424" s="35"/>
      <c r="IN424" s="35"/>
      <c r="IO424" s="35"/>
      <c r="IP424" s="35"/>
      <c r="IQ424" s="35"/>
    </row>
    <row r="425" spans="1:251" s="49" customFormat="1" ht="18.75" customHeight="1" thickBot="1">
      <c r="A425" s="50"/>
      <c r="B425" s="104" t="s">
        <v>85</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6"/>
      <c r="AA425" s="107">
        <f>SUM($AA$423:$AA$424)</f>
        <v>4798</v>
      </c>
      <c r="AB425" s="108"/>
      <c r="AC425" s="108"/>
      <c r="AD425" s="108"/>
      <c r="AE425" s="108"/>
      <c r="AF425" s="108"/>
      <c r="AG425" s="108"/>
      <c r="AH425" s="108"/>
      <c r="AI425" s="109"/>
      <c r="AJ425" s="107">
        <f>SUM($AJ$423:$AJ$424)</f>
        <v>8882</v>
      </c>
      <c r="AK425" s="108"/>
      <c r="AL425" s="108"/>
      <c r="AM425" s="108"/>
      <c r="AN425" s="108"/>
      <c r="AO425" s="108"/>
      <c r="AP425" s="108"/>
      <c r="AQ425" s="108"/>
      <c r="AR425" s="109"/>
      <c r="AS425" s="110"/>
      <c r="AT425" s="111"/>
      <c r="AU425" s="111"/>
      <c r="AV425" s="111"/>
      <c r="AW425" s="111"/>
      <c r="AX425" s="112"/>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35"/>
      <c r="DR425" s="35"/>
      <c r="DS425" s="35"/>
      <c r="DT425" s="35"/>
      <c r="DU425" s="35"/>
      <c r="DV425" s="35"/>
      <c r="DW425" s="35"/>
      <c r="DX425" s="35"/>
      <c r="DY425" s="35"/>
      <c r="DZ425" s="35"/>
      <c r="EA425" s="35"/>
      <c r="EB425" s="35"/>
      <c r="EC425" s="35"/>
      <c r="ED425" s="35"/>
      <c r="EE425" s="35"/>
      <c r="EF425" s="35"/>
      <c r="EG425" s="35"/>
      <c r="EH425" s="35"/>
      <c r="EI425" s="35"/>
      <c r="EJ425" s="35"/>
      <c r="EK425" s="35"/>
      <c r="EL425" s="35"/>
      <c r="EM425" s="35"/>
      <c r="EN425" s="35"/>
      <c r="EO425" s="35"/>
      <c r="EP425" s="35"/>
      <c r="EQ425" s="35"/>
      <c r="ER425" s="35"/>
      <c r="ES425" s="35"/>
      <c r="ET425" s="35"/>
      <c r="EU425" s="35"/>
      <c r="EV425" s="35"/>
      <c r="EW425" s="35"/>
      <c r="EX425" s="35"/>
      <c r="EY425" s="35"/>
      <c r="EZ425" s="35"/>
      <c r="FA425" s="35"/>
      <c r="FB425" s="35"/>
      <c r="FC425" s="35"/>
      <c r="FD425" s="35"/>
      <c r="FE425" s="35"/>
      <c r="FF425" s="35"/>
      <c r="FG425" s="35"/>
      <c r="FH425" s="35"/>
      <c r="FI425" s="35"/>
      <c r="FJ425" s="35"/>
      <c r="FK425" s="35"/>
      <c r="FL425" s="35"/>
      <c r="FM425" s="35"/>
      <c r="FN425" s="35"/>
      <c r="FO425" s="35"/>
      <c r="FP425" s="35"/>
      <c r="FQ425" s="35"/>
      <c r="FR425" s="35"/>
      <c r="FS425" s="35"/>
      <c r="FT425" s="35"/>
      <c r="FU425" s="35"/>
      <c r="FV425" s="35"/>
      <c r="FW425" s="35"/>
      <c r="FX425" s="35"/>
      <c r="FY425" s="35"/>
      <c r="FZ425" s="35"/>
      <c r="GA425" s="35"/>
      <c r="GB425" s="35"/>
      <c r="GC425" s="35"/>
      <c r="GD425" s="35"/>
      <c r="GE425" s="35"/>
      <c r="GF425" s="35"/>
      <c r="GG425" s="35"/>
      <c r="GH425" s="35"/>
      <c r="GI425" s="35"/>
      <c r="GJ425" s="35"/>
      <c r="GK425" s="35"/>
      <c r="GL425" s="35"/>
      <c r="GM425" s="35"/>
      <c r="GN425" s="35"/>
      <c r="GO425" s="35"/>
      <c r="GP425" s="35"/>
      <c r="GQ425" s="35"/>
      <c r="GR425" s="35"/>
      <c r="GS425" s="35"/>
      <c r="GT425" s="35"/>
      <c r="GU425" s="35"/>
      <c r="GV425" s="35"/>
      <c r="GW425" s="35"/>
      <c r="GX425" s="35"/>
      <c r="GY425" s="35"/>
      <c r="GZ425" s="35"/>
      <c r="HA425" s="35"/>
      <c r="HB425" s="35"/>
      <c r="HC425" s="35"/>
      <c r="HD425" s="35"/>
      <c r="HE425" s="35"/>
      <c r="HF425" s="35"/>
      <c r="HG425" s="35"/>
      <c r="HH425" s="35"/>
      <c r="HI425" s="35"/>
      <c r="HJ425" s="35"/>
      <c r="HK425" s="35"/>
      <c r="HL425" s="35"/>
      <c r="HM425" s="35"/>
      <c r="HN425" s="35"/>
      <c r="HO425" s="35"/>
      <c r="HP425" s="35"/>
      <c r="HQ425" s="35"/>
      <c r="HR425" s="35"/>
      <c r="HS425" s="35"/>
      <c r="HT425" s="35"/>
      <c r="HU425" s="35"/>
      <c r="HV425" s="35"/>
      <c r="HW425" s="35"/>
      <c r="HX425" s="35"/>
      <c r="HY425" s="35"/>
      <c r="HZ425" s="35"/>
      <c r="IA425" s="35"/>
      <c r="IB425" s="35"/>
      <c r="IC425" s="35"/>
      <c r="ID425" s="35"/>
      <c r="IE425" s="35"/>
      <c r="IF425" s="35"/>
      <c r="IG425" s="35"/>
      <c r="IH425" s="35"/>
      <c r="II425" s="35"/>
      <c r="IJ425" s="35"/>
      <c r="IK425" s="35"/>
      <c r="IL425" s="35"/>
      <c r="IM425" s="35"/>
      <c r="IN425" s="35"/>
      <c r="IO425" s="35"/>
      <c r="IP425" s="35"/>
      <c r="IQ425" s="35"/>
    </row>
    <row r="427" spans="1:251" ht="19">
      <c r="A427" s="34" t="s">
        <v>72</v>
      </c>
      <c r="AW427" s="36"/>
      <c r="AX427" s="37"/>
      <c r="AY427" s="36"/>
    </row>
    <row r="429" spans="1:251" ht="18">
      <c r="B429" s="113" t="s">
        <v>0</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row>
    <row r="430" spans="1:251">
      <c r="Z430" s="38"/>
      <c r="AD430" s="38"/>
      <c r="AE430" s="38"/>
      <c r="AF430" s="38"/>
      <c r="AG430" s="38"/>
      <c r="AH430" s="38"/>
      <c r="AI430" s="38"/>
      <c r="AO430" s="38"/>
    </row>
    <row r="431" spans="1:251" ht="13" thickBot="1">
      <c r="Z431" s="38"/>
      <c r="AD431" s="38"/>
      <c r="AE431" s="38"/>
      <c r="AF431" s="38"/>
      <c r="AG431" s="38"/>
      <c r="AH431" s="38"/>
      <c r="AI431" s="38"/>
      <c r="AO431" s="38"/>
      <c r="DI431" s="39"/>
    </row>
    <row r="432" spans="1:251" ht="24.75" customHeight="1" thickBot="1">
      <c r="B432" s="115" t="s">
        <v>73</v>
      </c>
      <c r="C432" s="116"/>
      <c r="D432" s="116"/>
      <c r="E432" s="116"/>
      <c r="F432" s="116"/>
      <c r="G432" s="116"/>
      <c r="H432" s="117" t="s">
        <v>157</v>
      </c>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9"/>
      <c r="DI432" s="39"/>
    </row>
    <row r="433" spans="1:113" ht="14">
      <c r="B433" s="40"/>
      <c r="C433" s="40"/>
      <c r="D433" s="40"/>
      <c r="E433" s="40"/>
      <c r="F433" s="40"/>
      <c r="G433" s="40"/>
      <c r="H433" s="41"/>
      <c r="I433" s="41"/>
      <c r="J433" s="41"/>
      <c r="K433" s="41"/>
      <c r="L433" s="42"/>
      <c r="M433" s="42"/>
      <c r="N433" s="42"/>
      <c r="O433" s="42"/>
      <c r="P433" s="41"/>
      <c r="Q433" s="41"/>
      <c r="R433" s="41"/>
      <c r="S433" s="41"/>
      <c r="T433" s="41"/>
      <c r="U433" s="41"/>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DI433" s="39"/>
    </row>
    <row r="434" spans="1:113" ht="14.5" thickBot="1">
      <c r="A434" s="44"/>
      <c r="B434" s="43" t="s">
        <v>75</v>
      </c>
      <c r="C434" s="41"/>
      <c r="D434" s="41"/>
      <c r="E434" s="41"/>
      <c r="F434" s="41"/>
      <c r="G434" s="41"/>
      <c r="H434" s="41"/>
      <c r="I434" s="41"/>
      <c r="J434" s="41"/>
      <c r="K434" s="41"/>
      <c r="L434" s="42"/>
      <c r="M434" s="42"/>
      <c r="N434" s="42"/>
      <c r="O434" s="42"/>
      <c r="P434" s="41"/>
      <c r="Q434" s="41"/>
      <c r="R434" s="41"/>
      <c r="S434" s="41"/>
      <c r="T434" s="41"/>
      <c r="U434" s="41"/>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DI434" s="39"/>
    </row>
    <row r="435" spans="1:113" ht="14">
      <c r="A435" s="41"/>
      <c r="B435" s="45"/>
      <c r="C435" s="40"/>
      <c r="D435" s="40"/>
      <c r="E435" s="40"/>
      <c r="F435" s="40"/>
      <c r="G435" s="40"/>
      <c r="H435" s="40"/>
      <c r="I435" s="40"/>
      <c r="J435" s="40"/>
      <c r="K435" s="40"/>
      <c r="L435" s="46"/>
      <c r="M435" s="46"/>
      <c r="N435" s="46"/>
      <c r="O435" s="46"/>
      <c r="P435" s="40"/>
      <c r="Q435" s="40"/>
      <c r="R435" s="40"/>
      <c r="S435" s="40"/>
      <c r="T435" s="40"/>
      <c r="U435" s="40"/>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8"/>
    </row>
    <row r="436" spans="1:113" ht="12" customHeight="1">
      <c r="A436" s="41"/>
      <c r="B436" s="120" t="s">
        <v>158</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1"/>
      <c r="AN436" s="121"/>
      <c r="AO436" s="121"/>
      <c r="AP436" s="121"/>
      <c r="AQ436" s="121"/>
      <c r="AR436" s="121"/>
      <c r="AS436" s="121"/>
      <c r="AT436" s="121"/>
      <c r="AU436" s="121"/>
      <c r="AV436" s="121"/>
      <c r="AW436" s="121"/>
      <c r="AX436" s="122"/>
    </row>
    <row r="437" spans="1:113" ht="12" customHeight="1">
      <c r="A437" s="41"/>
      <c r="B437" s="120"/>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c r="AN437" s="121"/>
      <c r="AO437" s="121"/>
      <c r="AP437" s="121"/>
      <c r="AQ437" s="121"/>
      <c r="AR437" s="121"/>
      <c r="AS437" s="121"/>
      <c r="AT437" s="121"/>
      <c r="AU437" s="121"/>
      <c r="AV437" s="121"/>
      <c r="AW437" s="121"/>
      <c r="AX437" s="122"/>
    </row>
    <row r="438" spans="1:113" ht="12" customHeight="1">
      <c r="A438" s="41"/>
      <c r="B438" s="120"/>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1"/>
      <c r="AN438" s="121"/>
      <c r="AO438" s="121"/>
      <c r="AP438" s="121"/>
      <c r="AQ438" s="121"/>
      <c r="AR438" s="121"/>
      <c r="AS438" s="121"/>
      <c r="AT438" s="121"/>
      <c r="AU438" s="121"/>
      <c r="AV438" s="121"/>
      <c r="AW438" s="121"/>
      <c r="AX438" s="122"/>
      <c r="BC438" s="49"/>
    </row>
    <row r="439" spans="1:113" ht="12" customHeight="1">
      <c r="A439" s="41"/>
      <c r="B439" s="120"/>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c r="AN439" s="121"/>
      <c r="AO439" s="121"/>
      <c r="AP439" s="121"/>
      <c r="AQ439" s="121"/>
      <c r="AR439" s="121"/>
      <c r="AS439" s="121"/>
      <c r="AT439" s="121"/>
      <c r="AU439" s="121"/>
      <c r="AV439" s="121"/>
      <c r="AW439" s="121"/>
      <c r="AX439" s="122"/>
    </row>
    <row r="440" spans="1:113" ht="12" customHeight="1">
      <c r="A440" s="41"/>
      <c r="B440" s="120"/>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c r="AN440" s="121"/>
      <c r="AO440" s="121"/>
      <c r="AP440" s="121"/>
      <c r="AQ440" s="121"/>
      <c r="AR440" s="121"/>
      <c r="AS440" s="121"/>
      <c r="AT440" s="121"/>
      <c r="AU440" s="121"/>
      <c r="AV440" s="121"/>
      <c r="AW440" s="121"/>
      <c r="AX440" s="122"/>
    </row>
    <row r="441" spans="1:113" ht="12" customHeight="1">
      <c r="A441" s="41"/>
      <c r="B441" s="120"/>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1"/>
      <c r="AL441" s="121"/>
      <c r="AM441" s="121"/>
      <c r="AN441" s="121"/>
      <c r="AO441" s="121"/>
      <c r="AP441" s="121"/>
      <c r="AQ441" s="121"/>
      <c r="AR441" s="121"/>
      <c r="AS441" s="121"/>
      <c r="AT441" s="121"/>
      <c r="AU441" s="121"/>
      <c r="AV441" s="121"/>
      <c r="AW441" s="121"/>
      <c r="AX441" s="122"/>
    </row>
    <row r="442" spans="1:113" ht="14.5" thickBot="1">
      <c r="A442" s="50"/>
      <c r="B442" s="51"/>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3"/>
    </row>
    <row r="443" spans="1:113">
      <c r="B443" s="54"/>
    </row>
    <row r="444" spans="1:113" ht="14.5" thickBot="1">
      <c r="A444" s="44"/>
      <c r="B444" s="43" t="s">
        <v>76</v>
      </c>
      <c r="C444" s="41"/>
      <c r="D444" s="41"/>
      <c r="E444" s="41"/>
      <c r="F444" s="41"/>
      <c r="G444" s="41"/>
      <c r="H444" s="41"/>
      <c r="I444" s="41"/>
      <c r="J444" s="41"/>
      <c r="K444" s="41"/>
      <c r="L444" s="42"/>
      <c r="M444" s="42"/>
      <c r="N444" s="42"/>
      <c r="O444" s="42"/>
      <c r="P444" s="41"/>
      <c r="Q444" s="41"/>
      <c r="R444" s="41"/>
      <c r="S444" s="41"/>
      <c r="T444" s="41"/>
      <c r="U444" s="41"/>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DI444" s="39"/>
    </row>
    <row r="445" spans="1:113" ht="14">
      <c r="A445" s="41"/>
      <c r="B445" s="45"/>
      <c r="C445" s="40"/>
      <c r="D445" s="40"/>
      <c r="E445" s="40"/>
      <c r="F445" s="40"/>
      <c r="G445" s="40"/>
      <c r="H445" s="40"/>
      <c r="I445" s="40"/>
      <c r="J445" s="40"/>
      <c r="K445" s="40"/>
      <c r="L445" s="46"/>
      <c r="M445" s="46"/>
      <c r="N445" s="46"/>
      <c r="O445" s="46"/>
      <c r="P445" s="40"/>
      <c r="Q445" s="40"/>
      <c r="R445" s="40"/>
      <c r="S445" s="40"/>
      <c r="T445" s="40"/>
      <c r="U445" s="40"/>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8"/>
    </row>
    <row r="446" spans="1:113" ht="12" customHeight="1">
      <c r="A446" s="41"/>
      <c r="B446" s="120" t="s">
        <v>159</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1"/>
      <c r="AL446" s="121"/>
      <c r="AM446" s="121"/>
      <c r="AN446" s="121"/>
      <c r="AO446" s="121"/>
      <c r="AP446" s="121"/>
      <c r="AQ446" s="121"/>
      <c r="AR446" s="121"/>
      <c r="AS446" s="121"/>
      <c r="AT446" s="121"/>
      <c r="AU446" s="121"/>
      <c r="AV446" s="121"/>
      <c r="AW446" s="121"/>
      <c r="AX446" s="122"/>
    </row>
    <row r="447" spans="1:113" ht="12" customHeight="1">
      <c r="A447" s="41"/>
      <c r="B447" s="120"/>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c r="AN447" s="121"/>
      <c r="AO447" s="121"/>
      <c r="AP447" s="121"/>
      <c r="AQ447" s="121"/>
      <c r="AR447" s="121"/>
      <c r="AS447" s="121"/>
      <c r="AT447" s="121"/>
      <c r="AU447" s="121"/>
      <c r="AV447" s="121"/>
      <c r="AW447" s="121"/>
      <c r="AX447" s="122"/>
    </row>
    <row r="448" spans="1:113" ht="12" customHeight="1">
      <c r="A448" s="41"/>
      <c r="B448" s="120"/>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1"/>
      <c r="AL448" s="121"/>
      <c r="AM448" s="121"/>
      <c r="AN448" s="121"/>
      <c r="AO448" s="121"/>
      <c r="AP448" s="121"/>
      <c r="AQ448" s="121"/>
      <c r="AR448" s="121"/>
      <c r="AS448" s="121"/>
      <c r="AT448" s="121"/>
      <c r="AU448" s="121"/>
      <c r="AV448" s="121"/>
      <c r="AW448" s="121"/>
      <c r="AX448" s="122"/>
    </row>
    <row r="449" spans="1:251" ht="12" customHeight="1">
      <c r="A449" s="41"/>
      <c r="B449" s="120"/>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1"/>
      <c r="AN449" s="121"/>
      <c r="AO449" s="121"/>
      <c r="AP449" s="121"/>
      <c r="AQ449" s="121"/>
      <c r="AR449" s="121"/>
      <c r="AS449" s="121"/>
      <c r="AT449" s="121"/>
      <c r="AU449" s="121"/>
      <c r="AV449" s="121"/>
      <c r="AW449" s="121"/>
      <c r="AX449" s="122"/>
    </row>
    <row r="450" spans="1:251" ht="12" customHeight="1">
      <c r="A450" s="41"/>
      <c r="B450" s="120"/>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1"/>
      <c r="AL450" s="121"/>
      <c r="AM450" s="121"/>
      <c r="AN450" s="121"/>
      <c r="AO450" s="121"/>
      <c r="AP450" s="121"/>
      <c r="AQ450" s="121"/>
      <c r="AR450" s="121"/>
      <c r="AS450" s="121"/>
      <c r="AT450" s="121"/>
      <c r="AU450" s="121"/>
      <c r="AV450" s="121"/>
      <c r="AW450" s="121"/>
      <c r="AX450" s="122"/>
    </row>
    <row r="451" spans="1:251" ht="12" customHeight="1">
      <c r="A451" s="41"/>
      <c r="B451" s="120"/>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1"/>
      <c r="AN451" s="121"/>
      <c r="AO451" s="121"/>
      <c r="AP451" s="121"/>
      <c r="AQ451" s="121"/>
      <c r="AR451" s="121"/>
      <c r="AS451" s="121"/>
      <c r="AT451" s="121"/>
      <c r="AU451" s="121"/>
      <c r="AV451" s="121"/>
      <c r="AW451" s="121"/>
      <c r="AX451" s="122"/>
    </row>
    <row r="452" spans="1:251" ht="12" customHeight="1">
      <c r="A452" s="41"/>
      <c r="B452" s="120"/>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1"/>
      <c r="AN452" s="121"/>
      <c r="AO452" s="121"/>
      <c r="AP452" s="121"/>
      <c r="AQ452" s="121"/>
      <c r="AR452" s="121"/>
      <c r="AS452" s="121"/>
      <c r="AT452" s="121"/>
      <c r="AU452" s="121"/>
      <c r="AV452" s="121"/>
      <c r="AW452" s="121"/>
      <c r="AX452" s="122"/>
      <c r="BC452" s="49"/>
    </row>
    <row r="453" spans="1:251" ht="12" customHeight="1">
      <c r="A453" s="41"/>
      <c r="B453" s="120"/>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1"/>
      <c r="AN453" s="121"/>
      <c r="AO453" s="121"/>
      <c r="AP453" s="121"/>
      <c r="AQ453" s="121"/>
      <c r="AR453" s="121"/>
      <c r="AS453" s="121"/>
      <c r="AT453" s="121"/>
      <c r="AU453" s="121"/>
      <c r="AV453" s="121"/>
      <c r="AW453" s="121"/>
      <c r="AX453" s="122"/>
    </row>
    <row r="454" spans="1:251" ht="12" customHeight="1">
      <c r="A454" s="41"/>
      <c r="B454" s="120"/>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1"/>
      <c r="AL454" s="121"/>
      <c r="AM454" s="121"/>
      <c r="AN454" s="121"/>
      <c r="AO454" s="121"/>
      <c r="AP454" s="121"/>
      <c r="AQ454" s="121"/>
      <c r="AR454" s="121"/>
      <c r="AS454" s="121"/>
      <c r="AT454" s="121"/>
      <c r="AU454" s="121"/>
      <c r="AV454" s="121"/>
      <c r="AW454" s="121"/>
      <c r="AX454" s="122"/>
    </row>
    <row r="455" spans="1:251" ht="12" customHeight="1">
      <c r="A455" s="41"/>
      <c r="B455" s="120"/>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c r="AN455" s="121"/>
      <c r="AO455" s="121"/>
      <c r="AP455" s="121"/>
      <c r="AQ455" s="121"/>
      <c r="AR455" s="121"/>
      <c r="AS455" s="121"/>
      <c r="AT455" s="121"/>
      <c r="AU455" s="121"/>
      <c r="AV455" s="121"/>
      <c r="AW455" s="121"/>
      <c r="AX455" s="122"/>
    </row>
    <row r="456" spans="1:251" ht="14.5" thickBot="1">
      <c r="A456" s="50"/>
      <c r="B456" s="51"/>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3"/>
    </row>
    <row r="457" spans="1:251">
      <c r="B457" s="54"/>
    </row>
    <row r="458" spans="1:251" ht="14">
      <c r="B458" s="43" t="s">
        <v>78</v>
      </c>
      <c r="C458" s="41"/>
      <c r="D458" s="41"/>
      <c r="E458" s="41"/>
      <c r="F458" s="41"/>
      <c r="G458" s="41"/>
      <c r="H458" s="41"/>
      <c r="I458" s="41"/>
      <c r="J458" s="41"/>
      <c r="K458" s="41"/>
      <c r="L458" s="42"/>
      <c r="M458" s="42"/>
      <c r="N458" s="42"/>
      <c r="O458" s="42"/>
      <c r="P458" s="41"/>
      <c r="Q458" s="41"/>
      <c r="R458" s="41"/>
      <c r="S458" s="41"/>
      <c r="T458" s="41"/>
      <c r="U458" s="41"/>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row>
    <row r="459" spans="1:251" ht="14.5" thickBot="1">
      <c r="B459" s="41"/>
      <c r="C459" s="41"/>
      <c r="D459" s="41"/>
      <c r="E459" s="41"/>
      <c r="F459" s="41"/>
      <c r="G459" s="41"/>
      <c r="H459" s="41"/>
      <c r="I459" s="41"/>
      <c r="J459" s="41"/>
      <c r="K459" s="41"/>
      <c r="L459" s="42"/>
      <c r="M459" s="42"/>
      <c r="N459" s="42"/>
      <c r="O459" s="42"/>
      <c r="P459" s="41"/>
      <c r="Q459" s="41"/>
      <c r="R459" s="41"/>
      <c r="S459" s="41"/>
      <c r="T459" s="41"/>
      <c r="U459" s="41"/>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55" t="s">
        <v>79</v>
      </c>
    </row>
    <row r="460" spans="1:251" s="49" customFormat="1" ht="13.5" customHeight="1">
      <c r="A460" s="41"/>
      <c r="B460" s="123" t="s">
        <v>80</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5"/>
      <c r="AA460" s="129" t="s">
        <v>81</v>
      </c>
      <c r="AB460" s="124"/>
      <c r="AC460" s="124"/>
      <c r="AD460" s="124"/>
      <c r="AE460" s="124"/>
      <c r="AF460" s="124"/>
      <c r="AG460" s="124"/>
      <c r="AH460" s="124"/>
      <c r="AI460" s="125"/>
      <c r="AJ460" s="129" t="s">
        <v>82</v>
      </c>
      <c r="AK460" s="124"/>
      <c r="AL460" s="124"/>
      <c r="AM460" s="124"/>
      <c r="AN460" s="124"/>
      <c r="AO460" s="124"/>
      <c r="AP460" s="124"/>
      <c r="AQ460" s="124"/>
      <c r="AR460" s="125"/>
      <c r="AS460" s="129" t="s">
        <v>83</v>
      </c>
      <c r="AT460" s="124"/>
      <c r="AU460" s="124"/>
      <c r="AV460" s="124"/>
      <c r="AW460" s="124"/>
      <c r="AX460" s="131"/>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c r="EU460" s="35"/>
      <c r="EV460" s="35"/>
      <c r="EW460" s="35"/>
      <c r="EX460" s="35"/>
      <c r="EY460" s="35"/>
      <c r="EZ460" s="35"/>
      <c r="FA460" s="35"/>
      <c r="FB460" s="35"/>
      <c r="FC460" s="35"/>
      <c r="FD460" s="35"/>
      <c r="FE460" s="35"/>
      <c r="FF460" s="35"/>
      <c r="FG460" s="35"/>
      <c r="FH460" s="35"/>
      <c r="FI460" s="35"/>
      <c r="FJ460" s="35"/>
      <c r="FK460" s="35"/>
      <c r="FL460" s="35"/>
      <c r="FM460" s="35"/>
      <c r="FN460" s="35"/>
      <c r="FO460" s="35"/>
      <c r="FP460" s="35"/>
      <c r="FQ460" s="35"/>
      <c r="FR460" s="35"/>
      <c r="FS460" s="35"/>
      <c r="FT460" s="35"/>
      <c r="FU460" s="35"/>
      <c r="FV460" s="35"/>
      <c r="FW460" s="35"/>
      <c r="FX460" s="35"/>
      <c r="FY460" s="35"/>
      <c r="FZ460" s="35"/>
      <c r="GA460" s="35"/>
      <c r="GB460" s="35"/>
      <c r="GC460" s="35"/>
      <c r="GD460" s="35"/>
      <c r="GE460" s="35"/>
      <c r="GF460" s="35"/>
      <c r="GG460" s="35"/>
      <c r="GH460" s="35"/>
      <c r="GI460" s="35"/>
      <c r="GJ460" s="35"/>
      <c r="GK460" s="35"/>
      <c r="GL460" s="35"/>
      <c r="GM460" s="35"/>
      <c r="GN460" s="35"/>
      <c r="GO460" s="35"/>
      <c r="GP460" s="35"/>
      <c r="GQ460" s="35"/>
      <c r="GR460" s="35"/>
      <c r="GS460" s="35"/>
      <c r="GT460" s="35"/>
      <c r="GU460" s="35"/>
      <c r="GV460" s="35"/>
      <c r="GW460" s="35"/>
      <c r="GX460" s="35"/>
      <c r="GY460" s="35"/>
      <c r="GZ460" s="35"/>
      <c r="HA460" s="35"/>
      <c r="HB460" s="35"/>
      <c r="HC460" s="35"/>
      <c r="HD460" s="35"/>
      <c r="HE460" s="35"/>
      <c r="HF460" s="35"/>
      <c r="HG460" s="35"/>
      <c r="HH460" s="35"/>
      <c r="HI460" s="35"/>
      <c r="HJ460" s="35"/>
      <c r="HK460" s="35"/>
      <c r="HL460" s="35"/>
      <c r="HM460" s="35"/>
      <c r="HN460" s="35"/>
      <c r="HO460" s="35"/>
      <c r="HP460" s="35"/>
      <c r="HQ460" s="35"/>
      <c r="HR460" s="35"/>
      <c r="HS460" s="35"/>
      <c r="HT460" s="35"/>
      <c r="HU460" s="35"/>
      <c r="HV460" s="35"/>
      <c r="HW460" s="35"/>
      <c r="HX460" s="35"/>
      <c r="HY460" s="35"/>
      <c r="HZ460" s="35"/>
      <c r="IA460" s="35"/>
      <c r="IB460" s="35"/>
      <c r="IC460" s="35"/>
      <c r="ID460" s="35"/>
      <c r="IE460" s="35"/>
      <c r="IF460" s="35"/>
      <c r="IG460" s="35"/>
      <c r="IH460" s="35"/>
      <c r="II460" s="35"/>
      <c r="IJ460" s="35"/>
      <c r="IK460" s="35"/>
      <c r="IL460" s="35"/>
      <c r="IM460" s="35"/>
      <c r="IN460" s="35"/>
      <c r="IO460" s="35"/>
      <c r="IP460" s="35"/>
      <c r="IQ460" s="35"/>
    </row>
    <row r="461" spans="1:251" s="49" customFormat="1" ht="13">
      <c r="A461" s="41"/>
      <c r="B461" s="126"/>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8"/>
      <c r="AA461" s="130"/>
      <c r="AB461" s="127"/>
      <c r="AC461" s="127"/>
      <c r="AD461" s="127"/>
      <c r="AE461" s="127"/>
      <c r="AF461" s="127"/>
      <c r="AG461" s="127"/>
      <c r="AH461" s="127"/>
      <c r="AI461" s="128"/>
      <c r="AJ461" s="130"/>
      <c r="AK461" s="127"/>
      <c r="AL461" s="127"/>
      <c r="AM461" s="127"/>
      <c r="AN461" s="127"/>
      <c r="AO461" s="127"/>
      <c r="AP461" s="127"/>
      <c r="AQ461" s="127"/>
      <c r="AR461" s="128"/>
      <c r="AS461" s="130"/>
      <c r="AT461" s="127"/>
      <c r="AU461" s="127"/>
      <c r="AV461" s="127"/>
      <c r="AW461" s="127"/>
      <c r="AX461" s="132"/>
      <c r="AY461" s="35"/>
      <c r="AZ461" s="35"/>
      <c r="BA461" s="35"/>
      <c r="BB461" s="56"/>
      <c r="BC461" s="57"/>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c r="EQ461" s="35"/>
      <c r="ER461" s="35"/>
      <c r="ES461" s="35"/>
      <c r="ET461" s="35"/>
      <c r="EU461" s="35"/>
      <c r="EV461" s="35"/>
      <c r="EW461" s="35"/>
      <c r="EX461" s="35"/>
      <c r="EY461" s="35"/>
      <c r="EZ461" s="35"/>
      <c r="FA461" s="35"/>
      <c r="FB461" s="35"/>
      <c r="FC461" s="35"/>
      <c r="FD461" s="35"/>
      <c r="FE461" s="35"/>
      <c r="FF461" s="35"/>
      <c r="FG461" s="35"/>
      <c r="FH461" s="35"/>
      <c r="FI461" s="35"/>
      <c r="FJ461" s="35"/>
      <c r="FK461" s="35"/>
      <c r="FL461" s="35"/>
      <c r="FM461" s="35"/>
      <c r="FN461" s="35"/>
      <c r="FO461" s="35"/>
      <c r="FP461" s="35"/>
      <c r="FQ461" s="35"/>
      <c r="FR461" s="35"/>
      <c r="FS461" s="35"/>
      <c r="FT461" s="35"/>
      <c r="FU461" s="35"/>
      <c r="FV461" s="35"/>
      <c r="FW461" s="35"/>
      <c r="FX461" s="35"/>
      <c r="FY461" s="35"/>
      <c r="FZ461" s="35"/>
      <c r="GA461" s="35"/>
      <c r="GB461" s="35"/>
      <c r="GC461" s="35"/>
      <c r="GD461" s="35"/>
      <c r="GE461" s="35"/>
      <c r="GF461" s="35"/>
      <c r="GG461" s="35"/>
      <c r="GH461" s="35"/>
      <c r="GI461" s="35"/>
      <c r="GJ461" s="35"/>
      <c r="GK461" s="35"/>
      <c r="GL461" s="35"/>
      <c r="GM461" s="35"/>
      <c r="GN461" s="35"/>
      <c r="GO461" s="35"/>
      <c r="GP461" s="35"/>
      <c r="GQ461" s="35"/>
      <c r="GR461" s="35"/>
      <c r="GS461" s="35"/>
      <c r="GT461" s="35"/>
      <c r="GU461" s="35"/>
      <c r="GV461" s="35"/>
      <c r="GW461" s="35"/>
      <c r="GX461" s="35"/>
      <c r="GY461" s="35"/>
      <c r="GZ461" s="35"/>
      <c r="HA461" s="35"/>
      <c r="HB461" s="35"/>
      <c r="HC461" s="35"/>
      <c r="HD461" s="35"/>
      <c r="HE461" s="35"/>
      <c r="HF461" s="35"/>
      <c r="HG461" s="35"/>
      <c r="HH461" s="35"/>
      <c r="HI461" s="35"/>
      <c r="HJ461" s="35"/>
      <c r="HK461" s="35"/>
      <c r="HL461" s="35"/>
      <c r="HM461" s="35"/>
      <c r="HN461" s="35"/>
      <c r="HO461" s="35"/>
      <c r="HP461" s="35"/>
      <c r="HQ461" s="35"/>
      <c r="HR461" s="35"/>
      <c r="HS461" s="35"/>
      <c r="HT461" s="35"/>
      <c r="HU461" s="35"/>
      <c r="HV461" s="35"/>
      <c r="HW461" s="35"/>
      <c r="HX461" s="35"/>
      <c r="HY461" s="35"/>
      <c r="HZ461" s="35"/>
      <c r="IA461" s="35"/>
      <c r="IB461" s="35"/>
      <c r="IC461" s="35"/>
      <c r="ID461" s="35"/>
      <c r="IE461" s="35"/>
      <c r="IF461" s="35"/>
      <c r="IG461" s="35"/>
      <c r="IH461" s="35"/>
      <c r="II461" s="35"/>
      <c r="IJ461" s="35"/>
      <c r="IK461" s="35"/>
      <c r="IL461" s="35"/>
      <c r="IM461" s="35"/>
      <c r="IN461" s="35"/>
      <c r="IO461" s="35"/>
      <c r="IP461" s="35"/>
      <c r="IQ461" s="35"/>
    </row>
    <row r="462" spans="1:251" s="49" customFormat="1" ht="18.75" customHeight="1">
      <c r="A462" s="41"/>
      <c r="B462" s="58"/>
      <c r="C462" s="95" t="s">
        <v>160</v>
      </c>
      <c r="D462" s="96"/>
      <c r="E462" s="96"/>
      <c r="F462" s="96"/>
      <c r="G462" s="96"/>
      <c r="H462" s="96"/>
      <c r="I462" s="96"/>
      <c r="J462" s="96"/>
      <c r="K462" s="96"/>
      <c r="L462" s="96"/>
      <c r="M462" s="96"/>
      <c r="N462" s="96"/>
      <c r="O462" s="96"/>
      <c r="P462" s="96"/>
      <c r="Q462" s="96"/>
      <c r="R462" s="96"/>
      <c r="S462" s="96"/>
      <c r="T462" s="96"/>
      <c r="U462" s="96"/>
      <c r="V462" s="96"/>
      <c r="W462" s="96"/>
      <c r="X462" s="96"/>
      <c r="Y462" s="96"/>
      <c r="Z462" s="97"/>
      <c r="AA462" s="98">
        <v>3939</v>
      </c>
      <c r="AB462" s="99"/>
      <c r="AC462" s="99"/>
      <c r="AD462" s="99"/>
      <c r="AE462" s="99"/>
      <c r="AF462" s="99"/>
      <c r="AG462" s="99"/>
      <c r="AH462" s="99"/>
      <c r="AI462" s="100"/>
      <c r="AJ462" s="98">
        <v>4334</v>
      </c>
      <c r="AK462" s="99"/>
      <c r="AL462" s="99"/>
      <c r="AM462" s="99"/>
      <c r="AN462" s="99"/>
      <c r="AO462" s="99"/>
      <c r="AP462" s="99"/>
      <c r="AQ462" s="99"/>
      <c r="AR462" s="100"/>
      <c r="AS462" s="101"/>
      <c r="AT462" s="102"/>
      <c r="AU462" s="102"/>
      <c r="AV462" s="102"/>
      <c r="AW462" s="102"/>
      <c r="AX462" s="103"/>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c r="EU462" s="35"/>
      <c r="EV462" s="35"/>
      <c r="EW462" s="35"/>
      <c r="EX462" s="35"/>
      <c r="EY462" s="35"/>
      <c r="EZ462" s="35"/>
      <c r="FA462" s="35"/>
      <c r="FB462" s="35"/>
      <c r="FC462" s="35"/>
      <c r="FD462" s="35"/>
      <c r="FE462" s="35"/>
      <c r="FF462" s="35"/>
      <c r="FG462" s="35"/>
      <c r="FH462" s="35"/>
      <c r="FI462" s="35"/>
      <c r="FJ462" s="35"/>
      <c r="FK462" s="35"/>
      <c r="FL462" s="35"/>
      <c r="FM462" s="35"/>
      <c r="FN462" s="35"/>
      <c r="FO462" s="35"/>
      <c r="FP462" s="35"/>
      <c r="FQ462" s="35"/>
      <c r="FR462" s="35"/>
      <c r="FS462" s="35"/>
      <c r="FT462" s="35"/>
      <c r="FU462" s="35"/>
      <c r="FV462" s="35"/>
      <c r="FW462" s="35"/>
      <c r="FX462" s="35"/>
      <c r="FY462" s="35"/>
      <c r="FZ462" s="35"/>
      <c r="GA462" s="35"/>
      <c r="GB462" s="35"/>
      <c r="GC462" s="35"/>
      <c r="GD462" s="35"/>
      <c r="GE462" s="35"/>
      <c r="GF462" s="35"/>
      <c r="GG462" s="35"/>
      <c r="GH462" s="35"/>
      <c r="GI462" s="35"/>
      <c r="GJ462" s="35"/>
      <c r="GK462" s="35"/>
      <c r="GL462" s="35"/>
      <c r="GM462" s="35"/>
      <c r="GN462" s="35"/>
      <c r="GO462" s="35"/>
      <c r="GP462" s="35"/>
      <c r="GQ462" s="35"/>
      <c r="GR462" s="35"/>
      <c r="GS462" s="35"/>
      <c r="GT462" s="35"/>
      <c r="GU462" s="35"/>
      <c r="GV462" s="35"/>
      <c r="GW462" s="35"/>
      <c r="GX462" s="35"/>
      <c r="GY462" s="35"/>
      <c r="GZ462" s="35"/>
      <c r="HA462" s="35"/>
      <c r="HB462" s="35"/>
      <c r="HC462" s="35"/>
      <c r="HD462" s="35"/>
      <c r="HE462" s="35"/>
      <c r="HF462" s="35"/>
      <c r="HG462" s="35"/>
      <c r="HH462" s="35"/>
      <c r="HI462" s="35"/>
      <c r="HJ462" s="35"/>
      <c r="HK462" s="35"/>
      <c r="HL462" s="35"/>
      <c r="HM462" s="35"/>
      <c r="HN462" s="35"/>
      <c r="HO462" s="35"/>
      <c r="HP462" s="35"/>
      <c r="HQ462" s="35"/>
      <c r="HR462" s="35"/>
      <c r="HS462" s="35"/>
      <c r="HT462" s="35"/>
      <c r="HU462" s="35"/>
      <c r="HV462" s="35"/>
      <c r="HW462" s="35"/>
      <c r="HX462" s="35"/>
      <c r="HY462" s="35"/>
      <c r="HZ462" s="35"/>
      <c r="IA462" s="35"/>
      <c r="IB462" s="35"/>
      <c r="IC462" s="35"/>
      <c r="ID462" s="35"/>
      <c r="IE462" s="35"/>
      <c r="IF462" s="35"/>
      <c r="IG462" s="35"/>
      <c r="IH462" s="35"/>
      <c r="II462" s="35"/>
      <c r="IJ462" s="35"/>
      <c r="IK462" s="35"/>
      <c r="IL462" s="35"/>
      <c r="IM462" s="35"/>
      <c r="IN462" s="35"/>
      <c r="IO462" s="35"/>
      <c r="IP462" s="35"/>
      <c r="IQ462" s="35"/>
    </row>
    <row r="463" spans="1:251" s="49" customFormat="1" ht="18.75" customHeight="1">
      <c r="A463" s="41"/>
      <c r="B463" s="58"/>
      <c r="C463" s="95" t="s">
        <v>156</v>
      </c>
      <c r="D463" s="96"/>
      <c r="E463" s="96"/>
      <c r="F463" s="96"/>
      <c r="G463" s="96"/>
      <c r="H463" s="96"/>
      <c r="I463" s="96"/>
      <c r="J463" s="96"/>
      <c r="K463" s="96"/>
      <c r="L463" s="96"/>
      <c r="M463" s="96"/>
      <c r="N463" s="96"/>
      <c r="O463" s="96"/>
      <c r="P463" s="96"/>
      <c r="Q463" s="96"/>
      <c r="R463" s="96"/>
      <c r="S463" s="96"/>
      <c r="T463" s="96"/>
      <c r="U463" s="96"/>
      <c r="V463" s="96"/>
      <c r="W463" s="96"/>
      <c r="X463" s="96"/>
      <c r="Y463" s="96"/>
      <c r="Z463" s="97"/>
      <c r="AA463" s="98">
        <v>75</v>
      </c>
      <c r="AB463" s="99"/>
      <c r="AC463" s="99"/>
      <c r="AD463" s="99"/>
      <c r="AE463" s="99"/>
      <c r="AF463" s="99"/>
      <c r="AG463" s="99"/>
      <c r="AH463" s="99"/>
      <c r="AI463" s="100"/>
      <c r="AJ463" s="98">
        <v>281</v>
      </c>
      <c r="AK463" s="99"/>
      <c r="AL463" s="99"/>
      <c r="AM463" s="99"/>
      <c r="AN463" s="99"/>
      <c r="AO463" s="99"/>
      <c r="AP463" s="99"/>
      <c r="AQ463" s="99"/>
      <c r="AR463" s="100"/>
      <c r="AS463" s="101"/>
      <c r="AT463" s="102"/>
      <c r="AU463" s="102"/>
      <c r="AV463" s="102"/>
      <c r="AW463" s="102"/>
      <c r="AX463" s="103"/>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c r="EQ463" s="35"/>
      <c r="ER463" s="35"/>
      <c r="ES463" s="35"/>
      <c r="ET463" s="35"/>
      <c r="EU463" s="35"/>
      <c r="EV463" s="35"/>
      <c r="EW463" s="35"/>
      <c r="EX463" s="35"/>
      <c r="EY463" s="35"/>
      <c r="EZ463" s="35"/>
      <c r="FA463" s="35"/>
      <c r="FB463" s="35"/>
      <c r="FC463" s="35"/>
      <c r="FD463" s="35"/>
      <c r="FE463" s="35"/>
      <c r="FF463" s="35"/>
      <c r="FG463" s="35"/>
      <c r="FH463" s="35"/>
      <c r="FI463" s="35"/>
      <c r="FJ463" s="35"/>
      <c r="FK463" s="35"/>
      <c r="FL463" s="35"/>
      <c r="FM463" s="35"/>
      <c r="FN463" s="35"/>
      <c r="FO463" s="35"/>
      <c r="FP463" s="35"/>
      <c r="FQ463" s="35"/>
      <c r="FR463" s="35"/>
      <c r="FS463" s="35"/>
      <c r="FT463" s="35"/>
      <c r="FU463" s="35"/>
      <c r="FV463" s="35"/>
      <c r="FW463" s="35"/>
      <c r="FX463" s="35"/>
      <c r="FY463" s="35"/>
      <c r="FZ463" s="35"/>
      <c r="GA463" s="35"/>
      <c r="GB463" s="35"/>
      <c r="GC463" s="35"/>
      <c r="GD463" s="35"/>
      <c r="GE463" s="35"/>
      <c r="GF463" s="35"/>
      <c r="GG463" s="35"/>
      <c r="GH463" s="35"/>
      <c r="GI463" s="35"/>
      <c r="GJ463" s="35"/>
      <c r="GK463" s="35"/>
      <c r="GL463" s="35"/>
      <c r="GM463" s="35"/>
      <c r="GN463" s="35"/>
      <c r="GO463" s="35"/>
      <c r="GP463" s="35"/>
      <c r="GQ463" s="35"/>
      <c r="GR463" s="35"/>
      <c r="GS463" s="35"/>
      <c r="GT463" s="35"/>
      <c r="GU463" s="35"/>
      <c r="GV463" s="35"/>
      <c r="GW463" s="35"/>
      <c r="GX463" s="35"/>
      <c r="GY463" s="35"/>
      <c r="GZ463" s="35"/>
      <c r="HA463" s="35"/>
      <c r="HB463" s="35"/>
      <c r="HC463" s="35"/>
      <c r="HD463" s="35"/>
      <c r="HE463" s="35"/>
      <c r="HF463" s="35"/>
      <c r="HG463" s="35"/>
      <c r="HH463" s="35"/>
      <c r="HI463" s="35"/>
      <c r="HJ463" s="35"/>
      <c r="HK463" s="35"/>
      <c r="HL463" s="35"/>
      <c r="HM463" s="35"/>
      <c r="HN463" s="35"/>
      <c r="HO463" s="35"/>
      <c r="HP463" s="35"/>
      <c r="HQ463" s="35"/>
      <c r="HR463" s="35"/>
      <c r="HS463" s="35"/>
      <c r="HT463" s="35"/>
      <c r="HU463" s="35"/>
      <c r="HV463" s="35"/>
      <c r="HW463" s="35"/>
      <c r="HX463" s="35"/>
      <c r="HY463" s="35"/>
      <c r="HZ463" s="35"/>
      <c r="IA463" s="35"/>
      <c r="IB463" s="35"/>
      <c r="IC463" s="35"/>
      <c r="ID463" s="35"/>
      <c r="IE463" s="35"/>
      <c r="IF463" s="35"/>
      <c r="IG463" s="35"/>
      <c r="IH463" s="35"/>
      <c r="II463" s="35"/>
      <c r="IJ463" s="35"/>
      <c r="IK463" s="35"/>
      <c r="IL463" s="35"/>
      <c r="IM463" s="35"/>
      <c r="IN463" s="35"/>
      <c r="IO463" s="35"/>
      <c r="IP463" s="35"/>
      <c r="IQ463" s="35"/>
    </row>
    <row r="464" spans="1:251" s="49" customFormat="1" ht="18.75" customHeight="1">
      <c r="A464" s="41"/>
      <c r="B464" s="58"/>
      <c r="C464" s="95" t="s">
        <v>161</v>
      </c>
      <c r="D464" s="96"/>
      <c r="E464" s="96"/>
      <c r="F464" s="96"/>
      <c r="G464" s="96"/>
      <c r="H464" s="96"/>
      <c r="I464" s="96"/>
      <c r="J464" s="96"/>
      <c r="K464" s="96"/>
      <c r="L464" s="96"/>
      <c r="M464" s="96"/>
      <c r="N464" s="96"/>
      <c r="O464" s="96"/>
      <c r="P464" s="96"/>
      <c r="Q464" s="96"/>
      <c r="R464" s="96"/>
      <c r="S464" s="96"/>
      <c r="T464" s="96"/>
      <c r="U464" s="96"/>
      <c r="V464" s="96"/>
      <c r="W464" s="96"/>
      <c r="X464" s="96"/>
      <c r="Y464" s="96"/>
      <c r="Z464" s="97"/>
      <c r="AA464" s="98">
        <v>380</v>
      </c>
      <c r="AB464" s="99"/>
      <c r="AC464" s="99"/>
      <c r="AD464" s="99"/>
      <c r="AE464" s="99"/>
      <c r="AF464" s="99"/>
      <c r="AG464" s="99"/>
      <c r="AH464" s="99"/>
      <c r="AI464" s="100"/>
      <c r="AJ464" s="98">
        <v>218</v>
      </c>
      <c r="AK464" s="99"/>
      <c r="AL464" s="99"/>
      <c r="AM464" s="99"/>
      <c r="AN464" s="99"/>
      <c r="AO464" s="99"/>
      <c r="AP464" s="99"/>
      <c r="AQ464" s="99"/>
      <c r="AR464" s="100"/>
      <c r="AS464" s="101"/>
      <c r="AT464" s="102"/>
      <c r="AU464" s="102"/>
      <c r="AV464" s="102"/>
      <c r="AW464" s="102"/>
      <c r="AX464" s="103"/>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c r="EQ464" s="35"/>
      <c r="ER464" s="35"/>
      <c r="ES464" s="35"/>
      <c r="ET464" s="35"/>
      <c r="EU464" s="35"/>
      <c r="EV464" s="35"/>
      <c r="EW464" s="35"/>
      <c r="EX464" s="35"/>
      <c r="EY464" s="35"/>
      <c r="EZ464" s="35"/>
      <c r="FA464" s="35"/>
      <c r="FB464" s="35"/>
      <c r="FC464" s="35"/>
      <c r="FD464" s="35"/>
      <c r="FE464" s="35"/>
      <c r="FF464" s="35"/>
      <c r="FG464" s="35"/>
      <c r="FH464" s="35"/>
      <c r="FI464" s="35"/>
      <c r="FJ464" s="35"/>
      <c r="FK464" s="35"/>
      <c r="FL464" s="35"/>
      <c r="FM464" s="35"/>
      <c r="FN464" s="35"/>
      <c r="FO464" s="35"/>
      <c r="FP464" s="35"/>
      <c r="FQ464" s="35"/>
      <c r="FR464" s="35"/>
      <c r="FS464" s="35"/>
      <c r="FT464" s="35"/>
      <c r="FU464" s="35"/>
      <c r="FV464" s="35"/>
      <c r="FW464" s="35"/>
      <c r="FX464" s="35"/>
      <c r="FY464" s="35"/>
      <c r="FZ464" s="35"/>
      <c r="GA464" s="35"/>
      <c r="GB464" s="35"/>
      <c r="GC464" s="35"/>
      <c r="GD464" s="35"/>
      <c r="GE464" s="35"/>
      <c r="GF464" s="35"/>
      <c r="GG464" s="35"/>
      <c r="GH464" s="35"/>
      <c r="GI464" s="35"/>
      <c r="GJ464" s="35"/>
      <c r="GK464" s="35"/>
      <c r="GL464" s="35"/>
      <c r="GM464" s="35"/>
      <c r="GN464" s="35"/>
      <c r="GO464" s="35"/>
      <c r="GP464" s="35"/>
      <c r="GQ464" s="35"/>
      <c r="GR464" s="35"/>
      <c r="GS464" s="35"/>
      <c r="GT464" s="35"/>
      <c r="GU464" s="35"/>
      <c r="GV464" s="35"/>
      <c r="GW464" s="35"/>
      <c r="GX464" s="35"/>
      <c r="GY464" s="35"/>
      <c r="GZ464" s="35"/>
      <c r="HA464" s="35"/>
      <c r="HB464" s="35"/>
      <c r="HC464" s="35"/>
      <c r="HD464" s="35"/>
      <c r="HE464" s="35"/>
      <c r="HF464" s="35"/>
      <c r="HG464" s="35"/>
      <c r="HH464" s="35"/>
      <c r="HI464" s="35"/>
      <c r="HJ464" s="35"/>
      <c r="HK464" s="35"/>
      <c r="HL464" s="35"/>
      <c r="HM464" s="35"/>
      <c r="HN464" s="35"/>
      <c r="HO464" s="35"/>
      <c r="HP464" s="35"/>
      <c r="HQ464" s="35"/>
      <c r="HR464" s="35"/>
      <c r="HS464" s="35"/>
      <c r="HT464" s="35"/>
      <c r="HU464" s="35"/>
      <c r="HV464" s="35"/>
      <c r="HW464" s="35"/>
      <c r="HX464" s="35"/>
      <c r="HY464" s="35"/>
      <c r="HZ464" s="35"/>
      <c r="IA464" s="35"/>
      <c r="IB464" s="35"/>
      <c r="IC464" s="35"/>
      <c r="ID464" s="35"/>
      <c r="IE464" s="35"/>
      <c r="IF464" s="35"/>
      <c r="IG464" s="35"/>
      <c r="IH464" s="35"/>
      <c r="II464" s="35"/>
      <c r="IJ464" s="35"/>
      <c r="IK464" s="35"/>
      <c r="IL464" s="35"/>
      <c r="IM464" s="35"/>
      <c r="IN464" s="35"/>
      <c r="IO464" s="35"/>
      <c r="IP464" s="35"/>
      <c r="IQ464" s="35"/>
    </row>
    <row r="465" spans="1:251" s="49" customFormat="1" ht="18.75" customHeight="1">
      <c r="A465" s="41"/>
      <c r="B465" s="58"/>
      <c r="C465" s="95" t="s">
        <v>162</v>
      </c>
      <c r="D465" s="96"/>
      <c r="E465" s="96"/>
      <c r="F465" s="96"/>
      <c r="G465" s="96"/>
      <c r="H465" s="96"/>
      <c r="I465" s="96"/>
      <c r="J465" s="96"/>
      <c r="K465" s="96"/>
      <c r="L465" s="96"/>
      <c r="M465" s="96"/>
      <c r="N465" s="96"/>
      <c r="O465" s="96"/>
      <c r="P465" s="96"/>
      <c r="Q465" s="96"/>
      <c r="R465" s="96"/>
      <c r="S465" s="96"/>
      <c r="T465" s="96"/>
      <c r="U465" s="96"/>
      <c r="V465" s="96"/>
      <c r="W465" s="96"/>
      <c r="X465" s="96"/>
      <c r="Y465" s="96"/>
      <c r="Z465" s="97"/>
      <c r="AA465" s="98">
        <v>183</v>
      </c>
      <c r="AB465" s="99"/>
      <c r="AC465" s="99"/>
      <c r="AD465" s="99"/>
      <c r="AE465" s="99"/>
      <c r="AF465" s="99"/>
      <c r="AG465" s="99"/>
      <c r="AH465" s="99"/>
      <c r="AI465" s="100"/>
      <c r="AJ465" s="98">
        <v>168</v>
      </c>
      <c r="AK465" s="99"/>
      <c r="AL465" s="99"/>
      <c r="AM465" s="99"/>
      <c r="AN465" s="99"/>
      <c r="AO465" s="99"/>
      <c r="AP465" s="99"/>
      <c r="AQ465" s="99"/>
      <c r="AR465" s="100"/>
      <c r="AS465" s="101"/>
      <c r="AT465" s="102"/>
      <c r="AU465" s="102"/>
      <c r="AV465" s="102"/>
      <c r="AW465" s="102"/>
      <c r="AX465" s="103"/>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c r="EQ465" s="35"/>
      <c r="ER465" s="35"/>
      <c r="ES465" s="35"/>
      <c r="ET465" s="35"/>
      <c r="EU465" s="35"/>
      <c r="EV465" s="35"/>
      <c r="EW465" s="35"/>
      <c r="EX465" s="35"/>
      <c r="EY465" s="35"/>
      <c r="EZ465" s="35"/>
      <c r="FA465" s="35"/>
      <c r="FB465" s="35"/>
      <c r="FC465" s="35"/>
      <c r="FD465" s="35"/>
      <c r="FE465" s="35"/>
      <c r="FF465" s="35"/>
      <c r="FG465" s="35"/>
      <c r="FH465" s="35"/>
      <c r="FI465" s="35"/>
      <c r="FJ465" s="35"/>
      <c r="FK465" s="35"/>
      <c r="FL465" s="35"/>
      <c r="FM465" s="35"/>
      <c r="FN465" s="35"/>
      <c r="FO465" s="35"/>
      <c r="FP465" s="35"/>
      <c r="FQ465" s="35"/>
      <c r="FR465" s="35"/>
      <c r="FS465" s="35"/>
      <c r="FT465" s="35"/>
      <c r="FU465" s="35"/>
      <c r="FV465" s="35"/>
      <c r="FW465" s="35"/>
      <c r="FX465" s="35"/>
      <c r="FY465" s="35"/>
      <c r="FZ465" s="35"/>
      <c r="GA465" s="35"/>
      <c r="GB465" s="35"/>
      <c r="GC465" s="35"/>
      <c r="GD465" s="35"/>
      <c r="GE465" s="35"/>
      <c r="GF465" s="35"/>
      <c r="GG465" s="35"/>
      <c r="GH465" s="35"/>
      <c r="GI465" s="35"/>
      <c r="GJ465" s="35"/>
      <c r="GK465" s="35"/>
      <c r="GL465" s="35"/>
      <c r="GM465" s="35"/>
      <c r="GN465" s="35"/>
      <c r="GO465" s="35"/>
      <c r="GP465" s="35"/>
      <c r="GQ465" s="35"/>
      <c r="GR465" s="35"/>
      <c r="GS465" s="35"/>
      <c r="GT465" s="35"/>
      <c r="GU465" s="35"/>
      <c r="GV465" s="35"/>
      <c r="GW465" s="35"/>
      <c r="GX465" s="35"/>
      <c r="GY465" s="35"/>
      <c r="GZ465" s="35"/>
      <c r="HA465" s="35"/>
      <c r="HB465" s="35"/>
      <c r="HC465" s="35"/>
      <c r="HD465" s="35"/>
      <c r="HE465" s="35"/>
      <c r="HF465" s="35"/>
      <c r="HG465" s="35"/>
      <c r="HH465" s="35"/>
      <c r="HI465" s="35"/>
      <c r="HJ465" s="35"/>
      <c r="HK465" s="35"/>
      <c r="HL465" s="35"/>
      <c r="HM465" s="35"/>
      <c r="HN465" s="35"/>
      <c r="HO465" s="35"/>
      <c r="HP465" s="35"/>
      <c r="HQ465" s="35"/>
      <c r="HR465" s="35"/>
      <c r="HS465" s="35"/>
      <c r="HT465" s="35"/>
      <c r="HU465" s="35"/>
      <c r="HV465" s="35"/>
      <c r="HW465" s="35"/>
      <c r="HX465" s="35"/>
      <c r="HY465" s="35"/>
      <c r="HZ465" s="35"/>
      <c r="IA465" s="35"/>
      <c r="IB465" s="35"/>
      <c r="IC465" s="35"/>
      <c r="ID465" s="35"/>
      <c r="IE465" s="35"/>
      <c r="IF465" s="35"/>
      <c r="IG465" s="35"/>
      <c r="IH465" s="35"/>
      <c r="II465" s="35"/>
      <c r="IJ465" s="35"/>
      <c r="IK465" s="35"/>
      <c r="IL465" s="35"/>
      <c r="IM465" s="35"/>
      <c r="IN465" s="35"/>
      <c r="IO465" s="35"/>
      <c r="IP465" s="35"/>
      <c r="IQ465" s="35"/>
    </row>
    <row r="466" spans="1:251" s="49" customFormat="1" ht="18.75" customHeight="1">
      <c r="A466" s="41"/>
      <c r="B466" s="58"/>
      <c r="C466" s="95" t="s">
        <v>163</v>
      </c>
      <c r="D466" s="96"/>
      <c r="E466" s="96"/>
      <c r="F466" s="96"/>
      <c r="G466" s="96"/>
      <c r="H466" s="96"/>
      <c r="I466" s="96"/>
      <c r="J466" s="96"/>
      <c r="K466" s="96"/>
      <c r="L466" s="96"/>
      <c r="M466" s="96"/>
      <c r="N466" s="96"/>
      <c r="O466" s="96"/>
      <c r="P466" s="96"/>
      <c r="Q466" s="96"/>
      <c r="R466" s="96"/>
      <c r="S466" s="96"/>
      <c r="T466" s="96"/>
      <c r="U466" s="96"/>
      <c r="V466" s="96"/>
      <c r="W466" s="96"/>
      <c r="X466" s="96"/>
      <c r="Y466" s="96"/>
      <c r="Z466" s="97"/>
      <c r="AA466" s="98">
        <v>40</v>
      </c>
      <c r="AB466" s="99"/>
      <c r="AC466" s="99"/>
      <c r="AD466" s="99"/>
      <c r="AE466" s="99"/>
      <c r="AF466" s="99"/>
      <c r="AG466" s="99"/>
      <c r="AH466" s="99"/>
      <c r="AI466" s="100"/>
      <c r="AJ466" s="98">
        <v>59</v>
      </c>
      <c r="AK466" s="99"/>
      <c r="AL466" s="99"/>
      <c r="AM466" s="99"/>
      <c r="AN466" s="99"/>
      <c r="AO466" s="99"/>
      <c r="AP466" s="99"/>
      <c r="AQ466" s="99"/>
      <c r="AR466" s="100"/>
      <c r="AS466" s="101"/>
      <c r="AT466" s="102"/>
      <c r="AU466" s="102"/>
      <c r="AV466" s="102"/>
      <c r="AW466" s="102"/>
      <c r="AX466" s="103"/>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c r="EU466" s="35"/>
      <c r="EV466" s="35"/>
      <c r="EW466" s="35"/>
      <c r="EX466" s="35"/>
      <c r="EY466" s="35"/>
      <c r="EZ466" s="35"/>
      <c r="FA466" s="35"/>
      <c r="FB466" s="35"/>
      <c r="FC466" s="35"/>
      <c r="FD466" s="35"/>
      <c r="FE466" s="35"/>
      <c r="FF466" s="35"/>
      <c r="FG466" s="35"/>
      <c r="FH466" s="35"/>
      <c r="FI466" s="35"/>
      <c r="FJ466" s="35"/>
      <c r="FK466" s="35"/>
      <c r="FL466" s="35"/>
      <c r="FM466" s="35"/>
      <c r="FN466" s="35"/>
      <c r="FO466" s="35"/>
      <c r="FP466" s="35"/>
      <c r="FQ466" s="35"/>
      <c r="FR466" s="35"/>
      <c r="FS466" s="35"/>
      <c r="FT466" s="35"/>
      <c r="FU466" s="35"/>
      <c r="FV466" s="35"/>
      <c r="FW466" s="35"/>
      <c r="FX466" s="35"/>
      <c r="FY466" s="35"/>
      <c r="FZ466" s="35"/>
      <c r="GA466" s="35"/>
      <c r="GB466" s="35"/>
      <c r="GC466" s="35"/>
      <c r="GD466" s="35"/>
      <c r="GE466" s="35"/>
      <c r="GF466" s="35"/>
      <c r="GG466" s="35"/>
      <c r="GH466" s="35"/>
      <c r="GI466" s="35"/>
      <c r="GJ466" s="35"/>
      <c r="GK466" s="35"/>
      <c r="GL466" s="35"/>
      <c r="GM466" s="35"/>
      <c r="GN466" s="35"/>
      <c r="GO466" s="35"/>
      <c r="GP466" s="35"/>
      <c r="GQ466" s="35"/>
      <c r="GR466" s="35"/>
      <c r="GS466" s="35"/>
      <c r="GT466" s="35"/>
      <c r="GU466" s="35"/>
      <c r="GV466" s="35"/>
      <c r="GW466" s="35"/>
      <c r="GX466" s="35"/>
      <c r="GY466" s="35"/>
      <c r="GZ466" s="35"/>
      <c r="HA466" s="35"/>
      <c r="HB466" s="35"/>
      <c r="HC466" s="35"/>
      <c r="HD466" s="35"/>
      <c r="HE466" s="35"/>
      <c r="HF466" s="35"/>
      <c r="HG466" s="35"/>
      <c r="HH466" s="35"/>
      <c r="HI466" s="35"/>
      <c r="HJ466" s="35"/>
      <c r="HK466" s="35"/>
      <c r="HL466" s="35"/>
      <c r="HM466" s="35"/>
      <c r="HN466" s="35"/>
      <c r="HO466" s="35"/>
      <c r="HP466" s="35"/>
      <c r="HQ466" s="35"/>
      <c r="HR466" s="35"/>
      <c r="HS466" s="35"/>
      <c r="HT466" s="35"/>
      <c r="HU466" s="35"/>
      <c r="HV466" s="35"/>
      <c r="HW466" s="35"/>
      <c r="HX466" s="35"/>
      <c r="HY466" s="35"/>
      <c r="HZ466" s="35"/>
      <c r="IA466" s="35"/>
      <c r="IB466" s="35"/>
      <c r="IC466" s="35"/>
      <c r="ID466" s="35"/>
      <c r="IE466" s="35"/>
      <c r="IF466" s="35"/>
      <c r="IG466" s="35"/>
      <c r="IH466" s="35"/>
      <c r="II466" s="35"/>
      <c r="IJ466" s="35"/>
      <c r="IK466" s="35"/>
      <c r="IL466" s="35"/>
      <c r="IM466" s="35"/>
      <c r="IN466" s="35"/>
      <c r="IO466" s="35"/>
      <c r="IP466" s="35"/>
      <c r="IQ466" s="35"/>
    </row>
    <row r="467" spans="1:251" s="49" customFormat="1" ht="18.75" customHeight="1">
      <c r="A467" s="41"/>
      <c r="B467" s="58"/>
      <c r="C467" s="95" t="s">
        <v>164</v>
      </c>
      <c r="D467" s="96"/>
      <c r="E467" s="96"/>
      <c r="F467" s="96"/>
      <c r="G467" s="96"/>
      <c r="H467" s="96"/>
      <c r="I467" s="96"/>
      <c r="J467" s="96"/>
      <c r="K467" s="96"/>
      <c r="L467" s="96"/>
      <c r="M467" s="96"/>
      <c r="N467" s="96"/>
      <c r="O467" s="96"/>
      <c r="P467" s="96"/>
      <c r="Q467" s="96"/>
      <c r="R467" s="96"/>
      <c r="S467" s="96"/>
      <c r="T467" s="96"/>
      <c r="U467" s="96"/>
      <c r="V467" s="96"/>
      <c r="W467" s="96"/>
      <c r="X467" s="96"/>
      <c r="Y467" s="96"/>
      <c r="Z467" s="97"/>
      <c r="AA467" s="98">
        <v>38</v>
      </c>
      <c r="AB467" s="99"/>
      <c r="AC467" s="99"/>
      <c r="AD467" s="99"/>
      <c r="AE467" s="99"/>
      <c r="AF467" s="99"/>
      <c r="AG467" s="99"/>
      <c r="AH467" s="99"/>
      <c r="AI467" s="100"/>
      <c r="AJ467" s="98">
        <v>40</v>
      </c>
      <c r="AK467" s="99"/>
      <c r="AL467" s="99"/>
      <c r="AM467" s="99"/>
      <c r="AN467" s="99"/>
      <c r="AO467" s="99"/>
      <c r="AP467" s="99"/>
      <c r="AQ467" s="99"/>
      <c r="AR467" s="100"/>
      <c r="AS467" s="101"/>
      <c r="AT467" s="102"/>
      <c r="AU467" s="102"/>
      <c r="AV467" s="102"/>
      <c r="AW467" s="102"/>
      <c r="AX467" s="103"/>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c r="EU467" s="35"/>
      <c r="EV467" s="35"/>
      <c r="EW467" s="35"/>
      <c r="EX467" s="35"/>
      <c r="EY467" s="35"/>
      <c r="EZ467" s="35"/>
      <c r="FA467" s="35"/>
      <c r="FB467" s="35"/>
      <c r="FC467" s="35"/>
      <c r="FD467" s="35"/>
      <c r="FE467" s="35"/>
      <c r="FF467" s="35"/>
      <c r="FG467" s="35"/>
      <c r="FH467" s="35"/>
      <c r="FI467" s="35"/>
      <c r="FJ467" s="35"/>
      <c r="FK467" s="35"/>
      <c r="FL467" s="35"/>
      <c r="FM467" s="35"/>
      <c r="FN467" s="35"/>
      <c r="FO467" s="35"/>
      <c r="FP467" s="35"/>
      <c r="FQ467" s="35"/>
      <c r="FR467" s="35"/>
      <c r="FS467" s="35"/>
      <c r="FT467" s="35"/>
      <c r="FU467" s="35"/>
      <c r="FV467" s="35"/>
      <c r="FW467" s="35"/>
      <c r="FX467" s="35"/>
      <c r="FY467" s="35"/>
      <c r="FZ467" s="35"/>
      <c r="GA467" s="35"/>
      <c r="GB467" s="35"/>
      <c r="GC467" s="35"/>
      <c r="GD467" s="35"/>
      <c r="GE467" s="35"/>
      <c r="GF467" s="35"/>
      <c r="GG467" s="35"/>
      <c r="GH467" s="35"/>
      <c r="GI467" s="35"/>
      <c r="GJ467" s="35"/>
      <c r="GK467" s="35"/>
      <c r="GL467" s="35"/>
      <c r="GM467" s="35"/>
      <c r="GN467" s="35"/>
      <c r="GO467" s="35"/>
      <c r="GP467" s="35"/>
      <c r="GQ467" s="35"/>
      <c r="GR467" s="35"/>
      <c r="GS467" s="35"/>
      <c r="GT467" s="35"/>
      <c r="GU467" s="35"/>
      <c r="GV467" s="35"/>
      <c r="GW467" s="35"/>
      <c r="GX467" s="35"/>
      <c r="GY467" s="35"/>
      <c r="GZ467" s="35"/>
      <c r="HA467" s="35"/>
      <c r="HB467" s="35"/>
      <c r="HC467" s="35"/>
      <c r="HD467" s="35"/>
      <c r="HE467" s="35"/>
      <c r="HF467" s="35"/>
      <c r="HG467" s="35"/>
      <c r="HH467" s="35"/>
      <c r="HI467" s="35"/>
      <c r="HJ467" s="35"/>
      <c r="HK467" s="35"/>
      <c r="HL467" s="35"/>
      <c r="HM467" s="35"/>
      <c r="HN467" s="35"/>
      <c r="HO467" s="35"/>
      <c r="HP467" s="35"/>
      <c r="HQ467" s="35"/>
      <c r="HR467" s="35"/>
      <c r="HS467" s="35"/>
      <c r="HT467" s="35"/>
      <c r="HU467" s="35"/>
      <c r="HV467" s="35"/>
      <c r="HW467" s="35"/>
      <c r="HX467" s="35"/>
      <c r="HY467" s="35"/>
      <c r="HZ467" s="35"/>
      <c r="IA467" s="35"/>
      <c r="IB467" s="35"/>
      <c r="IC467" s="35"/>
      <c r="ID467" s="35"/>
      <c r="IE467" s="35"/>
      <c r="IF467" s="35"/>
      <c r="IG467" s="35"/>
      <c r="IH467" s="35"/>
      <c r="II467" s="35"/>
      <c r="IJ467" s="35"/>
      <c r="IK467" s="35"/>
      <c r="IL467" s="35"/>
      <c r="IM467" s="35"/>
      <c r="IN467" s="35"/>
      <c r="IO467" s="35"/>
      <c r="IP467" s="35"/>
      <c r="IQ467" s="35"/>
    </row>
    <row r="468" spans="1:251" s="49" customFormat="1" ht="18.75" customHeight="1">
      <c r="A468" s="41"/>
      <c r="B468" s="58"/>
      <c r="C468" s="95" t="s">
        <v>165</v>
      </c>
      <c r="D468" s="96"/>
      <c r="E468" s="96"/>
      <c r="F468" s="96"/>
      <c r="G468" s="96"/>
      <c r="H468" s="96"/>
      <c r="I468" s="96"/>
      <c r="J468" s="96"/>
      <c r="K468" s="96"/>
      <c r="L468" s="96"/>
      <c r="M468" s="96"/>
      <c r="N468" s="96"/>
      <c r="O468" s="96"/>
      <c r="P468" s="96"/>
      <c r="Q468" s="96"/>
      <c r="R468" s="96"/>
      <c r="S468" s="96"/>
      <c r="T468" s="96"/>
      <c r="U468" s="96"/>
      <c r="V468" s="96"/>
      <c r="W468" s="96"/>
      <c r="X468" s="96"/>
      <c r="Y468" s="96"/>
      <c r="Z468" s="97"/>
      <c r="AA468" s="98">
        <v>17</v>
      </c>
      <c r="AB468" s="99"/>
      <c r="AC468" s="99"/>
      <c r="AD468" s="99"/>
      <c r="AE468" s="99"/>
      <c r="AF468" s="99"/>
      <c r="AG468" s="99"/>
      <c r="AH468" s="99"/>
      <c r="AI468" s="100"/>
      <c r="AJ468" s="98">
        <v>19</v>
      </c>
      <c r="AK468" s="99"/>
      <c r="AL468" s="99"/>
      <c r="AM468" s="99"/>
      <c r="AN468" s="99"/>
      <c r="AO468" s="99"/>
      <c r="AP468" s="99"/>
      <c r="AQ468" s="99"/>
      <c r="AR468" s="100"/>
      <c r="AS468" s="101"/>
      <c r="AT468" s="102"/>
      <c r="AU468" s="102"/>
      <c r="AV468" s="102"/>
      <c r="AW468" s="102"/>
      <c r="AX468" s="103"/>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c r="EU468" s="35"/>
      <c r="EV468" s="35"/>
      <c r="EW468" s="35"/>
      <c r="EX468" s="35"/>
      <c r="EY468" s="35"/>
      <c r="EZ468" s="35"/>
      <c r="FA468" s="35"/>
      <c r="FB468" s="35"/>
      <c r="FC468" s="35"/>
      <c r="FD468" s="35"/>
      <c r="FE468" s="35"/>
      <c r="FF468" s="35"/>
      <c r="FG468" s="35"/>
      <c r="FH468" s="35"/>
      <c r="FI468" s="35"/>
      <c r="FJ468" s="35"/>
      <c r="FK468" s="35"/>
      <c r="FL468" s="35"/>
      <c r="FM468" s="35"/>
      <c r="FN468" s="35"/>
      <c r="FO468" s="35"/>
      <c r="FP468" s="35"/>
      <c r="FQ468" s="35"/>
      <c r="FR468" s="35"/>
      <c r="FS468" s="35"/>
      <c r="FT468" s="35"/>
      <c r="FU468" s="35"/>
      <c r="FV468" s="35"/>
      <c r="FW468" s="35"/>
      <c r="FX468" s="35"/>
      <c r="FY468" s="35"/>
      <c r="FZ468" s="35"/>
      <c r="GA468" s="35"/>
      <c r="GB468" s="35"/>
      <c r="GC468" s="35"/>
      <c r="GD468" s="35"/>
      <c r="GE468" s="35"/>
      <c r="GF468" s="35"/>
      <c r="GG468" s="35"/>
      <c r="GH468" s="35"/>
      <c r="GI468" s="35"/>
      <c r="GJ468" s="35"/>
      <c r="GK468" s="35"/>
      <c r="GL468" s="35"/>
      <c r="GM468" s="35"/>
      <c r="GN468" s="35"/>
      <c r="GO468" s="35"/>
      <c r="GP468" s="35"/>
      <c r="GQ468" s="35"/>
      <c r="GR468" s="35"/>
      <c r="GS468" s="35"/>
      <c r="GT468" s="35"/>
      <c r="GU468" s="35"/>
      <c r="GV468" s="35"/>
      <c r="GW468" s="35"/>
      <c r="GX468" s="35"/>
      <c r="GY468" s="35"/>
      <c r="GZ468" s="35"/>
      <c r="HA468" s="35"/>
      <c r="HB468" s="35"/>
      <c r="HC468" s="35"/>
      <c r="HD468" s="35"/>
      <c r="HE468" s="35"/>
      <c r="HF468" s="35"/>
      <c r="HG468" s="35"/>
      <c r="HH468" s="35"/>
      <c r="HI468" s="35"/>
      <c r="HJ468" s="35"/>
      <c r="HK468" s="35"/>
      <c r="HL468" s="35"/>
      <c r="HM468" s="35"/>
      <c r="HN468" s="35"/>
      <c r="HO468" s="35"/>
      <c r="HP468" s="35"/>
      <c r="HQ468" s="35"/>
      <c r="HR468" s="35"/>
      <c r="HS468" s="35"/>
      <c r="HT468" s="35"/>
      <c r="HU468" s="35"/>
      <c r="HV468" s="35"/>
      <c r="HW468" s="35"/>
      <c r="HX468" s="35"/>
      <c r="HY468" s="35"/>
      <c r="HZ468" s="35"/>
      <c r="IA468" s="35"/>
      <c r="IB468" s="35"/>
      <c r="IC468" s="35"/>
      <c r="ID468" s="35"/>
      <c r="IE468" s="35"/>
      <c r="IF468" s="35"/>
      <c r="IG468" s="35"/>
      <c r="IH468" s="35"/>
      <c r="II468" s="35"/>
      <c r="IJ468" s="35"/>
      <c r="IK468" s="35"/>
      <c r="IL468" s="35"/>
      <c r="IM468" s="35"/>
      <c r="IN468" s="35"/>
      <c r="IO468" s="35"/>
      <c r="IP468" s="35"/>
      <c r="IQ468" s="35"/>
    </row>
    <row r="469" spans="1:251" s="49" customFormat="1" ht="18.75" customHeight="1">
      <c r="A469" s="41"/>
      <c r="B469" s="58"/>
      <c r="C469" s="95" t="s">
        <v>166</v>
      </c>
      <c r="D469" s="96"/>
      <c r="E469" s="96"/>
      <c r="F469" s="96"/>
      <c r="G469" s="96"/>
      <c r="H469" s="96"/>
      <c r="I469" s="96"/>
      <c r="J469" s="96"/>
      <c r="K469" s="96"/>
      <c r="L469" s="96"/>
      <c r="M469" s="96"/>
      <c r="N469" s="96"/>
      <c r="O469" s="96"/>
      <c r="P469" s="96"/>
      <c r="Q469" s="96"/>
      <c r="R469" s="96"/>
      <c r="S469" s="96"/>
      <c r="T469" s="96"/>
      <c r="U469" s="96"/>
      <c r="V469" s="96"/>
      <c r="W469" s="96"/>
      <c r="X469" s="96"/>
      <c r="Y469" s="96"/>
      <c r="Z469" s="97"/>
      <c r="AA469" s="98">
        <v>83</v>
      </c>
      <c r="AB469" s="99"/>
      <c r="AC469" s="99"/>
      <c r="AD469" s="99"/>
      <c r="AE469" s="99"/>
      <c r="AF469" s="99"/>
      <c r="AG469" s="99"/>
      <c r="AH469" s="99"/>
      <c r="AI469" s="100"/>
      <c r="AJ469" s="98">
        <v>0</v>
      </c>
      <c r="AK469" s="99"/>
      <c r="AL469" s="99"/>
      <c r="AM469" s="99"/>
      <c r="AN469" s="99"/>
      <c r="AO469" s="99"/>
      <c r="AP469" s="99"/>
      <c r="AQ469" s="99"/>
      <c r="AR469" s="100"/>
      <c r="AS469" s="101"/>
      <c r="AT469" s="102"/>
      <c r="AU469" s="102"/>
      <c r="AV469" s="102"/>
      <c r="AW469" s="102"/>
      <c r="AX469" s="103"/>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c r="IP469" s="35"/>
      <c r="IQ469" s="35"/>
    </row>
    <row r="470" spans="1:251" s="49" customFormat="1" ht="18.75" customHeight="1" thickBot="1">
      <c r="A470" s="50"/>
      <c r="B470" s="104" t="s">
        <v>85</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6"/>
      <c r="AA470" s="107">
        <f>SUM($AA$462:$AA$469)</f>
        <v>4755</v>
      </c>
      <c r="AB470" s="108"/>
      <c r="AC470" s="108"/>
      <c r="AD470" s="108"/>
      <c r="AE470" s="108"/>
      <c r="AF470" s="108"/>
      <c r="AG470" s="108"/>
      <c r="AH470" s="108"/>
      <c r="AI470" s="109"/>
      <c r="AJ470" s="107">
        <f>SUM($AJ$462:$AJ$469)</f>
        <v>5119</v>
      </c>
      <c r="AK470" s="108"/>
      <c r="AL470" s="108"/>
      <c r="AM470" s="108"/>
      <c r="AN470" s="108"/>
      <c r="AO470" s="108"/>
      <c r="AP470" s="108"/>
      <c r="AQ470" s="108"/>
      <c r="AR470" s="109"/>
      <c r="AS470" s="110"/>
      <c r="AT470" s="111"/>
      <c r="AU470" s="111"/>
      <c r="AV470" s="111"/>
      <c r="AW470" s="111"/>
      <c r="AX470" s="112"/>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c r="EU470" s="35"/>
      <c r="EV470" s="35"/>
      <c r="EW470" s="35"/>
      <c r="EX470" s="35"/>
      <c r="EY470" s="35"/>
      <c r="EZ470" s="35"/>
      <c r="FA470" s="35"/>
      <c r="FB470" s="35"/>
      <c r="FC470" s="35"/>
      <c r="FD470" s="35"/>
      <c r="FE470" s="35"/>
      <c r="FF470" s="35"/>
      <c r="FG470" s="35"/>
      <c r="FH470" s="35"/>
      <c r="FI470" s="35"/>
      <c r="FJ470" s="35"/>
      <c r="FK470" s="35"/>
      <c r="FL470" s="35"/>
      <c r="FM470" s="35"/>
      <c r="FN470" s="35"/>
      <c r="FO470" s="35"/>
      <c r="FP470" s="35"/>
      <c r="FQ470" s="35"/>
      <c r="FR470" s="35"/>
      <c r="FS470" s="35"/>
      <c r="FT470" s="35"/>
      <c r="FU470" s="35"/>
      <c r="FV470" s="35"/>
      <c r="FW470" s="35"/>
      <c r="FX470" s="35"/>
      <c r="FY470" s="35"/>
      <c r="FZ470" s="35"/>
      <c r="GA470" s="35"/>
      <c r="GB470" s="35"/>
      <c r="GC470" s="35"/>
      <c r="GD470" s="35"/>
      <c r="GE470" s="35"/>
      <c r="GF470" s="35"/>
      <c r="GG470" s="35"/>
      <c r="GH470" s="35"/>
      <c r="GI470" s="35"/>
      <c r="GJ470" s="35"/>
      <c r="GK470" s="35"/>
      <c r="GL470" s="35"/>
      <c r="GM470" s="35"/>
      <c r="GN470" s="35"/>
      <c r="GO470" s="35"/>
      <c r="GP470" s="35"/>
      <c r="GQ470" s="35"/>
      <c r="GR470" s="35"/>
      <c r="GS470" s="35"/>
      <c r="GT470" s="35"/>
      <c r="GU470" s="35"/>
      <c r="GV470" s="35"/>
      <c r="GW470" s="35"/>
      <c r="GX470" s="35"/>
      <c r="GY470" s="35"/>
      <c r="GZ470" s="35"/>
      <c r="HA470" s="35"/>
      <c r="HB470" s="35"/>
      <c r="HC470" s="35"/>
      <c r="HD470" s="35"/>
      <c r="HE470" s="35"/>
      <c r="HF470" s="35"/>
      <c r="HG470" s="35"/>
      <c r="HH470" s="35"/>
      <c r="HI470" s="35"/>
      <c r="HJ470" s="35"/>
      <c r="HK470" s="35"/>
      <c r="HL470" s="35"/>
      <c r="HM470" s="35"/>
      <c r="HN470" s="35"/>
      <c r="HO470" s="35"/>
      <c r="HP470" s="35"/>
      <c r="HQ470" s="35"/>
      <c r="HR470" s="35"/>
      <c r="HS470" s="35"/>
      <c r="HT470" s="35"/>
      <c r="HU470" s="35"/>
      <c r="HV470" s="35"/>
      <c r="HW470" s="35"/>
      <c r="HX470" s="35"/>
      <c r="HY470" s="35"/>
      <c r="HZ470" s="35"/>
      <c r="IA470" s="35"/>
      <c r="IB470" s="35"/>
      <c r="IC470" s="35"/>
      <c r="ID470" s="35"/>
      <c r="IE470" s="35"/>
      <c r="IF470" s="35"/>
      <c r="IG470" s="35"/>
      <c r="IH470" s="35"/>
      <c r="II470" s="35"/>
      <c r="IJ470" s="35"/>
      <c r="IK470" s="35"/>
      <c r="IL470" s="35"/>
      <c r="IM470" s="35"/>
      <c r="IN470" s="35"/>
      <c r="IO470" s="35"/>
      <c r="IP470" s="35"/>
      <c r="IQ470" s="35"/>
    </row>
    <row r="472" spans="1:251" ht="19">
      <c r="A472" s="34" t="s">
        <v>72</v>
      </c>
      <c r="AW472" s="36"/>
      <c r="AX472" s="37"/>
      <c r="AY472" s="36"/>
    </row>
    <row r="474" spans="1:251" ht="18">
      <c r="B474" s="113" t="s">
        <v>0</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row>
    <row r="475" spans="1:251">
      <c r="Z475" s="38"/>
      <c r="AD475" s="38"/>
      <c r="AE475" s="38"/>
      <c r="AF475" s="38"/>
      <c r="AG475" s="38"/>
      <c r="AH475" s="38"/>
      <c r="AI475" s="38"/>
      <c r="AO475" s="38"/>
    </row>
    <row r="476" spans="1:251" ht="13" thickBot="1">
      <c r="Z476" s="38"/>
      <c r="AD476" s="38"/>
      <c r="AE476" s="38"/>
      <c r="AF476" s="38"/>
      <c r="AG476" s="38"/>
      <c r="AH476" s="38"/>
      <c r="AI476" s="38"/>
      <c r="AO476" s="38"/>
      <c r="DI476" s="39"/>
    </row>
    <row r="477" spans="1:251" ht="24.75" customHeight="1" thickBot="1">
      <c r="B477" s="115" t="s">
        <v>73</v>
      </c>
      <c r="C477" s="116"/>
      <c r="D477" s="116"/>
      <c r="E477" s="116"/>
      <c r="F477" s="116"/>
      <c r="G477" s="116"/>
      <c r="H477" s="117" t="s">
        <v>167</v>
      </c>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9"/>
      <c r="DI477" s="39"/>
    </row>
    <row r="478" spans="1:251" ht="14">
      <c r="B478" s="40"/>
      <c r="C478" s="40"/>
      <c r="D478" s="40"/>
      <c r="E478" s="40"/>
      <c r="F478" s="40"/>
      <c r="G478" s="40"/>
      <c r="H478" s="41"/>
      <c r="I478" s="41"/>
      <c r="J478" s="41"/>
      <c r="K478" s="41"/>
      <c r="L478" s="42"/>
      <c r="M478" s="42"/>
      <c r="N478" s="42"/>
      <c r="O478" s="42"/>
      <c r="P478" s="41"/>
      <c r="Q478" s="41"/>
      <c r="R478" s="41"/>
      <c r="S478" s="41"/>
      <c r="T478" s="41"/>
      <c r="U478" s="41"/>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DI478" s="39"/>
    </row>
    <row r="479" spans="1:251" ht="14.5" thickBot="1">
      <c r="A479" s="44"/>
      <c r="B479" s="43" t="s">
        <v>75</v>
      </c>
      <c r="C479" s="41"/>
      <c r="D479" s="41"/>
      <c r="E479" s="41"/>
      <c r="F479" s="41"/>
      <c r="G479" s="41"/>
      <c r="H479" s="41"/>
      <c r="I479" s="41"/>
      <c r="J479" s="41"/>
      <c r="K479" s="41"/>
      <c r="L479" s="42"/>
      <c r="M479" s="42"/>
      <c r="N479" s="42"/>
      <c r="O479" s="42"/>
      <c r="P479" s="41"/>
      <c r="Q479" s="41"/>
      <c r="R479" s="41"/>
      <c r="S479" s="41"/>
      <c r="T479" s="41"/>
      <c r="U479" s="41"/>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DI479" s="39"/>
    </row>
    <row r="480" spans="1:251" ht="14">
      <c r="A480" s="41"/>
      <c r="B480" s="45"/>
      <c r="C480" s="40"/>
      <c r="D480" s="40"/>
      <c r="E480" s="40"/>
      <c r="F480" s="40"/>
      <c r="G480" s="40"/>
      <c r="H480" s="40"/>
      <c r="I480" s="40"/>
      <c r="J480" s="40"/>
      <c r="K480" s="40"/>
      <c r="L480" s="46"/>
      <c r="M480" s="46"/>
      <c r="N480" s="46"/>
      <c r="O480" s="46"/>
      <c r="P480" s="40"/>
      <c r="Q480" s="40"/>
      <c r="R480" s="40"/>
      <c r="S480" s="40"/>
      <c r="T480" s="40"/>
      <c r="U480" s="40"/>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8"/>
    </row>
    <row r="481" spans="1:113" ht="12" customHeight="1">
      <c r="A481" s="41"/>
      <c r="B481" s="120" t="s">
        <v>168</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113" ht="12" customHeight="1">
      <c r="A482" s="41"/>
      <c r="B482" s="120"/>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c r="BC482" s="49"/>
    </row>
    <row r="483" spans="1:113" ht="12" customHeight="1">
      <c r="A483" s="41"/>
      <c r="B483" s="120"/>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113" ht="12" customHeight="1">
      <c r="A484" s="41"/>
      <c r="B484" s="120"/>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1"/>
      <c r="AL484" s="121"/>
      <c r="AM484" s="121"/>
      <c r="AN484" s="121"/>
      <c r="AO484" s="121"/>
      <c r="AP484" s="121"/>
      <c r="AQ484" s="121"/>
      <c r="AR484" s="121"/>
      <c r="AS484" s="121"/>
      <c r="AT484" s="121"/>
      <c r="AU484" s="121"/>
      <c r="AV484" s="121"/>
      <c r="AW484" s="121"/>
      <c r="AX484" s="122"/>
    </row>
    <row r="485" spans="1:113" ht="12" customHeight="1">
      <c r="A485" s="41"/>
      <c r="B485" s="120"/>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1"/>
      <c r="AL485" s="121"/>
      <c r="AM485" s="121"/>
      <c r="AN485" s="121"/>
      <c r="AO485" s="121"/>
      <c r="AP485" s="121"/>
      <c r="AQ485" s="121"/>
      <c r="AR485" s="121"/>
      <c r="AS485" s="121"/>
      <c r="AT485" s="121"/>
      <c r="AU485" s="121"/>
      <c r="AV485" s="121"/>
      <c r="AW485" s="121"/>
      <c r="AX485" s="122"/>
    </row>
    <row r="486" spans="1:113" ht="14.5" thickBot="1">
      <c r="A486" s="50"/>
      <c r="B486" s="51"/>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3"/>
    </row>
    <row r="487" spans="1:113">
      <c r="B487" s="54"/>
    </row>
    <row r="488" spans="1:113" ht="14.5" thickBot="1">
      <c r="A488" s="44"/>
      <c r="B488" s="43" t="s">
        <v>76</v>
      </c>
      <c r="C488" s="41"/>
      <c r="D488" s="41"/>
      <c r="E488" s="41"/>
      <c r="F488" s="41"/>
      <c r="G488" s="41"/>
      <c r="H488" s="41"/>
      <c r="I488" s="41"/>
      <c r="J488" s="41"/>
      <c r="K488" s="41"/>
      <c r="L488" s="42"/>
      <c r="M488" s="42"/>
      <c r="N488" s="42"/>
      <c r="O488" s="42"/>
      <c r="P488" s="41"/>
      <c r="Q488" s="41"/>
      <c r="R488" s="41"/>
      <c r="S488" s="41"/>
      <c r="T488" s="41"/>
      <c r="U488" s="41"/>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DI488" s="39"/>
    </row>
    <row r="489" spans="1:113" ht="14">
      <c r="A489" s="41"/>
      <c r="B489" s="45"/>
      <c r="C489" s="40"/>
      <c r="D489" s="40"/>
      <c r="E489" s="40"/>
      <c r="F489" s="40"/>
      <c r="G489" s="40"/>
      <c r="H489" s="40"/>
      <c r="I489" s="40"/>
      <c r="J489" s="40"/>
      <c r="K489" s="40"/>
      <c r="L489" s="46"/>
      <c r="M489" s="46"/>
      <c r="N489" s="46"/>
      <c r="O489" s="46"/>
      <c r="P489" s="40"/>
      <c r="Q489" s="40"/>
      <c r="R489" s="40"/>
      <c r="S489" s="40"/>
      <c r="T489" s="40"/>
      <c r="U489" s="40"/>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8"/>
    </row>
    <row r="490" spans="1:113" ht="12" customHeight="1">
      <c r="A490" s="41"/>
      <c r="B490" s="120" t="s">
        <v>169</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1"/>
      <c r="AL490" s="121"/>
      <c r="AM490" s="121"/>
      <c r="AN490" s="121"/>
      <c r="AO490" s="121"/>
      <c r="AP490" s="121"/>
      <c r="AQ490" s="121"/>
      <c r="AR490" s="121"/>
      <c r="AS490" s="121"/>
      <c r="AT490" s="121"/>
      <c r="AU490" s="121"/>
      <c r="AV490" s="121"/>
      <c r="AW490" s="121"/>
      <c r="AX490" s="122"/>
    </row>
    <row r="491" spans="1:113" ht="12" customHeight="1">
      <c r="A491" s="41"/>
      <c r="B491" s="120"/>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1"/>
      <c r="AL491" s="121"/>
      <c r="AM491" s="121"/>
      <c r="AN491" s="121"/>
      <c r="AO491" s="121"/>
      <c r="AP491" s="121"/>
      <c r="AQ491" s="121"/>
      <c r="AR491" s="121"/>
      <c r="AS491" s="121"/>
      <c r="AT491" s="121"/>
      <c r="AU491" s="121"/>
      <c r="AV491" s="121"/>
      <c r="AW491" s="121"/>
      <c r="AX491" s="122"/>
    </row>
    <row r="492" spans="1:113" ht="12" customHeight="1">
      <c r="A492" s="41"/>
      <c r="B492" s="120"/>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1"/>
      <c r="AL492" s="121"/>
      <c r="AM492" s="121"/>
      <c r="AN492" s="121"/>
      <c r="AO492" s="121"/>
      <c r="AP492" s="121"/>
      <c r="AQ492" s="121"/>
      <c r="AR492" s="121"/>
      <c r="AS492" s="121"/>
      <c r="AT492" s="121"/>
      <c r="AU492" s="121"/>
      <c r="AV492" s="121"/>
      <c r="AW492" s="121"/>
      <c r="AX492" s="122"/>
    </row>
    <row r="493" spans="1:113" ht="12" customHeight="1">
      <c r="A493" s="41"/>
      <c r="B493" s="120"/>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1"/>
      <c r="AN493" s="121"/>
      <c r="AO493" s="121"/>
      <c r="AP493" s="121"/>
      <c r="AQ493" s="121"/>
      <c r="AR493" s="121"/>
      <c r="AS493" s="121"/>
      <c r="AT493" s="121"/>
      <c r="AU493" s="121"/>
      <c r="AV493" s="121"/>
      <c r="AW493" s="121"/>
      <c r="AX493" s="122"/>
    </row>
    <row r="494" spans="1:113" ht="12" customHeight="1">
      <c r="A494" s="41"/>
      <c r="B494" s="120"/>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1"/>
      <c r="AL494" s="121"/>
      <c r="AM494" s="121"/>
      <c r="AN494" s="121"/>
      <c r="AO494" s="121"/>
      <c r="AP494" s="121"/>
      <c r="AQ494" s="121"/>
      <c r="AR494" s="121"/>
      <c r="AS494" s="121"/>
      <c r="AT494" s="121"/>
      <c r="AU494" s="121"/>
      <c r="AV494" s="121"/>
      <c r="AW494" s="121"/>
      <c r="AX494" s="122"/>
    </row>
    <row r="495" spans="1:113" ht="12" customHeight="1">
      <c r="A495" s="41"/>
      <c r="B495" s="120"/>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1"/>
      <c r="AL495" s="121"/>
      <c r="AM495" s="121"/>
      <c r="AN495" s="121"/>
      <c r="AO495" s="121"/>
      <c r="AP495" s="121"/>
      <c r="AQ495" s="121"/>
      <c r="AR495" s="121"/>
      <c r="AS495" s="121"/>
      <c r="AT495" s="121"/>
      <c r="AU495" s="121"/>
      <c r="AV495" s="121"/>
      <c r="AW495" s="121"/>
      <c r="AX495" s="122"/>
    </row>
    <row r="496" spans="1:113" ht="12" customHeight="1">
      <c r="A496" s="41"/>
      <c r="B496" s="120"/>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1"/>
      <c r="AL496" s="121"/>
      <c r="AM496" s="121"/>
      <c r="AN496" s="121"/>
      <c r="AO496" s="121"/>
      <c r="AP496" s="121"/>
      <c r="AQ496" s="121"/>
      <c r="AR496" s="121"/>
      <c r="AS496" s="121"/>
      <c r="AT496" s="121"/>
      <c r="AU496" s="121"/>
      <c r="AV496" s="121"/>
      <c r="AW496" s="121"/>
      <c r="AX496" s="122"/>
    </row>
    <row r="497" spans="1:251" ht="12" customHeight="1">
      <c r="A497" s="41"/>
      <c r="B497" s="120"/>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1"/>
      <c r="AL497" s="121"/>
      <c r="AM497" s="121"/>
      <c r="AN497" s="121"/>
      <c r="AO497" s="121"/>
      <c r="AP497" s="121"/>
      <c r="AQ497" s="121"/>
      <c r="AR497" s="121"/>
      <c r="AS497" s="121"/>
      <c r="AT497" s="121"/>
      <c r="AU497" s="121"/>
      <c r="AV497" s="121"/>
      <c r="AW497" s="121"/>
      <c r="AX497" s="122"/>
    </row>
    <row r="498" spans="1:251" ht="12" customHeight="1">
      <c r="A498" s="41"/>
      <c r="B498" s="120"/>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1"/>
      <c r="AN498" s="121"/>
      <c r="AO498" s="121"/>
      <c r="AP498" s="121"/>
      <c r="AQ498" s="121"/>
      <c r="AR498" s="121"/>
      <c r="AS498" s="121"/>
      <c r="AT498" s="121"/>
      <c r="AU498" s="121"/>
      <c r="AV498" s="121"/>
      <c r="AW498" s="121"/>
      <c r="AX498" s="122"/>
    </row>
    <row r="499" spans="1:251" ht="12" customHeight="1">
      <c r="A499" s="41"/>
      <c r="B499" s="120"/>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1"/>
      <c r="AM499" s="121"/>
      <c r="AN499" s="121"/>
      <c r="AO499" s="121"/>
      <c r="AP499" s="121"/>
      <c r="AQ499" s="121"/>
      <c r="AR499" s="121"/>
      <c r="AS499" s="121"/>
      <c r="AT499" s="121"/>
      <c r="AU499" s="121"/>
      <c r="AV499" s="121"/>
      <c r="AW499" s="121"/>
      <c r="AX499" s="122"/>
    </row>
    <row r="500" spans="1:251" ht="12" customHeight="1">
      <c r="A500" s="41"/>
      <c r="B500" s="120"/>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1"/>
      <c r="AN500" s="121"/>
      <c r="AO500" s="121"/>
      <c r="AP500" s="121"/>
      <c r="AQ500" s="121"/>
      <c r="AR500" s="121"/>
      <c r="AS500" s="121"/>
      <c r="AT500" s="121"/>
      <c r="AU500" s="121"/>
      <c r="AV500" s="121"/>
      <c r="AW500" s="121"/>
      <c r="AX500" s="122"/>
    </row>
    <row r="501" spans="1:251" ht="12" customHeight="1">
      <c r="A501" s="41"/>
      <c r="B501" s="120"/>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1"/>
      <c r="AL501" s="121"/>
      <c r="AM501" s="121"/>
      <c r="AN501" s="121"/>
      <c r="AO501" s="121"/>
      <c r="AP501" s="121"/>
      <c r="AQ501" s="121"/>
      <c r="AR501" s="121"/>
      <c r="AS501" s="121"/>
      <c r="AT501" s="121"/>
      <c r="AU501" s="121"/>
      <c r="AV501" s="121"/>
      <c r="AW501" s="121"/>
      <c r="AX501" s="122"/>
    </row>
    <row r="502" spans="1:251" ht="12" customHeight="1">
      <c r="A502" s="41"/>
      <c r="B502" s="120"/>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1"/>
      <c r="AL502" s="121"/>
      <c r="AM502" s="121"/>
      <c r="AN502" s="121"/>
      <c r="AO502" s="121"/>
      <c r="AP502" s="121"/>
      <c r="AQ502" s="121"/>
      <c r="AR502" s="121"/>
      <c r="AS502" s="121"/>
      <c r="AT502" s="121"/>
      <c r="AU502" s="121"/>
      <c r="AV502" s="121"/>
      <c r="AW502" s="121"/>
      <c r="AX502" s="122"/>
      <c r="BC502" s="49"/>
    </row>
    <row r="503" spans="1:251" ht="12" customHeight="1">
      <c r="A503" s="41"/>
      <c r="B503" s="120"/>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c r="AN503" s="121"/>
      <c r="AO503" s="121"/>
      <c r="AP503" s="121"/>
      <c r="AQ503" s="121"/>
      <c r="AR503" s="121"/>
      <c r="AS503" s="121"/>
      <c r="AT503" s="121"/>
      <c r="AU503" s="121"/>
      <c r="AV503" s="121"/>
      <c r="AW503" s="121"/>
      <c r="AX503" s="122"/>
    </row>
    <row r="504" spans="1:251" ht="12" customHeight="1">
      <c r="A504" s="41"/>
      <c r="B504" s="120"/>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1"/>
      <c r="AL504" s="121"/>
      <c r="AM504" s="121"/>
      <c r="AN504" s="121"/>
      <c r="AO504" s="121"/>
      <c r="AP504" s="121"/>
      <c r="AQ504" s="121"/>
      <c r="AR504" s="121"/>
      <c r="AS504" s="121"/>
      <c r="AT504" s="121"/>
      <c r="AU504" s="121"/>
      <c r="AV504" s="121"/>
      <c r="AW504" s="121"/>
      <c r="AX504" s="122"/>
    </row>
    <row r="505" spans="1:251" ht="12" customHeight="1">
      <c r="A505" s="41"/>
      <c r="B505" s="120"/>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1"/>
      <c r="AL505" s="121"/>
      <c r="AM505" s="121"/>
      <c r="AN505" s="121"/>
      <c r="AO505" s="121"/>
      <c r="AP505" s="121"/>
      <c r="AQ505" s="121"/>
      <c r="AR505" s="121"/>
      <c r="AS505" s="121"/>
      <c r="AT505" s="121"/>
      <c r="AU505" s="121"/>
      <c r="AV505" s="121"/>
      <c r="AW505" s="121"/>
      <c r="AX505" s="122"/>
    </row>
    <row r="506" spans="1:251" ht="14.5" thickBot="1">
      <c r="A506" s="50"/>
      <c r="B506" s="51"/>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3"/>
    </row>
    <row r="507" spans="1:251">
      <c r="B507" s="54"/>
    </row>
    <row r="508" spans="1:251" ht="14">
      <c r="B508" s="43" t="s">
        <v>78</v>
      </c>
      <c r="C508" s="41"/>
      <c r="D508" s="41"/>
      <c r="E508" s="41"/>
      <c r="F508" s="41"/>
      <c r="G508" s="41"/>
      <c r="H508" s="41"/>
      <c r="I508" s="41"/>
      <c r="J508" s="41"/>
      <c r="K508" s="41"/>
      <c r="L508" s="42"/>
      <c r="M508" s="42"/>
      <c r="N508" s="42"/>
      <c r="O508" s="42"/>
      <c r="P508" s="41"/>
      <c r="Q508" s="41"/>
      <c r="R508" s="41"/>
      <c r="S508" s="41"/>
      <c r="T508" s="41"/>
      <c r="U508" s="41"/>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row>
    <row r="509" spans="1:251" ht="14.5" thickBot="1">
      <c r="B509" s="41"/>
      <c r="C509" s="41"/>
      <c r="D509" s="41"/>
      <c r="E509" s="41"/>
      <c r="F509" s="41"/>
      <c r="G509" s="41"/>
      <c r="H509" s="41"/>
      <c r="I509" s="41"/>
      <c r="J509" s="41"/>
      <c r="K509" s="41"/>
      <c r="L509" s="42"/>
      <c r="M509" s="42"/>
      <c r="N509" s="42"/>
      <c r="O509" s="42"/>
      <c r="P509" s="41"/>
      <c r="Q509" s="41"/>
      <c r="R509" s="41"/>
      <c r="S509" s="41"/>
      <c r="T509" s="41"/>
      <c r="U509" s="41"/>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55" t="s">
        <v>79</v>
      </c>
    </row>
    <row r="510" spans="1:251" s="49" customFormat="1" ht="13.5" customHeight="1">
      <c r="A510" s="41"/>
      <c r="B510" s="123" t="s">
        <v>80</v>
      </c>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5"/>
      <c r="AA510" s="129" t="s">
        <v>81</v>
      </c>
      <c r="AB510" s="124"/>
      <c r="AC510" s="124"/>
      <c r="AD510" s="124"/>
      <c r="AE510" s="124"/>
      <c r="AF510" s="124"/>
      <c r="AG510" s="124"/>
      <c r="AH510" s="124"/>
      <c r="AI510" s="125"/>
      <c r="AJ510" s="129" t="s">
        <v>82</v>
      </c>
      <c r="AK510" s="124"/>
      <c r="AL510" s="124"/>
      <c r="AM510" s="124"/>
      <c r="AN510" s="124"/>
      <c r="AO510" s="124"/>
      <c r="AP510" s="124"/>
      <c r="AQ510" s="124"/>
      <c r="AR510" s="125"/>
      <c r="AS510" s="129" t="s">
        <v>83</v>
      </c>
      <c r="AT510" s="124"/>
      <c r="AU510" s="124"/>
      <c r="AV510" s="124"/>
      <c r="AW510" s="124"/>
      <c r="AX510" s="131"/>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c r="EQ510" s="35"/>
      <c r="ER510" s="35"/>
      <c r="ES510" s="35"/>
      <c r="ET510" s="35"/>
      <c r="EU510" s="35"/>
      <c r="EV510" s="35"/>
      <c r="EW510" s="35"/>
      <c r="EX510" s="35"/>
      <c r="EY510" s="35"/>
      <c r="EZ510" s="35"/>
      <c r="FA510" s="35"/>
      <c r="FB510" s="35"/>
      <c r="FC510" s="35"/>
      <c r="FD510" s="35"/>
      <c r="FE510" s="35"/>
      <c r="FF510" s="35"/>
      <c r="FG510" s="35"/>
      <c r="FH510" s="35"/>
      <c r="FI510" s="35"/>
      <c r="FJ510" s="35"/>
      <c r="FK510" s="35"/>
      <c r="FL510" s="35"/>
      <c r="FM510" s="35"/>
      <c r="FN510" s="35"/>
      <c r="FO510" s="35"/>
      <c r="FP510" s="35"/>
      <c r="FQ510" s="35"/>
      <c r="FR510" s="35"/>
      <c r="FS510" s="35"/>
      <c r="FT510" s="35"/>
      <c r="FU510" s="35"/>
      <c r="FV510" s="35"/>
      <c r="FW510" s="35"/>
      <c r="FX510" s="35"/>
      <c r="FY510" s="35"/>
      <c r="FZ510" s="35"/>
      <c r="GA510" s="35"/>
      <c r="GB510" s="35"/>
      <c r="GC510" s="35"/>
      <c r="GD510" s="35"/>
      <c r="GE510" s="35"/>
      <c r="GF510" s="35"/>
      <c r="GG510" s="35"/>
      <c r="GH510" s="35"/>
      <c r="GI510" s="35"/>
      <c r="GJ510" s="35"/>
      <c r="GK510" s="35"/>
      <c r="GL510" s="35"/>
      <c r="GM510" s="35"/>
      <c r="GN510" s="35"/>
      <c r="GO510" s="35"/>
      <c r="GP510" s="35"/>
      <c r="GQ510" s="35"/>
      <c r="GR510" s="35"/>
      <c r="GS510" s="35"/>
      <c r="GT510" s="35"/>
      <c r="GU510" s="35"/>
      <c r="GV510" s="35"/>
      <c r="GW510" s="35"/>
      <c r="GX510" s="35"/>
      <c r="GY510" s="35"/>
      <c r="GZ510" s="35"/>
      <c r="HA510" s="35"/>
      <c r="HB510" s="35"/>
      <c r="HC510" s="35"/>
      <c r="HD510" s="35"/>
      <c r="HE510" s="35"/>
      <c r="HF510" s="35"/>
      <c r="HG510" s="35"/>
      <c r="HH510" s="35"/>
      <c r="HI510" s="35"/>
      <c r="HJ510" s="35"/>
      <c r="HK510" s="35"/>
      <c r="HL510" s="35"/>
      <c r="HM510" s="35"/>
      <c r="HN510" s="35"/>
      <c r="HO510" s="35"/>
      <c r="HP510" s="35"/>
      <c r="HQ510" s="35"/>
      <c r="HR510" s="35"/>
      <c r="HS510" s="35"/>
      <c r="HT510" s="35"/>
      <c r="HU510" s="35"/>
      <c r="HV510" s="35"/>
      <c r="HW510" s="35"/>
      <c r="HX510" s="35"/>
      <c r="HY510" s="35"/>
      <c r="HZ510" s="35"/>
      <c r="IA510" s="35"/>
      <c r="IB510" s="35"/>
      <c r="IC510" s="35"/>
      <c r="ID510" s="35"/>
      <c r="IE510" s="35"/>
      <c r="IF510" s="35"/>
      <c r="IG510" s="35"/>
      <c r="IH510" s="35"/>
      <c r="II510" s="35"/>
      <c r="IJ510" s="35"/>
      <c r="IK510" s="35"/>
      <c r="IL510" s="35"/>
      <c r="IM510" s="35"/>
      <c r="IN510" s="35"/>
      <c r="IO510" s="35"/>
      <c r="IP510" s="35"/>
      <c r="IQ510" s="35"/>
    </row>
    <row r="511" spans="1:251" s="49" customFormat="1" ht="13">
      <c r="A511" s="41"/>
      <c r="B511" s="126"/>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8"/>
      <c r="AA511" s="130"/>
      <c r="AB511" s="127"/>
      <c r="AC511" s="127"/>
      <c r="AD511" s="127"/>
      <c r="AE511" s="127"/>
      <c r="AF511" s="127"/>
      <c r="AG511" s="127"/>
      <c r="AH511" s="127"/>
      <c r="AI511" s="128"/>
      <c r="AJ511" s="130"/>
      <c r="AK511" s="127"/>
      <c r="AL511" s="127"/>
      <c r="AM511" s="127"/>
      <c r="AN511" s="127"/>
      <c r="AO511" s="127"/>
      <c r="AP511" s="127"/>
      <c r="AQ511" s="127"/>
      <c r="AR511" s="128"/>
      <c r="AS511" s="130"/>
      <c r="AT511" s="127"/>
      <c r="AU511" s="127"/>
      <c r="AV511" s="127"/>
      <c r="AW511" s="127"/>
      <c r="AX511" s="132"/>
      <c r="AY511" s="35"/>
      <c r="AZ511" s="35"/>
      <c r="BA511" s="35"/>
      <c r="BB511" s="56"/>
      <c r="BC511" s="57"/>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c r="EQ511" s="35"/>
      <c r="ER511" s="35"/>
      <c r="ES511" s="35"/>
      <c r="ET511" s="35"/>
      <c r="EU511" s="35"/>
      <c r="EV511" s="35"/>
      <c r="EW511" s="35"/>
      <c r="EX511" s="35"/>
      <c r="EY511" s="35"/>
      <c r="EZ511" s="35"/>
      <c r="FA511" s="35"/>
      <c r="FB511" s="35"/>
      <c r="FC511" s="35"/>
      <c r="FD511" s="35"/>
      <c r="FE511" s="35"/>
      <c r="FF511" s="35"/>
      <c r="FG511" s="35"/>
      <c r="FH511" s="35"/>
      <c r="FI511" s="35"/>
      <c r="FJ511" s="35"/>
      <c r="FK511" s="35"/>
      <c r="FL511" s="35"/>
      <c r="FM511" s="35"/>
      <c r="FN511" s="35"/>
      <c r="FO511" s="35"/>
      <c r="FP511" s="35"/>
      <c r="FQ511" s="35"/>
      <c r="FR511" s="35"/>
      <c r="FS511" s="35"/>
      <c r="FT511" s="35"/>
      <c r="FU511" s="35"/>
      <c r="FV511" s="35"/>
      <c r="FW511" s="35"/>
      <c r="FX511" s="35"/>
      <c r="FY511" s="35"/>
      <c r="FZ511" s="35"/>
      <c r="GA511" s="35"/>
      <c r="GB511" s="35"/>
      <c r="GC511" s="35"/>
      <c r="GD511" s="35"/>
      <c r="GE511" s="35"/>
      <c r="GF511" s="35"/>
      <c r="GG511" s="35"/>
      <c r="GH511" s="35"/>
      <c r="GI511" s="35"/>
      <c r="GJ511" s="35"/>
      <c r="GK511" s="35"/>
      <c r="GL511" s="35"/>
      <c r="GM511" s="35"/>
      <c r="GN511" s="35"/>
      <c r="GO511" s="35"/>
      <c r="GP511" s="35"/>
      <c r="GQ511" s="35"/>
      <c r="GR511" s="35"/>
      <c r="GS511" s="35"/>
      <c r="GT511" s="35"/>
      <c r="GU511" s="35"/>
      <c r="GV511" s="35"/>
      <c r="GW511" s="35"/>
      <c r="GX511" s="35"/>
      <c r="GY511" s="35"/>
      <c r="GZ511" s="35"/>
      <c r="HA511" s="35"/>
      <c r="HB511" s="35"/>
      <c r="HC511" s="35"/>
      <c r="HD511" s="35"/>
      <c r="HE511" s="35"/>
      <c r="HF511" s="35"/>
      <c r="HG511" s="35"/>
      <c r="HH511" s="35"/>
      <c r="HI511" s="35"/>
      <c r="HJ511" s="35"/>
      <c r="HK511" s="35"/>
      <c r="HL511" s="35"/>
      <c r="HM511" s="35"/>
      <c r="HN511" s="35"/>
      <c r="HO511" s="35"/>
      <c r="HP511" s="35"/>
      <c r="HQ511" s="35"/>
      <c r="HR511" s="35"/>
      <c r="HS511" s="35"/>
      <c r="HT511" s="35"/>
      <c r="HU511" s="35"/>
      <c r="HV511" s="35"/>
      <c r="HW511" s="35"/>
      <c r="HX511" s="35"/>
      <c r="HY511" s="35"/>
      <c r="HZ511" s="35"/>
      <c r="IA511" s="35"/>
      <c r="IB511" s="35"/>
      <c r="IC511" s="35"/>
      <c r="ID511" s="35"/>
      <c r="IE511" s="35"/>
      <c r="IF511" s="35"/>
      <c r="IG511" s="35"/>
      <c r="IH511" s="35"/>
      <c r="II511" s="35"/>
      <c r="IJ511" s="35"/>
      <c r="IK511" s="35"/>
      <c r="IL511" s="35"/>
      <c r="IM511" s="35"/>
      <c r="IN511" s="35"/>
      <c r="IO511" s="35"/>
      <c r="IP511" s="35"/>
      <c r="IQ511" s="35"/>
    </row>
    <row r="512" spans="1:251" s="49" customFormat="1" ht="18.75" customHeight="1">
      <c r="A512" s="41"/>
      <c r="B512" s="58"/>
      <c r="C512" s="95" t="s">
        <v>170</v>
      </c>
      <c r="D512" s="96"/>
      <c r="E512" s="96"/>
      <c r="F512" s="96"/>
      <c r="G512" s="96"/>
      <c r="H512" s="96"/>
      <c r="I512" s="96"/>
      <c r="J512" s="96"/>
      <c r="K512" s="96"/>
      <c r="L512" s="96"/>
      <c r="M512" s="96"/>
      <c r="N512" s="96"/>
      <c r="O512" s="96"/>
      <c r="P512" s="96"/>
      <c r="Q512" s="96"/>
      <c r="R512" s="96"/>
      <c r="S512" s="96"/>
      <c r="T512" s="96"/>
      <c r="U512" s="96"/>
      <c r="V512" s="96"/>
      <c r="W512" s="96"/>
      <c r="X512" s="96"/>
      <c r="Y512" s="96"/>
      <c r="Z512" s="97"/>
      <c r="AA512" s="98">
        <v>1311</v>
      </c>
      <c r="AB512" s="99"/>
      <c r="AC512" s="99"/>
      <c r="AD512" s="99"/>
      <c r="AE512" s="99"/>
      <c r="AF512" s="99"/>
      <c r="AG512" s="99"/>
      <c r="AH512" s="99"/>
      <c r="AI512" s="100"/>
      <c r="AJ512" s="98">
        <v>1314</v>
      </c>
      <c r="AK512" s="99"/>
      <c r="AL512" s="99"/>
      <c r="AM512" s="99"/>
      <c r="AN512" s="99"/>
      <c r="AO512" s="99"/>
      <c r="AP512" s="99"/>
      <c r="AQ512" s="99"/>
      <c r="AR512" s="100"/>
      <c r="AS512" s="101"/>
      <c r="AT512" s="102"/>
      <c r="AU512" s="102"/>
      <c r="AV512" s="102"/>
      <c r="AW512" s="102"/>
      <c r="AX512" s="103"/>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c r="EU512" s="35"/>
      <c r="EV512" s="35"/>
      <c r="EW512" s="35"/>
      <c r="EX512" s="35"/>
      <c r="EY512" s="35"/>
      <c r="EZ512" s="35"/>
      <c r="FA512" s="35"/>
      <c r="FB512" s="35"/>
      <c r="FC512" s="35"/>
      <c r="FD512" s="35"/>
      <c r="FE512" s="35"/>
      <c r="FF512" s="35"/>
      <c r="FG512" s="35"/>
      <c r="FH512" s="35"/>
      <c r="FI512" s="35"/>
      <c r="FJ512" s="35"/>
      <c r="FK512" s="35"/>
      <c r="FL512" s="35"/>
      <c r="FM512" s="35"/>
      <c r="FN512" s="35"/>
      <c r="FO512" s="35"/>
      <c r="FP512" s="35"/>
      <c r="FQ512" s="35"/>
      <c r="FR512" s="35"/>
      <c r="FS512" s="35"/>
      <c r="FT512" s="35"/>
      <c r="FU512" s="35"/>
      <c r="FV512" s="35"/>
      <c r="FW512" s="35"/>
      <c r="FX512" s="35"/>
      <c r="FY512" s="35"/>
      <c r="FZ512" s="35"/>
      <c r="GA512" s="35"/>
      <c r="GB512" s="35"/>
      <c r="GC512" s="35"/>
      <c r="GD512" s="35"/>
      <c r="GE512" s="35"/>
      <c r="GF512" s="35"/>
      <c r="GG512" s="35"/>
      <c r="GH512" s="35"/>
      <c r="GI512" s="35"/>
      <c r="GJ512" s="35"/>
      <c r="GK512" s="35"/>
      <c r="GL512" s="35"/>
      <c r="GM512" s="35"/>
      <c r="GN512" s="35"/>
      <c r="GO512" s="35"/>
      <c r="GP512" s="35"/>
      <c r="GQ512" s="35"/>
      <c r="GR512" s="35"/>
      <c r="GS512" s="35"/>
      <c r="GT512" s="35"/>
      <c r="GU512" s="35"/>
      <c r="GV512" s="35"/>
      <c r="GW512" s="35"/>
      <c r="GX512" s="35"/>
      <c r="GY512" s="35"/>
      <c r="GZ512" s="35"/>
      <c r="HA512" s="35"/>
      <c r="HB512" s="35"/>
      <c r="HC512" s="35"/>
      <c r="HD512" s="35"/>
      <c r="HE512" s="35"/>
      <c r="HF512" s="35"/>
      <c r="HG512" s="35"/>
      <c r="HH512" s="35"/>
      <c r="HI512" s="35"/>
      <c r="HJ512" s="35"/>
      <c r="HK512" s="35"/>
      <c r="HL512" s="35"/>
      <c r="HM512" s="35"/>
      <c r="HN512" s="35"/>
      <c r="HO512" s="35"/>
      <c r="HP512" s="35"/>
      <c r="HQ512" s="35"/>
      <c r="HR512" s="35"/>
      <c r="HS512" s="35"/>
      <c r="HT512" s="35"/>
      <c r="HU512" s="35"/>
      <c r="HV512" s="35"/>
      <c r="HW512" s="35"/>
      <c r="HX512" s="35"/>
      <c r="HY512" s="35"/>
      <c r="HZ512" s="35"/>
      <c r="IA512" s="35"/>
      <c r="IB512" s="35"/>
      <c r="IC512" s="35"/>
      <c r="ID512" s="35"/>
      <c r="IE512" s="35"/>
      <c r="IF512" s="35"/>
      <c r="IG512" s="35"/>
      <c r="IH512" s="35"/>
      <c r="II512" s="35"/>
      <c r="IJ512" s="35"/>
      <c r="IK512" s="35"/>
      <c r="IL512" s="35"/>
      <c r="IM512" s="35"/>
      <c r="IN512" s="35"/>
      <c r="IO512" s="35"/>
      <c r="IP512" s="35"/>
      <c r="IQ512" s="35"/>
    </row>
    <row r="513" spans="1:251" s="49" customFormat="1" ht="18.75" customHeight="1">
      <c r="A513" s="41"/>
      <c r="B513" s="58"/>
      <c r="C513" s="95" t="s">
        <v>171</v>
      </c>
      <c r="D513" s="96"/>
      <c r="E513" s="96"/>
      <c r="F513" s="96"/>
      <c r="G513" s="96"/>
      <c r="H513" s="96"/>
      <c r="I513" s="96"/>
      <c r="J513" s="96"/>
      <c r="K513" s="96"/>
      <c r="L513" s="96"/>
      <c r="M513" s="96"/>
      <c r="N513" s="96"/>
      <c r="O513" s="96"/>
      <c r="P513" s="96"/>
      <c r="Q513" s="96"/>
      <c r="R513" s="96"/>
      <c r="S513" s="96"/>
      <c r="T513" s="96"/>
      <c r="U513" s="96"/>
      <c r="V513" s="96"/>
      <c r="W513" s="96"/>
      <c r="X513" s="96"/>
      <c r="Y513" s="96"/>
      <c r="Z513" s="97"/>
      <c r="AA513" s="98">
        <v>396</v>
      </c>
      <c r="AB513" s="99"/>
      <c r="AC513" s="99"/>
      <c r="AD513" s="99"/>
      <c r="AE513" s="99"/>
      <c r="AF513" s="99"/>
      <c r="AG513" s="99"/>
      <c r="AH513" s="99"/>
      <c r="AI513" s="100"/>
      <c r="AJ513" s="98">
        <v>410</v>
      </c>
      <c r="AK513" s="99"/>
      <c r="AL513" s="99"/>
      <c r="AM513" s="99"/>
      <c r="AN513" s="99"/>
      <c r="AO513" s="99"/>
      <c r="AP513" s="99"/>
      <c r="AQ513" s="99"/>
      <c r="AR513" s="100"/>
      <c r="AS513" s="101"/>
      <c r="AT513" s="102"/>
      <c r="AU513" s="102"/>
      <c r="AV513" s="102"/>
      <c r="AW513" s="102"/>
      <c r="AX513" s="103"/>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c r="EQ513" s="35"/>
      <c r="ER513" s="35"/>
      <c r="ES513" s="35"/>
      <c r="ET513" s="35"/>
      <c r="EU513" s="35"/>
      <c r="EV513" s="35"/>
      <c r="EW513" s="35"/>
      <c r="EX513" s="35"/>
      <c r="EY513" s="35"/>
      <c r="EZ513" s="35"/>
      <c r="FA513" s="35"/>
      <c r="FB513" s="35"/>
      <c r="FC513" s="35"/>
      <c r="FD513" s="35"/>
      <c r="FE513" s="35"/>
      <c r="FF513" s="35"/>
      <c r="FG513" s="35"/>
      <c r="FH513" s="35"/>
      <c r="FI513" s="35"/>
      <c r="FJ513" s="35"/>
      <c r="FK513" s="35"/>
      <c r="FL513" s="35"/>
      <c r="FM513" s="35"/>
      <c r="FN513" s="35"/>
      <c r="FO513" s="35"/>
      <c r="FP513" s="35"/>
      <c r="FQ513" s="35"/>
      <c r="FR513" s="35"/>
      <c r="FS513" s="35"/>
      <c r="FT513" s="35"/>
      <c r="FU513" s="35"/>
      <c r="FV513" s="35"/>
      <c r="FW513" s="35"/>
      <c r="FX513" s="35"/>
      <c r="FY513" s="35"/>
      <c r="FZ513" s="35"/>
      <c r="GA513" s="35"/>
      <c r="GB513" s="35"/>
      <c r="GC513" s="35"/>
      <c r="GD513" s="35"/>
      <c r="GE513" s="35"/>
      <c r="GF513" s="35"/>
      <c r="GG513" s="35"/>
      <c r="GH513" s="35"/>
      <c r="GI513" s="35"/>
      <c r="GJ513" s="35"/>
      <c r="GK513" s="35"/>
      <c r="GL513" s="35"/>
      <c r="GM513" s="35"/>
      <c r="GN513" s="35"/>
      <c r="GO513" s="35"/>
      <c r="GP513" s="35"/>
      <c r="GQ513" s="35"/>
      <c r="GR513" s="35"/>
      <c r="GS513" s="35"/>
      <c r="GT513" s="35"/>
      <c r="GU513" s="35"/>
      <c r="GV513" s="35"/>
      <c r="GW513" s="35"/>
      <c r="GX513" s="35"/>
      <c r="GY513" s="35"/>
      <c r="GZ513" s="35"/>
      <c r="HA513" s="35"/>
      <c r="HB513" s="35"/>
      <c r="HC513" s="35"/>
      <c r="HD513" s="35"/>
      <c r="HE513" s="35"/>
      <c r="HF513" s="35"/>
      <c r="HG513" s="35"/>
      <c r="HH513" s="35"/>
      <c r="HI513" s="35"/>
      <c r="HJ513" s="35"/>
      <c r="HK513" s="35"/>
      <c r="HL513" s="35"/>
      <c r="HM513" s="35"/>
      <c r="HN513" s="35"/>
      <c r="HO513" s="35"/>
      <c r="HP513" s="35"/>
      <c r="HQ513" s="35"/>
      <c r="HR513" s="35"/>
      <c r="HS513" s="35"/>
      <c r="HT513" s="35"/>
      <c r="HU513" s="35"/>
      <c r="HV513" s="35"/>
      <c r="HW513" s="35"/>
      <c r="HX513" s="35"/>
      <c r="HY513" s="35"/>
      <c r="HZ513" s="35"/>
      <c r="IA513" s="35"/>
      <c r="IB513" s="35"/>
      <c r="IC513" s="35"/>
      <c r="ID513" s="35"/>
      <c r="IE513" s="35"/>
      <c r="IF513" s="35"/>
      <c r="IG513" s="35"/>
      <c r="IH513" s="35"/>
      <c r="II513" s="35"/>
      <c r="IJ513" s="35"/>
      <c r="IK513" s="35"/>
      <c r="IL513" s="35"/>
      <c r="IM513" s="35"/>
      <c r="IN513" s="35"/>
      <c r="IO513" s="35"/>
      <c r="IP513" s="35"/>
      <c r="IQ513" s="35"/>
    </row>
    <row r="514" spans="1:251" s="49" customFormat="1" ht="18.75" customHeight="1">
      <c r="A514" s="41"/>
      <c r="B514" s="58"/>
      <c r="C514" s="95" t="s">
        <v>172</v>
      </c>
      <c r="D514" s="96"/>
      <c r="E514" s="96"/>
      <c r="F514" s="96"/>
      <c r="G514" s="96"/>
      <c r="H514" s="96"/>
      <c r="I514" s="96"/>
      <c r="J514" s="96"/>
      <c r="K514" s="96"/>
      <c r="L514" s="96"/>
      <c r="M514" s="96"/>
      <c r="N514" s="96"/>
      <c r="O514" s="96"/>
      <c r="P514" s="96"/>
      <c r="Q514" s="96"/>
      <c r="R514" s="96"/>
      <c r="S514" s="96"/>
      <c r="T514" s="96"/>
      <c r="U514" s="96"/>
      <c r="V514" s="96"/>
      <c r="W514" s="96"/>
      <c r="X514" s="96"/>
      <c r="Y514" s="96"/>
      <c r="Z514" s="97"/>
      <c r="AA514" s="98">
        <v>338</v>
      </c>
      <c r="AB514" s="99"/>
      <c r="AC514" s="99"/>
      <c r="AD514" s="99"/>
      <c r="AE514" s="99"/>
      <c r="AF514" s="99"/>
      <c r="AG514" s="99"/>
      <c r="AH514" s="99"/>
      <c r="AI514" s="100"/>
      <c r="AJ514" s="98">
        <v>340</v>
      </c>
      <c r="AK514" s="99"/>
      <c r="AL514" s="99"/>
      <c r="AM514" s="99"/>
      <c r="AN514" s="99"/>
      <c r="AO514" s="99"/>
      <c r="AP514" s="99"/>
      <c r="AQ514" s="99"/>
      <c r="AR514" s="100"/>
      <c r="AS514" s="101"/>
      <c r="AT514" s="102"/>
      <c r="AU514" s="102"/>
      <c r="AV514" s="102"/>
      <c r="AW514" s="102"/>
      <c r="AX514" s="103"/>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c r="IP514" s="35"/>
      <c r="IQ514" s="35"/>
    </row>
    <row r="515" spans="1:251" s="49" customFormat="1" ht="18.75" customHeight="1">
      <c r="A515" s="41"/>
      <c r="B515" s="58"/>
      <c r="C515" s="95" t="s">
        <v>173</v>
      </c>
      <c r="D515" s="96"/>
      <c r="E515" s="96"/>
      <c r="F515" s="96"/>
      <c r="G515" s="96"/>
      <c r="H515" s="96"/>
      <c r="I515" s="96"/>
      <c r="J515" s="96"/>
      <c r="K515" s="96"/>
      <c r="L515" s="96"/>
      <c r="M515" s="96"/>
      <c r="N515" s="96"/>
      <c r="O515" s="96"/>
      <c r="P515" s="96"/>
      <c r="Q515" s="96"/>
      <c r="R515" s="96"/>
      <c r="S515" s="96"/>
      <c r="T515" s="96"/>
      <c r="U515" s="96"/>
      <c r="V515" s="96"/>
      <c r="W515" s="96"/>
      <c r="X515" s="96"/>
      <c r="Y515" s="96"/>
      <c r="Z515" s="97"/>
      <c r="AA515" s="98">
        <v>212</v>
      </c>
      <c r="AB515" s="99"/>
      <c r="AC515" s="99"/>
      <c r="AD515" s="99"/>
      <c r="AE515" s="99"/>
      <c r="AF515" s="99"/>
      <c r="AG515" s="99"/>
      <c r="AH515" s="99"/>
      <c r="AI515" s="100"/>
      <c r="AJ515" s="98">
        <v>212</v>
      </c>
      <c r="AK515" s="99"/>
      <c r="AL515" s="99"/>
      <c r="AM515" s="99"/>
      <c r="AN515" s="99"/>
      <c r="AO515" s="99"/>
      <c r="AP515" s="99"/>
      <c r="AQ515" s="99"/>
      <c r="AR515" s="100"/>
      <c r="AS515" s="101"/>
      <c r="AT515" s="102"/>
      <c r="AU515" s="102"/>
      <c r="AV515" s="102"/>
      <c r="AW515" s="102"/>
      <c r="AX515" s="103"/>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c r="EU515" s="35"/>
      <c r="EV515" s="35"/>
      <c r="EW515" s="35"/>
      <c r="EX515" s="35"/>
      <c r="EY515" s="35"/>
      <c r="EZ515" s="35"/>
      <c r="FA515" s="35"/>
      <c r="FB515" s="35"/>
      <c r="FC515" s="35"/>
      <c r="FD515" s="35"/>
      <c r="FE515" s="35"/>
      <c r="FF515" s="35"/>
      <c r="FG515" s="35"/>
      <c r="FH515" s="35"/>
      <c r="FI515" s="35"/>
      <c r="FJ515" s="35"/>
      <c r="FK515" s="35"/>
      <c r="FL515" s="35"/>
      <c r="FM515" s="35"/>
      <c r="FN515" s="35"/>
      <c r="FO515" s="35"/>
      <c r="FP515" s="35"/>
      <c r="FQ515" s="35"/>
      <c r="FR515" s="35"/>
      <c r="FS515" s="35"/>
      <c r="FT515" s="35"/>
      <c r="FU515" s="35"/>
      <c r="FV515" s="35"/>
      <c r="FW515" s="35"/>
      <c r="FX515" s="35"/>
      <c r="FY515" s="35"/>
      <c r="FZ515" s="35"/>
      <c r="GA515" s="35"/>
      <c r="GB515" s="35"/>
      <c r="GC515" s="35"/>
      <c r="GD515" s="35"/>
      <c r="GE515" s="35"/>
      <c r="GF515" s="35"/>
      <c r="GG515" s="35"/>
      <c r="GH515" s="35"/>
      <c r="GI515" s="35"/>
      <c r="GJ515" s="35"/>
      <c r="GK515" s="35"/>
      <c r="GL515" s="35"/>
      <c r="GM515" s="35"/>
      <c r="GN515" s="35"/>
      <c r="GO515" s="35"/>
      <c r="GP515" s="35"/>
      <c r="GQ515" s="35"/>
      <c r="GR515" s="35"/>
      <c r="GS515" s="35"/>
      <c r="GT515" s="35"/>
      <c r="GU515" s="35"/>
      <c r="GV515" s="35"/>
      <c r="GW515" s="35"/>
      <c r="GX515" s="35"/>
      <c r="GY515" s="35"/>
      <c r="GZ515" s="35"/>
      <c r="HA515" s="35"/>
      <c r="HB515" s="35"/>
      <c r="HC515" s="35"/>
      <c r="HD515" s="35"/>
      <c r="HE515" s="35"/>
      <c r="HF515" s="35"/>
      <c r="HG515" s="35"/>
      <c r="HH515" s="35"/>
      <c r="HI515" s="35"/>
      <c r="HJ515" s="35"/>
      <c r="HK515" s="35"/>
      <c r="HL515" s="35"/>
      <c r="HM515" s="35"/>
      <c r="HN515" s="35"/>
      <c r="HO515" s="35"/>
      <c r="HP515" s="35"/>
      <c r="HQ515" s="35"/>
      <c r="HR515" s="35"/>
      <c r="HS515" s="35"/>
      <c r="HT515" s="35"/>
      <c r="HU515" s="35"/>
      <c r="HV515" s="35"/>
      <c r="HW515" s="35"/>
      <c r="HX515" s="35"/>
      <c r="HY515" s="35"/>
      <c r="HZ515" s="35"/>
      <c r="IA515" s="35"/>
      <c r="IB515" s="35"/>
      <c r="IC515" s="35"/>
      <c r="ID515" s="35"/>
      <c r="IE515" s="35"/>
      <c r="IF515" s="35"/>
      <c r="IG515" s="35"/>
      <c r="IH515" s="35"/>
      <c r="II515" s="35"/>
      <c r="IJ515" s="35"/>
      <c r="IK515" s="35"/>
      <c r="IL515" s="35"/>
      <c r="IM515" s="35"/>
      <c r="IN515" s="35"/>
      <c r="IO515" s="35"/>
      <c r="IP515" s="35"/>
      <c r="IQ515" s="35"/>
    </row>
    <row r="516" spans="1:251" s="49" customFormat="1" ht="18.75" customHeight="1">
      <c r="A516" s="41"/>
      <c r="B516" s="58"/>
      <c r="C516" s="95" t="s">
        <v>156</v>
      </c>
      <c r="D516" s="96"/>
      <c r="E516" s="96"/>
      <c r="F516" s="96"/>
      <c r="G516" s="96"/>
      <c r="H516" s="96"/>
      <c r="I516" s="96"/>
      <c r="J516" s="96"/>
      <c r="K516" s="96"/>
      <c r="L516" s="96"/>
      <c r="M516" s="96"/>
      <c r="N516" s="96"/>
      <c r="O516" s="96"/>
      <c r="P516" s="96"/>
      <c r="Q516" s="96"/>
      <c r="R516" s="96"/>
      <c r="S516" s="96"/>
      <c r="T516" s="96"/>
      <c r="U516" s="96"/>
      <c r="V516" s="96"/>
      <c r="W516" s="96"/>
      <c r="X516" s="96"/>
      <c r="Y516" s="96"/>
      <c r="Z516" s="97"/>
      <c r="AA516" s="98">
        <v>115</v>
      </c>
      <c r="AB516" s="99"/>
      <c r="AC516" s="99"/>
      <c r="AD516" s="99"/>
      <c r="AE516" s="99"/>
      <c r="AF516" s="99"/>
      <c r="AG516" s="99"/>
      <c r="AH516" s="99"/>
      <c r="AI516" s="100"/>
      <c r="AJ516" s="98">
        <v>96</v>
      </c>
      <c r="AK516" s="99"/>
      <c r="AL516" s="99"/>
      <c r="AM516" s="99"/>
      <c r="AN516" s="99"/>
      <c r="AO516" s="99"/>
      <c r="AP516" s="99"/>
      <c r="AQ516" s="99"/>
      <c r="AR516" s="100"/>
      <c r="AS516" s="101"/>
      <c r="AT516" s="102"/>
      <c r="AU516" s="102"/>
      <c r="AV516" s="102"/>
      <c r="AW516" s="102"/>
      <c r="AX516" s="103"/>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c r="EQ516" s="35"/>
      <c r="ER516" s="35"/>
      <c r="ES516" s="35"/>
      <c r="ET516" s="35"/>
      <c r="EU516" s="35"/>
      <c r="EV516" s="35"/>
      <c r="EW516" s="35"/>
      <c r="EX516" s="35"/>
      <c r="EY516" s="35"/>
      <c r="EZ516" s="35"/>
      <c r="FA516" s="35"/>
      <c r="FB516" s="35"/>
      <c r="FC516" s="35"/>
      <c r="FD516" s="35"/>
      <c r="FE516" s="35"/>
      <c r="FF516" s="35"/>
      <c r="FG516" s="35"/>
      <c r="FH516" s="35"/>
      <c r="FI516" s="35"/>
      <c r="FJ516" s="35"/>
      <c r="FK516" s="35"/>
      <c r="FL516" s="35"/>
      <c r="FM516" s="35"/>
      <c r="FN516" s="35"/>
      <c r="FO516" s="35"/>
      <c r="FP516" s="35"/>
      <c r="FQ516" s="35"/>
      <c r="FR516" s="35"/>
      <c r="FS516" s="35"/>
      <c r="FT516" s="35"/>
      <c r="FU516" s="35"/>
      <c r="FV516" s="35"/>
      <c r="FW516" s="35"/>
      <c r="FX516" s="35"/>
      <c r="FY516" s="35"/>
      <c r="FZ516" s="35"/>
      <c r="GA516" s="35"/>
      <c r="GB516" s="35"/>
      <c r="GC516" s="35"/>
      <c r="GD516" s="35"/>
      <c r="GE516" s="35"/>
      <c r="GF516" s="35"/>
      <c r="GG516" s="35"/>
      <c r="GH516" s="35"/>
      <c r="GI516" s="35"/>
      <c r="GJ516" s="35"/>
      <c r="GK516" s="35"/>
      <c r="GL516" s="35"/>
      <c r="GM516" s="35"/>
      <c r="GN516" s="35"/>
      <c r="GO516" s="35"/>
      <c r="GP516" s="35"/>
      <c r="GQ516" s="35"/>
      <c r="GR516" s="35"/>
      <c r="GS516" s="35"/>
      <c r="GT516" s="35"/>
      <c r="GU516" s="35"/>
      <c r="GV516" s="35"/>
      <c r="GW516" s="35"/>
      <c r="GX516" s="35"/>
      <c r="GY516" s="35"/>
      <c r="GZ516" s="35"/>
      <c r="HA516" s="35"/>
      <c r="HB516" s="35"/>
      <c r="HC516" s="35"/>
      <c r="HD516" s="35"/>
      <c r="HE516" s="35"/>
      <c r="HF516" s="35"/>
      <c r="HG516" s="35"/>
      <c r="HH516" s="35"/>
      <c r="HI516" s="35"/>
      <c r="HJ516" s="35"/>
      <c r="HK516" s="35"/>
      <c r="HL516" s="35"/>
      <c r="HM516" s="35"/>
      <c r="HN516" s="35"/>
      <c r="HO516" s="35"/>
      <c r="HP516" s="35"/>
      <c r="HQ516" s="35"/>
      <c r="HR516" s="35"/>
      <c r="HS516" s="35"/>
      <c r="HT516" s="35"/>
      <c r="HU516" s="35"/>
      <c r="HV516" s="35"/>
      <c r="HW516" s="35"/>
      <c r="HX516" s="35"/>
      <c r="HY516" s="35"/>
      <c r="HZ516" s="35"/>
      <c r="IA516" s="35"/>
      <c r="IB516" s="35"/>
      <c r="IC516" s="35"/>
      <c r="ID516" s="35"/>
      <c r="IE516" s="35"/>
      <c r="IF516" s="35"/>
      <c r="IG516" s="35"/>
      <c r="IH516" s="35"/>
      <c r="II516" s="35"/>
      <c r="IJ516" s="35"/>
      <c r="IK516" s="35"/>
      <c r="IL516" s="35"/>
      <c r="IM516" s="35"/>
      <c r="IN516" s="35"/>
      <c r="IO516" s="35"/>
      <c r="IP516" s="35"/>
      <c r="IQ516" s="35"/>
    </row>
    <row r="517" spans="1:251" s="49" customFormat="1" ht="18.75" customHeight="1">
      <c r="A517" s="41"/>
      <c r="B517" s="58"/>
      <c r="C517" s="95" t="s">
        <v>174</v>
      </c>
      <c r="D517" s="96"/>
      <c r="E517" s="96"/>
      <c r="F517" s="96"/>
      <c r="G517" s="96"/>
      <c r="H517" s="96"/>
      <c r="I517" s="96"/>
      <c r="J517" s="96"/>
      <c r="K517" s="96"/>
      <c r="L517" s="96"/>
      <c r="M517" s="96"/>
      <c r="N517" s="96"/>
      <c r="O517" s="96"/>
      <c r="P517" s="96"/>
      <c r="Q517" s="96"/>
      <c r="R517" s="96"/>
      <c r="S517" s="96"/>
      <c r="T517" s="96"/>
      <c r="U517" s="96"/>
      <c r="V517" s="96"/>
      <c r="W517" s="96"/>
      <c r="X517" s="96"/>
      <c r="Y517" s="96"/>
      <c r="Z517" s="97"/>
      <c r="AA517" s="98">
        <v>78</v>
      </c>
      <c r="AB517" s="99"/>
      <c r="AC517" s="99"/>
      <c r="AD517" s="99"/>
      <c r="AE517" s="99"/>
      <c r="AF517" s="99"/>
      <c r="AG517" s="99"/>
      <c r="AH517" s="99"/>
      <c r="AI517" s="100"/>
      <c r="AJ517" s="98">
        <v>78</v>
      </c>
      <c r="AK517" s="99"/>
      <c r="AL517" s="99"/>
      <c r="AM517" s="99"/>
      <c r="AN517" s="99"/>
      <c r="AO517" s="99"/>
      <c r="AP517" s="99"/>
      <c r="AQ517" s="99"/>
      <c r="AR517" s="100"/>
      <c r="AS517" s="101"/>
      <c r="AT517" s="102"/>
      <c r="AU517" s="102"/>
      <c r="AV517" s="102"/>
      <c r="AW517" s="102"/>
      <c r="AX517" s="103"/>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c r="EU517" s="35"/>
      <c r="EV517" s="35"/>
      <c r="EW517" s="35"/>
      <c r="EX517" s="35"/>
      <c r="EY517" s="35"/>
      <c r="EZ517" s="35"/>
      <c r="FA517" s="35"/>
      <c r="FB517" s="35"/>
      <c r="FC517" s="35"/>
      <c r="FD517" s="35"/>
      <c r="FE517" s="35"/>
      <c r="FF517" s="35"/>
      <c r="FG517" s="35"/>
      <c r="FH517" s="35"/>
      <c r="FI517" s="35"/>
      <c r="FJ517" s="35"/>
      <c r="FK517" s="35"/>
      <c r="FL517" s="35"/>
      <c r="FM517" s="35"/>
      <c r="FN517" s="35"/>
      <c r="FO517" s="35"/>
      <c r="FP517" s="35"/>
      <c r="FQ517" s="35"/>
      <c r="FR517" s="35"/>
      <c r="FS517" s="35"/>
      <c r="FT517" s="35"/>
      <c r="FU517" s="35"/>
      <c r="FV517" s="35"/>
      <c r="FW517" s="35"/>
      <c r="FX517" s="35"/>
      <c r="FY517" s="35"/>
      <c r="FZ517" s="35"/>
      <c r="GA517" s="35"/>
      <c r="GB517" s="35"/>
      <c r="GC517" s="35"/>
      <c r="GD517" s="35"/>
      <c r="GE517" s="35"/>
      <c r="GF517" s="35"/>
      <c r="GG517" s="35"/>
      <c r="GH517" s="35"/>
      <c r="GI517" s="35"/>
      <c r="GJ517" s="35"/>
      <c r="GK517" s="35"/>
      <c r="GL517" s="35"/>
      <c r="GM517" s="35"/>
      <c r="GN517" s="35"/>
      <c r="GO517" s="35"/>
      <c r="GP517" s="35"/>
      <c r="GQ517" s="35"/>
      <c r="GR517" s="35"/>
      <c r="GS517" s="35"/>
      <c r="GT517" s="35"/>
      <c r="GU517" s="35"/>
      <c r="GV517" s="35"/>
      <c r="GW517" s="35"/>
      <c r="GX517" s="35"/>
      <c r="GY517" s="35"/>
      <c r="GZ517" s="35"/>
      <c r="HA517" s="35"/>
      <c r="HB517" s="35"/>
      <c r="HC517" s="35"/>
      <c r="HD517" s="35"/>
      <c r="HE517" s="35"/>
      <c r="HF517" s="35"/>
      <c r="HG517" s="35"/>
      <c r="HH517" s="35"/>
      <c r="HI517" s="35"/>
      <c r="HJ517" s="35"/>
      <c r="HK517" s="35"/>
      <c r="HL517" s="35"/>
      <c r="HM517" s="35"/>
      <c r="HN517" s="35"/>
      <c r="HO517" s="35"/>
      <c r="HP517" s="35"/>
      <c r="HQ517" s="35"/>
      <c r="HR517" s="35"/>
      <c r="HS517" s="35"/>
      <c r="HT517" s="35"/>
      <c r="HU517" s="35"/>
      <c r="HV517" s="35"/>
      <c r="HW517" s="35"/>
      <c r="HX517" s="35"/>
      <c r="HY517" s="35"/>
      <c r="HZ517" s="35"/>
      <c r="IA517" s="35"/>
      <c r="IB517" s="35"/>
      <c r="IC517" s="35"/>
      <c r="ID517" s="35"/>
      <c r="IE517" s="35"/>
      <c r="IF517" s="35"/>
      <c r="IG517" s="35"/>
      <c r="IH517" s="35"/>
      <c r="II517" s="35"/>
      <c r="IJ517" s="35"/>
      <c r="IK517" s="35"/>
      <c r="IL517" s="35"/>
      <c r="IM517" s="35"/>
      <c r="IN517" s="35"/>
      <c r="IO517" s="35"/>
      <c r="IP517" s="35"/>
      <c r="IQ517" s="35"/>
    </row>
    <row r="518" spans="1:251" s="49" customFormat="1" ht="18.75" customHeight="1">
      <c r="A518" s="41"/>
      <c r="B518" s="58"/>
      <c r="C518" s="95" t="s">
        <v>175</v>
      </c>
      <c r="D518" s="96"/>
      <c r="E518" s="96"/>
      <c r="F518" s="96"/>
      <c r="G518" s="96"/>
      <c r="H518" s="96"/>
      <c r="I518" s="96"/>
      <c r="J518" s="96"/>
      <c r="K518" s="96"/>
      <c r="L518" s="96"/>
      <c r="M518" s="96"/>
      <c r="N518" s="96"/>
      <c r="O518" s="96"/>
      <c r="P518" s="96"/>
      <c r="Q518" s="96"/>
      <c r="R518" s="96"/>
      <c r="S518" s="96"/>
      <c r="T518" s="96"/>
      <c r="U518" s="96"/>
      <c r="V518" s="96"/>
      <c r="W518" s="96"/>
      <c r="X518" s="96"/>
      <c r="Y518" s="96"/>
      <c r="Z518" s="97"/>
      <c r="AA518" s="98">
        <v>76</v>
      </c>
      <c r="AB518" s="99"/>
      <c r="AC518" s="99"/>
      <c r="AD518" s="99"/>
      <c r="AE518" s="99"/>
      <c r="AF518" s="99"/>
      <c r="AG518" s="99"/>
      <c r="AH518" s="99"/>
      <c r="AI518" s="100"/>
      <c r="AJ518" s="98">
        <v>76</v>
      </c>
      <c r="AK518" s="99"/>
      <c r="AL518" s="99"/>
      <c r="AM518" s="99"/>
      <c r="AN518" s="99"/>
      <c r="AO518" s="99"/>
      <c r="AP518" s="99"/>
      <c r="AQ518" s="99"/>
      <c r="AR518" s="100"/>
      <c r="AS518" s="101"/>
      <c r="AT518" s="102"/>
      <c r="AU518" s="102"/>
      <c r="AV518" s="102"/>
      <c r="AW518" s="102"/>
      <c r="AX518" s="103"/>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c r="EQ518" s="35"/>
      <c r="ER518" s="35"/>
      <c r="ES518" s="35"/>
      <c r="ET518" s="35"/>
      <c r="EU518" s="35"/>
      <c r="EV518" s="35"/>
      <c r="EW518" s="35"/>
      <c r="EX518" s="35"/>
      <c r="EY518" s="35"/>
      <c r="EZ518" s="35"/>
      <c r="FA518" s="35"/>
      <c r="FB518" s="35"/>
      <c r="FC518" s="35"/>
      <c r="FD518" s="35"/>
      <c r="FE518" s="35"/>
      <c r="FF518" s="35"/>
      <c r="FG518" s="35"/>
      <c r="FH518" s="35"/>
      <c r="FI518" s="35"/>
      <c r="FJ518" s="35"/>
      <c r="FK518" s="35"/>
      <c r="FL518" s="35"/>
      <c r="FM518" s="35"/>
      <c r="FN518" s="35"/>
      <c r="FO518" s="35"/>
      <c r="FP518" s="35"/>
      <c r="FQ518" s="35"/>
      <c r="FR518" s="35"/>
      <c r="FS518" s="35"/>
      <c r="FT518" s="35"/>
      <c r="FU518" s="35"/>
      <c r="FV518" s="35"/>
      <c r="FW518" s="35"/>
      <c r="FX518" s="35"/>
      <c r="FY518" s="35"/>
      <c r="FZ518" s="35"/>
      <c r="GA518" s="35"/>
      <c r="GB518" s="35"/>
      <c r="GC518" s="35"/>
      <c r="GD518" s="35"/>
      <c r="GE518" s="35"/>
      <c r="GF518" s="35"/>
      <c r="GG518" s="35"/>
      <c r="GH518" s="35"/>
      <c r="GI518" s="35"/>
      <c r="GJ518" s="35"/>
      <c r="GK518" s="35"/>
      <c r="GL518" s="35"/>
      <c r="GM518" s="35"/>
      <c r="GN518" s="35"/>
      <c r="GO518" s="35"/>
      <c r="GP518" s="35"/>
      <c r="GQ518" s="35"/>
      <c r="GR518" s="35"/>
      <c r="GS518" s="35"/>
      <c r="GT518" s="35"/>
      <c r="GU518" s="35"/>
      <c r="GV518" s="35"/>
      <c r="GW518" s="35"/>
      <c r="GX518" s="35"/>
      <c r="GY518" s="35"/>
      <c r="GZ518" s="35"/>
      <c r="HA518" s="35"/>
      <c r="HB518" s="35"/>
      <c r="HC518" s="35"/>
      <c r="HD518" s="35"/>
      <c r="HE518" s="35"/>
      <c r="HF518" s="35"/>
      <c r="HG518" s="35"/>
      <c r="HH518" s="35"/>
      <c r="HI518" s="35"/>
      <c r="HJ518" s="35"/>
      <c r="HK518" s="35"/>
      <c r="HL518" s="35"/>
      <c r="HM518" s="35"/>
      <c r="HN518" s="35"/>
      <c r="HO518" s="35"/>
      <c r="HP518" s="35"/>
      <c r="HQ518" s="35"/>
      <c r="HR518" s="35"/>
      <c r="HS518" s="35"/>
      <c r="HT518" s="35"/>
      <c r="HU518" s="35"/>
      <c r="HV518" s="35"/>
      <c r="HW518" s="35"/>
      <c r="HX518" s="35"/>
      <c r="HY518" s="35"/>
      <c r="HZ518" s="35"/>
      <c r="IA518" s="35"/>
      <c r="IB518" s="35"/>
      <c r="IC518" s="35"/>
      <c r="ID518" s="35"/>
      <c r="IE518" s="35"/>
      <c r="IF518" s="35"/>
      <c r="IG518" s="35"/>
      <c r="IH518" s="35"/>
      <c r="II518" s="35"/>
      <c r="IJ518" s="35"/>
      <c r="IK518" s="35"/>
      <c r="IL518" s="35"/>
      <c r="IM518" s="35"/>
      <c r="IN518" s="35"/>
      <c r="IO518" s="35"/>
      <c r="IP518" s="35"/>
      <c r="IQ518" s="35"/>
    </row>
    <row r="519" spans="1:251" s="49" customFormat="1" ht="18.75" customHeight="1" thickBot="1">
      <c r="A519" s="50"/>
      <c r="B519" s="104" t="s">
        <v>85</v>
      </c>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6"/>
      <c r="AA519" s="107">
        <f>SUM($AA$512:$AA$518)</f>
        <v>2526</v>
      </c>
      <c r="AB519" s="108"/>
      <c r="AC519" s="108"/>
      <c r="AD519" s="108"/>
      <c r="AE519" s="108"/>
      <c r="AF519" s="108"/>
      <c r="AG519" s="108"/>
      <c r="AH519" s="108"/>
      <c r="AI519" s="109"/>
      <c r="AJ519" s="107">
        <f>SUM($AJ$512:$AJ$518)</f>
        <v>2526</v>
      </c>
      <c r="AK519" s="108"/>
      <c r="AL519" s="108"/>
      <c r="AM519" s="108"/>
      <c r="AN519" s="108"/>
      <c r="AO519" s="108"/>
      <c r="AP519" s="108"/>
      <c r="AQ519" s="108"/>
      <c r="AR519" s="109"/>
      <c r="AS519" s="110"/>
      <c r="AT519" s="111"/>
      <c r="AU519" s="111"/>
      <c r="AV519" s="111"/>
      <c r="AW519" s="111"/>
      <c r="AX519" s="112"/>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c r="EQ519" s="35"/>
      <c r="ER519" s="35"/>
      <c r="ES519" s="35"/>
      <c r="ET519" s="35"/>
      <c r="EU519" s="35"/>
      <c r="EV519" s="35"/>
      <c r="EW519" s="35"/>
      <c r="EX519" s="35"/>
      <c r="EY519" s="35"/>
      <c r="EZ519" s="35"/>
      <c r="FA519" s="35"/>
      <c r="FB519" s="35"/>
      <c r="FC519" s="35"/>
      <c r="FD519" s="35"/>
      <c r="FE519" s="35"/>
      <c r="FF519" s="35"/>
      <c r="FG519" s="35"/>
      <c r="FH519" s="35"/>
      <c r="FI519" s="35"/>
      <c r="FJ519" s="35"/>
      <c r="FK519" s="35"/>
      <c r="FL519" s="35"/>
      <c r="FM519" s="35"/>
      <c r="FN519" s="35"/>
      <c r="FO519" s="35"/>
      <c r="FP519" s="35"/>
      <c r="FQ519" s="35"/>
      <c r="FR519" s="35"/>
      <c r="FS519" s="35"/>
      <c r="FT519" s="35"/>
      <c r="FU519" s="35"/>
      <c r="FV519" s="35"/>
      <c r="FW519" s="35"/>
      <c r="FX519" s="35"/>
      <c r="FY519" s="35"/>
      <c r="FZ519" s="35"/>
      <c r="GA519" s="35"/>
      <c r="GB519" s="35"/>
      <c r="GC519" s="35"/>
      <c r="GD519" s="35"/>
      <c r="GE519" s="35"/>
      <c r="GF519" s="35"/>
      <c r="GG519" s="35"/>
      <c r="GH519" s="35"/>
      <c r="GI519" s="35"/>
      <c r="GJ519" s="35"/>
      <c r="GK519" s="35"/>
      <c r="GL519" s="35"/>
      <c r="GM519" s="35"/>
      <c r="GN519" s="35"/>
      <c r="GO519" s="35"/>
      <c r="GP519" s="35"/>
      <c r="GQ519" s="35"/>
      <c r="GR519" s="35"/>
      <c r="GS519" s="35"/>
      <c r="GT519" s="35"/>
      <c r="GU519" s="35"/>
      <c r="GV519" s="35"/>
      <c r="GW519" s="35"/>
      <c r="GX519" s="35"/>
      <c r="GY519" s="35"/>
      <c r="GZ519" s="35"/>
      <c r="HA519" s="35"/>
      <c r="HB519" s="35"/>
      <c r="HC519" s="35"/>
      <c r="HD519" s="35"/>
      <c r="HE519" s="35"/>
      <c r="HF519" s="35"/>
      <c r="HG519" s="35"/>
      <c r="HH519" s="35"/>
      <c r="HI519" s="35"/>
      <c r="HJ519" s="35"/>
      <c r="HK519" s="35"/>
      <c r="HL519" s="35"/>
      <c r="HM519" s="35"/>
      <c r="HN519" s="35"/>
      <c r="HO519" s="35"/>
      <c r="HP519" s="35"/>
      <c r="HQ519" s="35"/>
      <c r="HR519" s="35"/>
      <c r="HS519" s="35"/>
      <c r="HT519" s="35"/>
      <c r="HU519" s="35"/>
      <c r="HV519" s="35"/>
      <c r="HW519" s="35"/>
      <c r="HX519" s="35"/>
      <c r="HY519" s="35"/>
      <c r="HZ519" s="35"/>
      <c r="IA519" s="35"/>
      <c r="IB519" s="35"/>
      <c r="IC519" s="35"/>
      <c r="ID519" s="35"/>
      <c r="IE519" s="35"/>
      <c r="IF519" s="35"/>
      <c r="IG519" s="35"/>
      <c r="IH519" s="35"/>
      <c r="II519" s="35"/>
      <c r="IJ519" s="35"/>
      <c r="IK519" s="35"/>
      <c r="IL519" s="35"/>
      <c r="IM519" s="35"/>
      <c r="IN519" s="35"/>
      <c r="IO519" s="35"/>
      <c r="IP519" s="35"/>
      <c r="IQ519" s="35"/>
    </row>
    <row r="521" spans="1:251" ht="19">
      <c r="A521" s="34" t="s">
        <v>72</v>
      </c>
      <c r="AW521" s="36"/>
      <c r="AX521" s="37"/>
      <c r="AY521" s="36"/>
    </row>
    <row r="523" spans="1:251" ht="18">
      <c r="B523" s="113" t="s">
        <v>0</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row>
    <row r="524" spans="1:251">
      <c r="Z524" s="38"/>
      <c r="AD524" s="38"/>
      <c r="AE524" s="38"/>
      <c r="AF524" s="38"/>
      <c r="AG524" s="38"/>
      <c r="AH524" s="38"/>
      <c r="AI524" s="38"/>
      <c r="AO524" s="38"/>
    </row>
    <row r="525" spans="1:251" ht="13" thickBot="1">
      <c r="Z525" s="38"/>
      <c r="AD525" s="38"/>
      <c r="AE525" s="38"/>
      <c r="AF525" s="38"/>
      <c r="AG525" s="38"/>
      <c r="AH525" s="38"/>
      <c r="AI525" s="38"/>
      <c r="AO525" s="38"/>
      <c r="DI525" s="39"/>
    </row>
    <row r="526" spans="1:251" ht="24.75" customHeight="1" thickBot="1">
      <c r="B526" s="115" t="s">
        <v>73</v>
      </c>
      <c r="C526" s="116"/>
      <c r="D526" s="116"/>
      <c r="E526" s="116"/>
      <c r="F526" s="116"/>
      <c r="G526" s="116"/>
      <c r="H526" s="117" t="s">
        <v>176</v>
      </c>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9"/>
      <c r="DI526" s="39"/>
    </row>
    <row r="527" spans="1:251" ht="14">
      <c r="B527" s="40"/>
      <c r="C527" s="40"/>
      <c r="D527" s="40"/>
      <c r="E527" s="40"/>
      <c r="F527" s="40"/>
      <c r="G527" s="40"/>
      <c r="H527" s="41"/>
      <c r="I527" s="41"/>
      <c r="J527" s="41"/>
      <c r="K527" s="41"/>
      <c r="L527" s="42"/>
      <c r="M527" s="42"/>
      <c r="N527" s="42"/>
      <c r="O527" s="42"/>
      <c r="P527" s="41"/>
      <c r="Q527" s="41"/>
      <c r="R527" s="41"/>
      <c r="S527" s="41"/>
      <c r="T527" s="41"/>
      <c r="U527" s="41"/>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DI527" s="39"/>
    </row>
    <row r="528" spans="1:251" ht="14.5" thickBot="1">
      <c r="A528" s="44"/>
      <c r="B528" s="43" t="s">
        <v>75</v>
      </c>
      <c r="C528" s="41"/>
      <c r="D528" s="41"/>
      <c r="E528" s="41"/>
      <c r="F528" s="41"/>
      <c r="G528" s="41"/>
      <c r="H528" s="41"/>
      <c r="I528" s="41"/>
      <c r="J528" s="41"/>
      <c r="K528" s="41"/>
      <c r="L528" s="42"/>
      <c r="M528" s="42"/>
      <c r="N528" s="42"/>
      <c r="O528" s="42"/>
      <c r="P528" s="41"/>
      <c r="Q528" s="41"/>
      <c r="R528" s="41"/>
      <c r="S528" s="41"/>
      <c r="T528" s="41"/>
      <c r="U528" s="41"/>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DI528" s="39"/>
    </row>
    <row r="529" spans="1:113" ht="14">
      <c r="A529" s="41"/>
      <c r="B529" s="45"/>
      <c r="C529" s="40"/>
      <c r="D529" s="40"/>
      <c r="E529" s="40"/>
      <c r="F529" s="40"/>
      <c r="G529" s="40"/>
      <c r="H529" s="40"/>
      <c r="I529" s="40"/>
      <c r="J529" s="40"/>
      <c r="K529" s="40"/>
      <c r="L529" s="46"/>
      <c r="M529" s="46"/>
      <c r="N529" s="46"/>
      <c r="O529" s="46"/>
      <c r="P529" s="40"/>
      <c r="Q529" s="40"/>
      <c r="R529" s="40"/>
      <c r="S529" s="40"/>
      <c r="T529" s="40"/>
      <c r="U529" s="40"/>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8"/>
    </row>
    <row r="530" spans="1:113" ht="12" customHeight="1">
      <c r="A530" s="41"/>
      <c r="B530" s="120" t="s">
        <v>177</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121"/>
      <c r="AK530" s="121"/>
      <c r="AL530" s="121"/>
      <c r="AM530" s="121"/>
      <c r="AN530" s="121"/>
      <c r="AO530" s="121"/>
      <c r="AP530" s="121"/>
      <c r="AQ530" s="121"/>
      <c r="AR530" s="121"/>
      <c r="AS530" s="121"/>
      <c r="AT530" s="121"/>
      <c r="AU530" s="121"/>
      <c r="AV530" s="121"/>
      <c r="AW530" s="121"/>
      <c r="AX530" s="122"/>
    </row>
    <row r="531" spans="1:113" ht="12" customHeight="1">
      <c r="A531" s="41"/>
      <c r="B531" s="120"/>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1"/>
      <c r="AL531" s="121"/>
      <c r="AM531" s="121"/>
      <c r="AN531" s="121"/>
      <c r="AO531" s="121"/>
      <c r="AP531" s="121"/>
      <c r="AQ531" s="121"/>
      <c r="AR531" s="121"/>
      <c r="AS531" s="121"/>
      <c r="AT531" s="121"/>
      <c r="AU531" s="121"/>
      <c r="AV531" s="121"/>
      <c r="AW531" s="121"/>
      <c r="AX531" s="122"/>
      <c r="BC531" s="49"/>
    </row>
    <row r="532" spans="1:113" ht="12" customHeight="1">
      <c r="A532" s="41"/>
      <c r="B532" s="120"/>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1"/>
      <c r="AL532" s="121"/>
      <c r="AM532" s="121"/>
      <c r="AN532" s="121"/>
      <c r="AO532" s="121"/>
      <c r="AP532" s="121"/>
      <c r="AQ532" s="121"/>
      <c r="AR532" s="121"/>
      <c r="AS532" s="121"/>
      <c r="AT532" s="121"/>
      <c r="AU532" s="121"/>
      <c r="AV532" s="121"/>
      <c r="AW532" s="121"/>
      <c r="AX532" s="122"/>
    </row>
    <row r="533" spans="1:113" ht="12" customHeight="1">
      <c r="A533" s="41"/>
      <c r="B533" s="120"/>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1"/>
      <c r="AL533" s="121"/>
      <c r="AM533" s="121"/>
      <c r="AN533" s="121"/>
      <c r="AO533" s="121"/>
      <c r="AP533" s="121"/>
      <c r="AQ533" s="121"/>
      <c r="AR533" s="121"/>
      <c r="AS533" s="121"/>
      <c r="AT533" s="121"/>
      <c r="AU533" s="121"/>
      <c r="AV533" s="121"/>
      <c r="AW533" s="121"/>
      <c r="AX533" s="122"/>
    </row>
    <row r="534" spans="1:113" ht="12" customHeight="1">
      <c r="A534" s="41"/>
      <c r="B534" s="120"/>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c r="AN534" s="121"/>
      <c r="AO534" s="121"/>
      <c r="AP534" s="121"/>
      <c r="AQ534" s="121"/>
      <c r="AR534" s="121"/>
      <c r="AS534" s="121"/>
      <c r="AT534" s="121"/>
      <c r="AU534" s="121"/>
      <c r="AV534" s="121"/>
      <c r="AW534" s="121"/>
      <c r="AX534" s="122"/>
    </row>
    <row r="535" spans="1:113" ht="14.5" thickBot="1">
      <c r="A535" s="50"/>
      <c r="B535" s="51"/>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3"/>
    </row>
    <row r="536" spans="1:113">
      <c r="B536" s="54"/>
    </row>
    <row r="537" spans="1:113" ht="14.5" thickBot="1">
      <c r="A537" s="44"/>
      <c r="B537" s="43" t="s">
        <v>76</v>
      </c>
      <c r="C537" s="41"/>
      <c r="D537" s="41"/>
      <c r="E537" s="41"/>
      <c r="F537" s="41"/>
      <c r="G537" s="41"/>
      <c r="H537" s="41"/>
      <c r="I537" s="41"/>
      <c r="J537" s="41"/>
      <c r="K537" s="41"/>
      <c r="L537" s="42"/>
      <c r="M537" s="42"/>
      <c r="N537" s="42"/>
      <c r="O537" s="42"/>
      <c r="P537" s="41"/>
      <c r="Q537" s="41"/>
      <c r="R537" s="41"/>
      <c r="S537" s="41"/>
      <c r="T537" s="41"/>
      <c r="U537" s="41"/>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DI537" s="39"/>
    </row>
    <row r="538" spans="1:113" ht="14">
      <c r="A538" s="41"/>
      <c r="B538" s="45"/>
      <c r="C538" s="40"/>
      <c r="D538" s="40"/>
      <c r="E538" s="40"/>
      <c r="F538" s="40"/>
      <c r="G538" s="40"/>
      <c r="H538" s="40"/>
      <c r="I538" s="40"/>
      <c r="J538" s="40"/>
      <c r="K538" s="40"/>
      <c r="L538" s="46"/>
      <c r="M538" s="46"/>
      <c r="N538" s="46"/>
      <c r="O538" s="46"/>
      <c r="P538" s="40"/>
      <c r="Q538" s="40"/>
      <c r="R538" s="40"/>
      <c r="S538" s="40"/>
      <c r="T538" s="40"/>
      <c r="U538" s="40"/>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8"/>
    </row>
    <row r="539" spans="1:113" ht="12" customHeight="1">
      <c r="A539" s="41"/>
      <c r="B539" s="120" t="s">
        <v>178</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1"/>
      <c r="AL539" s="121"/>
      <c r="AM539" s="121"/>
      <c r="AN539" s="121"/>
      <c r="AO539" s="121"/>
      <c r="AP539" s="121"/>
      <c r="AQ539" s="121"/>
      <c r="AR539" s="121"/>
      <c r="AS539" s="121"/>
      <c r="AT539" s="121"/>
      <c r="AU539" s="121"/>
      <c r="AV539" s="121"/>
      <c r="AW539" s="121"/>
      <c r="AX539" s="122"/>
    </row>
    <row r="540" spans="1:113" ht="12" customHeight="1">
      <c r="A540" s="41"/>
      <c r="B540" s="120"/>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1"/>
      <c r="AL540" s="121"/>
      <c r="AM540" s="121"/>
      <c r="AN540" s="121"/>
      <c r="AO540" s="121"/>
      <c r="AP540" s="121"/>
      <c r="AQ540" s="121"/>
      <c r="AR540" s="121"/>
      <c r="AS540" s="121"/>
      <c r="AT540" s="121"/>
      <c r="AU540" s="121"/>
      <c r="AV540" s="121"/>
      <c r="AW540" s="121"/>
      <c r="AX540" s="122"/>
    </row>
    <row r="541" spans="1:113" ht="12" customHeight="1">
      <c r="A541" s="41"/>
      <c r="B541" s="120"/>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1"/>
      <c r="AL541" s="121"/>
      <c r="AM541" s="121"/>
      <c r="AN541" s="121"/>
      <c r="AO541" s="121"/>
      <c r="AP541" s="121"/>
      <c r="AQ541" s="121"/>
      <c r="AR541" s="121"/>
      <c r="AS541" s="121"/>
      <c r="AT541" s="121"/>
      <c r="AU541" s="121"/>
      <c r="AV541" s="121"/>
      <c r="AW541" s="121"/>
      <c r="AX541" s="122"/>
    </row>
    <row r="542" spans="1:113" ht="12" customHeight="1">
      <c r="A542" s="41"/>
      <c r="B542" s="120"/>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c r="AN542" s="121"/>
      <c r="AO542" s="121"/>
      <c r="AP542" s="121"/>
      <c r="AQ542" s="121"/>
      <c r="AR542" s="121"/>
      <c r="AS542" s="121"/>
      <c r="AT542" s="121"/>
      <c r="AU542" s="121"/>
      <c r="AV542" s="121"/>
      <c r="AW542" s="121"/>
      <c r="AX542" s="122"/>
    </row>
    <row r="543" spans="1:113" ht="12" customHeight="1">
      <c r="A543" s="41"/>
      <c r="B543" s="120"/>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c r="AN543" s="121"/>
      <c r="AO543" s="121"/>
      <c r="AP543" s="121"/>
      <c r="AQ543" s="121"/>
      <c r="AR543" s="121"/>
      <c r="AS543" s="121"/>
      <c r="AT543" s="121"/>
      <c r="AU543" s="121"/>
      <c r="AV543" s="121"/>
      <c r="AW543" s="121"/>
      <c r="AX543" s="122"/>
    </row>
    <row r="544" spans="1:113" ht="12" customHeight="1">
      <c r="A544" s="41"/>
      <c r="B544" s="120"/>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1"/>
      <c r="AL544" s="121"/>
      <c r="AM544" s="121"/>
      <c r="AN544" s="121"/>
      <c r="AO544" s="121"/>
      <c r="AP544" s="121"/>
      <c r="AQ544" s="121"/>
      <c r="AR544" s="121"/>
      <c r="AS544" s="121"/>
      <c r="AT544" s="121"/>
      <c r="AU544" s="121"/>
      <c r="AV544" s="121"/>
      <c r="AW544" s="121"/>
      <c r="AX544" s="122"/>
    </row>
    <row r="545" spans="1:251" ht="12" customHeight="1">
      <c r="A545" s="41"/>
      <c r="B545" s="120"/>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1"/>
      <c r="AN545" s="121"/>
      <c r="AO545" s="121"/>
      <c r="AP545" s="121"/>
      <c r="AQ545" s="121"/>
      <c r="AR545" s="121"/>
      <c r="AS545" s="121"/>
      <c r="AT545" s="121"/>
      <c r="AU545" s="121"/>
      <c r="AV545" s="121"/>
      <c r="AW545" s="121"/>
      <c r="AX545" s="122"/>
    </row>
    <row r="546" spans="1:251" ht="12" customHeight="1">
      <c r="A546" s="41"/>
      <c r="B546" s="120"/>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1"/>
      <c r="AL546" s="121"/>
      <c r="AM546" s="121"/>
      <c r="AN546" s="121"/>
      <c r="AO546" s="121"/>
      <c r="AP546" s="121"/>
      <c r="AQ546" s="121"/>
      <c r="AR546" s="121"/>
      <c r="AS546" s="121"/>
      <c r="AT546" s="121"/>
      <c r="AU546" s="121"/>
      <c r="AV546" s="121"/>
      <c r="AW546" s="121"/>
      <c r="AX546" s="122"/>
      <c r="BC546" s="49"/>
    </row>
    <row r="547" spans="1:251" ht="12" customHeight="1">
      <c r="A547" s="41"/>
      <c r="B547" s="120"/>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1"/>
      <c r="AL547" s="121"/>
      <c r="AM547" s="121"/>
      <c r="AN547" s="121"/>
      <c r="AO547" s="121"/>
      <c r="AP547" s="121"/>
      <c r="AQ547" s="121"/>
      <c r="AR547" s="121"/>
      <c r="AS547" s="121"/>
      <c r="AT547" s="121"/>
      <c r="AU547" s="121"/>
      <c r="AV547" s="121"/>
      <c r="AW547" s="121"/>
      <c r="AX547" s="122"/>
    </row>
    <row r="548" spans="1:251" ht="12" customHeight="1">
      <c r="A548" s="41"/>
      <c r="B548" s="120"/>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1"/>
      <c r="AL548" s="121"/>
      <c r="AM548" s="121"/>
      <c r="AN548" s="121"/>
      <c r="AO548" s="121"/>
      <c r="AP548" s="121"/>
      <c r="AQ548" s="121"/>
      <c r="AR548" s="121"/>
      <c r="AS548" s="121"/>
      <c r="AT548" s="121"/>
      <c r="AU548" s="121"/>
      <c r="AV548" s="121"/>
      <c r="AW548" s="121"/>
      <c r="AX548" s="122"/>
    </row>
    <row r="549" spans="1:251" ht="12" customHeight="1">
      <c r="A549" s="41"/>
      <c r="B549" s="120"/>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1"/>
      <c r="AL549" s="121"/>
      <c r="AM549" s="121"/>
      <c r="AN549" s="121"/>
      <c r="AO549" s="121"/>
      <c r="AP549" s="121"/>
      <c r="AQ549" s="121"/>
      <c r="AR549" s="121"/>
      <c r="AS549" s="121"/>
      <c r="AT549" s="121"/>
      <c r="AU549" s="121"/>
      <c r="AV549" s="121"/>
      <c r="AW549" s="121"/>
      <c r="AX549" s="122"/>
    </row>
    <row r="550" spans="1:251" ht="14.5" thickBot="1">
      <c r="A550" s="50"/>
      <c r="B550" s="51"/>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3"/>
    </row>
    <row r="551" spans="1:251">
      <c r="B551" s="54"/>
    </row>
    <row r="552" spans="1:251" ht="14">
      <c r="B552" s="43" t="s">
        <v>78</v>
      </c>
      <c r="C552" s="41"/>
      <c r="D552" s="41"/>
      <c r="E552" s="41"/>
      <c r="F552" s="41"/>
      <c r="G552" s="41"/>
      <c r="H552" s="41"/>
      <c r="I552" s="41"/>
      <c r="J552" s="41"/>
      <c r="K552" s="41"/>
      <c r="L552" s="42"/>
      <c r="M552" s="42"/>
      <c r="N552" s="42"/>
      <c r="O552" s="42"/>
      <c r="P552" s="41"/>
      <c r="Q552" s="41"/>
      <c r="R552" s="41"/>
      <c r="S552" s="41"/>
      <c r="T552" s="41"/>
      <c r="U552" s="41"/>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row>
    <row r="553" spans="1:251" ht="14.5" thickBot="1">
      <c r="B553" s="41"/>
      <c r="C553" s="41"/>
      <c r="D553" s="41"/>
      <c r="E553" s="41"/>
      <c r="F553" s="41"/>
      <c r="G553" s="41"/>
      <c r="H553" s="41"/>
      <c r="I553" s="41"/>
      <c r="J553" s="41"/>
      <c r="K553" s="41"/>
      <c r="L553" s="42"/>
      <c r="M553" s="42"/>
      <c r="N553" s="42"/>
      <c r="O553" s="42"/>
      <c r="P553" s="41"/>
      <c r="Q553" s="41"/>
      <c r="R553" s="41"/>
      <c r="S553" s="41"/>
      <c r="T553" s="41"/>
      <c r="U553" s="41"/>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55" t="s">
        <v>79</v>
      </c>
    </row>
    <row r="554" spans="1:251" s="49" customFormat="1" ht="13.5" customHeight="1">
      <c r="A554" s="41"/>
      <c r="B554" s="123" t="s">
        <v>80</v>
      </c>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5"/>
      <c r="AA554" s="129" t="s">
        <v>81</v>
      </c>
      <c r="AB554" s="124"/>
      <c r="AC554" s="124"/>
      <c r="AD554" s="124"/>
      <c r="AE554" s="124"/>
      <c r="AF554" s="124"/>
      <c r="AG554" s="124"/>
      <c r="AH554" s="124"/>
      <c r="AI554" s="125"/>
      <c r="AJ554" s="129" t="s">
        <v>82</v>
      </c>
      <c r="AK554" s="124"/>
      <c r="AL554" s="124"/>
      <c r="AM554" s="124"/>
      <c r="AN554" s="124"/>
      <c r="AO554" s="124"/>
      <c r="AP554" s="124"/>
      <c r="AQ554" s="124"/>
      <c r="AR554" s="125"/>
      <c r="AS554" s="129" t="s">
        <v>83</v>
      </c>
      <c r="AT554" s="124"/>
      <c r="AU554" s="124"/>
      <c r="AV554" s="124"/>
      <c r="AW554" s="124"/>
      <c r="AX554" s="131"/>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c r="EQ554" s="35"/>
      <c r="ER554" s="35"/>
      <c r="ES554" s="35"/>
      <c r="ET554" s="35"/>
      <c r="EU554" s="35"/>
      <c r="EV554" s="35"/>
      <c r="EW554" s="35"/>
      <c r="EX554" s="35"/>
      <c r="EY554" s="35"/>
      <c r="EZ554" s="35"/>
      <c r="FA554" s="35"/>
      <c r="FB554" s="35"/>
      <c r="FC554" s="35"/>
      <c r="FD554" s="35"/>
      <c r="FE554" s="35"/>
      <c r="FF554" s="35"/>
      <c r="FG554" s="35"/>
      <c r="FH554" s="35"/>
      <c r="FI554" s="35"/>
      <c r="FJ554" s="35"/>
      <c r="FK554" s="35"/>
      <c r="FL554" s="35"/>
      <c r="FM554" s="35"/>
      <c r="FN554" s="35"/>
      <c r="FO554" s="35"/>
      <c r="FP554" s="35"/>
      <c r="FQ554" s="35"/>
      <c r="FR554" s="35"/>
      <c r="FS554" s="35"/>
      <c r="FT554" s="35"/>
      <c r="FU554" s="35"/>
      <c r="FV554" s="35"/>
      <c r="FW554" s="35"/>
      <c r="FX554" s="35"/>
      <c r="FY554" s="35"/>
      <c r="FZ554" s="35"/>
      <c r="GA554" s="35"/>
      <c r="GB554" s="35"/>
      <c r="GC554" s="35"/>
      <c r="GD554" s="35"/>
      <c r="GE554" s="35"/>
      <c r="GF554" s="35"/>
      <c r="GG554" s="35"/>
      <c r="GH554" s="35"/>
      <c r="GI554" s="35"/>
      <c r="GJ554" s="35"/>
      <c r="GK554" s="35"/>
      <c r="GL554" s="35"/>
      <c r="GM554" s="35"/>
      <c r="GN554" s="35"/>
      <c r="GO554" s="35"/>
      <c r="GP554" s="35"/>
      <c r="GQ554" s="35"/>
      <c r="GR554" s="35"/>
      <c r="GS554" s="35"/>
      <c r="GT554" s="35"/>
      <c r="GU554" s="35"/>
      <c r="GV554" s="35"/>
      <c r="GW554" s="35"/>
      <c r="GX554" s="35"/>
      <c r="GY554" s="35"/>
      <c r="GZ554" s="35"/>
      <c r="HA554" s="35"/>
      <c r="HB554" s="35"/>
      <c r="HC554" s="35"/>
      <c r="HD554" s="35"/>
      <c r="HE554" s="35"/>
      <c r="HF554" s="35"/>
      <c r="HG554" s="35"/>
      <c r="HH554" s="35"/>
      <c r="HI554" s="35"/>
      <c r="HJ554" s="35"/>
      <c r="HK554" s="35"/>
      <c r="HL554" s="35"/>
      <c r="HM554" s="35"/>
      <c r="HN554" s="35"/>
      <c r="HO554" s="35"/>
      <c r="HP554" s="35"/>
      <c r="HQ554" s="35"/>
      <c r="HR554" s="35"/>
      <c r="HS554" s="35"/>
      <c r="HT554" s="35"/>
      <c r="HU554" s="35"/>
      <c r="HV554" s="35"/>
      <c r="HW554" s="35"/>
      <c r="HX554" s="35"/>
      <c r="HY554" s="35"/>
      <c r="HZ554" s="35"/>
      <c r="IA554" s="35"/>
      <c r="IB554" s="35"/>
      <c r="IC554" s="35"/>
      <c r="ID554" s="35"/>
      <c r="IE554" s="35"/>
      <c r="IF554" s="35"/>
      <c r="IG554" s="35"/>
      <c r="IH554" s="35"/>
      <c r="II554" s="35"/>
      <c r="IJ554" s="35"/>
      <c r="IK554" s="35"/>
      <c r="IL554" s="35"/>
      <c r="IM554" s="35"/>
      <c r="IN554" s="35"/>
      <c r="IO554" s="35"/>
      <c r="IP554" s="35"/>
      <c r="IQ554" s="35"/>
    </row>
    <row r="555" spans="1:251" s="49" customFormat="1" ht="13">
      <c r="A555" s="41"/>
      <c r="B555" s="126"/>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8"/>
      <c r="AA555" s="130"/>
      <c r="AB555" s="127"/>
      <c r="AC555" s="127"/>
      <c r="AD555" s="127"/>
      <c r="AE555" s="127"/>
      <c r="AF555" s="127"/>
      <c r="AG555" s="127"/>
      <c r="AH555" s="127"/>
      <c r="AI555" s="128"/>
      <c r="AJ555" s="130"/>
      <c r="AK555" s="127"/>
      <c r="AL555" s="127"/>
      <c r="AM555" s="127"/>
      <c r="AN555" s="127"/>
      <c r="AO555" s="127"/>
      <c r="AP555" s="127"/>
      <c r="AQ555" s="127"/>
      <c r="AR555" s="128"/>
      <c r="AS555" s="130"/>
      <c r="AT555" s="127"/>
      <c r="AU555" s="127"/>
      <c r="AV555" s="127"/>
      <c r="AW555" s="127"/>
      <c r="AX555" s="132"/>
      <c r="AY555" s="35"/>
      <c r="AZ555" s="35"/>
      <c r="BA555" s="35"/>
      <c r="BB555" s="56"/>
      <c r="BC555" s="57"/>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c r="IP555" s="35"/>
      <c r="IQ555" s="35"/>
    </row>
    <row r="556" spans="1:251" s="49" customFormat="1" ht="18.75" customHeight="1">
      <c r="A556" s="41"/>
      <c r="B556" s="58"/>
      <c r="C556" s="95" t="s">
        <v>179</v>
      </c>
      <c r="D556" s="96"/>
      <c r="E556" s="96"/>
      <c r="F556" s="96"/>
      <c r="G556" s="96"/>
      <c r="H556" s="96"/>
      <c r="I556" s="96"/>
      <c r="J556" s="96"/>
      <c r="K556" s="96"/>
      <c r="L556" s="96"/>
      <c r="M556" s="96"/>
      <c r="N556" s="96"/>
      <c r="O556" s="96"/>
      <c r="P556" s="96"/>
      <c r="Q556" s="96"/>
      <c r="R556" s="96"/>
      <c r="S556" s="96"/>
      <c r="T556" s="96"/>
      <c r="U556" s="96"/>
      <c r="V556" s="96"/>
      <c r="W556" s="96"/>
      <c r="X556" s="96"/>
      <c r="Y556" s="96"/>
      <c r="Z556" s="97"/>
      <c r="AA556" s="98">
        <v>232</v>
      </c>
      <c r="AB556" s="99"/>
      <c r="AC556" s="99"/>
      <c r="AD556" s="99"/>
      <c r="AE556" s="99"/>
      <c r="AF556" s="99"/>
      <c r="AG556" s="99"/>
      <c r="AH556" s="99"/>
      <c r="AI556" s="100"/>
      <c r="AJ556" s="98">
        <v>232</v>
      </c>
      <c r="AK556" s="99"/>
      <c r="AL556" s="99"/>
      <c r="AM556" s="99"/>
      <c r="AN556" s="99"/>
      <c r="AO556" s="99"/>
      <c r="AP556" s="99"/>
      <c r="AQ556" s="99"/>
      <c r="AR556" s="100"/>
      <c r="AS556" s="101"/>
      <c r="AT556" s="102"/>
      <c r="AU556" s="102"/>
      <c r="AV556" s="102"/>
      <c r="AW556" s="102"/>
      <c r="AX556" s="103"/>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c r="EU556" s="35"/>
      <c r="EV556" s="35"/>
      <c r="EW556" s="35"/>
      <c r="EX556" s="35"/>
      <c r="EY556" s="35"/>
      <c r="EZ556" s="35"/>
      <c r="FA556" s="35"/>
      <c r="FB556" s="35"/>
      <c r="FC556" s="35"/>
      <c r="FD556" s="35"/>
      <c r="FE556" s="35"/>
      <c r="FF556" s="35"/>
      <c r="FG556" s="35"/>
      <c r="FH556" s="35"/>
      <c r="FI556" s="35"/>
      <c r="FJ556" s="35"/>
      <c r="FK556" s="35"/>
      <c r="FL556" s="35"/>
      <c r="FM556" s="35"/>
      <c r="FN556" s="35"/>
      <c r="FO556" s="35"/>
      <c r="FP556" s="35"/>
      <c r="FQ556" s="35"/>
      <c r="FR556" s="35"/>
      <c r="FS556" s="35"/>
      <c r="FT556" s="35"/>
      <c r="FU556" s="35"/>
      <c r="FV556" s="35"/>
      <c r="FW556" s="35"/>
      <c r="FX556" s="35"/>
      <c r="FY556" s="35"/>
      <c r="FZ556" s="35"/>
      <c r="GA556" s="35"/>
      <c r="GB556" s="35"/>
      <c r="GC556" s="35"/>
      <c r="GD556" s="35"/>
      <c r="GE556" s="35"/>
      <c r="GF556" s="35"/>
      <c r="GG556" s="35"/>
      <c r="GH556" s="35"/>
      <c r="GI556" s="35"/>
      <c r="GJ556" s="35"/>
      <c r="GK556" s="35"/>
      <c r="GL556" s="35"/>
      <c r="GM556" s="35"/>
      <c r="GN556" s="35"/>
      <c r="GO556" s="35"/>
      <c r="GP556" s="35"/>
      <c r="GQ556" s="35"/>
      <c r="GR556" s="35"/>
      <c r="GS556" s="35"/>
      <c r="GT556" s="35"/>
      <c r="GU556" s="35"/>
      <c r="GV556" s="35"/>
      <c r="GW556" s="35"/>
      <c r="GX556" s="35"/>
      <c r="GY556" s="35"/>
      <c r="GZ556" s="35"/>
      <c r="HA556" s="35"/>
      <c r="HB556" s="35"/>
      <c r="HC556" s="35"/>
      <c r="HD556" s="35"/>
      <c r="HE556" s="35"/>
      <c r="HF556" s="35"/>
      <c r="HG556" s="35"/>
      <c r="HH556" s="35"/>
      <c r="HI556" s="35"/>
      <c r="HJ556" s="35"/>
      <c r="HK556" s="35"/>
      <c r="HL556" s="35"/>
      <c r="HM556" s="35"/>
      <c r="HN556" s="35"/>
      <c r="HO556" s="35"/>
      <c r="HP556" s="35"/>
      <c r="HQ556" s="35"/>
      <c r="HR556" s="35"/>
      <c r="HS556" s="35"/>
      <c r="HT556" s="35"/>
      <c r="HU556" s="35"/>
      <c r="HV556" s="35"/>
      <c r="HW556" s="35"/>
      <c r="HX556" s="35"/>
      <c r="HY556" s="35"/>
      <c r="HZ556" s="35"/>
      <c r="IA556" s="35"/>
      <c r="IB556" s="35"/>
      <c r="IC556" s="35"/>
      <c r="ID556" s="35"/>
      <c r="IE556" s="35"/>
      <c r="IF556" s="35"/>
      <c r="IG556" s="35"/>
      <c r="IH556" s="35"/>
      <c r="II556" s="35"/>
      <c r="IJ556" s="35"/>
      <c r="IK556" s="35"/>
      <c r="IL556" s="35"/>
      <c r="IM556" s="35"/>
      <c r="IN556" s="35"/>
      <c r="IO556" s="35"/>
      <c r="IP556" s="35"/>
      <c r="IQ556" s="35"/>
    </row>
    <row r="557" spans="1:251" s="49" customFormat="1" ht="18.75" customHeight="1" thickBot="1">
      <c r="A557" s="50"/>
      <c r="B557" s="104" t="s">
        <v>85</v>
      </c>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6"/>
      <c r="AA557" s="107">
        <f>SUM($AA$556:$AA$556)</f>
        <v>232</v>
      </c>
      <c r="AB557" s="108"/>
      <c r="AC557" s="108"/>
      <c r="AD557" s="108"/>
      <c r="AE557" s="108"/>
      <c r="AF557" s="108"/>
      <c r="AG557" s="108"/>
      <c r="AH557" s="108"/>
      <c r="AI557" s="109"/>
      <c r="AJ557" s="107">
        <f>SUM($AJ$556:$AJ$556)</f>
        <v>232</v>
      </c>
      <c r="AK557" s="108"/>
      <c r="AL557" s="108"/>
      <c r="AM557" s="108"/>
      <c r="AN557" s="108"/>
      <c r="AO557" s="108"/>
      <c r="AP557" s="108"/>
      <c r="AQ557" s="108"/>
      <c r="AR557" s="109"/>
      <c r="AS557" s="110"/>
      <c r="AT557" s="111"/>
      <c r="AU557" s="111"/>
      <c r="AV557" s="111"/>
      <c r="AW557" s="111"/>
      <c r="AX557" s="112"/>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c r="DU557" s="35"/>
      <c r="DV557" s="35"/>
      <c r="DW557" s="35"/>
      <c r="DX557" s="35"/>
      <c r="DY557" s="35"/>
      <c r="DZ557" s="35"/>
      <c r="EA557" s="35"/>
      <c r="EB557" s="35"/>
      <c r="EC557" s="35"/>
      <c r="ED557" s="35"/>
      <c r="EE557" s="35"/>
      <c r="EF557" s="35"/>
      <c r="EG557" s="35"/>
      <c r="EH557" s="35"/>
      <c r="EI557" s="35"/>
      <c r="EJ557" s="35"/>
      <c r="EK557" s="35"/>
      <c r="EL557" s="35"/>
      <c r="EM557" s="35"/>
      <c r="EN557" s="35"/>
      <c r="EO557" s="35"/>
      <c r="EP557" s="35"/>
      <c r="EQ557" s="35"/>
      <c r="ER557" s="35"/>
      <c r="ES557" s="35"/>
      <c r="ET557" s="35"/>
      <c r="EU557" s="35"/>
      <c r="EV557" s="35"/>
      <c r="EW557" s="35"/>
      <c r="EX557" s="35"/>
      <c r="EY557" s="35"/>
      <c r="EZ557" s="35"/>
      <c r="FA557" s="35"/>
      <c r="FB557" s="35"/>
      <c r="FC557" s="35"/>
      <c r="FD557" s="35"/>
      <c r="FE557" s="35"/>
      <c r="FF557" s="35"/>
      <c r="FG557" s="35"/>
      <c r="FH557" s="35"/>
      <c r="FI557" s="35"/>
      <c r="FJ557" s="35"/>
      <c r="FK557" s="35"/>
      <c r="FL557" s="35"/>
      <c r="FM557" s="35"/>
      <c r="FN557" s="35"/>
      <c r="FO557" s="35"/>
      <c r="FP557" s="35"/>
      <c r="FQ557" s="35"/>
      <c r="FR557" s="35"/>
      <c r="FS557" s="35"/>
      <c r="FT557" s="35"/>
      <c r="FU557" s="35"/>
      <c r="FV557" s="35"/>
      <c r="FW557" s="35"/>
      <c r="FX557" s="35"/>
      <c r="FY557" s="35"/>
      <c r="FZ557" s="35"/>
      <c r="GA557" s="35"/>
      <c r="GB557" s="35"/>
      <c r="GC557" s="35"/>
      <c r="GD557" s="35"/>
      <c r="GE557" s="35"/>
      <c r="GF557" s="35"/>
      <c r="GG557" s="35"/>
      <c r="GH557" s="35"/>
      <c r="GI557" s="35"/>
      <c r="GJ557" s="35"/>
      <c r="GK557" s="35"/>
      <c r="GL557" s="35"/>
      <c r="GM557" s="35"/>
      <c r="GN557" s="35"/>
      <c r="GO557" s="35"/>
      <c r="GP557" s="35"/>
      <c r="GQ557" s="35"/>
      <c r="GR557" s="35"/>
      <c r="GS557" s="35"/>
      <c r="GT557" s="35"/>
      <c r="GU557" s="35"/>
      <c r="GV557" s="35"/>
      <c r="GW557" s="35"/>
      <c r="GX557" s="35"/>
      <c r="GY557" s="35"/>
      <c r="GZ557" s="35"/>
      <c r="HA557" s="35"/>
      <c r="HB557" s="35"/>
      <c r="HC557" s="35"/>
      <c r="HD557" s="35"/>
      <c r="HE557" s="35"/>
      <c r="HF557" s="35"/>
      <c r="HG557" s="35"/>
      <c r="HH557" s="35"/>
      <c r="HI557" s="35"/>
      <c r="HJ557" s="35"/>
      <c r="HK557" s="35"/>
      <c r="HL557" s="35"/>
      <c r="HM557" s="35"/>
      <c r="HN557" s="35"/>
      <c r="HO557" s="35"/>
      <c r="HP557" s="35"/>
      <c r="HQ557" s="35"/>
      <c r="HR557" s="35"/>
      <c r="HS557" s="35"/>
      <c r="HT557" s="35"/>
      <c r="HU557" s="35"/>
      <c r="HV557" s="35"/>
      <c r="HW557" s="35"/>
      <c r="HX557" s="35"/>
      <c r="HY557" s="35"/>
      <c r="HZ557" s="35"/>
      <c r="IA557" s="35"/>
      <c r="IB557" s="35"/>
      <c r="IC557" s="35"/>
      <c r="ID557" s="35"/>
      <c r="IE557" s="35"/>
      <c r="IF557" s="35"/>
      <c r="IG557" s="35"/>
      <c r="IH557" s="35"/>
      <c r="II557" s="35"/>
      <c r="IJ557" s="35"/>
      <c r="IK557" s="35"/>
      <c r="IL557" s="35"/>
      <c r="IM557" s="35"/>
      <c r="IN557" s="35"/>
      <c r="IO557" s="35"/>
      <c r="IP557" s="35"/>
      <c r="IQ557" s="35"/>
    </row>
    <row r="559" spans="1:251" ht="19">
      <c r="A559" s="34" t="s">
        <v>72</v>
      </c>
      <c r="AW559" s="36"/>
      <c r="AX559" s="37"/>
      <c r="AY559" s="36"/>
    </row>
    <row r="561" spans="1:113" ht="18">
      <c r="B561" s="113" t="s">
        <v>0</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row>
    <row r="562" spans="1:113">
      <c r="Z562" s="38"/>
      <c r="AD562" s="38"/>
      <c r="AE562" s="38"/>
      <c r="AF562" s="38"/>
      <c r="AG562" s="38"/>
      <c r="AH562" s="38"/>
      <c r="AI562" s="38"/>
      <c r="AO562" s="38"/>
    </row>
    <row r="563" spans="1:113" ht="13" thickBot="1">
      <c r="Z563" s="38"/>
      <c r="AD563" s="38"/>
      <c r="AE563" s="38"/>
      <c r="AF563" s="38"/>
      <c r="AG563" s="38"/>
      <c r="AH563" s="38"/>
      <c r="AI563" s="38"/>
      <c r="AO563" s="38"/>
      <c r="DI563" s="39"/>
    </row>
    <row r="564" spans="1:113" ht="24.75" customHeight="1" thickBot="1">
      <c r="B564" s="115" t="s">
        <v>73</v>
      </c>
      <c r="C564" s="116"/>
      <c r="D564" s="116"/>
      <c r="E564" s="116"/>
      <c r="F564" s="116"/>
      <c r="G564" s="116"/>
      <c r="H564" s="117" t="s">
        <v>180</v>
      </c>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9"/>
      <c r="DI564" s="39"/>
    </row>
    <row r="565" spans="1:113" ht="14">
      <c r="B565" s="40"/>
      <c r="C565" s="40"/>
      <c r="D565" s="40"/>
      <c r="E565" s="40"/>
      <c r="F565" s="40"/>
      <c r="G565" s="40"/>
      <c r="H565" s="41"/>
      <c r="I565" s="41"/>
      <c r="J565" s="41"/>
      <c r="K565" s="41"/>
      <c r="L565" s="42"/>
      <c r="M565" s="42"/>
      <c r="N565" s="42"/>
      <c r="O565" s="42"/>
      <c r="P565" s="41"/>
      <c r="Q565" s="41"/>
      <c r="R565" s="41"/>
      <c r="S565" s="41"/>
      <c r="T565" s="41"/>
      <c r="U565" s="41"/>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DI565" s="39"/>
    </row>
    <row r="566" spans="1:113" ht="14.5" thickBot="1">
      <c r="A566" s="44"/>
      <c r="B566" s="43" t="s">
        <v>75</v>
      </c>
      <c r="C566" s="41"/>
      <c r="D566" s="41"/>
      <c r="E566" s="41"/>
      <c r="F566" s="41"/>
      <c r="G566" s="41"/>
      <c r="H566" s="41"/>
      <c r="I566" s="41"/>
      <c r="J566" s="41"/>
      <c r="K566" s="41"/>
      <c r="L566" s="42"/>
      <c r="M566" s="42"/>
      <c r="N566" s="42"/>
      <c r="O566" s="42"/>
      <c r="P566" s="41"/>
      <c r="Q566" s="41"/>
      <c r="R566" s="41"/>
      <c r="S566" s="41"/>
      <c r="T566" s="41"/>
      <c r="U566" s="41"/>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DI566" s="39"/>
    </row>
    <row r="567" spans="1:113" ht="14">
      <c r="A567" s="41"/>
      <c r="B567" s="45"/>
      <c r="C567" s="40"/>
      <c r="D567" s="40"/>
      <c r="E567" s="40"/>
      <c r="F567" s="40"/>
      <c r="G567" s="40"/>
      <c r="H567" s="40"/>
      <c r="I567" s="40"/>
      <c r="J567" s="40"/>
      <c r="K567" s="40"/>
      <c r="L567" s="46"/>
      <c r="M567" s="46"/>
      <c r="N567" s="46"/>
      <c r="O567" s="46"/>
      <c r="P567" s="40"/>
      <c r="Q567" s="40"/>
      <c r="R567" s="40"/>
      <c r="S567" s="40"/>
      <c r="T567" s="40"/>
      <c r="U567" s="40"/>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8"/>
    </row>
    <row r="568" spans="1:113" ht="12" customHeight="1">
      <c r="A568" s="41"/>
      <c r="B568" s="120" t="s">
        <v>181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1"/>
      <c r="AL568" s="121"/>
      <c r="AM568" s="121"/>
      <c r="AN568" s="121"/>
      <c r="AO568" s="121"/>
      <c r="AP568" s="121"/>
      <c r="AQ568" s="121"/>
      <c r="AR568" s="121"/>
      <c r="AS568" s="121"/>
      <c r="AT568" s="121"/>
      <c r="AU568" s="121"/>
      <c r="AV568" s="121"/>
      <c r="AW568" s="121"/>
      <c r="AX568" s="122"/>
    </row>
    <row r="569" spans="1:113" ht="12" customHeight="1">
      <c r="A569" s="41"/>
      <c r="B569" s="120"/>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1"/>
      <c r="AN569" s="121"/>
      <c r="AO569" s="121"/>
      <c r="AP569" s="121"/>
      <c r="AQ569" s="121"/>
      <c r="AR569" s="121"/>
      <c r="AS569" s="121"/>
      <c r="AT569" s="121"/>
      <c r="AU569" s="121"/>
      <c r="AV569" s="121"/>
      <c r="AW569" s="121"/>
      <c r="AX569" s="122"/>
      <c r="BC569" s="49"/>
    </row>
    <row r="570" spans="1:113" ht="12" customHeight="1">
      <c r="A570" s="41"/>
      <c r="B570" s="120"/>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c r="AU570" s="121"/>
      <c r="AV570" s="121"/>
      <c r="AW570" s="121"/>
      <c r="AX570" s="122"/>
    </row>
    <row r="571" spans="1:113" ht="12" customHeight="1">
      <c r="A571" s="41"/>
      <c r="B571" s="120"/>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2"/>
    </row>
    <row r="572" spans="1:113" ht="12" customHeight="1">
      <c r="A572" s="41"/>
      <c r="B572" s="120"/>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2"/>
    </row>
    <row r="573" spans="1:113" ht="14.5" thickBot="1">
      <c r="A573" s="50"/>
      <c r="B573" s="51"/>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3"/>
    </row>
    <row r="574" spans="1:113">
      <c r="B574" s="54"/>
    </row>
    <row r="575" spans="1:113" ht="14.5" thickBot="1">
      <c r="A575" s="44"/>
      <c r="B575" s="43" t="s">
        <v>76</v>
      </c>
      <c r="C575" s="41"/>
      <c r="D575" s="41"/>
      <c r="E575" s="41"/>
      <c r="F575" s="41"/>
      <c r="G575" s="41"/>
      <c r="H575" s="41"/>
      <c r="I575" s="41"/>
      <c r="J575" s="41"/>
      <c r="K575" s="41"/>
      <c r="L575" s="42"/>
      <c r="M575" s="42"/>
      <c r="N575" s="42"/>
      <c r="O575" s="42"/>
      <c r="P575" s="41"/>
      <c r="Q575" s="41"/>
      <c r="R575" s="41"/>
      <c r="S575" s="41"/>
      <c r="T575" s="41"/>
      <c r="U575" s="41"/>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DI575" s="39"/>
    </row>
    <row r="576" spans="1:113" ht="14">
      <c r="A576" s="41"/>
      <c r="B576" s="45"/>
      <c r="C576" s="40"/>
      <c r="D576" s="40"/>
      <c r="E576" s="40"/>
      <c r="F576" s="40"/>
      <c r="G576" s="40"/>
      <c r="H576" s="40"/>
      <c r="I576" s="40"/>
      <c r="J576" s="40"/>
      <c r="K576" s="40"/>
      <c r="L576" s="46"/>
      <c r="M576" s="46"/>
      <c r="N576" s="46"/>
      <c r="O576" s="46"/>
      <c r="P576" s="40"/>
      <c r="Q576" s="40"/>
      <c r="R576" s="40"/>
      <c r="S576" s="40"/>
      <c r="T576" s="40"/>
      <c r="U576" s="40"/>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8"/>
    </row>
    <row r="577" spans="1:55" ht="12" customHeight="1">
      <c r="A577" s="41"/>
      <c r="B577" s="120" t="s">
        <v>182</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1"/>
      <c r="AL577" s="121"/>
      <c r="AM577" s="121"/>
      <c r="AN577" s="121"/>
      <c r="AO577" s="121"/>
      <c r="AP577" s="121"/>
      <c r="AQ577" s="121"/>
      <c r="AR577" s="121"/>
      <c r="AS577" s="121"/>
      <c r="AT577" s="121"/>
      <c r="AU577" s="121"/>
      <c r="AV577" s="121"/>
      <c r="AW577" s="121"/>
      <c r="AX577" s="122"/>
    </row>
    <row r="578" spans="1:55" ht="12" customHeight="1">
      <c r="A578" s="41"/>
      <c r="B578" s="120"/>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1"/>
      <c r="AL578" s="121"/>
      <c r="AM578" s="121"/>
      <c r="AN578" s="121"/>
      <c r="AO578" s="121"/>
      <c r="AP578" s="121"/>
      <c r="AQ578" s="121"/>
      <c r="AR578" s="121"/>
      <c r="AS578" s="121"/>
      <c r="AT578" s="121"/>
      <c r="AU578" s="121"/>
      <c r="AV578" s="121"/>
      <c r="AW578" s="121"/>
      <c r="AX578" s="122"/>
    </row>
    <row r="579" spans="1:55" ht="12" customHeight="1">
      <c r="A579" s="41"/>
      <c r="B579" s="120"/>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1"/>
      <c r="AL579" s="121"/>
      <c r="AM579" s="121"/>
      <c r="AN579" s="121"/>
      <c r="AO579" s="121"/>
      <c r="AP579" s="121"/>
      <c r="AQ579" s="121"/>
      <c r="AR579" s="121"/>
      <c r="AS579" s="121"/>
      <c r="AT579" s="121"/>
      <c r="AU579" s="121"/>
      <c r="AV579" s="121"/>
      <c r="AW579" s="121"/>
      <c r="AX579" s="122"/>
    </row>
    <row r="580" spans="1:55" ht="12" customHeight="1">
      <c r="A580" s="41"/>
      <c r="B580" s="120"/>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1"/>
      <c r="AL580" s="121"/>
      <c r="AM580" s="121"/>
      <c r="AN580" s="121"/>
      <c r="AO580" s="121"/>
      <c r="AP580" s="121"/>
      <c r="AQ580" s="121"/>
      <c r="AR580" s="121"/>
      <c r="AS580" s="121"/>
      <c r="AT580" s="121"/>
      <c r="AU580" s="121"/>
      <c r="AV580" s="121"/>
      <c r="AW580" s="121"/>
      <c r="AX580" s="122"/>
    </row>
    <row r="581" spans="1:55" ht="12" customHeight="1">
      <c r="A581" s="41"/>
      <c r="B581" s="120"/>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1"/>
      <c r="AL581" s="121"/>
      <c r="AM581" s="121"/>
      <c r="AN581" s="121"/>
      <c r="AO581" s="121"/>
      <c r="AP581" s="121"/>
      <c r="AQ581" s="121"/>
      <c r="AR581" s="121"/>
      <c r="AS581" s="121"/>
      <c r="AT581" s="121"/>
      <c r="AU581" s="121"/>
      <c r="AV581" s="121"/>
      <c r="AW581" s="121"/>
      <c r="AX581" s="122"/>
    </row>
    <row r="582" spans="1:55" ht="12" customHeight="1">
      <c r="A582" s="41"/>
      <c r="B582" s="120"/>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1"/>
      <c r="AL582" s="121"/>
      <c r="AM582" s="121"/>
      <c r="AN582" s="121"/>
      <c r="AO582" s="121"/>
      <c r="AP582" s="121"/>
      <c r="AQ582" s="121"/>
      <c r="AR582" s="121"/>
      <c r="AS582" s="121"/>
      <c r="AT582" s="121"/>
      <c r="AU582" s="121"/>
      <c r="AV582" s="121"/>
      <c r="AW582" s="121"/>
      <c r="AX582" s="122"/>
    </row>
    <row r="583" spans="1:55" ht="12" customHeight="1">
      <c r="A583" s="41"/>
      <c r="B583" s="120"/>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1"/>
      <c r="AL583" s="121"/>
      <c r="AM583" s="121"/>
      <c r="AN583" s="121"/>
      <c r="AO583" s="121"/>
      <c r="AP583" s="121"/>
      <c r="AQ583" s="121"/>
      <c r="AR583" s="121"/>
      <c r="AS583" s="121"/>
      <c r="AT583" s="121"/>
      <c r="AU583" s="121"/>
      <c r="AV583" s="121"/>
      <c r="AW583" s="121"/>
      <c r="AX583" s="122"/>
    </row>
    <row r="584" spans="1:55" ht="12" customHeight="1">
      <c r="A584" s="41"/>
      <c r="B584" s="120"/>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1"/>
      <c r="AL584" s="121"/>
      <c r="AM584" s="121"/>
      <c r="AN584" s="121"/>
      <c r="AO584" s="121"/>
      <c r="AP584" s="121"/>
      <c r="AQ584" s="121"/>
      <c r="AR584" s="121"/>
      <c r="AS584" s="121"/>
      <c r="AT584" s="121"/>
      <c r="AU584" s="121"/>
      <c r="AV584" s="121"/>
      <c r="AW584" s="121"/>
      <c r="AX584" s="122"/>
    </row>
    <row r="585" spans="1:55" ht="12" customHeight="1">
      <c r="A585" s="41"/>
      <c r="B585" s="120"/>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1"/>
      <c r="AL585" s="121"/>
      <c r="AM585" s="121"/>
      <c r="AN585" s="121"/>
      <c r="AO585" s="121"/>
      <c r="AP585" s="121"/>
      <c r="AQ585" s="121"/>
      <c r="AR585" s="121"/>
      <c r="AS585" s="121"/>
      <c r="AT585" s="121"/>
      <c r="AU585" s="121"/>
      <c r="AV585" s="121"/>
      <c r="AW585" s="121"/>
      <c r="AX585" s="122"/>
      <c r="BC585" s="49"/>
    </row>
    <row r="586" spans="1:55" ht="12" customHeight="1">
      <c r="A586" s="41"/>
      <c r="B586" s="120"/>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1"/>
      <c r="AL586" s="121"/>
      <c r="AM586" s="121"/>
      <c r="AN586" s="121"/>
      <c r="AO586" s="121"/>
      <c r="AP586" s="121"/>
      <c r="AQ586" s="121"/>
      <c r="AR586" s="121"/>
      <c r="AS586" s="121"/>
      <c r="AT586" s="121"/>
      <c r="AU586" s="121"/>
      <c r="AV586" s="121"/>
      <c r="AW586" s="121"/>
      <c r="AX586" s="122"/>
    </row>
    <row r="587" spans="1:55" ht="12" customHeight="1">
      <c r="A587" s="41"/>
      <c r="B587" s="120"/>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1"/>
      <c r="AL587" s="121"/>
      <c r="AM587" s="121"/>
      <c r="AN587" s="121"/>
      <c r="AO587" s="121"/>
      <c r="AP587" s="121"/>
      <c r="AQ587" s="121"/>
      <c r="AR587" s="121"/>
      <c r="AS587" s="121"/>
      <c r="AT587" s="121"/>
      <c r="AU587" s="121"/>
      <c r="AV587" s="121"/>
      <c r="AW587" s="121"/>
      <c r="AX587" s="122"/>
    </row>
    <row r="588" spans="1:55" ht="12" customHeight="1">
      <c r="A588" s="41"/>
      <c r="B588" s="120"/>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1"/>
      <c r="AL588" s="121"/>
      <c r="AM588" s="121"/>
      <c r="AN588" s="121"/>
      <c r="AO588" s="121"/>
      <c r="AP588" s="121"/>
      <c r="AQ588" s="121"/>
      <c r="AR588" s="121"/>
      <c r="AS588" s="121"/>
      <c r="AT588" s="121"/>
      <c r="AU588" s="121"/>
      <c r="AV588" s="121"/>
      <c r="AW588" s="121"/>
      <c r="AX588" s="122"/>
    </row>
    <row r="589" spans="1:55" ht="14.5" thickBot="1">
      <c r="A589" s="50"/>
      <c r="B589" s="51"/>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3"/>
    </row>
    <row r="590" spans="1:55">
      <c r="B590" s="54"/>
    </row>
    <row r="591" spans="1:55" ht="14">
      <c r="B591" s="43" t="s">
        <v>78</v>
      </c>
      <c r="C591" s="41"/>
      <c r="D591" s="41"/>
      <c r="E591" s="41"/>
      <c r="F591" s="41"/>
      <c r="G591" s="41"/>
      <c r="H591" s="41"/>
      <c r="I591" s="41"/>
      <c r="J591" s="41"/>
      <c r="K591" s="41"/>
      <c r="L591" s="42"/>
      <c r="M591" s="42"/>
      <c r="N591" s="42"/>
      <c r="O591" s="42"/>
      <c r="P591" s="41"/>
      <c r="Q591" s="41"/>
      <c r="R591" s="41"/>
      <c r="S591" s="41"/>
      <c r="T591" s="41"/>
      <c r="U591" s="41"/>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row>
    <row r="592" spans="1:55" ht="14.5" thickBot="1">
      <c r="B592" s="41"/>
      <c r="C592" s="41"/>
      <c r="D592" s="41"/>
      <c r="E592" s="41"/>
      <c r="F592" s="41"/>
      <c r="G592" s="41"/>
      <c r="H592" s="41"/>
      <c r="I592" s="41"/>
      <c r="J592" s="41"/>
      <c r="K592" s="41"/>
      <c r="L592" s="42"/>
      <c r="M592" s="42"/>
      <c r="N592" s="42"/>
      <c r="O592" s="42"/>
      <c r="P592" s="41"/>
      <c r="Q592" s="41"/>
      <c r="R592" s="41"/>
      <c r="S592" s="41"/>
      <c r="T592" s="41"/>
      <c r="U592" s="41"/>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55" t="s">
        <v>79</v>
      </c>
    </row>
    <row r="593" spans="1:251" s="49" customFormat="1" ht="13.5" customHeight="1">
      <c r="A593" s="41"/>
      <c r="B593" s="123" t="s">
        <v>80</v>
      </c>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5"/>
      <c r="AA593" s="129" t="s">
        <v>81</v>
      </c>
      <c r="AB593" s="124"/>
      <c r="AC593" s="124"/>
      <c r="AD593" s="124"/>
      <c r="AE593" s="124"/>
      <c r="AF593" s="124"/>
      <c r="AG593" s="124"/>
      <c r="AH593" s="124"/>
      <c r="AI593" s="125"/>
      <c r="AJ593" s="129" t="s">
        <v>82</v>
      </c>
      <c r="AK593" s="124"/>
      <c r="AL593" s="124"/>
      <c r="AM593" s="124"/>
      <c r="AN593" s="124"/>
      <c r="AO593" s="124"/>
      <c r="AP593" s="124"/>
      <c r="AQ593" s="124"/>
      <c r="AR593" s="125"/>
      <c r="AS593" s="129" t="s">
        <v>83</v>
      </c>
      <c r="AT593" s="124"/>
      <c r="AU593" s="124"/>
      <c r="AV593" s="124"/>
      <c r="AW593" s="124"/>
      <c r="AX593" s="131"/>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c r="IP593" s="35"/>
      <c r="IQ593" s="35"/>
    </row>
    <row r="594" spans="1:251" s="49" customFormat="1" ht="13">
      <c r="A594" s="41"/>
      <c r="B594" s="126"/>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8"/>
      <c r="AA594" s="130"/>
      <c r="AB594" s="127"/>
      <c r="AC594" s="127"/>
      <c r="AD594" s="127"/>
      <c r="AE594" s="127"/>
      <c r="AF594" s="127"/>
      <c r="AG594" s="127"/>
      <c r="AH594" s="127"/>
      <c r="AI594" s="128"/>
      <c r="AJ594" s="130"/>
      <c r="AK594" s="127"/>
      <c r="AL594" s="127"/>
      <c r="AM594" s="127"/>
      <c r="AN594" s="127"/>
      <c r="AO594" s="127"/>
      <c r="AP594" s="127"/>
      <c r="AQ594" s="127"/>
      <c r="AR594" s="128"/>
      <c r="AS594" s="130"/>
      <c r="AT594" s="127"/>
      <c r="AU594" s="127"/>
      <c r="AV594" s="127"/>
      <c r="AW594" s="127"/>
      <c r="AX594" s="132"/>
      <c r="AY594" s="35"/>
      <c r="AZ594" s="35"/>
      <c r="BA594" s="35"/>
      <c r="BB594" s="56"/>
      <c r="BC594" s="57"/>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row>
    <row r="595" spans="1:251" s="49" customFormat="1" ht="18.75" customHeight="1">
      <c r="A595" s="41"/>
      <c r="B595" s="58"/>
      <c r="C595" s="95" t="s">
        <v>183</v>
      </c>
      <c r="D595" s="96"/>
      <c r="E595" s="96"/>
      <c r="F595" s="96"/>
      <c r="G595" s="96"/>
      <c r="H595" s="96"/>
      <c r="I595" s="96"/>
      <c r="J595" s="96"/>
      <c r="K595" s="96"/>
      <c r="L595" s="96"/>
      <c r="M595" s="96"/>
      <c r="N595" s="96"/>
      <c r="O595" s="96"/>
      <c r="P595" s="96"/>
      <c r="Q595" s="96"/>
      <c r="R595" s="96"/>
      <c r="S595" s="96"/>
      <c r="T595" s="96"/>
      <c r="U595" s="96"/>
      <c r="V595" s="96"/>
      <c r="W595" s="96"/>
      <c r="X595" s="96"/>
      <c r="Y595" s="96"/>
      <c r="Z595" s="97"/>
      <c r="AA595" s="98">
        <v>216</v>
      </c>
      <c r="AB595" s="99"/>
      <c r="AC595" s="99"/>
      <c r="AD595" s="99"/>
      <c r="AE595" s="99"/>
      <c r="AF595" s="99"/>
      <c r="AG595" s="99"/>
      <c r="AH595" s="99"/>
      <c r="AI595" s="100"/>
      <c r="AJ595" s="98">
        <v>221</v>
      </c>
      <c r="AK595" s="99"/>
      <c r="AL595" s="99"/>
      <c r="AM595" s="99"/>
      <c r="AN595" s="99"/>
      <c r="AO595" s="99"/>
      <c r="AP595" s="99"/>
      <c r="AQ595" s="99"/>
      <c r="AR595" s="100"/>
      <c r="AS595" s="101"/>
      <c r="AT595" s="102"/>
      <c r="AU595" s="102"/>
      <c r="AV595" s="102"/>
      <c r="AW595" s="102"/>
      <c r="AX595" s="103"/>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row>
    <row r="596" spans="1:251" s="49" customFormat="1" ht="18.75" customHeight="1" thickBot="1">
      <c r="A596" s="50"/>
      <c r="B596" s="104" t="s">
        <v>85</v>
      </c>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6"/>
      <c r="AA596" s="107">
        <f>SUM($AA$595:$AA$595)</f>
        <v>216</v>
      </c>
      <c r="AB596" s="108"/>
      <c r="AC596" s="108"/>
      <c r="AD596" s="108"/>
      <c r="AE596" s="108"/>
      <c r="AF596" s="108"/>
      <c r="AG596" s="108"/>
      <c r="AH596" s="108"/>
      <c r="AI596" s="109"/>
      <c r="AJ596" s="107">
        <f>SUM($AJ$595:$AJ$595)</f>
        <v>221</v>
      </c>
      <c r="AK596" s="108"/>
      <c r="AL596" s="108"/>
      <c r="AM596" s="108"/>
      <c r="AN596" s="108"/>
      <c r="AO596" s="108"/>
      <c r="AP596" s="108"/>
      <c r="AQ596" s="108"/>
      <c r="AR596" s="109"/>
      <c r="AS596" s="110"/>
      <c r="AT596" s="111"/>
      <c r="AU596" s="111"/>
      <c r="AV596" s="111"/>
      <c r="AW596" s="111"/>
      <c r="AX596" s="112"/>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row>
    <row r="598" spans="1:251" ht="19">
      <c r="A598" s="34" t="s">
        <v>72</v>
      </c>
      <c r="AW598" s="36"/>
      <c r="AX598" s="37"/>
      <c r="AY598" s="36"/>
    </row>
    <row r="600" spans="1:251" ht="18">
      <c r="B600" s="113" t="s">
        <v>0</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row>
    <row r="601" spans="1:251">
      <c r="Z601" s="38"/>
      <c r="AD601" s="38"/>
      <c r="AE601" s="38"/>
      <c r="AF601" s="38"/>
      <c r="AG601" s="38"/>
      <c r="AH601" s="38"/>
      <c r="AI601" s="38"/>
      <c r="AO601" s="38"/>
    </row>
    <row r="602" spans="1:251" ht="13" thickBot="1">
      <c r="Z602" s="38"/>
      <c r="AD602" s="38"/>
      <c r="AE602" s="38"/>
      <c r="AF602" s="38"/>
      <c r="AG602" s="38"/>
      <c r="AH602" s="38"/>
      <c r="AI602" s="38"/>
      <c r="AO602" s="38"/>
      <c r="DI602" s="39"/>
    </row>
    <row r="603" spans="1:251" ht="24.75" customHeight="1" thickBot="1">
      <c r="B603" s="115" t="s">
        <v>73</v>
      </c>
      <c r="C603" s="116"/>
      <c r="D603" s="116"/>
      <c r="E603" s="116"/>
      <c r="F603" s="116"/>
      <c r="G603" s="116"/>
      <c r="H603" s="117" t="s">
        <v>184</v>
      </c>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9"/>
      <c r="DI603" s="39"/>
    </row>
    <row r="604" spans="1:251" ht="14">
      <c r="B604" s="40"/>
      <c r="C604" s="40"/>
      <c r="D604" s="40"/>
      <c r="E604" s="40"/>
      <c r="F604" s="40"/>
      <c r="G604" s="40"/>
      <c r="H604" s="41"/>
      <c r="I604" s="41"/>
      <c r="J604" s="41"/>
      <c r="K604" s="41"/>
      <c r="L604" s="42"/>
      <c r="M604" s="42"/>
      <c r="N604" s="42"/>
      <c r="O604" s="42"/>
      <c r="P604" s="41"/>
      <c r="Q604" s="41"/>
      <c r="R604" s="41"/>
      <c r="S604" s="41"/>
      <c r="T604" s="41"/>
      <c r="U604" s="41"/>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DI604" s="39"/>
    </row>
    <row r="605" spans="1:251" ht="14.5" thickBot="1">
      <c r="A605" s="44"/>
      <c r="B605" s="43" t="s">
        <v>75</v>
      </c>
      <c r="C605" s="41"/>
      <c r="D605" s="41"/>
      <c r="E605" s="41"/>
      <c r="F605" s="41"/>
      <c r="G605" s="41"/>
      <c r="H605" s="41"/>
      <c r="I605" s="41"/>
      <c r="J605" s="41"/>
      <c r="K605" s="41"/>
      <c r="L605" s="42"/>
      <c r="M605" s="42"/>
      <c r="N605" s="42"/>
      <c r="O605" s="42"/>
      <c r="P605" s="41"/>
      <c r="Q605" s="41"/>
      <c r="R605" s="41"/>
      <c r="S605" s="41"/>
      <c r="T605" s="41"/>
      <c r="U605" s="41"/>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DI605" s="39"/>
    </row>
    <row r="606" spans="1:251" ht="14">
      <c r="A606" s="41"/>
      <c r="B606" s="45"/>
      <c r="C606" s="40"/>
      <c r="D606" s="40"/>
      <c r="E606" s="40"/>
      <c r="F606" s="40"/>
      <c r="G606" s="40"/>
      <c r="H606" s="40"/>
      <c r="I606" s="40"/>
      <c r="J606" s="40"/>
      <c r="K606" s="40"/>
      <c r="L606" s="46"/>
      <c r="M606" s="46"/>
      <c r="N606" s="46"/>
      <c r="O606" s="46"/>
      <c r="P606" s="40"/>
      <c r="Q606" s="40"/>
      <c r="R606" s="40"/>
      <c r="S606" s="40"/>
      <c r="T606" s="40"/>
      <c r="U606" s="40"/>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8"/>
    </row>
    <row r="607" spans="1:251" ht="12" customHeight="1">
      <c r="A607" s="41"/>
      <c r="B607" s="120" t="s">
        <v>185</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1"/>
      <c r="AL607" s="121"/>
      <c r="AM607" s="121"/>
      <c r="AN607" s="121"/>
      <c r="AO607" s="121"/>
      <c r="AP607" s="121"/>
      <c r="AQ607" s="121"/>
      <c r="AR607" s="121"/>
      <c r="AS607" s="121"/>
      <c r="AT607" s="121"/>
      <c r="AU607" s="121"/>
      <c r="AV607" s="121"/>
      <c r="AW607" s="121"/>
      <c r="AX607" s="122"/>
    </row>
    <row r="608" spans="1:251" ht="12" customHeight="1">
      <c r="A608" s="41"/>
      <c r="B608" s="120"/>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2"/>
      <c r="BC608" s="49"/>
    </row>
    <row r="609" spans="1:113" ht="12" customHeight="1">
      <c r="A609" s="41"/>
      <c r="B609" s="120"/>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c r="AU609" s="121"/>
      <c r="AV609" s="121"/>
      <c r="AW609" s="121"/>
      <c r="AX609" s="122"/>
    </row>
    <row r="610" spans="1:113" ht="12" customHeight="1">
      <c r="A610" s="41"/>
      <c r="B610" s="120"/>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c r="AU610" s="121"/>
      <c r="AV610" s="121"/>
      <c r="AW610" s="121"/>
      <c r="AX610" s="122"/>
    </row>
    <row r="611" spans="1:113" ht="12" customHeight="1">
      <c r="A611" s="41"/>
      <c r="B611" s="120"/>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c r="AN611" s="121"/>
      <c r="AO611" s="121"/>
      <c r="AP611" s="121"/>
      <c r="AQ611" s="121"/>
      <c r="AR611" s="121"/>
      <c r="AS611" s="121"/>
      <c r="AT611" s="121"/>
      <c r="AU611" s="121"/>
      <c r="AV611" s="121"/>
      <c r="AW611" s="121"/>
      <c r="AX611" s="122"/>
    </row>
    <row r="612" spans="1:113" ht="14.5" thickBot="1">
      <c r="A612" s="50"/>
      <c r="B612" s="51"/>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3"/>
    </row>
    <row r="613" spans="1:113">
      <c r="B613" s="54"/>
    </row>
    <row r="614" spans="1:113" ht="14.5" thickBot="1">
      <c r="A614" s="44"/>
      <c r="B614" s="43" t="s">
        <v>76</v>
      </c>
      <c r="C614" s="41"/>
      <c r="D614" s="41"/>
      <c r="E614" s="41"/>
      <c r="F614" s="41"/>
      <c r="G614" s="41"/>
      <c r="H614" s="41"/>
      <c r="I614" s="41"/>
      <c r="J614" s="41"/>
      <c r="K614" s="41"/>
      <c r="L614" s="42"/>
      <c r="M614" s="42"/>
      <c r="N614" s="42"/>
      <c r="O614" s="42"/>
      <c r="P614" s="41"/>
      <c r="Q614" s="41"/>
      <c r="R614" s="41"/>
      <c r="S614" s="41"/>
      <c r="T614" s="41"/>
      <c r="U614" s="41"/>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DI614" s="39"/>
    </row>
    <row r="615" spans="1:113" ht="14">
      <c r="A615" s="41"/>
      <c r="B615" s="45"/>
      <c r="C615" s="40"/>
      <c r="D615" s="40"/>
      <c r="E615" s="40"/>
      <c r="F615" s="40"/>
      <c r="G615" s="40"/>
      <c r="H615" s="40"/>
      <c r="I615" s="40"/>
      <c r="J615" s="40"/>
      <c r="K615" s="40"/>
      <c r="L615" s="46"/>
      <c r="M615" s="46"/>
      <c r="N615" s="46"/>
      <c r="O615" s="46"/>
      <c r="P615" s="40"/>
      <c r="Q615" s="40"/>
      <c r="R615" s="40"/>
      <c r="S615" s="40"/>
      <c r="T615" s="40"/>
      <c r="U615" s="40"/>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8"/>
    </row>
    <row r="616" spans="1:113" ht="12" customHeight="1">
      <c r="A616" s="41"/>
      <c r="B616" s="120" t="s">
        <v>186</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c r="AN616" s="121"/>
      <c r="AO616" s="121"/>
      <c r="AP616" s="121"/>
      <c r="AQ616" s="121"/>
      <c r="AR616" s="121"/>
      <c r="AS616" s="121"/>
      <c r="AT616" s="121"/>
      <c r="AU616" s="121"/>
      <c r="AV616" s="121"/>
      <c r="AW616" s="121"/>
      <c r="AX616" s="122"/>
    </row>
    <row r="617" spans="1:113" ht="12" customHeight="1">
      <c r="A617" s="41"/>
      <c r="B617" s="120"/>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c r="AU617" s="121"/>
      <c r="AV617" s="121"/>
      <c r="AW617" s="121"/>
      <c r="AX617" s="122"/>
    </row>
    <row r="618" spans="1:113" ht="12" customHeight="1">
      <c r="A618" s="41"/>
      <c r="B618" s="120"/>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c r="AN618" s="121"/>
      <c r="AO618" s="121"/>
      <c r="AP618" s="121"/>
      <c r="AQ618" s="121"/>
      <c r="AR618" s="121"/>
      <c r="AS618" s="121"/>
      <c r="AT618" s="121"/>
      <c r="AU618" s="121"/>
      <c r="AV618" s="121"/>
      <c r="AW618" s="121"/>
      <c r="AX618" s="122"/>
    </row>
    <row r="619" spans="1:113" ht="12" customHeight="1">
      <c r="A619" s="41"/>
      <c r="B619" s="120"/>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c r="AU619" s="121"/>
      <c r="AV619" s="121"/>
      <c r="AW619" s="121"/>
      <c r="AX619" s="122"/>
    </row>
    <row r="620" spans="1:113" ht="12" customHeight="1">
      <c r="A620" s="41"/>
      <c r="B620" s="120"/>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c r="AU620" s="121"/>
      <c r="AV620" s="121"/>
      <c r="AW620" s="121"/>
      <c r="AX620" s="122"/>
      <c r="BC620" s="49"/>
    </row>
    <row r="621" spans="1:113" ht="12" customHeight="1">
      <c r="A621" s="41"/>
      <c r="B621" s="120"/>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c r="AU621" s="121"/>
      <c r="AV621" s="121"/>
      <c r="AW621" s="121"/>
      <c r="AX621" s="122"/>
    </row>
    <row r="622" spans="1:113" ht="12" customHeight="1">
      <c r="A622" s="41"/>
      <c r="B622" s="120"/>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c r="AN622" s="121"/>
      <c r="AO622" s="121"/>
      <c r="AP622" s="121"/>
      <c r="AQ622" s="121"/>
      <c r="AR622" s="121"/>
      <c r="AS622" s="121"/>
      <c r="AT622" s="121"/>
      <c r="AU622" s="121"/>
      <c r="AV622" s="121"/>
      <c r="AW622" s="121"/>
      <c r="AX622" s="122"/>
    </row>
    <row r="623" spans="1:113" ht="12" customHeight="1">
      <c r="A623" s="41"/>
      <c r="B623" s="120"/>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c r="AN623" s="121"/>
      <c r="AO623" s="121"/>
      <c r="AP623" s="121"/>
      <c r="AQ623" s="121"/>
      <c r="AR623" s="121"/>
      <c r="AS623" s="121"/>
      <c r="AT623" s="121"/>
      <c r="AU623" s="121"/>
      <c r="AV623" s="121"/>
      <c r="AW623" s="121"/>
      <c r="AX623" s="122"/>
    </row>
    <row r="624" spans="1:113" ht="14.5" thickBot="1">
      <c r="A624" s="50"/>
      <c r="B624" s="51"/>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3"/>
    </row>
    <row r="625" spans="1:251">
      <c r="B625" s="54"/>
    </row>
    <row r="626" spans="1:251" ht="14">
      <c r="B626" s="43" t="s">
        <v>78</v>
      </c>
      <c r="C626" s="41"/>
      <c r="D626" s="41"/>
      <c r="E626" s="41"/>
      <c r="F626" s="41"/>
      <c r="G626" s="41"/>
      <c r="H626" s="41"/>
      <c r="I626" s="41"/>
      <c r="J626" s="41"/>
      <c r="K626" s="41"/>
      <c r="L626" s="42"/>
      <c r="M626" s="42"/>
      <c r="N626" s="42"/>
      <c r="O626" s="42"/>
      <c r="P626" s="41"/>
      <c r="Q626" s="41"/>
      <c r="R626" s="41"/>
      <c r="S626" s="41"/>
      <c r="T626" s="41"/>
      <c r="U626" s="41"/>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row>
    <row r="627" spans="1:251" ht="14.5" thickBot="1">
      <c r="B627" s="41"/>
      <c r="C627" s="41"/>
      <c r="D627" s="41"/>
      <c r="E627" s="41"/>
      <c r="F627" s="41"/>
      <c r="G627" s="41"/>
      <c r="H627" s="41"/>
      <c r="I627" s="41"/>
      <c r="J627" s="41"/>
      <c r="K627" s="41"/>
      <c r="L627" s="42"/>
      <c r="M627" s="42"/>
      <c r="N627" s="42"/>
      <c r="O627" s="42"/>
      <c r="P627" s="41"/>
      <c r="Q627" s="41"/>
      <c r="R627" s="41"/>
      <c r="S627" s="41"/>
      <c r="T627" s="41"/>
      <c r="U627" s="41"/>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55" t="s">
        <v>79</v>
      </c>
    </row>
    <row r="628" spans="1:251" s="49" customFormat="1" ht="13.5" customHeight="1">
      <c r="A628" s="41"/>
      <c r="B628" s="123" t="s">
        <v>80</v>
      </c>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5"/>
      <c r="AA628" s="129" t="s">
        <v>81</v>
      </c>
      <c r="AB628" s="124"/>
      <c r="AC628" s="124"/>
      <c r="AD628" s="124"/>
      <c r="AE628" s="124"/>
      <c r="AF628" s="124"/>
      <c r="AG628" s="124"/>
      <c r="AH628" s="124"/>
      <c r="AI628" s="125"/>
      <c r="AJ628" s="129" t="s">
        <v>82</v>
      </c>
      <c r="AK628" s="124"/>
      <c r="AL628" s="124"/>
      <c r="AM628" s="124"/>
      <c r="AN628" s="124"/>
      <c r="AO628" s="124"/>
      <c r="AP628" s="124"/>
      <c r="AQ628" s="124"/>
      <c r="AR628" s="125"/>
      <c r="AS628" s="129" t="s">
        <v>83</v>
      </c>
      <c r="AT628" s="124"/>
      <c r="AU628" s="124"/>
      <c r="AV628" s="124"/>
      <c r="AW628" s="124"/>
      <c r="AX628" s="131"/>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c r="EQ628" s="35"/>
      <c r="ER628" s="35"/>
      <c r="ES628" s="35"/>
      <c r="ET628" s="35"/>
      <c r="EU628" s="35"/>
      <c r="EV628" s="35"/>
      <c r="EW628" s="35"/>
      <c r="EX628" s="35"/>
      <c r="EY628" s="35"/>
      <c r="EZ628" s="35"/>
      <c r="FA628" s="35"/>
      <c r="FB628" s="35"/>
      <c r="FC628" s="35"/>
      <c r="FD628" s="35"/>
      <c r="FE628" s="35"/>
      <c r="FF628" s="35"/>
      <c r="FG628" s="35"/>
      <c r="FH628" s="35"/>
      <c r="FI628" s="35"/>
      <c r="FJ628" s="35"/>
      <c r="FK628" s="35"/>
      <c r="FL628" s="35"/>
      <c r="FM628" s="35"/>
      <c r="FN628" s="35"/>
      <c r="FO628" s="35"/>
      <c r="FP628" s="35"/>
      <c r="FQ628" s="35"/>
      <c r="FR628" s="35"/>
      <c r="FS628" s="35"/>
      <c r="FT628" s="35"/>
      <c r="FU628" s="35"/>
      <c r="FV628" s="35"/>
      <c r="FW628" s="35"/>
      <c r="FX628" s="35"/>
      <c r="FY628" s="35"/>
      <c r="FZ628" s="35"/>
      <c r="GA628" s="35"/>
      <c r="GB628" s="35"/>
      <c r="GC628" s="35"/>
      <c r="GD628" s="35"/>
      <c r="GE628" s="35"/>
      <c r="GF628" s="35"/>
      <c r="GG628" s="35"/>
      <c r="GH628" s="35"/>
      <c r="GI628" s="35"/>
      <c r="GJ628" s="35"/>
      <c r="GK628" s="35"/>
      <c r="GL628" s="35"/>
      <c r="GM628" s="35"/>
      <c r="GN628" s="35"/>
      <c r="GO628" s="35"/>
      <c r="GP628" s="35"/>
      <c r="GQ628" s="35"/>
      <c r="GR628" s="35"/>
      <c r="GS628" s="35"/>
      <c r="GT628" s="35"/>
      <c r="GU628" s="35"/>
      <c r="GV628" s="35"/>
      <c r="GW628" s="35"/>
      <c r="GX628" s="35"/>
      <c r="GY628" s="35"/>
      <c r="GZ628" s="35"/>
      <c r="HA628" s="35"/>
      <c r="HB628" s="35"/>
      <c r="HC628" s="35"/>
      <c r="HD628" s="35"/>
      <c r="HE628" s="35"/>
      <c r="HF628" s="35"/>
      <c r="HG628" s="35"/>
      <c r="HH628" s="35"/>
      <c r="HI628" s="35"/>
      <c r="HJ628" s="35"/>
      <c r="HK628" s="35"/>
      <c r="HL628" s="35"/>
      <c r="HM628" s="35"/>
      <c r="HN628" s="35"/>
      <c r="HO628" s="35"/>
      <c r="HP628" s="35"/>
      <c r="HQ628" s="35"/>
      <c r="HR628" s="35"/>
      <c r="HS628" s="35"/>
      <c r="HT628" s="35"/>
      <c r="HU628" s="35"/>
      <c r="HV628" s="35"/>
      <c r="HW628" s="35"/>
      <c r="HX628" s="35"/>
      <c r="HY628" s="35"/>
      <c r="HZ628" s="35"/>
      <c r="IA628" s="35"/>
      <c r="IB628" s="35"/>
      <c r="IC628" s="35"/>
      <c r="ID628" s="35"/>
      <c r="IE628" s="35"/>
      <c r="IF628" s="35"/>
      <c r="IG628" s="35"/>
      <c r="IH628" s="35"/>
      <c r="II628" s="35"/>
      <c r="IJ628" s="35"/>
      <c r="IK628" s="35"/>
      <c r="IL628" s="35"/>
      <c r="IM628" s="35"/>
      <c r="IN628" s="35"/>
      <c r="IO628" s="35"/>
      <c r="IP628" s="35"/>
      <c r="IQ628" s="35"/>
    </row>
    <row r="629" spans="1:251" s="49" customFormat="1" ht="13">
      <c r="A629" s="41"/>
      <c r="B629" s="126"/>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8"/>
      <c r="AA629" s="130"/>
      <c r="AB629" s="127"/>
      <c r="AC629" s="127"/>
      <c r="AD629" s="127"/>
      <c r="AE629" s="127"/>
      <c r="AF629" s="127"/>
      <c r="AG629" s="127"/>
      <c r="AH629" s="127"/>
      <c r="AI629" s="128"/>
      <c r="AJ629" s="130"/>
      <c r="AK629" s="127"/>
      <c r="AL629" s="127"/>
      <c r="AM629" s="127"/>
      <c r="AN629" s="127"/>
      <c r="AO629" s="127"/>
      <c r="AP629" s="127"/>
      <c r="AQ629" s="127"/>
      <c r="AR629" s="128"/>
      <c r="AS629" s="130"/>
      <c r="AT629" s="127"/>
      <c r="AU629" s="127"/>
      <c r="AV629" s="127"/>
      <c r="AW629" s="127"/>
      <c r="AX629" s="132"/>
      <c r="AY629" s="35"/>
      <c r="AZ629" s="35"/>
      <c r="BA629" s="35"/>
      <c r="BB629" s="56"/>
      <c r="BC629" s="57"/>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c r="EQ629" s="35"/>
      <c r="ER629" s="35"/>
      <c r="ES629" s="35"/>
      <c r="ET629" s="35"/>
      <c r="EU629" s="35"/>
      <c r="EV629" s="35"/>
      <c r="EW629" s="35"/>
      <c r="EX629" s="35"/>
      <c r="EY629" s="35"/>
      <c r="EZ629" s="35"/>
      <c r="FA629" s="35"/>
      <c r="FB629" s="35"/>
      <c r="FC629" s="35"/>
      <c r="FD629" s="35"/>
      <c r="FE629" s="35"/>
      <c r="FF629" s="35"/>
      <c r="FG629" s="35"/>
      <c r="FH629" s="35"/>
      <c r="FI629" s="35"/>
      <c r="FJ629" s="35"/>
      <c r="FK629" s="35"/>
      <c r="FL629" s="35"/>
      <c r="FM629" s="35"/>
      <c r="FN629" s="35"/>
      <c r="FO629" s="35"/>
      <c r="FP629" s="35"/>
      <c r="FQ629" s="35"/>
      <c r="FR629" s="35"/>
      <c r="FS629" s="35"/>
      <c r="FT629" s="35"/>
      <c r="FU629" s="35"/>
      <c r="FV629" s="35"/>
      <c r="FW629" s="35"/>
      <c r="FX629" s="35"/>
      <c r="FY629" s="35"/>
      <c r="FZ629" s="35"/>
      <c r="GA629" s="35"/>
      <c r="GB629" s="35"/>
      <c r="GC629" s="35"/>
      <c r="GD629" s="35"/>
      <c r="GE629" s="35"/>
      <c r="GF629" s="35"/>
      <c r="GG629" s="35"/>
      <c r="GH629" s="35"/>
      <c r="GI629" s="35"/>
      <c r="GJ629" s="35"/>
      <c r="GK629" s="35"/>
      <c r="GL629" s="35"/>
      <c r="GM629" s="35"/>
      <c r="GN629" s="35"/>
      <c r="GO629" s="35"/>
      <c r="GP629" s="35"/>
      <c r="GQ629" s="35"/>
      <c r="GR629" s="35"/>
      <c r="GS629" s="35"/>
      <c r="GT629" s="35"/>
      <c r="GU629" s="35"/>
      <c r="GV629" s="35"/>
      <c r="GW629" s="35"/>
      <c r="GX629" s="35"/>
      <c r="GY629" s="35"/>
      <c r="GZ629" s="35"/>
      <c r="HA629" s="35"/>
      <c r="HB629" s="35"/>
      <c r="HC629" s="35"/>
      <c r="HD629" s="35"/>
      <c r="HE629" s="35"/>
      <c r="HF629" s="35"/>
      <c r="HG629" s="35"/>
      <c r="HH629" s="35"/>
      <c r="HI629" s="35"/>
      <c r="HJ629" s="35"/>
      <c r="HK629" s="35"/>
      <c r="HL629" s="35"/>
      <c r="HM629" s="35"/>
      <c r="HN629" s="35"/>
      <c r="HO629" s="35"/>
      <c r="HP629" s="35"/>
      <c r="HQ629" s="35"/>
      <c r="HR629" s="35"/>
      <c r="HS629" s="35"/>
      <c r="HT629" s="35"/>
      <c r="HU629" s="35"/>
      <c r="HV629" s="35"/>
      <c r="HW629" s="35"/>
      <c r="HX629" s="35"/>
      <c r="HY629" s="35"/>
      <c r="HZ629" s="35"/>
      <c r="IA629" s="35"/>
      <c r="IB629" s="35"/>
      <c r="IC629" s="35"/>
      <c r="ID629" s="35"/>
      <c r="IE629" s="35"/>
      <c r="IF629" s="35"/>
      <c r="IG629" s="35"/>
      <c r="IH629" s="35"/>
      <c r="II629" s="35"/>
      <c r="IJ629" s="35"/>
      <c r="IK629" s="35"/>
      <c r="IL629" s="35"/>
      <c r="IM629" s="35"/>
      <c r="IN629" s="35"/>
      <c r="IO629" s="35"/>
      <c r="IP629" s="35"/>
      <c r="IQ629" s="35"/>
    </row>
    <row r="630" spans="1:251" s="49" customFormat="1" ht="18.75" customHeight="1">
      <c r="A630" s="41"/>
      <c r="B630" s="58"/>
      <c r="C630" s="95" t="s">
        <v>187</v>
      </c>
      <c r="D630" s="96"/>
      <c r="E630" s="96"/>
      <c r="F630" s="96"/>
      <c r="G630" s="96"/>
      <c r="H630" s="96"/>
      <c r="I630" s="96"/>
      <c r="J630" s="96"/>
      <c r="K630" s="96"/>
      <c r="L630" s="96"/>
      <c r="M630" s="96"/>
      <c r="N630" s="96"/>
      <c r="O630" s="96"/>
      <c r="P630" s="96"/>
      <c r="Q630" s="96"/>
      <c r="R630" s="96"/>
      <c r="S630" s="96"/>
      <c r="T630" s="96"/>
      <c r="U630" s="96"/>
      <c r="V630" s="96"/>
      <c r="W630" s="96"/>
      <c r="X630" s="96"/>
      <c r="Y630" s="96"/>
      <c r="Z630" s="97"/>
      <c r="AA630" s="98">
        <v>158</v>
      </c>
      <c r="AB630" s="99"/>
      <c r="AC630" s="99"/>
      <c r="AD630" s="99"/>
      <c r="AE630" s="99"/>
      <c r="AF630" s="99"/>
      <c r="AG630" s="99"/>
      <c r="AH630" s="99"/>
      <c r="AI630" s="100"/>
      <c r="AJ630" s="98">
        <v>158</v>
      </c>
      <c r="AK630" s="99"/>
      <c r="AL630" s="99"/>
      <c r="AM630" s="99"/>
      <c r="AN630" s="99"/>
      <c r="AO630" s="99"/>
      <c r="AP630" s="99"/>
      <c r="AQ630" s="99"/>
      <c r="AR630" s="100"/>
      <c r="AS630" s="101"/>
      <c r="AT630" s="102"/>
      <c r="AU630" s="102"/>
      <c r="AV630" s="102"/>
      <c r="AW630" s="102"/>
      <c r="AX630" s="103"/>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c r="DU630" s="35"/>
      <c r="DV630" s="35"/>
      <c r="DW630" s="35"/>
      <c r="DX630" s="35"/>
      <c r="DY630" s="35"/>
      <c r="DZ630" s="35"/>
      <c r="EA630" s="35"/>
      <c r="EB630" s="35"/>
      <c r="EC630" s="35"/>
      <c r="ED630" s="35"/>
      <c r="EE630" s="35"/>
      <c r="EF630" s="35"/>
      <c r="EG630" s="35"/>
      <c r="EH630" s="35"/>
      <c r="EI630" s="35"/>
      <c r="EJ630" s="35"/>
      <c r="EK630" s="35"/>
      <c r="EL630" s="35"/>
      <c r="EM630" s="35"/>
      <c r="EN630" s="35"/>
      <c r="EO630" s="35"/>
      <c r="EP630" s="35"/>
      <c r="EQ630" s="35"/>
      <c r="ER630" s="35"/>
      <c r="ES630" s="35"/>
      <c r="ET630" s="35"/>
      <c r="EU630" s="35"/>
      <c r="EV630" s="35"/>
      <c r="EW630" s="35"/>
      <c r="EX630" s="35"/>
      <c r="EY630" s="35"/>
      <c r="EZ630" s="35"/>
      <c r="FA630" s="35"/>
      <c r="FB630" s="35"/>
      <c r="FC630" s="35"/>
      <c r="FD630" s="35"/>
      <c r="FE630" s="35"/>
      <c r="FF630" s="35"/>
      <c r="FG630" s="35"/>
      <c r="FH630" s="35"/>
      <c r="FI630" s="35"/>
      <c r="FJ630" s="35"/>
      <c r="FK630" s="35"/>
      <c r="FL630" s="35"/>
      <c r="FM630" s="35"/>
      <c r="FN630" s="35"/>
      <c r="FO630" s="35"/>
      <c r="FP630" s="35"/>
      <c r="FQ630" s="35"/>
      <c r="FR630" s="35"/>
      <c r="FS630" s="35"/>
      <c r="FT630" s="35"/>
      <c r="FU630" s="35"/>
      <c r="FV630" s="35"/>
      <c r="FW630" s="35"/>
      <c r="FX630" s="35"/>
      <c r="FY630" s="35"/>
      <c r="FZ630" s="35"/>
      <c r="GA630" s="35"/>
      <c r="GB630" s="35"/>
      <c r="GC630" s="35"/>
      <c r="GD630" s="35"/>
      <c r="GE630" s="35"/>
      <c r="GF630" s="35"/>
      <c r="GG630" s="35"/>
      <c r="GH630" s="35"/>
      <c r="GI630" s="35"/>
      <c r="GJ630" s="35"/>
      <c r="GK630" s="35"/>
      <c r="GL630" s="35"/>
      <c r="GM630" s="35"/>
      <c r="GN630" s="35"/>
      <c r="GO630" s="35"/>
      <c r="GP630" s="35"/>
      <c r="GQ630" s="35"/>
      <c r="GR630" s="35"/>
      <c r="GS630" s="35"/>
      <c r="GT630" s="35"/>
      <c r="GU630" s="35"/>
      <c r="GV630" s="35"/>
      <c r="GW630" s="35"/>
      <c r="GX630" s="35"/>
      <c r="GY630" s="35"/>
      <c r="GZ630" s="35"/>
      <c r="HA630" s="35"/>
      <c r="HB630" s="35"/>
      <c r="HC630" s="35"/>
      <c r="HD630" s="35"/>
      <c r="HE630" s="35"/>
      <c r="HF630" s="35"/>
      <c r="HG630" s="35"/>
      <c r="HH630" s="35"/>
      <c r="HI630" s="35"/>
      <c r="HJ630" s="35"/>
      <c r="HK630" s="35"/>
      <c r="HL630" s="35"/>
      <c r="HM630" s="35"/>
      <c r="HN630" s="35"/>
      <c r="HO630" s="35"/>
      <c r="HP630" s="35"/>
      <c r="HQ630" s="35"/>
      <c r="HR630" s="35"/>
      <c r="HS630" s="35"/>
      <c r="HT630" s="35"/>
      <c r="HU630" s="35"/>
      <c r="HV630" s="35"/>
      <c r="HW630" s="35"/>
      <c r="HX630" s="35"/>
      <c r="HY630" s="35"/>
      <c r="HZ630" s="35"/>
      <c r="IA630" s="35"/>
      <c r="IB630" s="35"/>
      <c r="IC630" s="35"/>
      <c r="ID630" s="35"/>
      <c r="IE630" s="35"/>
      <c r="IF630" s="35"/>
      <c r="IG630" s="35"/>
      <c r="IH630" s="35"/>
      <c r="II630" s="35"/>
      <c r="IJ630" s="35"/>
      <c r="IK630" s="35"/>
      <c r="IL630" s="35"/>
      <c r="IM630" s="35"/>
      <c r="IN630" s="35"/>
      <c r="IO630" s="35"/>
      <c r="IP630" s="35"/>
      <c r="IQ630" s="35"/>
    </row>
    <row r="631" spans="1:251" s="49" customFormat="1" ht="18.75" customHeight="1" thickBot="1">
      <c r="A631" s="50"/>
      <c r="B631" s="104" t="s">
        <v>85</v>
      </c>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6"/>
      <c r="AA631" s="107">
        <f>SUM($AA$630:$AA$630)</f>
        <v>158</v>
      </c>
      <c r="AB631" s="108"/>
      <c r="AC631" s="108"/>
      <c r="AD631" s="108"/>
      <c r="AE631" s="108"/>
      <c r="AF631" s="108"/>
      <c r="AG631" s="108"/>
      <c r="AH631" s="108"/>
      <c r="AI631" s="109"/>
      <c r="AJ631" s="107">
        <f>SUM($AJ$630:$AJ$630)</f>
        <v>158</v>
      </c>
      <c r="AK631" s="108"/>
      <c r="AL631" s="108"/>
      <c r="AM631" s="108"/>
      <c r="AN631" s="108"/>
      <c r="AO631" s="108"/>
      <c r="AP631" s="108"/>
      <c r="AQ631" s="108"/>
      <c r="AR631" s="109"/>
      <c r="AS631" s="110"/>
      <c r="AT631" s="111"/>
      <c r="AU631" s="111"/>
      <c r="AV631" s="111"/>
      <c r="AW631" s="111"/>
      <c r="AX631" s="112"/>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c r="EU631" s="35"/>
      <c r="EV631" s="35"/>
      <c r="EW631" s="35"/>
      <c r="EX631" s="35"/>
      <c r="EY631" s="35"/>
      <c r="EZ631" s="35"/>
      <c r="FA631" s="35"/>
      <c r="FB631" s="35"/>
      <c r="FC631" s="35"/>
      <c r="FD631" s="35"/>
      <c r="FE631" s="35"/>
      <c r="FF631" s="35"/>
      <c r="FG631" s="35"/>
      <c r="FH631" s="35"/>
      <c r="FI631" s="35"/>
      <c r="FJ631" s="35"/>
      <c r="FK631" s="35"/>
      <c r="FL631" s="35"/>
      <c r="FM631" s="35"/>
      <c r="FN631" s="35"/>
      <c r="FO631" s="35"/>
      <c r="FP631" s="35"/>
      <c r="FQ631" s="35"/>
      <c r="FR631" s="35"/>
      <c r="FS631" s="35"/>
      <c r="FT631" s="35"/>
      <c r="FU631" s="35"/>
      <c r="FV631" s="35"/>
      <c r="FW631" s="35"/>
      <c r="FX631" s="35"/>
      <c r="FY631" s="35"/>
      <c r="FZ631" s="35"/>
      <c r="GA631" s="35"/>
      <c r="GB631" s="35"/>
      <c r="GC631" s="35"/>
      <c r="GD631" s="35"/>
      <c r="GE631" s="35"/>
      <c r="GF631" s="35"/>
      <c r="GG631" s="35"/>
      <c r="GH631" s="35"/>
      <c r="GI631" s="35"/>
      <c r="GJ631" s="35"/>
      <c r="GK631" s="35"/>
      <c r="GL631" s="35"/>
      <c r="GM631" s="35"/>
      <c r="GN631" s="35"/>
      <c r="GO631" s="35"/>
      <c r="GP631" s="35"/>
      <c r="GQ631" s="35"/>
      <c r="GR631" s="35"/>
      <c r="GS631" s="35"/>
      <c r="GT631" s="35"/>
      <c r="GU631" s="35"/>
      <c r="GV631" s="35"/>
      <c r="GW631" s="35"/>
      <c r="GX631" s="35"/>
      <c r="GY631" s="35"/>
      <c r="GZ631" s="35"/>
      <c r="HA631" s="35"/>
      <c r="HB631" s="35"/>
      <c r="HC631" s="35"/>
      <c r="HD631" s="35"/>
      <c r="HE631" s="35"/>
      <c r="HF631" s="35"/>
      <c r="HG631" s="35"/>
      <c r="HH631" s="35"/>
      <c r="HI631" s="35"/>
      <c r="HJ631" s="35"/>
      <c r="HK631" s="35"/>
      <c r="HL631" s="35"/>
      <c r="HM631" s="35"/>
      <c r="HN631" s="35"/>
      <c r="HO631" s="35"/>
      <c r="HP631" s="35"/>
      <c r="HQ631" s="35"/>
      <c r="HR631" s="35"/>
      <c r="HS631" s="35"/>
      <c r="HT631" s="35"/>
      <c r="HU631" s="35"/>
      <c r="HV631" s="35"/>
      <c r="HW631" s="35"/>
      <c r="HX631" s="35"/>
      <c r="HY631" s="35"/>
      <c r="HZ631" s="35"/>
      <c r="IA631" s="35"/>
      <c r="IB631" s="35"/>
      <c r="IC631" s="35"/>
      <c r="ID631" s="35"/>
      <c r="IE631" s="35"/>
      <c r="IF631" s="35"/>
      <c r="IG631" s="35"/>
      <c r="IH631" s="35"/>
      <c r="II631" s="35"/>
      <c r="IJ631" s="35"/>
      <c r="IK631" s="35"/>
      <c r="IL631" s="35"/>
      <c r="IM631" s="35"/>
      <c r="IN631" s="35"/>
      <c r="IO631" s="35"/>
      <c r="IP631" s="35"/>
      <c r="IQ631" s="35"/>
    </row>
    <row r="633" spans="1:251" ht="19">
      <c r="A633" s="34" t="s">
        <v>72</v>
      </c>
      <c r="AW633" s="36"/>
      <c r="AX633" s="37"/>
      <c r="AY633" s="36"/>
    </row>
    <row r="635" spans="1:251" ht="18">
      <c r="B635" s="113" t="s">
        <v>0</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row>
    <row r="636" spans="1:251">
      <c r="Z636" s="38"/>
      <c r="AD636" s="38"/>
      <c r="AE636" s="38"/>
      <c r="AF636" s="38"/>
      <c r="AG636" s="38"/>
      <c r="AH636" s="38"/>
      <c r="AI636" s="38"/>
      <c r="AO636" s="38"/>
    </row>
    <row r="637" spans="1:251" ht="13" thickBot="1">
      <c r="Z637" s="38"/>
      <c r="AD637" s="38"/>
      <c r="AE637" s="38"/>
      <c r="AF637" s="38"/>
      <c r="AG637" s="38"/>
      <c r="AH637" s="38"/>
      <c r="AI637" s="38"/>
      <c r="AO637" s="38"/>
      <c r="DI637" s="39"/>
    </row>
    <row r="638" spans="1:251" ht="24.75" customHeight="1" thickBot="1">
      <c r="B638" s="115" t="s">
        <v>73</v>
      </c>
      <c r="C638" s="116"/>
      <c r="D638" s="116"/>
      <c r="E638" s="116"/>
      <c r="F638" s="116"/>
      <c r="G638" s="116"/>
      <c r="H638" s="117" t="s">
        <v>188</v>
      </c>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9"/>
      <c r="DI638" s="39"/>
    </row>
    <row r="639" spans="1:251" ht="14">
      <c r="B639" s="40"/>
      <c r="C639" s="40"/>
      <c r="D639" s="40"/>
      <c r="E639" s="40"/>
      <c r="F639" s="40"/>
      <c r="G639" s="40"/>
      <c r="H639" s="41"/>
      <c r="I639" s="41"/>
      <c r="J639" s="41"/>
      <c r="K639" s="41"/>
      <c r="L639" s="42"/>
      <c r="M639" s="42"/>
      <c r="N639" s="42"/>
      <c r="O639" s="42"/>
      <c r="P639" s="41"/>
      <c r="Q639" s="41"/>
      <c r="R639" s="41"/>
      <c r="S639" s="41"/>
      <c r="T639" s="41"/>
      <c r="U639" s="41"/>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DI639" s="39"/>
    </row>
    <row r="640" spans="1:251" ht="14.5" thickBot="1">
      <c r="A640" s="44"/>
      <c r="B640" s="43" t="s">
        <v>75</v>
      </c>
      <c r="C640" s="41"/>
      <c r="D640" s="41"/>
      <c r="E640" s="41"/>
      <c r="F640" s="41"/>
      <c r="G640" s="41"/>
      <c r="H640" s="41"/>
      <c r="I640" s="41"/>
      <c r="J640" s="41"/>
      <c r="K640" s="41"/>
      <c r="L640" s="42"/>
      <c r="M640" s="42"/>
      <c r="N640" s="42"/>
      <c r="O640" s="42"/>
      <c r="P640" s="41"/>
      <c r="Q640" s="41"/>
      <c r="R640" s="41"/>
      <c r="S640" s="41"/>
      <c r="T640" s="41"/>
      <c r="U640" s="41"/>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DI640" s="39"/>
    </row>
    <row r="641" spans="1:113" ht="14">
      <c r="A641" s="41"/>
      <c r="B641" s="45"/>
      <c r="C641" s="40"/>
      <c r="D641" s="40"/>
      <c r="E641" s="40"/>
      <c r="F641" s="40"/>
      <c r="G641" s="40"/>
      <c r="H641" s="40"/>
      <c r="I641" s="40"/>
      <c r="J641" s="40"/>
      <c r="K641" s="40"/>
      <c r="L641" s="46"/>
      <c r="M641" s="46"/>
      <c r="N641" s="46"/>
      <c r="O641" s="46"/>
      <c r="P641" s="40"/>
      <c r="Q641" s="40"/>
      <c r="R641" s="40"/>
      <c r="S641" s="40"/>
      <c r="T641" s="40"/>
      <c r="U641" s="40"/>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8"/>
    </row>
    <row r="642" spans="1:113" ht="12" customHeight="1">
      <c r="A642" s="41"/>
      <c r="B642" s="120" t="s">
        <v>189</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1"/>
      <c r="AL642" s="121"/>
      <c r="AM642" s="121"/>
      <c r="AN642" s="121"/>
      <c r="AO642" s="121"/>
      <c r="AP642" s="121"/>
      <c r="AQ642" s="121"/>
      <c r="AR642" s="121"/>
      <c r="AS642" s="121"/>
      <c r="AT642" s="121"/>
      <c r="AU642" s="121"/>
      <c r="AV642" s="121"/>
      <c r="AW642" s="121"/>
      <c r="AX642" s="122"/>
    </row>
    <row r="643" spans="1:113" ht="12" customHeight="1">
      <c r="A643" s="41"/>
      <c r="B643" s="120"/>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113" ht="12" customHeight="1">
      <c r="A644" s="41"/>
      <c r="B644" s="120"/>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c r="BC644" s="49"/>
    </row>
    <row r="645" spans="1:113" ht="12" customHeight="1">
      <c r="A645" s="41"/>
      <c r="B645" s="120"/>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113" ht="12" customHeight="1">
      <c r="A646" s="41"/>
      <c r="B646" s="120"/>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1"/>
      <c r="AL646" s="121"/>
      <c r="AM646" s="121"/>
      <c r="AN646" s="121"/>
      <c r="AO646" s="121"/>
      <c r="AP646" s="121"/>
      <c r="AQ646" s="121"/>
      <c r="AR646" s="121"/>
      <c r="AS646" s="121"/>
      <c r="AT646" s="121"/>
      <c r="AU646" s="121"/>
      <c r="AV646" s="121"/>
      <c r="AW646" s="121"/>
      <c r="AX646" s="122"/>
    </row>
    <row r="647" spans="1:113" ht="12" customHeight="1">
      <c r="A647" s="41"/>
      <c r="B647" s="120"/>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1"/>
      <c r="AL647" s="121"/>
      <c r="AM647" s="121"/>
      <c r="AN647" s="121"/>
      <c r="AO647" s="121"/>
      <c r="AP647" s="121"/>
      <c r="AQ647" s="121"/>
      <c r="AR647" s="121"/>
      <c r="AS647" s="121"/>
      <c r="AT647" s="121"/>
      <c r="AU647" s="121"/>
      <c r="AV647" s="121"/>
      <c r="AW647" s="121"/>
      <c r="AX647" s="122"/>
    </row>
    <row r="648" spans="1:113" ht="14.5" thickBot="1">
      <c r="A648" s="50"/>
      <c r="B648" s="51"/>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3"/>
    </row>
    <row r="649" spans="1:113">
      <c r="B649" s="54"/>
    </row>
    <row r="650" spans="1:113" ht="14.5" thickBot="1">
      <c r="A650" s="44"/>
      <c r="B650" s="43" t="s">
        <v>76</v>
      </c>
      <c r="C650" s="41"/>
      <c r="D650" s="41"/>
      <c r="E650" s="41"/>
      <c r="F650" s="41"/>
      <c r="G650" s="41"/>
      <c r="H650" s="41"/>
      <c r="I650" s="41"/>
      <c r="J650" s="41"/>
      <c r="K650" s="41"/>
      <c r="L650" s="42"/>
      <c r="M650" s="42"/>
      <c r="N650" s="42"/>
      <c r="O650" s="42"/>
      <c r="P650" s="41"/>
      <c r="Q650" s="41"/>
      <c r="R650" s="41"/>
      <c r="S650" s="41"/>
      <c r="T650" s="41"/>
      <c r="U650" s="41"/>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DI650" s="39"/>
    </row>
    <row r="651" spans="1:113" ht="14">
      <c r="A651" s="41"/>
      <c r="B651" s="45"/>
      <c r="C651" s="40"/>
      <c r="D651" s="40"/>
      <c r="E651" s="40"/>
      <c r="F651" s="40"/>
      <c r="G651" s="40"/>
      <c r="H651" s="40"/>
      <c r="I651" s="40"/>
      <c r="J651" s="40"/>
      <c r="K651" s="40"/>
      <c r="L651" s="46"/>
      <c r="M651" s="46"/>
      <c r="N651" s="46"/>
      <c r="O651" s="46"/>
      <c r="P651" s="40"/>
      <c r="Q651" s="40"/>
      <c r="R651" s="40"/>
      <c r="S651" s="40"/>
      <c r="T651" s="40"/>
      <c r="U651" s="40"/>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8"/>
    </row>
    <row r="652" spans="1:113" ht="12" customHeight="1">
      <c r="A652" s="41"/>
      <c r="B652" s="120" t="s">
        <v>190</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1"/>
      <c r="AL652" s="121"/>
      <c r="AM652" s="121"/>
      <c r="AN652" s="121"/>
      <c r="AO652" s="121"/>
      <c r="AP652" s="121"/>
      <c r="AQ652" s="121"/>
      <c r="AR652" s="121"/>
      <c r="AS652" s="121"/>
      <c r="AT652" s="121"/>
      <c r="AU652" s="121"/>
      <c r="AV652" s="121"/>
      <c r="AW652" s="121"/>
      <c r="AX652" s="122"/>
    </row>
    <row r="653" spans="1:113" ht="12" customHeight="1">
      <c r="A653" s="41"/>
      <c r="B653" s="120"/>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1"/>
      <c r="AL653" s="121"/>
      <c r="AM653" s="121"/>
      <c r="AN653" s="121"/>
      <c r="AO653" s="121"/>
      <c r="AP653" s="121"/>
      <c r="AQ653" s="121"/>
      <c r="AR653" s="121"/>
      <c r="AS653" s="121"/>
      <c r="AT653" s="121"/>
      <c r="AU653" s="121"/>
      <c r="AV653" s="121"/>
      <c r="AW653" s="121"/>
      <c r="AX653" s="122"/>
    </row>
    <row r="654" spans="1:113" ht="12" customHeight="1">
      <c r="A654" s="41"/>
      <c r="B654" s="120"/>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1"/>
      <c r="AL654" s="121"/>
      <c r="AM654" s="121"/>
      <c r="AN654" s="121"/>
      <c r="AO654" s="121"/>
      <c r="AP654" s="121"/>
      <c r="AQ654" s="121"/>
      <c r="AR654" s="121"/>
      <c r="AS654" s="121"/>
      <c r="AT654" s="121"/>
      <c r="AU654" s="121"/>
      <c r="AV654" s="121"/>
      <c r="AW654" s="121"/>
      <c r="AX654" s="122"/>
    </row>
    <row r="655" spans="1:113" ht="12" customHeight="1">
      <c r="A655" s="41"/>
      <c r="B655" s="120"/>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1"/>
      <c r="AL655" s="121"/>
      <c r="AM655" s="121"/>
      <c r="AN655" s="121"/>
      <c r="AO655" s="121"/>
      <c r="AP655" s="121"/>
      <c r="AQ655" s="121"/>
      <c r="AR655" s="121"/>
      <c r="AS655" s="121"/>
      <c r="AT655" s="121"/>
      <c r="AU655" s="121"/>
      <c r="AV655" s="121"/>
      <c r="AW655" s="121"/>
      <c r="AX655" s="122"/>
      <c r="BC655" s="49"/>
    </row>
    <row r="656" spans="1:113" ht="12" customHeight="1">
      <c r="A656" s="41"/>
      <c r="B656" s="120"/>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c r="AN656" s="121"/>
      <c r="AO656" s="121"/>
      <c r="AP656" s="121"/>
      <c r="AQ656" s="121"/>
      <c r="AR656" s="121"/>
      <c r="AS656" s="121"/>
      <c r="AT656" s="121"/>
      <c r="AU656" s="121"/>
      <c r="AV656" s="121"/>
      <c r="AW656" s="121"/>
      <c r="AX656" s="122"/>
    </row>
    <row r="657" spans="1:251" ht="12" customHeight="1">
      <c r="A657" s="41"/>
      <c r="B657" s="120"/>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c r="AN657" s="121"/>
      <c r="AO657" s="121"/>
      <c r="AP657" s="121"/>
      <c r="AQ657" s="121"/>
      <c r="AR657" s="121"/>
      <c r="AS657" s="121"/>
      <c r="AT657" s="121"/>
      <c r="AU657" s="121"/>
      <c r="AV657" s="121"/>
      <c r="AW657" s="121"/>
      <c r="AX657" s="122"/>
    </row>
    <row r="658" spans="1:251" ht="12" customHeight="1">
      <c r="A658" s="41"/>
      <c r="B658" s="120"/>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1"/>
      <c r="AN658" s="121"/>
      <c r="AO658" s="121"/>
      <c r="AP658" s="121"/>
      <c r="AQ658" s="121"/>
      <c r="AR658" s="121"/>
      <c r="AS658" s="121"/>
      <c r="AT658" s="121"/>
      <c r="AU658" s="121"/>
      <c r="AV658" s="121"/>
      <c r="AW658" s="121"/>
      <c r="AX658" s="122"/>
    </row>
    <row r="659" spans="1:251" ht="14.5" thickBot="1">
      <c r="A659" s="50"/>
      <c r="B659" s="51"/>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3"/>
    </row>
    <row r="660" spans="1:251">
      <c r="B660" s="54"/>
    </row>
    <row r="661" spans="1:251" ht="14">
      <c r="B661" s="43" t="s">
        <v>78</v>
      </c>
      <c r="C661" s="41"/>
      <c r="D661" s="41"/>
      <c r="E661" s="41"/>
      <c r="F661" s="41"/>
      <c r="G661" s="41"/>
      <c r="H661" s="41"/>
      <c r="I661" s="41"/>
      <c r="J661" s="41"/>
      <c r="K661" s="41"/>
      <c r="L661" s="42"/>
      <c r="M661" s="42"/>
      <c r="N661" s="42"/>
      <c r="O661" s="42"/>
      <c r="P661" s="41"/>
      <c r="Q661" s="41"/>
      <c r="R661" s="41"/>
      <c r="S661" s="41"/>
      <c r="T661" s="41"/>
      <c r="U661" s="41"/>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row>
    <row r="662" spans="1:251" ht="14.5" thickBot="1">
      <c r="B662" s="41"/>
      <c r="C662" s="41"/>
      <c r="D662" s="41"/>
      <c r="E662" s="41"/>
      <c r="F662" s="41"/>
      <c r="G662" s="41"/>
      <c r="H662" s="41"/>
      <c r="I662" s="41"/>
      <c r="J662" s="41"/>
      <c r="K662" s="41"/>
      <c r="L662" s="42"/>
      <c r="M662" s="42"/>
      <c r="N662" s="42"/>
      <c r="O662" s="42"/>
      <c r="P662" s="41"/>
      <c r="Q662" s="41"/>
      <c r="R662" s="41"/>
      <c r="S662" s="41"/>
      <c r="T662" s="41"/>
      <c r="U662" s="41"/>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55" t="s">
        <v>79</v>
      </c>
    </row>
    <row r="663" spans="1:251" s="49" customFormat="1" ht="13.5" customHeight="1">
      <c r="A663" s="41"/>
      <c r="B663" s="123" t="s">
        <v>80</v>
      </c>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5"/>
      <c r="AA663" s="129" t="s">
        <v>81</v>
      </c>
      <c r="AB663" s="124"/>
      <c r="AC663" s="124"/>
      <c r="AD663" s="124"/>
      <c r="AE663" s="124"/>
      <c r="AF663" s="124"/>
      <c r="AG663" s="124"/>
      <c r="AH663" s="124"/>
      <c r="AI663" s="125"/>
      <c r="AJ663" s="129" t="s">
        <v>82</v>
      </c>
      <c r="AK663" s="124"/>
      <c r="AL663" s="124"/>
      <c r="AM663" s="124"/>
      <c r="AN663" s="124"/>
      <c r="AO663" s="124"/>
      <c r="AP663" s="124"/>
      <c r="AQ663" s="124"/>
      <c r="AR663" s="125"/>
      <c r="AS663" s="129" t="s">
        <v>83</v>
      </c>
      <c r="AT663" s="124"/>
      <c r="AU663" s="124"/>
      <c r="AV663" s="124"/>
      <c r="AW663" s="124"/>
      <c r="AX663" s="131"/>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c r="EQ663" s="35"/>
      <c r="ER663" s="35"/>
      <c r="ES663" s="35"/>
      <c r="ET663" s="35"/>
      <c r="EU663" s="35"/>
      <c r="EV663" s="35"/>
      <c r="EW663" s="35"/>
      <c r="EX663" s="35"/>
      <c r="EY663" s="35"/>
      <c r="EZ663" s="35"/>
      <c r="FA663" s="35"/>
      <c r="FB663" s="35"/>
      <c r="FC663" s="35"/>
      <c r="FD663" s="35"/>
      <c r="FE663" s="35"/>
      <c r="FF663" s="35"/>
      <c r="FG663" s="35"/>
      <c r="FH663" s="35"/>
      <c r="FI663" s="35"/>
      <c r="FJ663" s="35"/>
      <c r="FK663" s="35"/>
      <c r="FL663" s="35"/>
      <c r="FM663" s="35"/>
      <c r="FN663" s="35"/>
      <c r="FO663" s="35"/>
      <c r="FP663" s="35"/>
      <c r="FQ663" s="35"/>
      <c r="FR663" s="35"/>
      <c r="FS663" s="35"/>
      <c r="FT663" s="35"/>
      <c r="FU663" s="35"/>
      <c r="FV663" s="35"/>
      <c r="FW663" s="35"/>
      <c r="FX663" s="35"/>
      <c r="FY663" s="35"/>
      <c r="FZ663" s="35"/>
      <c r="GA663" s="35"/>
      <c r="GB663" s="35"/>
      <c r="GC663" s="35"/>
      <c r="GD663" s="35"/>
      <c r="GE663" s="35"/>
      <c r="GF663" s="35"/>
      <c r="GG663" s="35"/>
      <c r="GH663" s="35"/>
      <c r="GI663" s="35"/>
      <c r="GJ663" s="35"/>
      <c r="GK663" s="35"/>
      <c r="GL663" s="35"/>
      <c r="GM663" s="35"/>
      <c r="GN663" s="35"/>
      <c r="GO663" s="35"/>
      <c r="GP663" s="35"/>
      <c r="GQ663" s="35"/>
      <c r="GR663" s="35"/>
      <c r="GS663" s="35"/>
      <c r="GT663" s="35"/>
      <c r="GU663" s="35"/>
      <c r="GV663" s="35"/>
      <c r="GW663" s="35"/>
      <c r="GX663" s="35"/>
      <c r="GY663" s="35"/>
      <c r="GZ663" s="35"/>
      <c r="HA663" s="35"/>
      <c r="HB663" s="35"/>
      <c r="HC663" s="35"/>
      <c r="HD663" s="35"/>
      <c r="HE663" s="35"/>
      <c r="HF663" s="35"/>
      <c r="HG663" s="35"/>
      <c r="HH663" s="35"/>
      <c r="HI663" s="35"/>
      <c r="HJ663" s="35"/>
      <c r="HK663" s="35"/>
      <c r="HL663" s="35"/>
      <c r="HM663" s="35"/>
      <c r="HN663" s="35"/>
      <c r="HO663" s="35"/>
      <c r="HP663" s="35"/>
      <c r="HQ663" s="35"/>
      <c r="HR663" s="35"/>
      <c r="HS663" s="35"/>
      <c r="HT663" s="35"/>
      <c r="HU663" s="35"/>
      <c r="HV663" s="35"/>
      <c r="HW663" s="35"/>
      <c r="HX663" s="35"/>
      <c r="HY663" s="35"/>
      <c r="HZ663" s="35"/>
      <c r="IA663" s="35"/>
      <c r="IB663" s="35"/>
      <c r="IC663" s="35"/>
      <c r="ID663" s="35"/>
      <c r="IE663" s="35"/>
      <c r="IF663" s="35"/>
      <c r="IG663" s="35"/>
      <c r="IH663" s="35"/>
      <c r="II663" s="35"/>
      <c r="IJ663" s="35"/>
      <c r="IK663" s="35"/>
      <c r="IL663" s="35"/>
      <c r="IM663" s="35"/>
      <c r="IN663" s="35"/>
      <c r="IO663" s="35"/>
      <c r="IP663" s="35"/>
      <c r="IQ663" s="35"/>
    </row>
    <row r="664" spans="1:251" s="49" customFormat="1" ht="13">
      <c r="A664" s="41"/>
      <c r="B664" s="126"/>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8"/>
      <c r="AA664" s="130"/>
      <c r="AB664" s="127"/>
      <c r="AC664" s="127"/>
      <c r="AD664" s="127"/>
      <c r="AE664" s="127"/>
      <c r="AF664" s="127"/>
      <c r="AG664" s="127"/>
      <c r="AH664" s="127"/>
      <c r="AI664" s="128"/>
      <c r="AJ664" s="130"/>
      <c r="AK664" s="127"/>
      <c r="AL664" s="127"/>
      <c r="AM664" s="127"/>
      <c r="AN664" s="127"/>
      <c r="AO664" s="127"/>
      <c r="AP664" s="127"/>
      <c r="AQ664" s="127"/>
      <c r="AR664" s="128"/>
      <c r="AS664" s="130"/>
      <c r="AT664" s="127"/>
      <c r="AU664" s="127"/>
      <c r="AV664" s="127"/>
      <c r="AW664" s="127"/>
      <c r="AX664" s="132"/>
      <c r="AY664" s="35"/>
      <c r="AZ664" s="35"/>
      <c r="BA664" s="35"/>
      <c r="BB664" s="56"/>
      <c r="BC664" s="57"/>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c r="EQ664" s="35"/>
      <c r="ER664" s="35"/>
      <c r="ES664" s="35"/>
      <c r="ET664" s="35"/>
      <c r="EU664" s="35"/>
      <c r="EV664" s="35"/>
      <c r="EW664" s="35"/>
      <c r="EX664" s="35"/>
      <c r="EY664" s="35"/>
      <c r="EZ664" s="35"/>
      <c r="FA664" s="35"/>
      <c r="FB664" s="35"/>
      <c r="FC664" s="35"/>
      <c r="FD664" s="35"/>
      <c r="FE664" s="35"/>
      <c r="FF664" s="35"/>
      <c r="FG664" s="35"/>
      <c r="FH664" s="35"/>
      <c r="FI664" s="35"/>
      <c r="FJ664" s="35"/>
      <c r="FK664" s="35"/>
      <c r="FL664" s="35"/>
      <c r="FM664" s="35"/>
      <c r="FN664" s="35"/>
      <c r="FO664" s="35"/>
      <c r="FP664" s="35"/>
      <c r="FQ664" s="35"/>
      <c r="FR664" s="35"/>
      <c r="FS664" s="35"/>
      <c r="FT664" s="35"/>
      <c r="FU664" s="35"/>
      <c r="FV664" s="35"/>
      <c r="FW664" s="35"/>
      <c r="FX664" s="35"/>
      <c r="FY664" s="35"/>
      <c r="FZ664" s="35"/>
      <c r="GA664" s="35"/>
      <c r="GB664" s="35"/>
      <c r="GC664" s="35"/>
      <c r="GD664" s="35"/>
      <c r="GE664" s="35"/>
      <c r="GF664" s="35"/>
      <c r="GG664" s="35"/>
      <c r="GH664" s="35"/>
      <c r="GI664" s="35"/>
      <c r="GJ664" s="35"/>
      <c r="GK664" s="35"/>
      <c r="GL664" s="35"/>
      <c r="GM664" s="35"/>
      <c r="GN664" s="35"/>
      <c r="GO664" s="35"/>
      <c r="GP664" s="35"/>
      <c r="GQ664" s="35"/>
      <c r="GR664" s="35"/>
      <c r="GS664" s="35"/>
      <c r="GT664" s="35"/>
      <c r="GU664" s="35"/>
      <c r="GV664" s="35"/>
      <c r="GW664" s="35"/>
      <c r="GX664" s="35"/>
      <c r="GY664" s="35"/>
      <c r="GZ664" s="35"/>
      <c r="HA664" s="35"/>
      <c r="HB664" s="35"/>
      <c r="HC664" s="35"/>
      <c r="HD664" s="35"/>
      <c r="HE664" s="35"/>
      <c r="HF664" s="35"/>
      <c r="HG664" s="35"/>
      <c r="HH664" s="35"/>
      <c r="HI664" s="35"/>
      <c r="HJ664" s="35"/>
      <c r="HK664" s="35"/>
      <c r="HL664" s="35"/>
      <c r="HM664" s="35"/>
      <c r="HN664" s="35"/>
      <c r="HO664" s="35"/>
      <c r="HP664" s="35"/>
      <c r="HQ664" s="35"/>
      <c r="HR664" s="35"/>
      <c r="HS664" s="35"/>
      <c r="HT664" s="35"/>
      <c r="HU664" s="35"/>
      <c r="HV664" s="35"/>
      <c r="HW664" s="35"/>
      <c r="HX664" s="35"/>
      <c r="HY664" s="35"/>
      <c r="HZ664" s="35"/>
      <c r="IA664" s="35"/>
      <c r="IB664" s="35"/>
      <c r="IC664" s="35"/>
      <c r="ID664" s="35"/>
      <c r="IE664" s="35"/>
      <c r="IF664" s="35"/>
      <c r="IG664" s="35"/>
      <c r="IH664" s="35"/>
      <c r="II664" s="35"/>
      <c r="IJ664" s="35"/>
      <c r="IK664" s="35"/>
      <c r="IL664" s="35"/>
      <c r="IM664" s="35"/>
      <c r="IN664" s="35"/>
      <c r="IO664" s="35"/>
      <c r="IP664" s="35"/>
      <c r="IQ664" s="35"/>
    </row>
    <row r="665" spans="1:251" s="49" customFormat="1" ht="18.75" customHeight="1">
      <c r="A665" s="41"/>
      <c r="B665" s="58"/>
      <c r="C665" s="95" t="s">
        <v>191</v>
      </c>
      <c r="D665" s="96"/>
      <c r="E665" s="96"/>
      <c r="F665" s="96"/>
      <c r="G665" s="96"/>
      <c r="H665" s="96"/>
      <c r="I665" s="96"/>
      <c r="J665" s="96"/>
      <c r="K665" s="96"/>
      <c r="L665" s="96"/>
      <c r="M665" s="96"/>
      <c r="N665" s="96"/>
      <c r="O665" s="96"/>
      <c r="P665" s="96"/>
      <c r="Q665" s="96"/>
      <c r="R665" s="96"/>
      <c r="S665" s="96"/>
      <c r="T665" s="96"/>
      <c r="U665" s="96"/>
      <c r="V665" s="96"/>
      <c r="W665" s="96"/>
      <c r="X665" s="96"/>
      <c r="Y665" s="96"/>
      <c r="Z665" s="97"/>
      <c r="AA665" s="98">
        <v>91</v>
      </c>
      <c r="AB665" s="99"/>
      <c r="AC665" s="99"/>
      <c r="AD665" s="99"/>
      <c r="AE665" s="99"/>
      <c r="AF665" s="99"/>
      <c r="AG665" s="99"/>
      <c r="AH665" s="99"/>
      <c r="AI665" s="100"/>
      <c r="AJ665" s="98">
        <v>97</v>
      </c>
      <c r="AK665" s="99"/>
      <c r="AL665" s="99"/>
      <c r="AM665" s="99"/>
      <c r="AN665" s="99"/>
      <c r="AO665" s="99"/>
      <c r="AP665" s="99"/>
      <c r="AQ665" s="99"/>
      <c r="AR665" s="100"/>
      <c r="AS665" s="101"/>
      <c r="AT665" s="102"/>
      <c r="AU665" s="102"/>
      <c r="AV665" s="102"/>
      <c r="AW665" s="102"/>
      <c r="AX665" s="103"/>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c r="EU665" s="35"/>
      <c r="EV665" s="35"/>
      <c r="EW665" s="35"/>
      <c r="EX665" s="35"/>
      <c r="EY665" s="35"/>
      <c r="EZ665" s="35"/>
      <c r="FA665" s="35"/>
      <c r="FB665" s="35"/>
      <c r="FC665" s="35"/>
      <c r="FD665" s="35"/>
      <c r="FE665" s="35"/>
      <c r="FF665" s="35"/>
      <c r="FG665" s="35"/>
      <c r="FH665" s="35"/>
      <c r="FI665" s="35"/>
      <c r="FJ665" s="35"/>
      <c r="FK665" s="35"/>
      <c r="FL665" s="35"/>
      <c r="FM665" s="35"/>
      <c r="FN665" s="35"/>
      <c r="FO665" s="35"/>
      <c r="FP665" s="35"/>
      <c r="FQ665" s="35"/>
      <c r="FR665" s="35"/>
      <c r="FS665" s="35"/>
      <c r="FT665" s="35"/>
      <c r="FU665" s="35"/>
      <c r="FV665" s="35"/>
      <c r="FW665" s="35"/>
      <c r="FX665" s="35"/>
      <c r="FY665" s="35"/>
      <c r="FZ665" s="35"/>
      <c r="GA665" s="35"/>
      <c r="GB665" s="35"/>
      <c r="GC665" s="35"/>
      <c r="GD665" s="35"/>
      <c r="GE665" s="35"/>
      <c r="GF665" s="35"/>
      <c r="GG665" s="35"/>
      <c r="GH665" s="35"/>
      <c r="GI665" s="35"/>
      <c r="GJ665" s="35"/>
      <c r="GK665" s="35"/>
      <c r="GL665" s="35"/>
      <c r="GM665" s="35"/>
      <c r="GN665" s="35"/>
      <c r="GO665" s="35"/>
      <c r="GP665" s="35"/>
      <c r="GQ665" s="35"/>
      <c r="GR665" s="35"/>
      <c r="GS665" s="35"/>
      <c r="GT665" s="35"/>
      <c r="GU665" s="35"/>
      <c r="GV665" s="35"/>
      <c r="GW665" s="35"/>
      <c r="GX665" s="35"/>
      <c r="GY665" s="35"/>
      <c r="GZ665" s="35"/>
      <c r="HA665" s="35"/>
      <c r="HB665" s="35"/>
      <c r="HC665" s="35"/>
      <c r="HD665" s="35"/>
      <c r="HE665" s="35"/>
      <c r="HF665" s="35"/>
      <c r="HG665" s="35"/>
      <c r="HH665" s="35"/>
      <c r="HI665" s="35"/>
      <c r="HJ665" s="35"/>
      <c r="HK665" s="35"/>
      <c r="HL665" s="35"/>
      <c r="HM665" s="35"/>
      <c r="HN665" s="35"/>
      <c r="HO665" s="35"/>
      <c r="HP665" s="35"/>
      <c r="HQ665" s="35"/>
      <c r="HR665" s="35"/>
      <c r="HS665" s="35"/>
      <c r="HT665" s="35"/>
      <c r="HU665" s="35"/>
      <c r="HV665" s="35"/>
      <c r="HW665" s="35"/>
      <c r="HX665" s="35"/>
      <c r="HY665" s="35"/>
      <c r="HZ665" s="35"/>
      <c r="IA665" s="35"/>
      <c r="IB665" s="35"/>
      <c r="IC665" s="35"/>
      <c r="ID665" s="35"/>
      <c r="IE665" s="35"/>
      <c r="IF665" s="35"/>
      <c r="IG665" s="35"/>
      <c r="IH665" s="35"/>
      <c r="II665" s="35"/>
      <c r="IJ665" s="35"/>
      <c r="IK665" s="35"/>
      <c r="IL665" s="35"/>
      <c r="IM665" s="35"/>
      <c r="IN665" s="35"/>
      <c r="IO665" s="35"/>
      <c r="IP665" s="35"/>
      <c r="IQ665" s="35"/>
    </row>
    <row r="666" spans="1:251" s="49" customFormat="1" ht="18.75" customHeight="1" thickBot="1">
      <c r="A666" s="50"/>
      <c r="B666" s="104" t="s">
        <v>85</v>
      </c>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6"/>
      <c r="AA666" s="107">
        <f>SUM($AA$665:$AA$665)</f>
        <v>91</v>
      </c>
      <c r="AB666" s="108"/>
      <c r="AC666" s="108"/>
      <c r="AD666" s="108"/>
      <c r="AE666" s="108"/>
      <c r="AF666" s="108"/>
      <c r="AG666" s="108"/>
      <c r="AH666" s="108"/>
      <c r="AI666" s="109"/>
      <c r="AJ666" s="107">
        <f>SUM($AJ$665:$AJ$665)</f>
        <v>97</v>
      </c>
      <c r="AK666" s="108"/>
      <c r="AL666" s="108"/>
      <c r="AM666" s="108"/>
      <c r="AN666" s="108"/>
      <c r="AO666" s="108"/>
      <c r="AP666" s="108"/>
      <c r="AQ666" s="108"/>
      <c r="AR666" s="109"/>
      <c r="AS666" s="110"/>
      <c r="AT666" s="111"/>
      <c r="AU666" s="111"/>
      <c r="AV666" s="111"/>
      <c r="AW666" s="111"/>
      <c r="AX666" s="112"/>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c r="EU666" s="35"/>
      <c r="EV666" s="35"/>
      <c r="EW666" s="35"/>
      <c r="EX666" s="35"/>
      <c r="EY666" s="35"/>
      <c r="EZ666" s="35"/>
      <c r="FA666" s="35"/>
      <c r="FB666" s="35"/>
      <c r="FC666" s="35"/>
      <c r="FD666" s="35"/>
      <c r="FE666" s="35"/>
      <c r="FF666" s="35"/>
      <c r="FG666" s="35"/>
      <c r="FH666" s="35"/>
      <c r="FI666" s="35"/>
      <c r="FJ666" s="35"/>
      <c r="FK666" s="35"/>
      <c r="FL666" s="35"/>
      <c r="FM666" s="35"/>
      <c r="FN666" s="35"/>
      <c r="FO666" s="35"/>
      <c r="FP666" s="35"/>
      <c r="FQ666" s="35"/>
      <c r="FR666" s="35"/>
      <c r="FS666" s="35"/>
      <c r="FT666" s="35"/>
      <c r="FU666" s="35"/>
      <c r="FV666" s="35"/>
      <c r="FW666" s="35"/>
      <c r="FX666" s="35"/>
      <c r="FY666" s="35"/>
      <c r="FZ666" s="35"/>
      <c r="GA666" s="35"/>
      <c r="GB666" s="35"/>
      <c r="GC666" s="35"/>
      <c r="GD666" s="35"/>
      <c r="GE666" s="35"/>
      <c r="GF666" s="35"/>
      <c r="GG666" s="35"/>
      <c r="GH666" s="35"/>
      <c r="GI666" s="35"/>
      <c r="GJ666" s="35"/>
      <c r="GK666" s="35"/>
      <c r="GL666" s="35"/>
      <c r="GM666" s="35"/>
      <c r="GN666" s="35"/>
      <c r="GO666" s="35"/>
      <c r="GP666" s="35"/>
      <c r="GQ666" s="35"/>
      <c r="GR666" s="35"/>
      <c r="GS666" s="35"/>
      <c r="GT666" s="35"/>
      <c r="GU666" s="35"/>
      <c r="GV666" s="35"/>
      <c r="GW666" s="35"/>
      <c r="GX666" s="35"/>
      <c r="GY666" s="35"/>
      <c r="GZ666" s="35"/>
      <c r="HA666" s="35"/>
      <c r="HB666" s="35"/>
      <c r="HC666" s="35"/>
      <c r="HD666" s="35"/>
      <c r="HE666" s="35"/>
      <c r="HF666" s="35"/>
      <c r="HG666" s="35"/>
      <c r="HH666" s="35"/>
      <c r="HI666" s="35"/>
      <c r="HJ666" s="35"/>
      <c r="HK666" s="35"/>
      <c r="HL666" s="35"/>
      <c r="HM666" s="35"/>
      <c r="HN666" s="35"/>
      <c r="HO666" s="35"/>
      <c r="HP666" s="35"/>
      <c r="HQ666" s="35"/>
      <c r="HR666" s="35"/>
      <c r="HS666" s="35"/>
      <c r="HT666" s="35"/>
      <c r="HU666" s="35"/>
      <c r="HV666" s="35"/>
      <c r="HW666" s="35"/>
      <c r="HX666" s="35"/>
      <c r="HY666" s="35"/>
      <c r="HZ666" s="35"/>
      <c r="IA666" s="35"/>
      <c r="IB666" s="35"/>
      <c r="IC666" s="35"/>
      <c r="ID666" s="35"/>
      <c r="IE666" s="35"/>
      <c r="IF666" s="35"/>
      <c r="IG666" s="35"/>
      <c r="IH666" s="35"/>
      <c r="II666" s="35"/>
      <c r="IJ666" s="35"/>
      <c r="IK666" s="35"/>
      <c r="IL666" s="35"/>
      <c r="IM666" s="35"/>
      <c r="IN666" s="35"/>
      <c r="IO666" s="35"/>
      <c r="IP666" s="35"/>
      <c r="IQ666" s="35"/>
    </row>
    <row r="668" spans="1:251" ht="19">
      <c r="A668" s="34" t="s">
        <v>72</v>
      </c>
      <c r="AW668" s="36"/>
      <c r="AX668" s="37"/>
      <c r="AY668" s="36"/>
    </row>
    <row r="670" spans="1:251" ht="18">
      <c r="B670" s="113" t="s">
        <v>0</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row>
    <row r="671" spans="1:251">
      <c r="Z671" s="38"/>
      <c r="AD671" s="38"/>
      <c r="AE671" s="38"/>
      <c r="AF671" s="38"/>
      <c r="AG671" s="38"/>
      <c r="AH671" s="38"/>
      <c r="AI671" s="38"/>
      <c r="AO671" s="38"/>
    </row>
    <row r="672" spans="1:251" ht="13" thickBot="1">
      <c r="Z672" s="38"/>
      <c r="AD672" s="38"/>
      <c r="AE672" s="38"/>
      <c r="AF672" s="38"/>
      <c r="AG672" s="38"/>
      <c r="AH672" s="38"/>
      <c r="AI672" s="38"/>
      <c r="AO672" s="38"/>
      <c r="DI672" s="39"/>
    </row>
    <row r="673" spans="1:113" ht="24.75" customHeight="1" thickBot="1">
      <c r="B673" s="115" t="s">
        <v>73</v>
      </c>
      <c r="C673" s="116"/>
      <c r="D673" s="116"/>
      <c r="E673" s="116"/>
      <c r="F673" s="116"/>
      <c r="G673" s="116"/>
      <c r="H673" s="117" t="s">
        <v>192</v>
      </c>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9"/>
      <c r="DI673" s="39"/>
    </row>
    <row r="674" spans="1:113" ht="14">
      <c r="B674" s="40"/>
      <c r="C674" s="40"/>
      <c r="D674" s="40"/>
      <c r="E674" s="40"/>
      <c r="F674" s="40"/>
      <c r="G674" s="40"/>
      <c r="H674" s="41"/>
      <c r="I674" s="41"/>
      <c r="J674" s="41"/>
      <c r="K674" s="41"/>
      <c r="L674" s="42"/>
      <c r="M674" s="42"/>
      <c r="N674" s="42"/>
      <c r="O674" s="42"/>
      <c r="P674" s="41"/>
      <c r="Q674" s="41"/>
      <c r="R674" s="41"/>
      <c r="S674" s="41"/>
      <c r="T674" s="41"/>
      <c r="U674" s="41"/>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DI674" s="39"/>
    </row>
    <row r="675" spans="1:113" ht="14.5" thickBot="1">
      <c r="A675" s="44"/>
      <c r="B675" s="43" t="s">
        <v>75</v>
      </c>
      <c r="C675" s="41"/>
      <c r="D675" s="41"/>
      <c r="E675" s="41"/>
      <c r="F675" s="41"/>
      <c r="G675" s="41"/>
      <c r="H675" s="41"/>
      <c r="I675" s="41"/>
      <c r="J675" s="41"/>
      <c r="K675" s="41"/>
      <c r="L675" s="42"/>
      <c r="M675" s="42"/>
      <c r="N675" s="42"/>
      <c r="O675" s="42"/>
      <c r="P675" s="41"/>
      <c r="Q675" s="41"/>
      <c r="R675" s="41"/>
      <c r="S675" s="41"/>
      <c r="T675" s="41"/>
      <c r="U675" s="41"/>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DI675" s="39"/>
    </row>
    <row r="676" spans="1:113" ht="14">
      <c r="A676" s="41"/>
      <c r="B676" s="45"/>
      <c r="C676" s="40"/>
      <c r="D676" s="40"/>
      <c r="E676" s="40"/>
      <c r="F676" s="40"/>
      <c r="G676" s="40"/>
      <c r="H676" s="40"/>
      <c r="I676" s="40"/>
      <c r="J676" s="40"/>
      <c r="K676" s="40"/>
      <c r="L676" s="46"/>
      <c r="M676" s="46"/>
      <c r="N676" s="46"/>
      <c r="O676" s="46"/>
      <c r="P676" s="40"/>
      <c r="Q676" s="40"/>
      <c r="R676" s="40"/>
      <c r="S676" s="40"/>
      <c r="T676" s="40"/>
      <c r="U676" s="40"/>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8"/>
    </row>
    <row r="677" spans="1:113" ht="12" customHeight="1">
      <c r="A677" s="41"/>
      <c r="B677" s="120" t="s">
        <v>193</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2"/>
    </row>
    <row r="678" spans="1:113" ht="12" customHeight="1">
      <c r="A678" s="41"/>
      <c r="B678" s="120"/>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2"/>
      <c r="BC678" s="49"/>
    </row>
    <row r="679" spans="1:113" ht="12" customHeight="1">
      <c r="A679" s="41"/>
      <c r="B679" s="120"/>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2"/>
    </row>
    <row r="680" spans="1:113" ht="12" customHeight="1">
      <c r="A680" s="41"/>
      <c r="B680" s="120"/>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2"/>
    </row>
    <row r="681" spans="1:113" ht="12" customHeight="1">
      <c r="A681" s="41"/>
      <c r="B681" s="120"/>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2"/>
    </row>
    <row r="682" spans="1:113" ht="14.5" thickBot="1">
      <c r="A682" s="50"/>
      <c r="B682" s="51"/>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3"/>
    </row>
    <row r="683" spans="1:113">
      <c r="B683" s="54"/>
    </row>
    <row r="684" spans="1:113" ht="14.5" thickBot="1">
      <c r="A684" s="44"/>
      <c r="B684" s="43" t="s">
        <v>76</v>
      </c>
      <c r="C684" s="41"/>
      <c r="D684" s="41"/>
      <c r="E684" s="41"/>
      <c r="F684" s="41"/>
      <c r="G684" s="41"/>
      <c r="H684" s="41"/>
      <c r="I684" s="41"/>
      <c r="J684" s="41"/>
      <c r="K684" s="41"/>
      <c r="L684" s="42"/>
      <c r="M684" s="42"/>
      <c r="N684" s="42"/>
      <c r="O684" s="42"/>
      <c r="P684" s="41"/>
      <c r="Q684" s="41"/>
      <c r="R684" s="41"/>
      <c r="S684" s="41"/>
      <c r="T684" s="41"/>
      <c r="U684" s="41"/>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DI684" s="39"/>
    </row>
    <row r="685" spans="1:113" ht="14">
      <c r="A685" s="41"/>
      <c r="B685" s="45"/>
      <c r="C685" s="40"/>
      <c r="D685" s="40"/>
      <c r="E685" s="40"/>
      <c r="F685" s="40"/>
      <c r="G685" s="40"/>
      <c r="H685" s="40"/>
      <c r="I685" s="40"/>
      <c r="J685" s="40"/>
      <c r="K685" s="40"/>
      <c r="L685" s="46"/>
      <c r="M685" s="46"/>
      <c r="N685" s="46"/>
      <c r="O685" s="46"/>
      <c r="P685" s="40"/>
      <c r="Q685" s="40"/>
      <c r="R685" s="40"/>
      <c r="S685" s="40"/>
      <c r="T685" s="40"/>
      <c r="U685" s="40"/>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8"/>
    </row>
    <row r="686" spans="1:113" ht="12" customHeight="1">
      <c r="A686" s="41"/>
      <c r="B686" s="120" t="s">
        <v>194</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2"/>
    </row>
    <row r="687" spans="1:113" ht="12" customHeight="1">
      <c r="A687" s="41"/>
      <c r="B687" s="120"/>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2"/>
      <c r="BC687" s="49"/>
    </row>
    <row r="688" spans="1:113" ht="12" customHeight="1">
      <c r="A688" s="41"/>
      <c r="B688" s="120"/>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2"/>
    </row>
    <row r="689" spans="1:251" ht="12" customHeight="1">
      <c r="A689" s="41"/>
      <c r="B689" s="120"/>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2"/>
    </row>
    <row r="690" spans="1:251" ht="12" customHeight="1">
      <c r="A690" s="41"/>
      <c r="B690" s="120"/>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2"/>
    </row>
    <row r="691" spans="1:251" ht="14.5" thickBot="1">
      <c r="A691" s="50"/>
      <c r="B691" s="51"/>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3"/>
    </row>
    <row r="692" spans="1:251">
      <c r="B692" s="54"/>
    </row>
    <row r="693" spans="1:251" ht="14">
      <c r="B693" s="43" t="s">
        <v>78</v>
      </c>
      <c r="C693" s="41"/>
      <c r="D693" s="41"/>
      <c r="E693" s="41"/>
      <c r="F693" s="41"/>
      <c r="G693" s="41"/>
      <c r="H693" s="41"/>
      <c r="I693" s="41"/>
      <c r="J693" s="41"/>
      <c r="K693" s="41"/>
      <c r="L693" s="42"/>
      <c r="M693" s="42"/>
      <c r="N693" s="42"/>
      <c r="O693" s="42"/>
      <c r="P693" s="41"/>
      <c r="Q693" s="41"/>
      <c r="R693" s="41"/>
      <c r="S693" s="41"/>
      <c r="T693" s="41"/>
      <c r="U693" s="41"/>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row>
    <row r="694" spans="1:251" ht="14.5" thickBot="1">
      <c r="B694" s="41"/>
      <c r="C694" s="41"/>
      <c r="D694" s="41"/>
      <c r="E694" s="41"/>
      <c r="F694" s="41"/>
      <c r="G694" s="41"/>
      <c r="H694" s="41"/>
      <c r="I694" s="41"/>
      <c r="J694" s="41"/>
      <c r="K694" s="41"/>
      <c r="L694" s="42"/>
      <c r="M694" s="42"/>
      <c r="N694" s="42"/>
      <c r="O694" s="42"/>
      <c r="P694" s="41"/>
      <c r="Q694" s="41"/>
      <c r="R694" s="41"/>
      <c r="S694" s="41"/>
      <c r="T694" s="41"/>
      <c r="U694" s="41"/>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55" t="s">
        <v>79</v>
      </c>
    </row>
    <row r="695" spans="1:251" s="49" customFormat="1" ht="13.5" customHeight="1">
      <c r="A695" s="41"/>
      <c r="B695" s="123" t="s">
        <v>80</v>
      </c>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5"/>
      <c r="AA695" s="129" t="s">
        <v>81</v>
      </c>
      <c r="AB695" s="124"/>
      <c r="AC695" s="124"/>
      <c r="AD695" s="124"/>
      <c r="AE695" s="124"/>
      <c r="AF695" s="124"/>
      <c r="AG695" s="124"/>
      <c r="AH695" s="124"/>
      <c r="AI695" s="125"/>
      <c r="AJ695" s="129" t="s">
        <v>82</v>
      </c>
      <c r="AK695" s="124"/>
      <c r="AL695" s="124"/>
      <c r="AM695" s="124"/>
      <c r="AN695" s="124"/>
      <c r="AO695" s="124"/>
      <c r="AP695" s="124"/>
      <c r="AQ695" s="124"/>
      <c r="AR695" s="125"/>
      <c r="AS695" s="129" t="s">
        <v>83</v>
      </c>
      <c r="AT695" s="124"/>
      <c r="AU695" s="124"/>
      <c r="AV695" s="124"/>
      <c r="AW695" s="124"/>
      <c r="AX695" s="131"/>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c r="DH695" s="35"/>
      <c r="DI695" s="35"/>
      <c r="DJ695" s="35"/>
      <c r="DK695" s="35"/>
      <c r="DL695" s="35"/>
      <c r="DM695" s="35"/>
      <c r="DN695" s="35"/>
      <c r="DO695" s="35"/>
      <c r="DP695" s="35"/>
      <c r="DQ695" s="35"/>
      <c r="DR695" s="35"/>
      <c r="DS695" s="35"/>
      <c r="DT695" s="35"/>
      <c r="DU695" s="35"/>
      <c r="DV695" s="35"/>
      <c r="DW695" s="35"/>
      <c r="DX695" s="35"/>
      <c r="DY695" s="35"/>
      <c r="DZ695" s="35"/>
      <c r="EA695" s="35"/>
      <c r="EB695" s="35"/>
      <c r="EC695" s="35"/>
      <c r="ED695" s="35"/>
      <c r="EE695" s="35"/>
      <c r="EF695" s="35"/>
      <c r="EG695" s="35"/>
      <c r="EH695" s="35"/>
      <c r="EI695" s="35"/>
      <c r="EJ695" s="35"/>
      <c r="EK695" s="35"/>
      <c r="EL695" s="35"/>
      <c r="EM695" s="35"/>
      <c r="EN695" s="35"/>
      <c r="EO695" s="35"/>
      <c r="EP695" s="35"/>
      <c r="EQ695" s="35"/>
      <c r="ER695" s="35"/>
      <c r="ES695" s="35"/>
      <c r="ET695" s="35"/>
      <c r="EU695" s="35"/>
      <c r="EV695" s="35"/>
      <c r="EW695" s="35"/>
      <c r="EX695" s="35"/>
      <c r="EY695" s="35"/>
      <c r="EZ695" s="35"/>
      <c r="FA695" s="35"/>
      <c r="FB695" s="35"/>
      <c r="FC695" s="35"/>
      <c r="FD695" s="35"/>
      <c r="FE695" s="35"/>
      <c r="FF695" s="35"/>
      <c r="FG695" s="35"/>
      <c r="FH695" s="35"/>
      <c r="FI695" s="35"/>
      <c r="FJ695" s="35"/>
      <c r="FK695" s="35"/>
      <c r="FL695" s="35"/>
      <c r="FM695" s="35"/>
      <c r="FN695" s="35"/>
      <c r="FO695" s="35"/>
      <c r="FP695" s="35"/>
      <c r="FQ695" s="35"/>
      <c r="FR695" s="35"/>
      <c r="FS695" s="35"/>
      <c r="FT695" s="35"/>
      <c r="FU695" s="35"/>
      <c r="FV695" s="35"/>
      <c r="FW695" s="35"/>
      <c r="FX695" s="35"/>
      <c r="FY695" s="35"/>
      <c r="FZ695" s="35"/>
      <c r="GA695" s="35"/>
      <c r="GB695" s="35"/>
      <c r="GC695" s="35"/>
      <c r="GD695" s="35"/>
      <c r="GE695" s="35"/>
      <c r="GF695" s="35"/>
      <c r="GG695" s="35"/>
      <c r="GH695" s="35"/>
      <c r="GI695" s="35"/>
      <c r="GJ695" s="35"/>
      <c r="GK695" s="35"/>
      <c r="GL695" s="35"/>
      <c r="GM695" s="35"/>
      <c r="GN695" s="35"/>
      <c r="GO695" s="35"/>
      <c r="GP695" s="35"/>
      <c r="GQ695" s="35"/>
      <c r="GR695" s="35"/>
      <c r="GS695" s="35"/>
      <c r="GT695" s="35"/>
      <c r="GU695" s="35"/>
      <c r="GV695" s="35"/>
      <c r="GW695" s="35"/>
      <c r="GX695" s="35"/>
      <c r="GY695" s="35"/>
      <c r="GZ695" s="35"/>
      <c r="HA695" s="35"/>
      <c r="HB695" s="35"/>
      <c r="HC695" s="35"/>
      <c r="HD695" s="35"/>
      <c r="HE695" s="35"/>
      <c r="HF695" s="35"/>
      <c r="HG695" s="35"/>
      <c r="HH695" s="35"/>
      <c r="HI695" s="35"/>
      <c r="HJ695" s="35"/>
      <c r="HK695" s="35"/>
      <c r="HL695" s="35"/>
      <c r="HM695" s="35"/>
      <c r="HN695" s="35"/>
      <c r="HO695" s="35"/>
      <c r="HP695" s="35"/>
      <c r="HQ695" s="35"/>
      <c r="HR695" s="35"/>
      <c r="HS695" s="35"/>
      <c r="HT695" s="35"/>
      <c r="HU695" s="35"/>
      <c r="HV695" s="35"/>
      <c r="HW695" s="35"/>
      <c r="HX695" s="35"/>
      <c r="HY695" s="35"/>
      <c r="HZ695" s="35"/>
      <c r="IA695" s="35"/>
      <c r="IB695" s="35"/>
      <c r="IC695" s="35"/>
      <c r="ID695" s="35"/>
      <c r="IE695" s="35"/>
      <c r="IF695" s="35"/>
      <c r="IG695" s="35"/>
      <c r="IH695" s="35"/>
      <c r="II695" s="35"/>
      <c r="IJ695" s="35"/>
      <c r="IK695" s="35"/>
      <c r="IL695" s="35"/>
      <c r="IM695" s="35"/>
      <c r="IN695" s="35"/>
      <c r="IO695" s="35"/>
      <c r="IP695" s="35"/>
      <c r="IQ695" s="35"/>
    </row>
    <row r="696" spans="1:251" s="49" customFormat="1" ht="13">
      <c r="A696" s="41"/>
      <c r="B696" s="126"/>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8"/>
      <c r="AA696" s="130"/>
      <c r="AB696" s="127"/>
      <c r="AC696" s="127"/>
      <c r="AD696" s="127"/>
      <c r="AE696" s="127"/>
      <c r="AF696" s="127"/>
      <c r="AG696" s="127"/>
      <c r="AH696" s="127"/>
      <c r="AI696" s="128"/>
      <c r="AJ696" s="130"/>
      <c r="AK696" s="127"/>
      <c r="AL696" s="127"/>
      <c r="AM696" s="127"/>
      <c r="AN696" s="127"/>
      <c r="AO696" s="127"/>
      <c r="AP696" s="127"/>
      <c r="AQ696" s="127"/>
      <c r="AR696" s="128"/>
      <c r="AS696" s="130"/>
      <c r="AT696" s="127"/>
      <c r="AU696" s="127"/>
      <c r="AV696" s="127"/>
      <c r="AW696" s="127"/>
      <c r="AX696" s="132"/>
      <c r="AY696" s="35"/>
      <c r="AZ696" s="35"/>
      <c r="BA696" s="35"/>
      <c r="BB696" s="56"/>
      <c r="BC696" s="57"/>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c r="DH696" s="35"/>
      <c r="DI696" s="35"/>
      <c r="DJ696" s="35"/>
      <c r="DK696" s="35"/>
      <c r="DL696" s="35"/>
      <c r="DM696" s="35"/>
      <c r="DN696" s="35"/>
      <c r="DO696" s="35"/>
      <c r="DP696" s="35"/>
      <c r="DQ696" s="35"/>
      <c r="DR696" s="35"/>
      <c r="DS696" s="35"/>
      <c r="DT696" s="35"/>
      <c r="DU696" s="35"/>
      <c r="DV696" s="35"/>
      <c r="DW696" s="35"/>
      <c r="DX696" s="35"/>
      <c r="DY696" s="35"/>
      <c r="DZ696" s="35"/>
      <c r="EA696" s="35"/>
      <c r="EB696" s="35"/>
      <c r="EC696" s="35"/>
      <c r="ED696" s="35"/>
      <c r="EE696" s="35"/>
      <c r="EF696" s="35"/>
      <c r="EG696" s="35"/>
      <c r="EH696" s="35"/>
      <c r="EI696" s="35"/>
      <c r="EJ696" s="35"/>
      <c r="EK696" s="35"/>
      <c r="EL696" s="35"/>
      <c r="EM696" s="35"/>
      <c r="EN696" s="35"/>
      <c r="EO696" s="35"/>
      <c r="EP696" s="35"/>
      <c r="EQ696" s="35"/>
      <c r="ER696" s="35"/>
      <c r="ES696" s="35"/>
      <c r="ET696" s="35"/>
      <c r="EU696" s="35"/>
      <c r="EV696" s="35"/>
      <c r="EW696" s="35"/>
      <c r="EX696" s="35"/>
      <c r="EY696" s="35"/>
      <c r="EZ696" s="35"/>
      <c r="FA696" s="35"/>
      <c r="FB696" s="35"/>
      <c r="FC696" s="35"/>
      <c r="FD696" s="35"/>
      <c r="FE696" s="35"/>
      <c r="FF696" s="35"/>
      <c r="FG696" s="35"/>
      <c r="FH696" s="35"/>
      <c r="FI696" s="35"/>
      <c r="FJ696" s="35"/>
      <c r="FK696" s="35"/>
      <c r="FL696" s="35"/>
      <c r="FM696" s="35"/>
      <c r="FN696" s="35"/>
      <c r="FO696" s="35"/>
      <c r="FP696" s="35"/>
      <c r="FQ696" s="35"/>
      <c r="FR696" s="35"/>
      <c r="FS696" s="35"/>
      <c r="FT696" s="35"/>
      <c r="FU696" s="35"/>
      <c r="FV696" s="35"/>
      <c r="FW696" s="35"/>
      <c r="FX696" s="35"/>
      <c r="FY696" s="35"/>
      <c r="FZ696" s="35"/>
      <c r="GA696" s="35"/>
      <c r="GB696" s="35"/>
      <c r="GC696" s="35"/>
      <c r="GD696" s="35"/>
      <c r="GE696" s="35"/>
      <c r="GF696" s="35"/>
      <c r="GG696" s="35"/>
      <c r="GH696" s="35"/>
      <c r="GI696" s="35"/>
      <c r="GJ696" s="35"/>
      <c r="GK696" s="35"/>
      <c r="GL696" s="35"/>
      <c r="GM696" s="35"/>
      <c r="GN696" s="35"/>
      <c r="GO696" s="35"/>
      <c r="GP696" s="35"/>
      <c r="GQ696" s="35"/>
      <c r="GR696" s="35"/>
      <c r="GS696" s="35"/>
      <c r="GT696" s="35"/>
      <c r="GU696" s="35"/>
      <c r="GV696" s="35"/>
      <c r="GW696" s="35"/>
      <c r="GX696" s="35"/>
      <c r="GY696" s="35"/>
      <c r="GZ696" s="35"/>
      <c r="HA696" s="35"/>
      <c r="HB696" s="35"/>
      <c r="HC696" s="35"/>
      <c r="HD696" s="35"/>
      <c r="HE696" s="35"/>
      <c r="HF696" s="35"/>
      <c r="HG696" s="35"/>
      <c r="HH696" s="35"/>
      <c r="HI696" s="35"/>
      <c r="HJ696" s="35"/>
      <c r="HK696" s="35"/>
      <c r="HL696" s="35"/>
      <c r="HM696" s="35"/>
      <c r="HN696" s="35"/>
      <c r="HO696" s="35"/>
      <c r="HP696" s="35"/>
      <c r="HQ696" s="35"/>
      <c r="HR696" s="35"/>
      <c r="HS696" s="35"/>
      <c r="HT696" s="35"/>
      <c r="HU696" s="35"/>
      <c r="HV696" s="35"/>
      <c r="HW696" s="35"/>
      <c r="HX696" s="35"/>
      <c r="HY696" s="35"/>
      <c r="HZ696" s="35"/>
      <c r="IA696" s="35"/>
      <c r="IB696" s="35"/>
      <c r="IC696" s="35"/>
      <c r="ID696" s="35"/>
      <c r="IE696" s="35"/>
      <c r="IF696" s="35"/>
      <c r="IG696" s="35"/>
      <c r="IH696" s="35"/>
      <c r="II696" s="35"/>
      <c r="IJ696" s="35"/>
      <c r="IK696" s="35"/>
      <c r="IL696" s="35"/>
      <c r="IM696" s="35"/>
      <c r="IN696" s="35"/>
      <c r="IO696" s="35"/>
      <c r="IP696" s="35"/>
      <c r="IQ696" s="35"/>
    </row>
    <row r="697" spans="1:251" s="49" customFormat="1" ht="18.75" customHeight="1">
      <c r="A697" s="41"/>
      <c r="B697" s="58"/>
      <c r="C697" s="95" t="s">
        <v>195</v>
      </c>
      <c r="D697" s="96"/>
      <c r="E697" s="96"/>
      <c r="F697" s="96"/>
      <c r="G697" s="96"/>
      <c r="H697" s="96"/>
      <c r="I697" s="96"/>
      <c r="J697" s="96"/>
      <c r="K697" s="96"/>
      <c r="L697" s="96"/>
      <c r="M697" s="96"/>
      <c r="N697" s="96"/>
      <c r="O697" s="96"/>
      <c r="P697" s="96"/>
      <c r="Q697" s="96"/>
      <c r="R697" s="96"/>
      <c r="S697" s="96"/>
      <c r="T697" s="96"/>
      <c r="U697" s="96"/>
      <c r="V697" s="96"/>
      <c r="W697" s="96"/>
      <c r="X697" s="96"/>
      <c r="Y697" s="96"/>
      <c r="Z697" s="97"/>
      <c r="AA697" s="98">
        <v>76643</v>
      </c>
      <c r="AB697" s="99"/>
      <c r="AC697" s="99"/>
      <c r="AD697" s="99"/>
      <c r="AE697" s="99"/>
      <c r="AF697" s="99"/>
      <c r="AG697" s="99"/>
      <c r="AH697" s="99"/>
      <c r="AI697" s="100"/>
      <c r="AJ697" s="98">
        <v>88504</v>
      </c>
      <c r="AK697" s="99"/>
      <c r="AL697" s="99"/>
      <c r="AM697" s="99"/>
      <c r="AN697" s="99"/>
      <c r="AO697" s="99"/>
      <c r="AP697" s="99"/>
      <c r="AQ697" s="99"/>
      <c r="AR697" s="100"/>
      <c r="AS697" s="101"/>
      <c r="AT697" s="102"/>
      <c r="AU697" s="102"/>
      <c r="AV697" s="102"/>
      <c r="AW697" s="102"/>
      <c r="AX697" s="103"/>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c r="DH697" s="35"/>
      <c r="DI697" s="35"/>
      <c r="DJ697" s="35"/>
      <c r="DK697" s="35"/>
      <c r="DL697" s="35"/>
      <c r="DM697" s="35"/>
      <c r="DN697" s="35"/>
      <c r="DO697" s="35"/>
      <c r="DP697" s="35"/>
      <c r="DQ697" s="35"/>
      <c r="DR697" s="35"/>
      <c r="DS697" s="35"/>
      <c r="DT697" s="35"/>
      <c r="DU697" s="35"/>
      <c r="DV697" s="35"/>
      <c r="DW697" s="35"/>
      <c r="DX697" s="35"/>
      <c r="DY697" s="35"/>
      <c r="DZ697" s="35"/>
      <c r="EA697" s="35"/>
      <c r="EB697" s="35"/>
      <c r="EC697" s="35"/>
      <c r="ED697" s="35"/>
      <c r="EE697" s="35"/>
      <c r="EF697" s="35"/>
      <c r="EG697" s="35"/>
      <c r="EH697" s="35"/>
      <c r="EI697" s="35"/>
      <c r="EJ697" s="35"/>
      <c r="EK697" s="35"/>
      <c r="EL697" s="35"/>
      <c r="EM697" s="35"/>
      <c r="EN697" s="35"/>
      <c r="EO697" s="35"/>
      <c r="EP697" s="35"/>
      <c r="EQ697" s="35"/>
      <c r="ER697" s="35"/>
      <c r="ES697" s="35"/>
      <c r="ET697" s="35"/>
      <c r="EU697" s="35"/>
      <c r="EV697" s="35"/>
      <c r="EW697" s="35"/>
      <c r="EX697" s="35"/>
      <c r="EY697" s="35"/>
      <c r="EZ697" s="35"/>
      <c r="FA697" s="35"/>
      <c r="FB697" s="35"/>
      <c r="FC697" s="35"/>
      <c r="FD697" s="35"/>
      <c r="FE697" s="35"/>
      <c r="FF697" s="35"/>
      <c r="FG697" s="35"/>
      <c r="FH697" s="35"/>
      <c r="FI697" s="35"/>
      <c r="FJ697" s="35"/>
      <c r="FK697" s="35"/>
      <c r="FL697" s="35"/>
      <c r="FM697" s="35"/>
      <c r="FN697" s="35"/>
      <c r="FO697" s="35"/>
      <c r="FP697" s="35"/>
      <c r="FQ697" s="35"/>
      <c r="FR697" s="35"/>
      <c r="FS697" s="35"/>
      <c r="FT697" s="35"/>
      <c r="FU697" s="35"/>
      <c r="FV697" s="35"/>
      <c r="FW697" s="35"/>
      <c r="FX697" s="35"/>
      <c r="FY697" s="35"/>
      <c r="FZ697" s="35"/>
      <c r="GA697" s="35"/>
      <c r="GB697" s="35"/>
      <c r="GC697" s="35"/>
      <c r="GD697" s="35"/>
      <c r="GE697" s="35"/>
      <c r="GF697" s="35"/>
      <c r="GG697" s="35"/>
      <c r="GH697" s="35"/>
      <c r="GI697" s="35"/>
      <c r="GJ697" s="35"/>
      <c r="GK697" s="35"/>
      <c r="GL697" s="35"/>
      <c r="GM697" s="35"/>
      <c r="GN697" s="35"/>
      <c r="GO697" s="35"/>
      <c r="GP697" s="35"/>
      <c r="GQ697" s="35"/>
      <c r="GR697" s="35"/>
      <c r="GS697" s="35"/>
      <c r="GT697" s="35"/>
      <c r="GU697" s="35"/>
      <c r="GV697" s="35"/>
      <c r="GW697" s="35"/>
      <c r="GX697" s="35"/>
      <c r="GY697" s="35"/>
      <c r="GZ697" s="35"/>
      <c r="HA697" s="35"/>
      <c r="HB697" s="35"/>
      <c r="HC697" s="35"/>
      <c r="HD697" s="35"/>
      <c r="HE697" s="35"/>
      <c r="HF697" s="35"/>
      <c r="HG697" s="35"/>
      <c r="HH697" s="35"/>
      <c r="HI697" s="35"/>
      <c r="HJ697" s="35"/>
      <c r="HK697" s="35"/>
      <c r="HL697" s="35"/>
      <c r="HM697" s="35"/>
      <c r="HN697" s="35"/>
      <c r="HO697" s="35"/>
      <c r="HP697" s="35"/>
      <c r="HQ697" s="35"/>
      <c r="HR697" s="35"/>
      <c r="HS697" s="35"/>
      <c r="HT697" s="35"/>
      <c r="HU697" s="35"/>
      <c r="HV697" s="35"/>
      <c r="HW697" s="35"/>
      <c r="HX697" s="35"/>
      <c r="HY697" s="35"/>
      <c r="HZ697" s="35"/>
      <c r="IA697" s="35"/>
      <c r="IB697" s="35"/>
      <c r="IC697" s="35"/>
      <c r="ID697" s="35"/>
      <c r="IE697" s="35"/>
      <c r="IF697" s="35"/>
      <c r="IG697" s="35"/>
      <c r="IH697" s="35"/>
      <c r="II697" s="35"/>
      <c r="IJ697" s="35"/>
      <c r="IK697" s="35"/>
      <c r="IL697" s="35"/>
      <c r="IM697" s="35"/>
      <c r="IN697" s="35"/>
      <c r="IO697" s="35"/>
      <c r="IP697" s="35"/>
      <c r="IQ697" s="35"/>
    </row>
    <row r="698" spans="1:251" s="49" customFormat="1" ht="18.75" customHeight="1" thickBot="1">
      <c r="A698" s="50"/>
      <c r="B698" s="104" t="s">
        <v>85</v>
      </c>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6"/>
      <c r="AA698" s="107">
        <f>SUM($AA$697:$AA$697)</f>
        <v>76643</v>
      </c>
      <c r="AB698" s="108"/>
      <c r="AC698" s="108"/>
      <c r="AD698" s="108"/>
      <c r="AE698" s="108"/>
      <c r="AF698" s="108"/>
      <c r="AG698" s="108"/>
      <c r="AH698" s="108"/>
      <c r="AI698" s="109"/>
      <c r="AJ698" s="107">
        <f>SUM($AJ$697:$AJ$697)</f>
        <v>88504</v>
      </c>
      <c r="AK698" s="108"/>
      <c r="AL698" s="108"/>
      <c r="AM698" s="108"/>
      <c r="AN698" s="108"/>
      <c r="AO698" s="108"/>
      <c r="AP698" s="108"/>
      <c r="AQ698" s="108"/>
      <c r="AR698" s="109"/>
      <c r="AS698" s="110"/>
      <c r="AT698" s="111"/>
      <c r="AU698" s="111"/>
      <c r="AV698" s="111"/>
      <c r="AW698" s="111"/>
      <c r="AX698" s="112"/>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c r="DH698" s="35"/>
      <c r="DI698" s="35"/>
      <c r="DJ698" s="35"/>
      <c r="DK698" s="35"/>
      <c r="DL698" s="35"/>
      <c r="DM698" s="35"/>
      <c r="DN698" s="35"/>
      <c r="DO698" s="35"/>
      <c r="DP698" s="35"/>
      <c r="DQ698" s="35"/>
      <c r="DR698" s="35"/>
      <c r="DS698" s="35"/>
      <c r="DT698" s="35"/>
      <c r="DU698" s="35"/>
      <c r="DV698" s="35"/>
      <c r="DW698" s="35"/>
      <c r="DX698" s="35"/>
      <c r="DY698" s="35"/>
      <c r="DZ698" s="35"/>
      <c r="EA698" s="35"/>
      <c r="EB698" s="35"/>
      <c r="EC698" s="35"/>
      <c r="ED698" s="35"/>
      <c r="EE698" s="35"/>
      <c r="EF698" s="35"/>
      <c r="EG698" s="35"/>
      <c r="EH698" s="35"/>
      <c r="EI698" s="35"/>
      <c r="EJ698" s="35"/>
      <c r="EK698" s="35"/>
      <c r="EL698" s="35"/>
      <c r="EM698" s="35"/>
      <c r="EN698" s="35"/>
      <c r="EO698" s="35"/>
      <c r="EP698" s="35"/>
      <c r="EQ698" s="35"/>
      <c r="ER698" s="35"/>
      <c r="ES698" s="35"/>
      <c r="ET698" s="35"/>
      <c r="EU698" s="35"/>
      <c r="EV698" s="35"/>
      <c r="EW698" s="35"/>
      <c r="EX698" s="35"/>
      <c r="EY698" s="35"/>
      <c r="EZ698" s="35"/>
      <c r="FA698" s="35"/>
      <c r="FB698" s="35"/>
      <c r="FC698" s="35"/>
      <c r="FD698" s="35"/>
      <c r="FE698" s="35"/>
      <c r="FF698" s="35"/>
      <c r="FG698" s="35"/>
      <c r="FH698" s="35"/>
      <c r="FI698" s="35"/>
      <c r="FJ698" s="35"/>
      <c r="FK698" s="35"/>
      <c r="FL698" s="35"/>
      <c r="FM698" s="35"/>
      <c r="FN698" s="35"/>
      <c r="FO698" s="35"/>
      <c r="FP698" s="35"/>
      <c r="FQ698" s="35"/>
      <c r="FR698" s="35"/>
      <c r="FS698" s="35"/>
      <c r="FT698" s="35"/>
      <c r="FU698" s="35"/>
      <c r="FV698" s="35"/>
      <c r="FW698" s="35"/>
      <c r="FX698" s="35"/>
      <c r="FY698" s="35"/>
      <c r="FZ698" s="35"/>
      <c r="GA698" s="35"/>
      <c r="GB698" s="35"/>
      <c r="GC698" s="35"/>
      <c r="GD698" s="35"/>
      <c r="GE698" s="35"/>
      <c r="GF698" s="35"/>
      <c r="GG698" s="35"/>
      <c r="GH698" s="35"/>
      <c r="GI698" s="35"/>
      <c r="GJ698" s="35"/>
      <c r="GK698" s="35"/>
      <c r="GL698" s="35"/>
      <c r="GM698" s="35"/>
      <c r="GN698" s="35"/>
      <c r="GO698" s="35"/>
      <c r="GP698" s="35"/>
      <c r="GQ698" s="35"/>
      <c r="GR698" s="35"/>
      <c r="GS698" s="35"/>
      <c r="GT698" s="35"/>
      <c r="GU698" s="35"/>
      <c r="GV698" s="35"/>
      <c r="GW698" s="35"/>
      <c r="GX698" s="35"/>
      <c r="GY698" s="35"/>
      <c r="GZ698" s="35"/>
      <c r="HA698" s="35"/>
      <c r="HB698" s="35"/>
      <c r="HC698" s="35"/>
      <c r="HD698" s="35"/>
      <c r="HE698" s="35"/>
      <c r="HF698" s="35"/>
      <c r="HG698" s="35"/>
      <c r="HH698" s="35"/>
      <c r="HI698" s="35"/>
      <c r="HJ698" s="35"/>
      <c r="HK698" s="35"/>
      <c r="HL698" s="35"/>
      <c r="HM698" s="35"/>
      <c r="HN698" s="35"/>
      <c r="HO698" s="35"/>
      <c r="HP698" s="35"/>
      <c r="HQ698" s="35"/>
      <c r="HR698" s="35"/>
      <c r="HS698" s="35"/>
      <c r="HT698" s="35"/>
      <c r="HU698" s="35"/>
      <c r="HV698" s="35"/>
      <c r="HW698" s="35"/>
      <c r="HX698" s="35"/>
      <c r="HY698" s="35"/>
      <c r="HZ698" s="35"/>
      <c r="IA698" s="35"/>
      <c r="IB698" s="35"/>
      <c r="IC698" s="35"/>
      <c r="ID698" s="35"/>
      <c r="IE698" s="35"/>
      <c r="IF698" s="35"/>
      <c r="IG698" s="35"/>
      <c r="IH698" s="35"/>
      <c r="II698" s="35"/>
      <c r="IJ698" s="35"/>
      <c r="IK698" s="35"/>
      <c r="IL698" s="35"/>
      <c r="IM698" s="35"/>
      <c r="IN698" s="35"/>
      <c r="IO698" s="35"/>
      <c r="IP698" s="35"/>
      <c r="IQ698" s="35"/>
    </row>
    <row r="700" spans="1:251" ht="19">
      <c r="A700" s="34" t="s">
        <v>72</v>
      </c>
      <c r="AW700" s="36"/>
      <c r="AX700" s="37"/>
      <c r="AY700" s="36"/>
    </row>
    <row r="702" spans="1:251" ht="18">
      <c r="B702" s="113" t="s">
        <v>0</v>
      </c>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c r="AV702" s="133"/>
      <c r="AW702" s="133"/>
      <c r="AX702" s="133"/>
    </row>
    <row r="703" spans="1:251">
      <c r="Z703" s="38"/>
      <c r="AD703" s="38"/>
      <c r="AE703" s="38"/>
      <c r="AF703" s="38"/>
      <c r="AG703" s="38"/>
      <c r="AH703" s="38"/>
      <c r="AI703" s="38"/>
      <c r="AO703" s="38"/>
    </row>
    <row r="704" spans="1:251" ht="13" thickBot="1">
      <c r="Z704" s="38"/>
      <c r="AD704" s="38"/>
      <c r="AE704" s="38"/>
      <c r="AF704" s="38"/>
      <c r="AG704" s="38"/>
      <c r="AH704" s="38"/>
      <c r="AI704" s="38"/>
      <c r="AO704" s="38"/>
      <c r="DI704" s="39"/>
    </row>
    <row r="705" spans="1:113" ht="24.75" customHeight="1" thickBot="1">
      <c r="B705" s="115" t="s">
        <v>73</v>
      </c>
      <c r="C705" s="116"/>
      <c r="D705" s="116"/>
      <c r="E705" s="116"/>
      <c r="F705" s="116"/>
      <c r="G705" s="116"/>
      <c r="H705" s="117" t="s">
        <v>196</v>
      </c>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9"/>
      <c r="DI705" s="39"/>
    </row>
    <row r="706" spans="1:113" ht="14">
      <c r="B706" s="40"/>
      <c r="C706" s="40"/>
      <c r="D706" s="40"/>
      <c r="E706" s="40"/>
      <c r="F706" s="40"/>
      <c r="G706" s="40"/>
      <c r="H706" s="41"/>
      <c r="I706" s="41"/>
      <c r="J706" s="41"/>
      <c r="K706" s="41"/>
      <c r="L706" s="42"/>
      <c r="M706" s="42"/>
      <c r="N706" s="42"/>
      <c r="O706" s="42"/>
      <c r="P706" s="41"/>
      <c r="Q706" s="41"/>
      <c r="R706" s="41"/>
      <c r="S706" s="41"/>
      <c r="T706" s="41"/>
      <c r="U706" s="41"/>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DI706" s="39"/>
    </row>
    <row r="707" spans="1:113" ht="14.5" thickBot="1">
      <c r="A707" s="44"/>
      <c r="B707" s="43" t="s">
        <v>75</v>
      </c>
      <c r="C707" s="41"/>
      <c r="D707" s="41"/>
      <c r="E707" s="41"/>
      <c r="F707" s="41"/>
      <c r="G707" s="41"/>
      <c r="H707" s="41"/>
      <c r="I707" s="41"/>
      <c r="J707" s="41"/>
      <c r="K707" s="41"/>
      <c r="L707" s="42"/>
      <c r="M707" s="42"/>
      <c r="N707" s="42"/>
      <c r="O707" s="42"/>
      <c r="P707" s="41"/>
      <c r="Q707" s="41"/>
      <c r="R707" s="41"/>
      <c r="S707" s="41"/>
      <c r="T707" s="41"/>
      <c r="U707" s="41"/>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DI707" s="39"/>
    </row>
    <row r="708" spans="1:113" ht="14">
      <c r="A708" s="41"/>
      <c r="B708" s="45"/>
      <c r="C708" s="40"/>
      <c r="D708" s="40"/>
      <c r="E708" s="40"/>
      <c r="F708" s="40"/>
      <c r="G708" s="40"/>
      <c r="H708" s="40"/>
      <c r="I708" s="40"/>
      <c r="J708" s="40"/>
      <c r="K708" s="40"/>
      <c r="L708" s="46"/>
      <c r="M708" s="46"/>
      <c r="N708" s="46"/>
      <c r="O708" s="46"/>
      <c r="P708" s="40"/>
      <c r="Q708" s="40"/>
      <c r="R708" s="40"/>
      <c r="S708" s="40"/>
      <c r="T708" s="40"/>
      <c r="U708" s="40"/>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8"/>
    </row>
    <row r="709" spans="1:113" ht="12" customHeight="1">
      <c r="A709" s="41"/>
      <c r="B709" s="120" t="s">
        <v>197</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c r="AU709" s="121"/>
      <c r="AV709" s="121"/>
      <c r="AW709" s="121"/>
      <c r="AX709" s="122"/>
    </row>
    <row r="710" spans="1:113" ht="12" customHeight="1">
      <c r="A710" s="41"/>
      <c r="B710" s="120"/>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c r="AN710" s="121"/>
      <c r="AO710" s="121"/>
      <c r="AP710" s="121"/>
      <c r="AQ710" s="121"/>
      <c r="AR710" s="121"/>
      <c r="AS710" s="121"/>
      <c r="AT710" s="121"/>
      <c r="AU710" s="121"/>
      <c r="AV710" s="121"/>
      <c r="AW710" s="121"/>
      <c r="AX710" s="122"/>
    </row>
    <row r="711" spans="1:113" ht="12" customHeight="1">
      <c r="A711" s="41"/>
      <c r="B711" s="120"/>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122"/>
    </row>
    <row r="712" spans="1:113" ht="12" customHeight="1">
      <c r="A712" s="41"/>
      <c r="B712" s="120"/>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c r="AN712" s="121"/>
      <c r="AO712" s="121"/>
      <c r="AP712" s="121"/>
      <c r="AQ712" s="121"/>
      <c r="AR712" s="121"/>
      <c r="AS712" s="121"/>
      <c r="AT712" s="121"/>
      <c r="AU712" s="121"/>
      <c r="AV712" s="121"/>
      <c r="AW712" s="121"/>
      <c r="AX712" s="122"/>
    </row>
    <row r="713" spans="1:113" ht="12" customHeight="1">
      <c r="A713" s="41"/>
      <c r="B713" s="120"/>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122"/>
    </row>
    <row r="714" spans="1:113" ht="12" customHeight="1">
      <c r="A714" s="41"/>
      <c r="B714" s="120"/>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c r="AN714" s="121"/>
      <c r="AO714" s="121"/>
      <c r="AP714" s="121"/>
      <c r="AQ714" s="121"/>
      <c r="AR714" s="121"/>
      <c r="AS714" s="121"/>
      <c r="AT714" s="121"/>
      <c r="AU714" s="121"/>
      <c r="AV714" s="121"/>
      <c r="AW714" s="121"/>
      <c r="AX714" s="122"/>
    </row>
    <row r="715" spans="1:113" ht="12" customHeight="1">
      <c r="A715" s="41"/>
      <c r="B715" s="120"/>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c r="AN715" s="121"/>
      <c r="AO715" s="121"/>
      <c r="AP715" s="121"/>
      <c r="AQ715" s="121"/>
      <c r="AR715" s="121"/>
      <c r="AS715" s="121"/>
      <c r="AT715" s="121"/>
      <c r="AU715" s="121"/>
      <c r="AV715" s="121"/>
      <c r="AW715" s="121"/>
      <c r="AX715" s="122"/>
    </row>
    <row r="716" spans="1:113" ht="12" customHeight="1">
      <c r="A716" s="41"/>
      <c r="B716" s="120"/>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c r="AN716" s="121"/>
      <c r="AO716" s="121"/>
      <c r="AP716" s="121"/>
      <c r="AQ716" s="121"/>
      <c r="AR716" s="121"/>
      <c r="AS716" s="121"/>
      <c r="AT716" s="121"/>
      <c r="AU716" s="121"/>
      <c r="AV716" s="121"/>
      <c r="AW716" s="121"/>
      <c r="AX716" s="122"/>
    </row>
    <row r="717" spans="1:113" ht="12" customHeight="1">
      <c r="A717" s="41"/>
      <c r="B717" s="120"/>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c r="AN717" s="121"/>
      <c r="AO717" s="121"/>
      <c r="AP717" s="121"/>
      <c r="AQ717" s="121"/>
      <c r="AR717" s="121"/>
      <c r="AS717" s="121"/>
      <c r="AT717" s="121"/>
      <c r="AU717" s="121"/>
      <c r="AV717" s="121"/>
      <c r="AW717" s="121"/>
      <c r="AX717" s="122"/>
      <c r="BC717" s="49"/>
    </row>
    <row r="718" spans="1:113" ht="12" customHeight="1">
      <c r="A718" s="41"/>
      <c r="B718" s="120"/>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c r="AN718" s="121"/>
      <c r="AO718" s="121"/>
      <c r="AP718" s="121"/>
      <c r="AQ718" s="121"/>
      <c r="AR718" s="121"/>
      <c r="AS718" s="121"/>
      <c r="AT718" s="121"/>
      <c r="AU718" s="121"/>
      <c r="AV718" s="121"/>
      <c r="AW718" s="121"/>
      <c r="AX718" s="122"/>
    </row>
    <row r="719" spans="1:113" ht="12" customHeight="1">
      <c r="A719" s="41"/>
      <c r="B719" s="120"/>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c r="AN719" s="121"/>
      <c r="AO719" s="121"/>
      <c r="AP719" s="121"/>
      <c r="AQ719" s="121"/>
      <c r="AR719" s="121"/>
      <c r="AS719" s="121"/>
      <c r="AT719" s="121"/>
      <c r="AU719" s="121"/>
      <c r="AV719" s="121"/>
      <c r="AW719" s="121"/>
      <c r="AX719" s="122"/>
    </row>
    <row r="720" spans="1:113" ht="12" customHeight="1">
      <c r="A720" s="41"/>
      <c r="B720" s="120"/>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c r="AN720" s="121"/>
      <c r="AO720" s="121"/>
      <c r="AP720" s="121"/>
      <c r="AQ720" s="121"/>
      <c r="AR720" s="121"/>
      <c r="AS720" s="121"/>
      <c r="AT720" s="121"/>
      <c r="AU720" s="121"/>
      <c r="AV720" s="121"/>
      <c r="AW720" s="121"/>
      <c r="AX720" s="122"/>
    </row>
    <row r="721" spans="1:113" ht="14.5" thickBot="1">
      <c r="A721" s="50"/>
      <c r="B721" s="51"/>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3"/>
    </row>
    <row r="722" spans="1:113">
      <c r="B722" s="54"/>
    </row>
    <row r="723" spans="1:113" ht="14.5" thickBot="1">
      <c r="A723" s="44"/>
      <c r="B723" s="43" t="s">
        <v>76</v>
      </c>
      <c r="C723" s="41"/>
      <c r="D723" s="41"/>
      <c r="E723" s="41"/>
      <c r="F723" s="41"/>
      <c r="G723" s="41"/>
      <c r="H723" s="41"/>
      <c r="I723" s="41"/>
      <c r="J723" s="41"/>
      <c r="K723" s="41"/>
      <c r="L723" s="42"/>
      <c r="M723" s="42"/>
      <c r="N723" s="42"/>
      <c r="O723" s="42"/>
      <c r="P723" s="41"/>
      <c r="Q723" s="41"/>
      <c r="R723" s="41"/>
      <c r="S723" s="41"/>
      <c r="T723" s="41"/>
      <c r="U723" s="41"/>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DI723" s="39"/>
    </row>
    <row r="724" spans="1:113" ht="14">
      <c r="A724" s="41"/>
      <c r="B724" s="45"/>
      <c r="C724" s="40"/>
      <c r="D724" s="40"/>
      <c r="E724" s="40"/>
      <c r="F724" s="40"/>
      <c r="G724" s="40"/>
      <c r="H724" s="40"/>
      <c r="I724" s="40"/>
      <c r="J724" s="40"/>
      <c r="K724" s="40"/>
      <c r="L724" s="46"/>
      <c r="M724" s="46"/>
      <c r="N724" s="46"/>
      <c r="O724" s="46"/>
      <c r="P724" s="40"/>
      <c r="Q724" s="40"/>
      <c r="R724" s="40"/>
      <c r="S724" s="40"/>
      <c r="T724" s="40"/>
      <c r="U724" s="40"/>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113" ht="12" customHeight="1">
      <c r="A725" s="41"/>
      <c r="B725" s="120" t="s">
        <v>198</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c r="AU725" s="121"/>
      <c r="AV725" s="121"/>
      <c r="AW725" s="121"/>
      <c r="AX725" s="122"/>
    </row>
    <row r="726" spans="1:113" ht="12" customHeight="1">
      <c r="A726" s="41"/>
      <c r="B726" s="120"/>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2"/>
    </row>
    <row r="727" spans="1:113" ht="12" customHeight="1">
      <c r="A727" s="41"/>
      <c r="B727" s="120"/>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2"/>
    </row>
    <row r="728" spans="1:113" ht="12" customHeight="1">
      <c r="A728" s="41"/>
      <c r="B728" s="120"/>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c r="AU728" s="121"/>
      <c r="AV728" s="121"/>
      <c r="AW728" s="121"/>
      <c r="AX728" s="122"/>
    </row>
    <row r="729" spans="1:113" ht="12" customHeight="1">
      <c r="A729" s="41"/>
      <c r="B729" s="120"/>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2"/>
    </row>
    <row r="730" spans="1:113" ht="12" customHeight="1">
      <c r="A730" s="41"/>
      <c r="B730" s="120"/>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c r="AU730" s="121"/>
      <c r="AV730" s="121"/>
      <c r="AW730" s="121"/>
      <c r="AX730" s="122"/>
    </row>
    <row r="731" spans="1:113" ht="12" customHeight="1">
      <c r="A731" s="41"/>
      <c r="B731" s="120"/>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2"/>
    </row>
    <row r="732" spans="1:113" ht="12" customHeight="1">
      <c r="A732" s="41"/>
      <c r="B732" s="120"/>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c r="AU732" s="121"/>
      <c r="AV732" s="121"/>
      <c r="AW732" s="121"/>
      <c r="AX732" s="122"/>
    </row>
    <row r="733" spans="1:113" ht="12" customHeight="1">
      <c r="A733" s="41"/>
      <c r="B733" s="120"/>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2"/>
    </row>
    <row r="734" spans="1:113" ht="12" customHeight="1">
      <c r="A734" s="41"/>
      <c r="B734" s="120"/>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c r="AU734" s="121"/>
      <c r="AV734" s="121"/>
      <c r="AW734" s="121"/>
      <c r="AX734" s="122"/>
    </row>
    <row r="735" spans="1:113" ht="12" customHeight="1">
      <c r="A735" s="41"/>
      <c r="B735" s="120"/>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c r="AU735" s="121"/>
      <c r="AV735" s="121"/>
      <c r="AW735" s="121"/>
      <c r="AX735" s="122"/>
    </row>
    <row r="736" spans="1:113" ht="12" customHeight="1">
      <c r="A736" s="41"/>
      <c r="B736" s="120"/>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c r="AU736" s="121"/>
      <c r="AV736" s="121"/>
      <c r="AW736" s="121"/>
      <c r="AX736" s="122"/>
    </row>
    <row r="737" spans="1:251" ht="12" customHeight="1">
      <c r="A737" s="41"/>
      <c r="B737" s="120"/>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c r="AU737" s="121"/>
      <c r="AV737" s="121"/>
      <c r="AW737" s="121"/>
      <c r="AX737" s="122"/>
    </row>
    <row r="738" spans="1:251" ht="12" customHeight="1">
      <c r="A738" s="41"/>
      <c r="B738" s="120"/>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c r="AU738" s="121"/>
      <c r="AV738" s="121"/>
      <c r="AW738" s="121"/>
      <c r="AX738" s="122"/>
    </row>
    <row r="739" spans="1:251" ht="12" customHeight="1">
      <c r="A739" s="41"/>
      <c r="B739" s="120"/>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2"/>
    </row>
    <row r="740" spans="1:251" ht="12" customHeight="1">
      <c r="A740" s="41"/>
      <c r="B740" s="120"/>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c r="AU740" s="121"/>
      <c r="AV740" s="121"/>
      <c r="AW740" s="121"/>
      <c r="AX740" s="122"/>
      <c r="BC740" s="49"/>
    </row>
    <row r="741" spans="1:251" ht="12" customHeight="1">
      <c r="A741" s="41"/>
      <c r="B741" s="120"/>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c r="AU741" s="121"/>
      <c r="AV741" s="121"/>
      <c r="AW741" s="121"/>
      <c r="AX741" s="122"/>
    </row>
    <row r="742" spans="1:251" ht="12" customHeight="1">
      <c r="A742" s="41"/>
      <c r="B742" s="120"/>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c r="AU742" s="121"/>
      <c r="AV742" s="121"/>
      <c r="AW742" s="121"/>
      <c r="AX742" s="122"/>
    </row>
    <row r="743" spans="1:251" ht="12" customHeight="1">
      <c r="A743" s="41"/>
      <c r="B743" s="120"/>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1"/>
      <c r="AV743" s="121"/>
      <c r="AW743" s="121"/>
      <c r="AX743" s="122"/>
    </row>
    <row r="744" spans="1:251" ht="14.5" thickBot="1">
      <c r="A744" s="50"/>
      <c r="B744" s="51"/>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3"/>
    </row>
    <row r="745" spans="1:251">
      <c r="B745" s="54"/>
    </row>
    <row r="746" spans="1:251" ht="14">
      <c r="B746" s="43" t="s">
        <v>78</v>
      </c>
      <c r="C746" s="41"/>
      <c r="D746" s="41"/>
      <c r="E746" s="41"/>
      <c r="F746" s="41"/>
      <c r="G746" s="41"/>
      <c r="H746" s="41"/>
      <c r="I746" s="41"/>
      <c r="J746" s="41"/>
      <c r="K746" s="41"/>
      <c r="L746" s="42"/>
      <c r="M746" s="42"/>
      <c r="N746" s="42"/>
      <c r="O746" s="42"/>
      <c r="P746" s="41"/>
      <c r="Q746" s="41"/>
      <c r="R746" s="41"/>
      <c r="S746" s="41"/>
      <c r="T746" s="41"/>
      <c r="U746" s="41"/>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row>
    <row r="747" spans="1:251" ht="14.5" thickBot="1">
      <c r="B747" s="41"/>
      <c r="C747" s="41"/>
      <c r="D747" s="41"/>
      <c r="E747" s="41"/>
      <c r="F747" s="41"/>
      <c r="G747" s="41"/>
      <c r="H747" s="41"/>
      <c r="I747" s="41"/>
      <c r="J747" s="41"/>
      <c r="K747" s="41"/>
      <c r="L747" s="42"/>
      <c r="M747" s="42"/>
      <c r="N747" s="42"/>
      <c r="O747" s="42"/>
      <c r="P747" s="41"/>
      <c r="Q747" s="41"/>
      <c r="R747" s="41"/>
      <c r="S747" s="41"/>
      <c r="T747" s="41"/>
      <c r="U747" s="41"/>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55" t="s">
        <v>79</v>
      </c>
    </row>
    <row r="748" spans="1:251" s="49" customFormat="1" ht="13.5" customHeight="1">
      <c r="A748" s="41"/>
      <c r="B748" s="123" t="s">
        <v>80</v>
      </c>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5"/>
      <c r="AA748" s="129" t="s">
        <v>81</v>
      </c>
      <c r="AB748" s="124"/>
      <c r="AC748" s="124"/>
      <c r="AD748" s="124"/>
      <c r="AE748" s="124"/>
      <c r="AF748" s="124"/>
      <c r="AG748" s="124"/>
      <c r="AH748" s="124"/>
      <c r="AI748" s="125"/>
      <c r="AJ748" s="129" t="s">
        <v>82</v>
      </c>
      <c r="AK748" s="124"/>
      <c r="AL748" s="124"/>
      <c r="AM748" s="124"/>
      <c r="AN748" s="124"/>
      <c r="AO748" s="124"/>
      <c r="AP748" s="124"/>
      <c r="AQ748" s="124"/>
      <c r="AR748" s="125"/>
      <c r="AS748" s="129" t="s">
        <v>83</v>
      </c>
      <c r="AT748" s="124"/>
      <c r="AU748" s="124"/>
      <c r="AV748" s="124"/>
      <c r="AW748" s="124"/>
      <c r="AX748" s="131"/>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35"/>
      <c r="DR748" s="35"/>
      <c r="DS748" s="35"/>
      <c r="DT748" s="35"/>
      <c r="DU748" s="35"/>
      <c r="DV748" s="35"/>
      <c r="DW748" s="35"/>
      <c r="DX748" s="35"/>
      <c r="DY748" s="35"/>
      <c r="DZ748" s="35"/>
      <c r="EA748" s="35"/>
      <c r="EB748" s="35"/>
      <c r="EC748" s="35"/>
      <c r="ED748" s="35"/>
      <c r="EE748" s="35"/>
      <c r="EF748" s="35"/>
      <c r="EG748" s="35"/>
      <c r="EH748" s="35"/>
      <c r="EI748" s="35"/>
      <c r="EJ748" s="35"/>
      <c r="EK748" s="35"/>
      <c r="EL748" s="35"/>
      <c r="EM748" s="35"/>
      <c r="EN748" s="35"/>
      <c r="EO748" s="35"/>
      <c r="EP748" s="35"/>
      <c r="EQ748" s="35"/>
      <c r="ER748" s="35"/>
      <c r="ES748" s="35"/>
      <c r="ET748" s="35"/>
      <c r="EU748" s="35"/>
      <c r="EV748" s="35"/>
      <c r="EW748" s="35"/>
      <c r="EX748" s="35"/>
      <c r="EY748" s="35"/>
      <c r="EZ748" s="35"/>
      <c r="FA748" s="35"/>
      <c r="FB748" s="35"/>
      <c r="FC748" s="35"/>
      <c r="FD748" s="35"/>
      <c r="FE748" s="35"/>
      <c r="FF748" s="35"/>
      <c r="FG748" s="35"/>
      <c r="FH748" s="35"/>
      <c r="FI748" s="35"/>
      <c r="FJ748" s="35"/>
      <c r="FK748" s="35"/>
      <c r="FL748" s="35"/>
      <c r="FM748" s="35"/>
      <c r="FN748" s="35"/>
      <c r="FO748" s="35"/>
      <c r="FP748" s="35"/>
      <c r="FQ748" s="35"/>
      <c r="FR748" s="35"/>
      <c r="FS748" s="35"/>
      <c r="FT748" s="35"/>
      <c r="FU748" s="35"/>
      <c r="FV748" s="35"/>
      <c r="FW748" s="35"/>
      <c r="FX748" s="35"/>
      <c r="FY748" s="35"/>
      <c r="FZ748" s="35"/>
      <c r="GA748" s="35"/>
      <c r="GB748" s="35"/>
      <c r="GC748" s="35"/>
      <c r="GD748" s="35"/>
      <c r="GE748" s="35"/>
      <c r="GF748" s="35"/>
      <c r="GG748" s="35"/>
      <c r="GH748" s="35"/>
      <c r="GI748" s="35"/>
      <c r="GJ748" s="35"/>
      <c r="GK748" s="35"/>
      <c r="GL748" s="35"/>
      <c r="GM748" s="35"/>
      <c r="GN748" s="35"/>
      <c r="GO748" s="35"/>
      <c r="GP748" s="35"/>
      <c r="GQ748" s="35"/>
      <c r="GR748" s="35"/>
      <c r="GS748" s="35"/>
      <c r="GT748" s="35"/>
      <c r="GU748" s="35"/>
      <c r="GV748" s="35"/>
      <c r="GW748" s="35"/>
      <c r="GX748" s="35"/>
      <c r="GY748" s="35"/>
      <c r="GZ748" s="35"/>
      <c r="HA748" s="35"/>
      <c r="HB748" s="35"/>
      <c r="HC748" s="35"/>
      <c r="HD748" s="35"/>
      <c r="HE748" s="35"/>
      <c r="HF748" s="35"/>
      <c r="HG748" s="35"/>
      <c r="HH748" s="35"/>
      <c r="HI748" s="35"/>
      <c r="HJ748" s="35"/>
      <c r="HK748" s="35"/>
      <c r="HL748" s="35"/>
      <c r="HM748" s="35"/>
      <c r="HN748" s="35"/>
      <c r="HO748" s="35"/>
      <c r="HP748" s="35"/>
      <c r="HQ748" s="35"/>
      <c r="HR748" s="35"/>
      <c r="HS748" s="35"/>
      <c r="HT748" s="35"/>
      <c r="HU748" s="35"/>
      <c r="HV748" s="35"/>
      <c r="HW748" s="35"/>
      <c r="HX748" s="35"/>
      <c r="HY748" s="35"/>
      <c r="HZ748" s="35"/>
      <c r="IA748" s="35"/>
      <c r="IB748" s="35"/>
      <c r="IC748" s="35"/>
      <c r="ID748" s="35"/>
      <c r="IE748" s="35"/>
      <c r="IF748" s="35"/>
      <c r="IG748" s="35"/>
      <c r="IH748" s="35"/>
      <c r="II748" s="35"/>
      <c r="IJ748" s="35"/>
      <c r="IK748" s="35"/>
      <c r="IL748" s="35"/>
      <c r="IM748" s="35"/>
      <c r="IN748" s="35"/>
      <c r="IO748" s="35"/>
      <c r="IP748" s="35"/>
      <c r="IQ748" s="35"/>
    </row>
    <row r="749" spans="1:251" s="49" customFormat="1" ht="13">
      <c r="A749" s="41"/>
      <c r="B749" s="126"/>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8"/>
      <c r="AA749" s="130"/>
      <c r="AB749" s="127"/>
      <c r="AC749" s="127"/>
      <c r="AD749" s="127"/>
      <c r="AE749" s="127"/>
      <c r="AF749" s="127"/>
      <c r="AG749" s="127"/>
      <c r="AH749" s="127"/>
      <c r="AI749" s="128"/>
      <c r="AJ749" s="130"/>
      <c r="AK749" s="127"/>
      <c r="AL749" s="127"/>
      <c r="AM749" s="127"/>
      <c r="AN749" s="127"/>
      <c r="AO749" s="127"/>
      <c r="AP749" s="127"/>
      <c r="AQ749" s="127"/>
      <c r="AR749" s="128"/>
      <c r="AS749" s="130"/>
      <c r="AT749" s="127"/>
      <c r="AU749" s="127"/>
      <c r="AV749" s="127"/>
      <c r="AW749" s="127"/>
      <c r="AX749" s="132"/>
      <c r="AY749" s="35"/>
      <c r="AZ749" s="35"/>
      <c r="BA749" s="35"/>
      <c r="BB749" s="56"/>
      <c r="BC749" s="57"/>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c r="DH749" s="35"/>
      <c r="DI749" s="35"/>
      <c r="DJ749" s="35"/>
      <c r="DK749" s="35"/>
      <c r="DL749" s="35"/>
      <c r="DM749" s="35"/>
      <c r="DN749" s="35"/>
      <c r="DO749" s="35"/>
      <c r="DP749" s="35"/>
      <c r="DQ749" s="35"/>
      <c r="DR749" s="35"/>
      <c r="DS749" s="35"/>
      <c r="DT749" s="35"/>
      <c r="DU749" s="35"/>
      <c r="DV749" s="35"/>
      <c r="DW749" s="35"/>
      <c r="DX749" s="35"/>
      <c r="DY749" s="35"/>
      <c r="DZ749" s="35"/>
      <c r="EA749" s="35"/>
      <c r="EB749" s="35"/>
      <c r="EC749" s="35"/>
      <c r="ED749" s="35"/>
      <c r="EE749" s="35"/>
      <c r="EF749" s="35"/>
      <c r="EG749" s="35"/>
      <c r="EH749" s="35"/>
      <c r="EI749" s="35"/>
      <c r="EJ749" s="35"/>
      <c r="EK749" s="35"/>
      <c r="EL749" s="35"/>
      <c r="EM749" s="35"/>
      <c r="EN749" s="35"/>
      <c r="EO749" s="35"/>
      <c r="EP749" s="35"/>
      <c r="EQ749" s="35"/>
      <c r="ER749" s="35"/>
      <c r="ES749" s="35"/>
      <c r="ET749" s="35"/>
      <c r="EU749" s="35"/>
      <c r="EV749" s="35"/>
      <c r="EW749" s="35"/>
      <c r="EX749" s="35"/>
      <c r="EY749" s="35"/>
      <c r="EZ749" s="35"/>
      <c r="FA749" s="35"/>
      <c r="FB749" s="35"/>
      <c r="FC749" s="35"/>
      <c r="FD749" s="35"/>
      <c r="FE749" s="35"/>
      <c r="FF749" s="35"/>
      <c r="FG749" s="35"/>
      <c r="FH749" s="35"/>
      <c r="FI749" s="35"/>
      <c r="FJ749" s="35"/>
      <c r="FK749" s="35"/>
      <c r="FL749" s="35"/>
      <c r="FM749" s="35"/>
      <c r="FN749" s="35"/>
      <c r="FO749" s="35"/>
      <c r="FP749" s="35"/>
      <c r="FQ749" s="35"/>
      <c r="FR749" s="35"/>
      <c r="FS749" s="35"/>
      <c r="FT749" s="35"/>
      <c r="FU749" s="35"/>
      <c r="FV749" s="35"/>
      <c r="FW749" s="35"/>
      <c r="FX749" s="35"/>
      <c r="FY749" s="35"/>
      <c r="FZ749" s="35"/>
      <c r="GA749" s="35"/>
      <c r="GB749" s="35"/>
      <c r="GC749" s="35"/>
      <c r="GD749" s="35"/>
      <c r="GE749" s="35"/>
      <c r="GF749" s="35"/>
      <c r="GG749" s="35"/>
      <c r="GH749" s="35"/>
      <c r="GI749" s="35"/>
      <c r="GJ749" s="35"/>
      <c r="GK749" s="35"/>
      <c r="GL749" s="35"/>
      <c r="GM749" s="35"/>
      <c r="GN749" s="35"/>
      <c r="GO749" s="35"/>
      <c r="GP749" s="35"/>
      <c r="GQ749" s="35"/>
      <c r="GR749" s="35"/>
      <c r="GS749" s="35"/>
      <c r="GT749" s="35"/>
      <c r="GU749" s="35"/>
      <c r="GV749" s="35"/>
      <c r="GW749" s="35"/>
      <c r="GX749" s="35"/>
      <c r="GY749" s="35"/>
      <c r="GZ749" s="35"/>
      <c r="HA749" s="35"/>
      <c r="HB749" s="35"/>
      <c r="HC749" s="35"/>
      <c r="HD749" s="35"/>
      <c r="HE749" s="35"/>
      <c r="HF749" s="35"/>
      <c r="HG749" s="35"/>
      <c r="HH749" s="35"/>
      <c r="HI749" s="35"/>
      <c r="HJ749" s="35"/>
      <c r="HK749" s="35"/>
      <c r="HL749" s="35"/>
      <c r="HM749" s="35"/>
      <c r="HN749" s="35"/>
      <c r="HO749" s="35"/>
      <c r="HP749" s="35"/>
      <c r="HQ749" s="35"/>
      <c r="HR749" s="35"/>
      <c r="HS749" s="35"/>
      <c r="HT749" s="35"/>
      <c r="HU749" s="35"/>
      <c r="HV749" s="35"/>
      <c r="HW749" s="35"/>
      <c r="HX749" s="35"/>
      <c r="HY749" s="35"/>
      <c r="HZ749" s="35"/>
      <c r="IA749" s="35"/>
      <c r="IB749" s="35"/>
      <c r="IC749" s="35"/>
      <c r="ID749" s="35"/>
      <c r="IE749" s="35"/>
      <c r="IF749" s="35"/>
      <c r="IG749" s="35"/>
      <c r="IH749" s="35"/>
      <c r="II749" s="35"/>
      <c r="IJ749" s="35"/>
      <c r="IK749" s="35"/>
      <c r="IL749" s="35"/>
      <c r="IM749" s="35"/>
      <c r="IN749" s="35"/>
      <c r="IO749" s="35"/>
      <c r="IP749" s="35"/>
      <c r="IQ749" s="35"/>
    </row>
    <row r="750" spans="1:251" s="49" customFormat="1" ht="18.75" customHeight="1">
      <c r="A750" s="41"/>
      <c r="B750" s="58"/>
      <c r="C750" s="95" t="s">
        <v>199</v>
      </c>
      <c r="D750" s="96"/>
      <c r="E750" s="96"/>
      <c r="F750" s="96"/>
      <c r="G750" s="96"/>
      <c r="H750" s="96"/>
      <c r="I750" s="96"/>
      <c r="J750" s="96"/>
      <c r="K750" s="96"/>
      <c r="L750" s="96"/>
      <c r="M750" s="96"/>
      <c r="N750" s="96"/>
      <c r="O750" s="96"/>
      <c r="P750" s="96"/>
      <c r="Q750" s="96"/>
      <c r="R750" s="96"/>
      <c r="S750" s="96"/>
      <c r="T750" s="96"/>
      <c r="U750" s="96"/>
      <c r="V750" s="96"/>
      <c r="W750" s="96"/>
      <c r="X750" s="96"/>
      <c r="Y750" s="96"/>
      <c r="Z750" s="97"/>
      <c r="AA750" s="98">
        <v>4036</v>
      </c>
      <c r="AB750" s="99"/>
      <c r="AC750" s="99"/>
      <c r="AD750" s="99"/>
      <c r="AE750" s="99"/>
      <c r="AF750" s="99"/>
      <c r="AG750" s="99"/>
      <c r="AH750" s="99"/>
      <c r="AI750" s="100"/>
      <c r="AJ750" s="98">
        <v>7494</v>
      </c>
      <c r="AK750" s="99"/>
      <c r="AL750" s="99"/>
      <c r="AM750" s="99"/>
      <c r="AN750" s="99"/>
      <c r="AO750" s="99"/>
      <c r="AP750" s="99"/>
      <c r="AQ750" s="99"/>
      <c r="AR750" s="100"/>
      <c r="AS750" s="101"/>
      <c r="AT750" s="102"/>
      <c r="AU750" s="102"/>
      <c r="AV750" s="102"/>
      <c r="AW750" s="102"/>
      <c r="AX750" s="103"/>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c r="DH750" s="35"/>
      <c r="DI750" s="35"/>
      <c r="DJ750" s="35"/>
      <c r="DK750" s="35"/>
      <c r="DL750" s="35"/>
      <c r="DM750" s="35"/>
      <c r="DN750" s="35"/>
      <c r="DO750" s="35"/>
      <c r="DP750" s="35"/>
      <c r="DQ750" s="35"/>
      <c r="DR750" s="35"/>
      <c r="DS750" s="35"/>
      <c r="DT750" s="35"/>
      <c r="DU750" s="35"/>
      <c r="DV750" s="35"/>
      <c r="DW750" s="35"/>
      <c r="DX750" s="35"/>
      <c r="DY750" s="35"/>
      <c r="DZ750" s="35"/>
      <c r="EA750" s="35"/>
      <c r="EB750" s="35"/>
      <c r="EC750" s="35"/>
      <c r="ED750" s="35"/>
      <c r="EE750" s="35"/>
      <c r="EF750" s="35"/>
      <c r="EG750" s="35"/>
      <c r="EH750" s="35"/>
      <c r="EI750" s="35"/>
      <c r="EJ750" s="35"/>
      <c r="EK750" s="35"/>
      <c r="EL750" s="35"/>
      <c r="EM750" s="35"/>
      <c r="EN750" s="35"/>
      <c r="EO750" s="35"/>
      <c r="EP750" s="35"/>
      <c r="EQ750" s="35"/>
      <c r="ER750" s="35"/>
      <c r="ES750" s="35"/>
      <c r="ET750" s="35"/>
      <c r="EU750" s="35"/>
      <c r="EV750" s="35"/>
      <c r="EW750" s="35"/>
      <c r="EX750" s="35"/>
      <c r="EY750" s="35"/>
      <c r="EZ750" s="35"/>
      <c r="FA750" s="35"/>
      <c r="FB750" s="35"/>
      <c r="FC750" s="35"/>
      <c r="FD750" s="35"/>
      <c r="FE750" s="35"/>
      <c r="FF750" s="35"/>
      <c r="FG750" s="35"/>
      <c r="FH750" s="35"/>
      <c r="FI750" s="35"/>
      <c r="FJ750" s="35"/>
      <c r="FK750" s="35"/>
      <c r="FL750" s="35"/>
      <c r="FM750" s="35"/>
      <c r="FN750" s="35"/>
      <c r="FO750" s="35"/>
      <c r="FP750" s="35"/>
      <c r="FQ750" s="35"/>
      <c r="FR750" s="35"/>
      <c r="FS750" s="35"/>
      <c r="FT750" s="35"/>
      <c r="FU750" s="35"/>
      <c r="FV750" s="35"/>
      <c r="FW750" s="35"/>
      <c r="FX750" s="35"/>
      <c r="FY750" s="35"/>
      <c r="FZ750" s="35"/>
      <c r="GA750" s="35"/>
      <c r="GB750" s="35"/>
      <c r="GC750" s="35"/>
      <c r="GD750" s="35"/>
      <c r="GE750" s="35"/>
      <c r="GF750" s="35"/>
      <c r="GG750" s="35"/>
      <c r="GH750" s="35"/>
      <c r="GI750" s="35"/>
      <c r="GJ750" s="35"/>
      <c r="GK750" s="35"/>
      <c r="GL750" s="35"/>
      <c r="GM750" s="35"/>
      <c r="GN750" s="35"/>
      <c r="GO750" s="35"/>
      <c r="GP750" s="35"/>
      <c r="GQ750" s="35"/>
      <c r="GR750" s="35"/>
      <c r="GS750" s="35"/>
      <c r="GT750" s="35"/>
      <c r="GU750" s="35"/>
      <c r="GV750" s="35"/>
      <c r="GW750" s="35"/>
      <c r="GX750" s="35"/>
      <c r="GY750" s="35"/>
      <c r="GZ750" s="35"/>
      <c r="HA750" s="35"/>
      <c r="HB750" s="35"/>
      <c r="HC750" s="35"/>
      <c r="HD750" s="35"/>
      <c r="HE750" s="35"/>
      <c r="HF750" s="35"/>
      <c r="HG750" s="35"/>
      <c r="HH750" s="35"/>
      <c r="HI750" s="35"/>
      <c r="HJ750" s="35"/>
      <c r="HK750" s="35"/>
      <c r="HL750" s="35"/>
      <c r="HM750" s="35"/>
      <c r="HN750" s="35"/>
      <c r="HO750" s="35"/>
      <c r="HP750" s="35"/>
      <c r="HQ750" s="35"/>
      <c r="HR750" s="35"/>
      <c r="HS750" s="35"/>
      <c r="HT750" s="35"/>
      <c r="HU750" s="35"/>
      <c r="HV750" s="35"/>
      <c r="HW750" s="35"/>
      <c r="HX750" s="35"/>
      <c r="HY750" s="35"/>
      <c r="HZ750" s="35"/>
      <c r="IA750" s="35"/>
      <c r="IB750" s="35"/>
      <c r="IC750" s="35"/>
      <c r="ID750" s="35"/>
      <c r="IE750" s="35"/>
      <c r="IF750" s="35"/>
      <c r="IG750" s="35"/>
      <c r="IH750" s="35"/>
      <c r="II750" s="35"/>
      <c r="IJ750" s="35"/>
      <c r="IK750" s="35"/>
      <c r="IL750" s="35"/>
      <c r="IM750" s="35"/>
      <c r="IN750" s="35"/>
      <c r="IO750" s="35"/>
      <c r="IP750" s="35"/>
      <c r="IQ750" s="35"/>
    </row>
    <row r="751" spans="1:251" s="49" customFormat="1" ht="18.75" customHeight="1">
      <c r="A751" s="41"/>
      <c r="B751" s="58"/>
      <c r="C751" s="95" t="s">
        <v>200</v>
      </c>
      <c r="D751" s="96"/>
      <c r="E751" s="96"/>
      <c r="F751" s="96"/>
      <c r="G751" s="96"/>
      <c r="H751" s="96"/>
      <c r="I751" s="96"/>
      <c r="J751" s="96"/>
      <c r="K751" s="96"/>
      <c r="L751" s="96"/>
      <c r="M751" s="96"/>
      <c r="N751" s="96"/>
      <c r="O751" s="96"/>
      <c r="P751" s="96"/>
      <c r="Q751" s="96"/>
      <c r="R751" s="96"/>
      <c r="S751" s="96"/>
      <c r="T751" s="96"/>
      <c r="U751" s="96"/>
      <c r="V751" s="96"/>
      <c r="W751" s="96"/>
      <c r="X751" s="96"/>
      <c r="Y751" s="96"/>
      <c r="Z751" s="97"/>
      <c r="AA751" s="98">
        <v>2993</v>
      </c>
      <c r="AB751" s="99"/>
      <c r="AC751" s="99"/>
      <c r="AD751" s="99"/>
      <c r="AE751" s="99"/>
      <c r="AF751" s="99"/>
      <c r="AG751" s="99"/>
      <c r="AH751" s="99"/>
      <c r="AI751" s="100"/>
      <c r="AJ751" s="98">
        <v>444</v>
      </c>
      <c r="AK751" s="99"/>
      <c r="AL751" s="99"/>
      <c r="AM751" s="99"/>
      <c r="AN751" s="99"/>
      <c r="AO751" s="99"/>
      <c r="AP751" s="99"/>
      <c r="AQ751" s="99"/>
      <c r="AR751" s="100"/>
      <c r="AS751" s="101"/>
      <c r="AT751" s="102"/>
      <c r="AU751" s="102"/>
      <c r="AV751" s="102"/>
      <c r="AW751" s="102"/>
      <c r="AX751" s="103"/>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c r="DH751" s="35"/>
      <c r="DI751" s="35"/>
      <c r="DJ751" s="35"/>
      <c r="DK751" s="35"/>
      <c r="DL751" s="35"/>
      <c r="DM751" s="35"/>
      <c r="DN751" s="35"/>
      <c r="DO751" s="35"/>
      <c r="DP751" s="35"/>
      <c r="DQ751" s="35"/>
      <c r="DR751" s="35"/>
      <c r="DS751" s="35"/>
      <c r="DT751" s="35"/>
      <c r="DU751" s="35"/>
      <c r="DV751" s="35"/>
      <c r="DW751" s="35"/>
      <c r="DX751" s="35"/>
      <c r="DY751" s="35"/>
      <c r="DZ751" s="35"/>
      <c r="EA751" s="35"/>
      <c r="EB751" s="35"/>
      <c r="EC751" s="35"/>
      <c r="ED751" s="35"/>
      <c r="EE751" s="35"/>
      <c r="EF751" s="35"/>
      <c r="EG751" s="35"/>
      <c r="EH751" s="35"/>
      <c r="EI751" s="35"/>
      <c r="EJ751" s="35"/>
      <c r="EK751" s="35"/>
      <c r="EL751" s="35"/>
      <c r="EM751" s="35"/>
      <c r="EN751" s="35"/>
      <c r="EO751" s="35"/>
      <c r="EP751" s="35"/>
      <c r="EQ751" s="35"/>
      <c r="ER751" s="35"/>
      <c r="ES751" s="35"/>
      <c r="ET751" s="35"/>
      <c r="EU751" s="35"/>
      <c r="EV751" s="35"/>
      <c r="EW751" s="35"/>
      <c r="EX751" s="35"/>
      <c r="EY751" s="35"/>
      <c r="EZ751" s="35"/>
      <c r="FA751" s="35"/>
      <c r="FB751" s="35"/>
      <c r="FC751" s="35"/>
      <c r="FD751" s="35"/>
      <c r="FE751" s="35"/>
      <c r="FF751" s="35"/>
      <c r="FG751" s="35"/>
      <c r="FH751" s="35"/>
      <c r="FI751" s="35"/>
      <c r="FJ751" s="35"/>
      <c r="FK751" s="35"/>
      <c r="FL751" s="35"/>
      <c r="FM751" s="35"/>
      <c r="FN751" s="35"/>
      <c r="FO751" s="35"/>
      <c r="FP751" s="35"/>
      <c r="FQ751" s="35"/>
      <c r="FR751" s="35"/>
      <c r="FS751" s="35"/>
      <c r="FT751" s="35"/>
      <c r="FU751" s="35"/>
      <c r="FV751" s="35"/>
      <c r="FW751" s="35"/>
      <c r="FX751" s="35"/>
      <c r="FY751" s="35"/>
      <c r="FZ751" s="35"/>
      <c r="GA751" s="35"/>
      <c r="GB751" s="35"/>
      <c r="GC751" s="35"/>
      <c r="GD751" s="35"/>
      <c r="GE751" s="35"/>
      <c r="GF751" s="35"/>
      <c r="GG751" s="35"/>
      <c r="GH751" s="35"/>
      <c r="GI751" s="35"/>
      <c r="GJ751" s="35"/>
      <c r="GK751" s="35"/>
      <c r="GL751" s="35"/>
      <c r="GM751" s="35"/>
      <c r="GN751" s="35"/>
      <c r="GO751" s="35"/>
      <c r="GP751" s="35"/>
      <c r="GQ751" s="35"/>
      <c r="GR751" s="35"/>
      <c r="GS751" s="35"/>
      <c r="GT751" s="35"/>
      <c r="GU751" s="35"/>
      <c r="GV751" s="35"/>
      <c r="GW751" s="35"/>
      <c r="GX751" s="35"/>
      <c r="GY751" s="35"/>
      <c r="GZ751" s="35"/>
      <c r="HA751" s="35"/>
      <c r="HB751" s="35"/>
      <c r="HC751" s="35"/>
      <c r="HD751" s="35"/>
      <c r="HE751" s="35"/>
      <c r="HF751" s="35"/>
      <c r="HG751" s="35"/>
      <c r="HH751" s="35"/>
      <c r="HI751" s="35"/>
      <c r="HJ751" s="35"/>
      <c r="HK751" s="35"/>
      <c r="HL751" s="35"/>
      <c r="HM751" s="35"/>
      <c r="HN751" s="35"/>
      <c r="HO751" s="35"/>
      <c r="HP751" s="35"/>
      <c r="HQ751" s="35"/>
      <c r="HR751" s="35"/>
      <c r="HS751" s="35"/>
      <c r="HT751" s="35"/>
      <c r="HU751" s="35"/>
      <c r="HV751" s="35"/>
      <c r="HW751" s="35"/>
      <c r="HX751" s="35"/>
      <c r="HY751" s="35"/>
      <c r="HZ751" s="35"/>
      <c r="IA751" s="35"/>
      <c r="IB751" s="35"/>
      <c r="IC751" s="35"/>
      <c r="ID751" s="35"/>
      <c r="IE751" s="35"/>
      <c r="IF751" s="35"/>
      <c r="IG751" s="35"/>
      <c r="IH751" s="35"/>
      <c r="II751" s="35"/>
      <c r="IJ751" s="35"/>
      <c r="IK751" s="35"/>
      <c r="IL751" s="35"/>
      <c r="IM751" s="35"/>
      <c r="IN751" s="35"/>
      <c r="IO751" s="35"/>
      <c r="IP751" s="35"/>
      <c r="IQ751" s="35"/>
    </row>
    <row r="752" spans="1:251" s="49" customFormat="1" ht="18.75" customHeight="1" thickBot="1">
      <c r="A752" s="50"/>
      <c r="B752" s="104" t="s">
        <v>85</v>
      </c>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6"/>
      <c r="AA752" s="107">
        <f>SUM($AA$750:$AA$751)</f>
        <v>7029</v>
      </c>
      <c r="AB752" s="108"/>
      <c r="AC752" s="108"/>
      <c r="AD752" s="108"/>
      <c r="AE752" s="108"/>
      <c r="AF752" s="108"/>
      <c r="AG752" s="108"/>
      <c r="AH752" s="108"/>
      <c r="AI752" s="109"/>
      <c r="AJ752" s="107">
        <f>SUM($AJ$750:$AJ$751)</f>
        <v>7938</v>
      </c>
      <c r="AK752" s="108"/>
      <c r="AL752" s="108"/>
      <c r="AM752" s="108"/>
      <c r="AN752" s="108"/>
      <c r="AO752" s="108"/>
      <c r="AP752" s="108"/>
      <c r="AQ752" s="108"/>
      <c r="AR752" s="109"/>
      <c r="AS752" s="110"/>
      <c r="AT752" s="111"/>
      <c r="AU752" s="111"/>
      <c r="AV752" s="111"/>
      <c r="AW752" s="111"/>
      <c r="AX752" s="112"/>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c r="DH752" s="35"/>
      <c r="DI752" s="35"/>
      <c r="DJ752" s="35"/>
      <c r="DK752" s="35"/>
      <c r="DL752" s="35"/>
      <c r="DM752" s="35"/>
      <c r="DN752" s="35"/>
      <c r="DO752" s="35"/>
      <c r="DP752" s="35"/>
      <c r="DQ752" s="35"/>
      <c r="DR752" s="35"/>
      <c r="DS752" s="35"/>
      <c r="DT752" s="35"/>
      <c r="DU752" s="35"/>
      <c r="DV752" s="35"/>
      <c r="DW752" s="35"/>
      <c r="DX752" s="35"/>
      <c r="DY752" s="35"/>
      <c r="DZ752" s="35"/>
      <c r="EA752" s="35"/>
      <c r="EB752" s="35"/>
      <c r="EC752" s="35"/>
      <c r="ED752" s="35"/>
      <c r="EE752" s="35"/>
      <c r="EF752" s="35"/>
      <c r="EG752" s="35"/>
      <c r="EH752" s="35"/>
      <c r="EI752" s="35"/>
      <c r="EJ752" s="35"/>
      <c r="EK752" s="35"/>
      <c r="EL752" s="35"/>
      <c r="EM752" s="35"/>
      <c r="EN752" s="35"/>
      <c r="EO752" s="35"/>
      <c r="EP752" s="35"/>
      <c r="EQ752" s="35"/>
      <c r="ER752" s="35"/>
      <c r="ES752" s="35"/>
      <c r="ET752" s="35"/>
      <c r="EU752" s="35"/>
      <c r="EV752" s="35"/>
      <c r="EW752" s="35"/>
      <c r="EX752" s="35"/>
      <c r="EY752" s="35"/>
      <c r="EZ752" s="35"/>
      <c r="FA752" s="35"/>
      <c r="FB752" s="35"/>
      <c r="FC752" s="35"/>
      <c r="FD752" s="35"/>
      <c r="FE752" s="35"/>
      <c r="FF752" s="35"/>
      <c r="FG752" s="35"/>
      <c r="FH752" s="35"/>
      <c r="FI752" s="35"/>
      <c r="FJ752" s="35"/>
      <c r="FK752" s="35"/>
      <c r="FL752" s="35"/>
      <c r="FM752" s="35"/>
      <c r="FN752" s="35"/>
      <c r="FO752" s="35"/>
      <c r="FP752" s="35"/>
      <c r="FQ752" s="35"/>
      <c r="FR752" s="35"/>
      <c r="FS752" s="35"/>
      <c r="FT752" s="35"/>
      <c r="FU752" s="35"/>
      <c r="FV752" s="35"/>
      <c r="FW752" s="35"/>
      <c r="FX752" s="35"/>
      <c r="FY752" s="35"/>
      <c r="FZ752" s="35"/>
      <c r="GA752" s="35"/>
      <c r="GB752" s="35"/>
      <c r="GC752" s="35"/>
      <c r="GD752" s="35"/>
      <c r="GE752" s="35"/>
      <c r="GF752" s="35"/>
      <c r="GG752" s="35"/>
      <c r="GH752" s="35"/>
      <c r="GI752" s="35"/>
      <c r="GJ752" s="35"/>
      <c r="GK752" s="35"/>
      <c r="GL752" s="35"/>
      <c r="GM752" s="35"/>
      <c r="GN752" s="35"/>
      <c r="GO752" s="35"/>
      <c r="GP752" s="35"/>
      <c r="GQ752" s="35"/>
      <c r="GR752" s="35"/>
      <c r="GS752" s="35"/>
      <c r="GT752" s="35"/>
      <c r="GU752" s="35"/>
      <c r="GV752" s="35"/>
      <c r="GW752" s="35"/>
      <c r="GX752" s="35"/>
      <c r="GY752" s="35"/>
      <c r="GZ752" s="35"/>
      <c r="HA752" s="35"/>
      <c r="HB752" s="35"/>
      <c r="HC752" s="35"/>
      <c r="HD752" s="35"/>
      <c r="HE752" s="35"/>
      <c r="HF752" s="35"/>
      <c r="HG752" s="35"/>
      <c r="HH752" s="35"/>
      <c r="HI752" s="35"/>
      <c r="HJ752" s="35"/>
      <c r="HK752" s="35"/>
      <c r="HL752" s="35"/>
      <c r="HM752" s="35"/>
      <c r="HN752" s="35"/>
      <c r="HO752" s="35"/>
      <c r="HP752" s="35"/>
      <c r="HQ752" s="35"/>
      <c r="HR752" s="35"/>
      <c r="HS752" s="35"/>
      <c r="HT752" s="35"/>
      <c r="HU752" s="35"/>
      <c r="HV752" s="35"/>
      <c r="HW752" s="35"/>
      <c r="HX752" s="35"/>
      <c r="HY752" s="35"/>
      <c r="HZ752" s="35"/>
      <c r="IA752" s="35"/>
      <c r="IB752" s="35"/>
      <c r="IC752" s="35"/>
      <c r="ID752" s="35"/>
      <c r="IE752" s="35"/>
      <c r="IF752" s="35"/>
      <c r="IG752" s="35"/>
      <c r="IH752" s="35"/>
      <c r="II752" s="35"/>
      <c r="IJ752" s="35"/>
      <c r="IK752" s="35"/>
      <c r="IL752" s="35"/>
      <c r="IM752" s="35"/>
      <c r="IN752" s="35"/>
      <c r="IO752" s="35"/>
      <c r="IP752" s="35"/>
      <c r="IQ752" s="35"/>
    </row>
    <row r="754" spans="1:113" ht="19">
      <c r="A754" s="34" t="s">
        <v>72</v>
      </c>
      <c r="AW754" s="36"/>
      <c r="AX754" s="37"/>
      <c r="AY754" s="36"/>
    </row>
    <row r="756" spans="1:113" ht="18">
      <c r="B756" s="113" t="s">
        <v>0</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c r="AV756" s="133"/>
      <c r="AW756" s="133"/>
      <c r="AX756" s="133"/>
    </row>
    <row r="757" spans="1:113">
      <c r="Z757" s="38"/>
      <c r="AD757" s="38"/>
      <c r="AE757" s="38"/>
      <c r="AF757" s="38"/>
      <c r="AG757" s="38"/>
      <c r="AH757" s="38"/>
      <c r="AI757" s="38"/>
      <c r="AO757" s="38"/>
    </row>
    <row r="758" spans="1:113" ht="13" thickBot="1">
      <c r="Z758" s="38"/>
      <c r="AD758" s="38"/>
      <c r="AE758" s="38"/>
      <c r="AF758" s="38"/>
      <c r="AG758" s="38"/>
      <c r="AH758" s="38"/>
      <c r="AI758" s="38"/>
      <c r="AO758" s="38"/>
      <c r="DI758" s="39"/>
    </row>
    <row r="759" spans="1:113" ht="24.75" customHeight="1" thickBot="1">
      <c r="B759" s="115" t="s">
        <v>73</v>
      </c>
      <c r="C759" s="116"/>
      <c r="D759" s="116"/>
      <c r="E759" s="116"/>
      <c r="F759" s="116"/>
      <c r="G759" s="116"/>
      <c r="H759" s="117" t="s">
        <v>201</v>
      </c>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9"/>
      <c r="DI759" s="39"/>
    </row>
    <row r="760" spans="1:113" ht="14">
      <c r="B760" s="40"/>
      <c r="C760" s="40"/>
      <c r="D760" s="40"/>
      <c r="E760" s="40"/>
      <c r="F760" s="40"/>
      <c r="G760" s="40"/>
      <c r="H760" s="41"/>
      <c r="I760" s="41"/>
      <c r="J760" s="41"/>
      <c r="K760" s="41"/>
      <c r="L760" s="42"/>
      <c r="M760" s="42"/>
      <c r="N760" s="42"/>
      <c r="O760" s="42"/>
      <c r="P760" s="41"/>
      <c r="Q760" s="41"/>
      <c r="R760" s="41"/>
      <c r="S760" s="41"/>
      <c r="T760" s="41"/>
      <c r="U760" s="41"/>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DI760" s="39"/>
    </row>
    <row r="761" spans="1:113" ht="14.5" thickBot="1">
      <c r="A761" s="44"/>
      <c r="B761" s="43" t="s">
        <v>75</v>
      </c>
      <c r="C761" s="41"/>
      <c r="D761" s="41"/>
      <c r="E761" s="41"/>
      <c r="F761" s="41"/>
      <c r="G761" s="41"/>
      <c r="H761" s="41"/>
      <c r="I761" s="41"/>
      <c r="J761" s="41"/>
      <c r="K761" s="41"/>
      <c r="L761" s="42"/>
      <c r="M761" s="42"/>
      <c r="N761" s="42"/>
      <c r="O761" s="42"/>
      <c r="P761" s="41"/>
      <c r="Q761" s="41"/>
      <c r="R761" s="41"/>
      <c r="S761" s="41"/>
      <c r="T761" s="41"/>
      <c r="U761" s="41"/>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DI761" s="39"/>
    </row>
    <row r="762" spans="1:113" ht="14">
      <c r="A762" s="41"/>
      <c r="B762" s="45"/>
      <c r="C762" s="40"/>
      <c r="D762" s="40"/>
      <c r="E762" s="40"/>
      <c r="F762" s="40"/>
      <c r="G762" s="40"/>
      <c r="H762" s="40"/>
      <c r="I762" s="40"/>
      <c r="J762" s="40"/>
      <c r="K762" s="40"/>
      <c r="L762" s="46"/>
      <c r="M762" s="46"/>
      <c r="N762" s="46"/>
      <c r="O762" s="46"/>
      <c r="P762" s="40"/>
      <c r="Q762" s="40"/>
      <c r="R762" s="40"/>
      <c r="S762" s="40"/>
      <c r="T762" s="40"/>
      <c r="U762" s="40"/>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113" ht="12" customHeight="1">
      <c r="A763" s="41"/>
      <c r="B763" s="120" t="s">
        <v>202</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c r="AU763" s="121"/>
      <c r="AV763" s="121"/>
      <c r="AW763" s="121"/>
      <c r="AX763" s="122"/>
    </row>
    <row r="764" spans="1:113" ht="12" customHeight="1">
      <c r="A764" s="41"/>
      <c r="B764" s="120"/>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c r="AN764" s="121"/>
      <c r="AO764" s="121"/>
      <c r="AP764" s="121"/>
      <c r="AQ764" s="121"/>
      <c r="AR764" s="121"/>
      <c r="AS764" s="121"/>
      <c r="AT764" s="121"/>
      <c r="AU764" s="121"/>
      <c r="AV764" s="121"/>
      <c r="AW764" s="121"/>
      <c r="AX764" s="122"/>
      <c r="BC764" s="49"/>
    </row>
    <row r="765" spans="1:113" ht="12" customHeight="1">
      <c r="A765" s="41"/>
      <c r="B765" s="120"/>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c r="AN765" s="121"/>
      <c r="AO765" s="121"/>
      <c r="AP765" s="121"/>
      <c r="AQ765" s="121"/>
      <c r="AR765" s="121"/>
      <c r="AS765" s="121"/>
      <c r="AT765" s="121"/>
      <c r="AU765" s="121"/>
      <c r="AV765" s="121"/>
      <c r="AW765" s="121"/>
      <c r="AX765" s="122"/>
    </row>
    <row r="766" spans="1:113" ht="12" customHeight="1">
      <c r="A766" s="41"/>
      <c r="B766" s="120"/>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c r="AN766" s="121"/>
      <c r="AO766" s="121"/>
      <c r="AP766" s="121"/>
      <c r="AQ766" s="121"/>
      <c r="AR766" s="121"/>
      <c r="AS766" s="121"/>
      <c r="AT766" s="121"/>
      <c r="AU766" s="121"/>
      <c r="AV766" s="121"/>
      <c r="AW766" s="121"/>
      <c r="AX766" s="122"/>
    </row>
    <row r="767" spans="1:113" ht="12" customHeight="1">
      <c r="A767" s="41"/>
      <c r="B767" s="120"/>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c r="AN767" s="121"/>
      <c r="AO767" s="121"/>
      <c r="AP767" s="121"/>
      <c r="AQ767" s="121"/>
      <c r="AR767" s="121"/>
      <c r="AS767" s="121"/>
      <c r="AT767" s="121"/>
      <c r="AU767" s="121"/>
      <c r="AV767" s="121"/>
      <c r="AW767" s="121"/>
      <c r="AX767" s="122"/>
    </row>
    <row r="768" spans="1:113" ht="14.5" thickBot="1">
      <c r="A768" s="50"/>
      <c r="B768" s="51"/>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3"/>
    </row>
    <row r="769" spans="1:251">
      <c r="B769" s="54"/>
    </row>
    <row r="770" spans="1:251" ht="14.5" thickBot="1">
      <c r="A770" s="44"/>
      <c r="B770" s="43" t="s">
        <v>76</v>
      </c>
      <c r="C770" s="41"/>
      <c r="D770" s="41"/>
      <c r="E770" s="41"/>
      <c r="F770" s="41"/>
      <c r="G770" s="41"/>
      <c r="H770" s="41"/>
      <c r="I770" s="41"/>
      <c r="J770" s="41"/>
      <c r="K770" s="41"/>
      <c r="L770" s="42"/>
      <c r="M770" s="42"/>
      <c r="N770" s="42"/>
      <c r="O770" s="42"/>
      <c r="P770" s="41"/>
      <c r="Q770" s="41"/>
      <c r="R770" s="41"/>
      <c r="S770" s="41"/>
      <c r="T770" s="41"/>
      <c r="U770" s="41"/>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DI770" s="39"/>
    </row>
    <row r="771" spans="1:251" ht="14">
      <c r="A771" s="41"/>
      <c r="B771" s="45"/>
      <c r="C771" s="40"/>
      <c r="D771" s="40"/>
      <c r="E771" s="40"/>
      <c r="F771" s="40"/>
      <c r="G771" s="40"/>
      <c r="H771" s="40"/>
      <c r="I771" s="40"/>
      <c r="J771" s="40"/>
      <c r="K771" s="40"/>
      <c r="L771" s="46"/>
      <c r="M771" s="46"/>
      <c r="N771" s="46"/>
      <c r="O771" s="46"/>
      <c r="P771" s="40"/>
      <c r="Q771" s="40"/>
      <c r="R771" s="40"/>
      <c r="S771" s="40"/>
      <c r="T771" s="40"/>
      <c r="U771" s="40"/>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251" ht="12" customHeight="1">
      <c r="A772" s="41"/>
      <c r="B772" s="120" t="s">
        <v>203</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c r="AN772" s="121"/>
      <c r="AO772" s="121"/>
      <c r="AP772" s="121"/>
      <c r="AQ772" s="121"/>
      <c r="AR772" s="121"/>
      <c r="AS772" s="121"/>
      <c r="AT772" s="121"/>
      <c r="AU772" s="121"/>
      <c r="AV772" s="121"/>
      <c r="AW772" s="121"/>
      <c r="AX772" s="122"/>
    </row>
    <row r="773" spans="1:251" ht="12" customHeight="1">
      <c r="A773" s="41"/>
      <c r="B773" s="120"/>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121"/>
      <c r="AO773" s="121"/>
      <c r="AP773" s="121"/>
      <c r="AQ773" s="121"/>
      <c r="AR773" s="121"/>
      <c r="AS773" s="121"/>
      <c r="AT773" s="121"/>
      <c r="AU773" s="121"/>
      <c r="AV773" s="121"/>
      <c r="AW773" s="121"/>
      <c r="AX773" s="122"/>
    </row>
    <row r="774" spans="1:251" ht="12" customHeight="1">
      <c r="A774" s="41"/>
      <c r="B774" s="120"/>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121"/>
      <c r="AX774" s="122"/>
      <c r="BC774" s="49"/>
    </row>
    <row r="775" spans="1:251" ht="12" customHeight="1">
      <c r="A775" s="41"/>
      <c r="B775" s="120"/>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c r="AU775" s="121"/>
      <c r="AV775" s="121"/>
      <c r="AW775" s="121"/>
      <c r="AX775" s="122"/>
    </row>
    <row r="776" spans="1:251" ht="12" customHeight="1">
      <c r="A776" s="41"/>
      <c r="B776" s="120"/>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2"/>
    </row>
    <row r="777" spans="1:251" ht="12" customHeight="1">
      <c r="A777" s="41"/>
      <c r="B777" s="120"/>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c r="AU777" s="121"/>
      <c r="AV777" s="121"/>
      <c r="AW777" s="121"/>
      <c r="AX777" s="122"/>
    </row>
    <row r="778" spans="1:251" ht="14.5" thickBot="1">
      <c r="A778" s="50"/>
      <c r="B778" s="51"/>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3"/>
    </row>
    <row r="779" spans="1:251">
      <c r="B779" s="54"/>
    </row>
    <row r="780" spans="1:251" ht="14">
      <c r="B780" s="43" t="s">
        <v>78</v>
      </c>
      <c r="C780" s="41"/>
      <c r="D780" s="41"/>
      <c r="E780" s="41"/>
      <c r="F780" s="41"/>
      <c r="G780" s="41"/>
      <c r="H780" s="41"/>
      <c r="I780" s="41"/>
      <c r="J780" s="41"/>
      <c r="K780" s="41"/>
      <c r="L780" s="42"/>
      <c r="M780" s="42"/>
      <c r="N780" s="42"/>
      <c r="O780" s="42"/>
      <c r="P780" s="41"/>
      <c r="Q780" s="41"/>
      <c r="R780" s="41"/>
      <c r="S780" s="41"/>
      <c r="T780" s="41"/>
      <c r="U780" s="41"/>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row>
    <row r="781" spans="1:251" ht="14.5" thickBot="1">
      <c r="B781" s="41"/>
      <c r="C781" s="41"/>
      <c r="D781" s="41"/>
      <c r="E781" s="41"/>
      <c r="F781" s="41"/>
      <c r="G781" s="41"/>
      <c r="H781" s="41"/>
      <c r="I781" s="41"/>
      <c r="J781" s="41"/>
      <c r="K781" s="41"/>
      <c r="L781" s="42"/>
      <c r="M781" s="42"/>
      <c r="N781" s="42"/>
      <c r="O781" s="42"/>
      <c r="P781" s="41"/>
      <c r="Q781" s="41"/>
      <c r="R781" s="41"/>
      <c r="S781" s="41"/>
      <c r="T781" s="41"/>
      <c r="U781" s="41"/>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55" t="s">
        <v>79</v>
      </c>
    </row>
    <row r="782" spans="1:251" s="49" customFormat="1" ht="13.5" customHeight="1">
      <c r="A782" s="41"/>
      <c r="B782" s="123" t="s">
        <v>80</v>
      </c>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5"/>
      <c r="AA782" s="129" t="s">
        <v>81</v>
      </c>
      <c r="AB782" s="124"/>
      <c r="AC782" s="124"/>
      <c r="AD782" s="124"/>
      <c r="AE782" s="124"/>
      <c r="AF782" s="124"/>
      <c r="AG782" s="124"/>
      <c r="AH782" s="124"/>
      <c r="AI782" s="125"/>
      <c r="AJ782" s="129" t="s">
        <v>82</v>
      </c>
      <c r="AK782" s="124"/>
      <c r="AL782" s="124"/>
      <c r="AM782" s="124"/>
      <c r="AN782" s="124"/>
      <c r="AO782" s="124"/>
      <c r="AP782" s="124"/>
      <c r="AQ782" s="124"/>
      <c r="AR782" s="125"/>
      <c r="AS782" s="129" t="s">
        <v>83</v>
      </c>
      <c r="AT782" s="124"/>
      <c r="AU782" s="124"/>
      <c r="AV782" s="124"/>
      <c r="AW782" s="124"/>
      <c r="AX782" s="131"/>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c r="DH782" s="35"/>
      <c r="DI782" s="35"/>
      <c r="DJ782" s="35"/>
      <c r="DK782" s="35"/>
      <c r="DL782" s="35"/>
      <c r="DM782" s="35"/>
      <c r="DN782" s="35"/>
      <c r="DO782" s="35"/>
      <c r="DP782" s="35"/>
      <c r="DQ782" s="35"/>
      <c r="DR782" s="35"/>
      <c r="DS782" s="35"/>
      <c r="DT782" s="35"/>
      <c r="DU782" s="35"/>
      <c r="DV782" s="35"/>
      <c r="DW782" s="35"/>
      <c r="DX782" s="35"/>
      <c r="DY782" s="35"/>
      <c r="DZ782" s="35"/>
      <c r="EA782" s="35"/>
      <c r="EB782" s="35"/>
      <c r="EC782" s="35"/>
      <c r="ED782" s="35"/>
      <c r="EE782" s="35"/>
      <c r="EF782" s="35"/>
      <c r="EG782" s="35"/>
      <c r="EH782" s="35"/>
      <c r="EI782" s="35"/>
      <c r="EJ782" s="35"/>
      <c r="EK782" s="35"/>
      <c r="EL782" s="35"/>
      <c r="EM782" s="35"/>
      <c r="EN782" s="35"/>
      <c r="EO782" s="35"/>
      <c r="EP782" s="35"/>
      <c r="EQ782" s="35"/>
      <c r="ER782" s="35"/>
      <c r="ES782" s="35"/>
      <c r="ET782" s="35"/>
      <c r="EU782" s="35"/>
      <c r="EV782" s="35"/>
      <c r="EW782" s="35"/>
      <c r="EX782" s="35"/>
      <c r="EY782" s="35"/>
      <c r="EZ782" s="35"/>
      <c r="FA782" s="35"/>
      <c r="FB782" s="35"/>
      <c r="FC782" s="35"/>
      <c r="FD782" s="35"/>
      <c r="FE782" s="35"/>
      <c r="FF782" s="35"/>
      <c r="FG782" s="35"/>
      <c r="FH782" s="35"/>
      <c r="FI782" s="35"/>
      <c r="FJ782" s="35"/>
      <c r="FK782" s="35"/>
      <c r="FL782" s="35"/>
      <c r="FM782" s="35"/>
      <c r="FN782" s="35"/>
      <c r="FO782" s="35"/>
      <c r="FP782" s="35"/>
      <c r="FQ782" s="35"/>
      <c r="FR782" s="35"/>
      <c r="FS782" s="35"/>
      <c r="FT782" s="35"/>
      <c r="FU782" s="35"/>
      <c r="FV782" s="35"/>
      <c r="FW782" s="35"/>
      <c r="FX782" s="35"/>
      <c r="FY782" s="35"/>
      <c r="FZ782" s="35"/>
      <c r="GA782" s="35"/>
      <c r="GB782" s="35"/>
      <c r="GC782" s="35"/>
      <c r="GD782" s="35"/>
      <c r="GE782" s="35"/>
      <c r="GF782" s="35"/>
      <c r="GG782" s="35"/>
      <c r="GH782" s="35"/>
      <c r="GI782" s="35"/>
      <c r="GJ782" s="35"/>
      <c r="GK782" s="35"/>
      <c r="GL782" s="35"/>
      <c r="GM782" s="35"/>
      <c r="GN782" s="35"/>
      <c r="GO782" s="35"/>
      <c r="GP782" s="35"/>
      <c r="GQ782" s="35"/>
      <c r="GR782" s="35"/>
      <c r="GS782" s="35"/>
      <c r="GT782" s="35"/>
      <c r="GU782" s="35"/>
      <c r="GV782" s="35"/>
      <c r="GW782" s="35"/>
      <c r="GX782" s="35"/>
      <c r="GY782" s="35"/>
      <c r="GZ782" s="35"/>
      <c r="HA782" s="35"/>
      <c r="HB782" s="35"/>
      <c r="HC782" s="35"/>
      <c r="HD782" s="35"/>
      <c r="HE782" s="35"/>
      <c r="HF782" s="35"/>
      <c r="HG782" s="35"/>
      <c r="HH782" s="35"/>
      <c r="HI782" s="35"/>
      <c r="HJ782" s="35"/>
      <c r="HK782" s="35"/>
      <c r="HL782" s="35"/>
      <c r="HM782" s="35"/>
      <c r="HN782" s="35"/>
      <c r="HO782" s="35"/>
      <c r="HP782" s="35"/>
      <c r="HQ782" s="35"/>
      <c r="HR782" s="35"/>
      <c r="HS782" s="35"/>
      <c r="HT782" s="35"/>
      <c r="HU782" s="35"/>
      <c r="HV782" s="35"/>
      <c r="HW782" s="35"/>
      <c r="HX782" s="35"/>
      <c r="HY782" s="35"/>
      <c r="HZ782" s="35"/>
      <c r="IA782" s="35"/>
      <c r="IB782" s="35"/>
      <c r="IC782" s="35"/>
      <c r="ID782" s="35"/>
      <c r="IE782" s="35"/>
      <c r="IF782" s="35"/>
      <c r="IG782" s="35"/>
      <c r="IH782" s="35"/>
      <c r="II782" s="35"/>
      <c r="IJ782" s="35"/>
      <c r="IK782" s="35"/>
      <c r="IL782" s="35"/>
      <c r="IM782" s="35"/>
      <c r="IN782" s="35"/>
      <c r="IO782" s="35"/>
      <c r="IP782" s="35"/>
      <c r="IQ782" s="35"/>
    </row>
    <row r="783" spans="1:251" s="49" customFormat="1" ht="13">
      <c r="A783" s="41"/>
      <c r="B783" s="126"/>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8"/>
      <c r="AA783" s="130"/>
      <c r="AB783" s="127"/>
      <c r="AC783" s="127"/>
      <c r="AD783" s="127"/>
      <c r="AE783" s="127"/>
      <c r="AF783" s="127"/>
      <c r="AG783" s="127"/>
      <c r="AH783" s="127"/>
      <c r="AI783" s="128"/>
      <c r="AJ783" s="130"/>
      <c r="AK783" s="127"/>
      <c r="AL783" s="127"/>
      <c r="AM783" s="127"/>
      <c r="AN783" s="127"/>
      <c r="AO783" s="127"/>
      <c r="AP783" s="127"/>
      <c r="AQ783" s="127"/>
      <c r="AR783" s="128"/>
      <c r="AS783" s="130"/>
      <c r="AT783" s="127"/>
      <c r="AU783" s="127"/>
      <c r="AV783" s="127"/>
      <c r="AW783" s="127"/>
      <c r="AX783" s="132"/>
      <c r="AY783" s="35"/>
      <c r="AZ783" s="35"/>
      <c r="BA783" s="35"/>
      <c r="BB783" s="56"/>
      <c r="BC783" s="57"/>
      <c r="BE783" s="35"/>
      <c r="BF783" s="35"/>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c r="DH783" s="35"/>
      <c r="DI783" s="35"/>
      <c r="DJ783" s="35"/>
      <c r="DK783" s="35"/>
      <c r="DL783" s="35"/>
      <c r="DM783" s="35"/>
      <c r="DN783" s="35"/>
      <c r="DO783" s="35"/>
      <c r="DP783" s="35"/>
      <c r="DQ783" s="35"/>
      <c r="DR783" s="35"/>
      <c r="DS783" s="35"/>
      <c r="DT783" s="35"/>
      <c r="DU783" s="35"/>
      <c r="DV783" s="35"/>
      <c r="DW783" s="35"/>
      <c r="DX783" s="35"/>
      <c r="DY783" s="35"/>
      <c r="DZ783" s="35"/>
      <c r="EA783" s="35"/>
      <c r="EB783" s="35"/>
      <c r="EC783" s="35"/>
      <c r="ED783" s="35"/>
      <c r="EE783" s="35"/>
      <c r="EF783" s="35"/>
      <c r="EG783" s="35"/>
      <c r="EH783" s="35"/>
      <c r="EI783" s="35"/>
      <c r="EJ783" s="35"/>
      <c r="EK783" s="35"/>
      <c r="EL783" s="35"/>
      <c r="EM783" s="35"/>
      <c r="EN783" s="35"/>
      <c r="EO783" s="35"/>
      <c r="EP783" s="35"/>
      <c r="EQ783" s="35"/>
      <c r="ER783" s="35"/>
      <c r="ES783" s="35"/>
      <c r="ET783" s="35"/>
      <c r="EU783" s="35"/>
      <c r="EV783" s="35"/>
      <c r="EW783" s="35"/>
      <c r="EX783" s="35"/>
      <c r="EY783" s="35"/>
      <c r="EZ783" s="35"/>
      <c r="FA783" s="35"/>
      <c r="FB783" s="35"/>
      <c r="FC783" s="35"/>
      <c r="FD783" s="35"/>
      <c r="FE783" s="35"/>
      <c r="FF783" s="35"/>
      <c r="FG783" s="35"/>
      <c r="FH783" s="35"/>
      <c r="FI783" s="35"/>
      <c r="FJ783" s="35"/>
      <c r="FK783" s="35"/>
      <c r="FL783" s="35"/>
      <c r="FM783" s="35"/>
      <c r="FN783" s="35"/>
      <c r="FO783" s="35"/>
      <c r="FP783" s="35"/>
      <c r="FQ783" s="35"/>
      <c r="FR783" s="35"/>
      <c r="FS783" s="35"/>
      <c r="FT783" s="35"/>
      <c r="FU783" s="35"/>
      <c r="FV783" s="35"/>
      <c r="FW783" s="35"/>
      <c r="FX783" s="35"/>
      <c r="FY783" s="35"/>
      <c r="FZ783" s="35"/>
      <c r="GA783" s="35"/>
      <c r="GB783" s="35"/>
      <c r="GC783" s="35"/>
      <c r="GD783" s="35"/>
      <c r="GE783" s="35"/>
      <c r="GF783" s="35"/>
      <c r="GG783" s="35"/>
      <c r="GH783" s="35"/>
      <c r="GI783" s="35"/>
      <c r="GJ783" s="35"/>
      <c r="GK783" s="35"/>
      <c r="GL783" s="35"/>
      <c r="GM783" s="35"/>
      <c r="GN783" s="35"/>
      <c r="GO783" s="35"/>
      <c r="GP783" s="35"/>
      <c r="GQ783" s="35"/>
      <c r="GR783" s="35"/>
      <c r="GS783" s="35"/>
      <c r="GT783" s="35"/>
      <c r="GU783" s="35"/>
      <c r="GV783" s="35"/>
      <c r="GW783" s="35"/>
      <c r="GX783" s="35"/>
      <c r="GY783" s="35"/>
      <c r="GZ783" s="35"/>
      <c r="HA783" s="35"/>
      <c r="HB783" s="35"/>
      <c r="HC783" s="35"/>
      <c r="HD783" s="35"/>
      <c r="HE783" s="35"/>
      <c r="HF783" s="35"/>
      <c r="HG783" s="35"/>
      <c r="HH783" s="35"/>
      <c r="HI783" s="35"/>
      <c r="HJ783" s="35"/>
      <c r="HK783" s="35"/>
      <c r="HL783" s="35"/>
      <c r="HM783" s="35"/>
      <c r="HN783" s="35"/>
      <c r="HO783" s="35"/>
      <c r="HP783" s="35"/>
      <c r="HQ783" s="35"/>
      <c r="HR783" s="35"/>
      <c r="HS783" s="35"/>
      <c r="HT783" s="35"/>
      <c r="HU783" s="35"/>
      <c r="HV783" s="35"/>
      <c r="HW783" s="35"/>
      <c r="HX783" s="35"/>
      <c r="HY783" s="35"/>
      <c r="HZ783" s="35"/>
      <c r="IA783" s="35"/>
      <c r="IB783" s="35"/>
      <c r="IC783" s="35"/>
      <c r="ID783" s="35"/>
      <c r="IE783" s="35"/>
      <c r="IF783" s="35"/>
      <c r="IG783" s="35"/>
      <c r="IH783" s="35"/>
      <c r="II783" s="35"/>
      <c r="IJ783" s="35"/>
      <c r="IK783" s="35"/>
      <c r="IL783" s="35"/>
      <c r="IM783" s="35"/>
      <c r="IN783" s="35"/>
      <c r="IO783" s="35"/>
      <c r="IP783" s="35"/>
      <c r="IQ783" s="35"/>
    </row>
    <row r="784" spans="1:251" s="49" customFormat="1" ht="18.75" customHeight="1">
      <c r="A784" s="41"/>
      <c r="B784" s="58"/>
      <c r="C784" s="95" t="s">
        <v>204</v>
      </c>
      <c r="D784" s="96"/>
      <c r="E784" s="96"/>
      <c r="F784" s="96"/>
      <c r="G784" s="96"/>
      <c r="H784" s="96"/>
      <c r="I784" s="96"/>
      <c r="J784" s="96"/>
      <c r="K784" s="96"/>
      <c r="L784" s="96"/>
      <c r="M784" s="96"/>
      <c r="N784" s="96"/>
      <c r="O784" s="96"/>
      <c r="P784" s="96"/>
      <c r="Q784" s="96"/>
      <c r="R784" s="96"/>
      <c r="S784" s="96"/>
      <c r="T784" s="96"/>
      <c r="U784" s="96"/>
      <c r="V784" s="96"/>
      <c r="W784" s="96"/>
      <c r="X784" s="96"/>
      <c r="Y784" s="96"/>
      <c r="Z784" s="97"/>
      <c r="AA784" s="98">
        <v>0</v>
      </c>
      <c r="AB784" s="99"/>
      <c r="AC784" s="99"/>
      <c r="AD784" s="99"/>
      <c r="AE784" s="99"/>
      <c r="AF784" s="99"/>
      <c r="AG784" s="99"/>
      <c r="AH784" s="99"/>
      <c r="AI784" s="100"/>
      <c r="AJ784" s="98">
        <v>23749</v>
      </c>
      <c r="AK784" s="99"/>
      <c r="AL784" s="99"/>
      <c r="AM784" s="99"/>
      <c r="AN784" s="99"/>
      <c r="AO784" s="99"/>
      <c r="AP784" s="99"/>
      <c r="AQ784" s="99"/>
      <c r="AR784" s="100"/>
      <c r="AS784" s="101"/>
      <c r="AT784" s="102"/>
      <c r="AU784" s="102"/>
      <c r="AV784" s="102"/>
      <c r="AW784" s="102"/>
      <c r="AX784" s="103"/>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c r="DH784" s="35"/>
      <c r="DI784" s="35"/>
      <c r="DJ784" s="35"/>
      <c r="DK784" s="35"/>
      <c r="DL784" s="35"/>
      <c r="DM784" s="35"/>
      <c r="DN784" s="35"/>
      <c r="DO784" s="35"/>
      <c r="DP784" s="35"/>
      <c r="DQ784" s="35"/>
      <c r="DR784" s="35"/>
      <c r="DS784" s="35"/>
      <c r="DT784" s="35"/>
      <c r="DU784" s="35"/>
      <c r="DV784" s="35"/>
      <c r="DW784" s="35"/>
      <c r="DX784" s="35"/>
      <c r="DY784" s="35"/>
      <c r="DZ784" s="35"/>
      <c r="EA784" s="35"/>
      <c r="EB784" s="35"/>
      <c r="EC784" s="35"/>
      <c r="ED784" s="35"/>
      <c r="EE784" s="35"/>
      <c r="EF784" s="35"/>
      <c r="EG784" s="35"/>
      <c r="EH784" s="35"/>
      <c r="EI784" s="35"/>
      <c r="EJ784" s="35"/>
      <c r="EK784" s="35"/>
      <c r="EL784" s="35"/>
      <c r="EM784" s="35"/>
      <c r="EN784" s="35"/>
      <c r="EO784" s="35"/>
      <c r="EP784" s="35"/>
      <c r="EQ784" s="35"/>
      <c r="ER784" s="35"/>
      <c r="ES784" s="35"/>
      <c r="ET784" s="35"/>
      <c r="EU784" s="35"/>
      <c r="EV784" s="35"/>
      <c r="EW784" s="35"/>
      <c r="EX784" s="35"/>
      <c r="EY784" s="35"/>
      <c r="EZ784" s="35"/>
      <c r="FA784" s="35"/>
      <c r="FB784" s="35"/>
      <c r="FC784" s="35"/>
      <c r="FD784" s="35"/>
      <c r="FE784" s="35"/>
      <c r="FF784" s="35"/>
      <c r="FG784" s="35"/>
      <c r="FH784" s="35"/>
      <c r="FI784" s="35"/>
      <c r="FJ784" s="35"/>
      <c r="FK784" s="35"/>
      <c r="FL784" s="35"/>
      <c r="FM784" s="35"/>
      <c r="FN784" s="35"/>
      <c r="FO784" s="35"/>
      <c r="FP784" s="35"/>
      <c r="FQ784" s="35"/>
      <c r="FR784" s="35"/>
      <c r="FS784" s="35"/>
      <c r="FT784" s="35"/>
      <c r="FU784" s="35"/>
      <c r="FV784" s="35"/>
      <c r="FW784" s="35"/>
      <c r="FX784" s="35"/>
      <c r="FY784" s="35"/>
      <c r="FZ784" s="35"/>
      <c r="GA784" s="35"/>
      <c r="GB784" s="35"/>
      <c r="GC784" s="35"/>
      <c r="GD784" s="35"/>
      <c r="GE784" s="35"/>
      <c r="GF784" s="35"/>
      <c r="GG784" s="35"/>
      <c r="GH784" s="35"/>
      <c r="GI784" s="35"/>
      <c r="GJ784" s="35"/>
      <c r="GK784" s="35"/>
      <c r="GL784" s="35"/>
      <c r="GM784" s="35"/>
      <c r="GN784" s="35"/>
      <c r="GO784" s="35"/>
      <c r="GP784" s="35"/>
      <c r="GQ784" s="35"/>
      <c r="GR784" s="35"/>
      <c r="GS784" s="35"/>
      <c r="GT784" s="35"/>
      <c r="GU784" s="35"/>
      <c r="GV784" s="35"/>
      <c r="GW784" s="35"/>
      <c r="GX784" s="35"/>
      <c r="GY784" s="35"/>
      <c r="GZ784" s="35"/>
      <c r="HA784" s="35"/>
      <c r="HB784" s="35"/>
      <c r="HC784" s="35"/>
      <c r="HD784" s="35"/>
      <c r="HE784" s="35"/>
      <c r="HF784" s="35"/>
      <c r="HG784" s="35"/>
      <c r="HH784" s="35"/>
      <c r="HI784" s="35"/>
      <c r="HJ784" s="35"/>
      <c r="HK784" s="35"/>
      <c r="HL784" s="35"/>
      <c r="HM784" s="35"/>
      <c r="HN784" s="35"/>
      <c r="HO784" s="35"/>
      <c r="HP784" s="35"/>
      <c r="HQ784" s="35"/>
      <c r="HR784" s="35"/>
      <c r="HS784" s="35"/>
      <c r="HT784" s="35"/>
      <c r="HU784" s="35"/>
      <c r="HV784" s="35"/>
      <c r="HW784" s="35"/>
      <c r="HX784" s="35"/>
      <c r="HY784" s="35"/>
      <c r="HZ784" s="35"/>
      <c r="IA784" s="35"/>
      <c r="IB784" s="35"/>
      <c r="IC784" s="35"/>
      <c r="ID784" s="35"/>
      <c r="IE784" s="35"/>
      <c r="IF784" s="35"/>
      <c r="IG784" s="35"/>
      <c r="IH784" s="35"/>
      <c r="II784" s="35"/>
      <c r="IJ784" s="35"/>
      <c r="IK784" s="35"/>
      <c r="IL784" s="35"/>
      <c r="IM784" s="35"/>
      <c r="IN784" s="35"/>
      <c r="IO784" s="35"/>
      <c r="IP784" s="35"/>
      <c r="IQ784" s="35"/>
    </row>
    <row r="785" spans="1:251" s="49" customFormat="1" ht="18.75" customHeight="1">
      <c r="A785" s="41"/>
      <c r="B785" s="58"/>
      <c r="C785" s="95" t="s">
        <v>205</v>
      </c>
      <c r="D785" s="96"/>
      <c r="E785" s="96"/>
      <c r="F785" s="96"/>
      <c r="G785" s="96"/>
      <c r="H785" s="96"/>
      <c r="I785" s="96"/>
      <c r="J785" s="96"/>
      <c r="K785" s="96"/>
      <c r="L785" s="96"/>
      <c r="M785" s="96"/>
      <c r="N785" s="96"/>
      <c r="O785" s="96"/>
      <c r="P785" s="96"/>
      <c r="Q785" s="96"/>
      <c r="R785" s="96"/>
      <c r="S785" s="96"/>
      <c r="T785" s="96"/>
      <c r="U785" s="96"/>
      <c r="V785" s="96"/>
      <c r="W785" s="96"/>
      <c r="X785" s="96"/>
      <c r="Y785" s="96"/>
      <c r="Z785" s="97"/>
      <c r="AA785" s="98">
        <v>0</v>
      </c>
      <c r="AB785" s="99"/>
      <c r="AC785" s="99"/>
      <c r="AD785" s="99"/>
      <c r="AE785" s="99"/>
      <c r="AF785" s="99"/>
      <c r="AG785" s="99"/>
      <c r="AH785" s="99"/>
      <c r="AI785" s="100"/>
      <c r="AJ785" s="98">
        <v>9486</v>
      </c>
      <c r="AK785" s="99"/>
      <c r="AL785" s="99"/>
      <c r="AM785" s="99"/>
      <c r="AN785" s="99"/>
      <c r="AO785" s="99"/>
      <c r="AP785" s="99"/>
      <c r="AQ785" s="99"/>
      <c r="AR785" s="100"/>
      <c r="AS785" s="101"/>
      <c r="AT785" s="102"/>
      <c r="AU785" s="102"/>
      <c r="AV785" s="102"/>
      <c r="AW785" s="102"/>
      <c r="AX785" s="103"/>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c r="DH785" s="35"/>
      <c r="DI785" s="35"/>
      <c r="DJ785" s="35"/>
      <c r="DK785" s="35"/>
      <c r="DL785" s="35"/>
      <c r="DM785" s="35"/>
      <c r="DN785" s="35"/>
      <c r="DO785" s="35"/>
      <c r="DP785" s="35"/>
      <c r="DQ785" s="35"/>
      <c r="DR785" s="35"/>
      <c r="DS785" s="35"/>
      <c r="DT785" s="35"/>
      <c r="DU785" s="35"/>
      <c r="DV785" s="35"/>
      <c r="DW785" s="35"/>
      <c r="DX785" s="35"/>
      <c r="DY785" s="35"/>
      <c r="DZ785" s="35"/>
      <c r="EA785" s="35"/>
      <c r="EB785" s="35"/>
      <c r="EC785" s="35"/>
      <c r="ED785" s="35"/>
      <c r="EE785" s="35"/>
      <c r="EF785" s="35"/>
      <c r="EG785" s="35"/>
      <c r="EH785" s="35"/>
      <c r="EI785" s="35"/>
      <c r="EJ785" s="35"/>
      <c r="EK785" s="35"/>
      <c r="EL785" s="35"/>
      <c r="EM785" s="35"/>
      <c r="EN785" s="35"/>
      <c r="EO785" s="35"/>
      <c r="EP785" s="35"/>
      <c r="EQ785" s="35"/>
      <c r="ER785" s="35"/>
      <c r="ES785" s="35"/>
      <c r="ET785" s="35"/>
      <c r="EU785" s="35"/>
      <c r="EV785" s="35"/>
      <c r="EW785" s="35"/>
      <c r="EX785" s="35"/>
      <c r="EY785" s="35"/>
      <c r="EZ785" s="35"/>
      <c r="FA785" s="35"/>
      <c r="FB785" s="35"/>
      <c r="FC785" s="35"/>
      <c r="FD785" s="35"/>
      <c r="FE785" s="35"/>
      <c r="FF785" s="35"/>
      <c r="FG785" s="35"/>
      <c r="FH785" s="35"/>
      <c r="FI785" s="35"/>
      <c r="FJ785" s="35"/>
      <c r="FK785" s="35"/>
      <c r="FL785" s="35"/>
      <c r="FM785" s="35"/>
      <c r="FN785" s="35"/>
      <c r="FO785" s="35"/>
      <c r="FP785" s="35"/>
      <c r="FQ785" s="35"/>
      <c r="FR785" s="35"/>
      <c r="FS785" s="35"/>
      <c r="FT785" s="35"/>
      <c r="FU785" s="35"/>
      <c r="FV785" s="35"/>
      <c r="FW785" s="35"/>
      <c r="FX785" s="35"/>
      <c r="FY785" s="35"/>
      <c r="FZ785" s="35"/>
      <c r="GA785" s="35"/>
      <c r="GB785" s="35"/>
      <c r="GC785" s="35"/>
      <c r="GD785" s="35"/>
      <c r="GE785" s="35"/>
      <c r="GF785" s="35"/>
      <c r="GG785" s="35"/>
      <c r="GH785" s="35"/>
      <c r="GI785" s="35"/>
      <c r="GJ785" s="35"/>
      <c r="GK785" s="35"/>
      <c r="GL785" s="35"/>
      <c r="GM785" s="35"/>
      <c r="GN785" s="35"/>
      <c r="GO785" s="35"/>
      <c r="GP785" s="35"/>
      <c r="GQ785" s="35"/>
      <c r="GR785" s="35"/>
      <c r="GS785" s="35"/>
      <c r="GT785" s="35"/>
      <c r="GU785" s="35"/>
      <c r="GV785" s="35"/>
      <c r="GW785" s="35"/>
      <c r="GX785" s="35"/>
      <c r="GY785" s="35"/>
      <c r="GZ785" s="35"/>
      <c r="HA785" s="35"/>
      <c r="HB785" s="35"/>
      <c r="HC785" s="35"/>
      <c r="HD785" s="35"/>
      <c r="HE785" s="35"/>
      <c r="HF785" s="35"/>
      <c r="HG785" s="35"/>
      <c r="HH785" s="35"/>
      <c r="HI785" s="35"/>
      <c r="HJ785" s="35"/>
      <c r="HK785" s="35"/>
      <c r="HL785" s="35"/>
      <c r="HM785" s="35"/>
      <c r="HN785" s="35"/>
      <c r="HO785" s="35"/>
      <c r="HP785" s="35"/>
      <c r="HQ785" s="35"/>
      <c r="HR785" s="35"/>
      <c r="HS785" s="35"/>
      <c r="HT785" s="35"/>
      <c r="HU785" s="35"/>
      <c r="HV785" s="35"/>
      <c r="HW785" s="35"/>
      <c r="HX785" s="35"/>
      <c r="HY785" s="35"/>
      <c r="HZ785" s="35"/>
      <c r="IA785" s="35"/>
      <c r="IB785" s="35"/>
      <c r="IC785" s="35"/>
      <c r="ID785" s="35"/>
      <c r="IE785" s="35"/>
      <c r="IF785" s="35"/>
      <c r="IG785" s="35"/>
      <c r="IH785" s="35"/>
      <c r="II785" s="35"/>
      <c r="IJ785" s="35"/>
      <c r="IK785" s="35"/>
      <c r="IL785" s="35"/>
      <c r="IM785" s="35"/>
      <c r="IN785" s="35"/>
      <c r="IO785" s="35"/>
      <c r="IP785" s="35"/>
      <c r="IQ785" s="35"/>
    </row>
    <row r="786" spans="1:251" s="49" customFormat="1" ht="18.75" customHeight="1">
      <c r="A786" s="41"/>
      <c r="B786" s="58"/>
      <c r="C786" s="95" t="s">
        <v>206</v>
      </c>
      <c r="D786" s="96"/>
      <c r="E786" s="96"/>
      <c r="F786" s="96"/>
      <c r="G786" s="96"/>
      <c r="H786" s="96"/>
      <c r="I786" s="96"/>
      <c r="J786" s="96"/>
      <c r="K786" s="96"/>
      <c r="L786" s="96"/>
      <c r="M786" s="96"/>
      <c r="N786" s="96"/>
      <c r="O786" s="96"/>
      <c r="P786" s="96"/>
      <c r="Q786" s="96"/>
      <c r="R786" s="96"/>
      <c r="S786" s="96"/>
      <c r="T786" s="96"/>
      <c r="U786" s="96"/>
      <c r="V786" s="96"/>
      <c r="W786" s="96"/>
      <c r="X786" s="96"/>
      <c r="Y786" s="96"/>
      <c r="Z786" s="97"/>
      <c r="AA786" s="98">
        <v>0</v>
      </c>
      <c r="AB786" s="99"/>
      <c r="AC786" s="99"/>
      <c r="AD786" s="99"/>
      <c r="AE786" s="99"/>
      <c r="AF786" s="99"/>
      <c r="AG786" s="99"/>
      <c r="AH786" s="99"/>
      <c r="AI786" s="100"/>
      <c r="AJ786" s="98">
        <v>4856</v>
      </c>
      <c r="AK786" s="99"/>
      <c r="AL786" s="99"/>
      <c r="AM786" s="99"/>
      <c r="AN786" s="99"/>
      <c r="AO786" s="99"/>
      <c r="AP786" s="99"/>
      <c r="AQ786" s="99"/>
      <c r="AR786" s="100"/>
      <c r="AS786" s="101"/>
      <c r="AT786" s="102"/>
      <c r="AU786" s="102"/>
      <c r="AV786" s="102"/>
      <c r="AW786" s="102"/>
      <c r="AX786" s="103"/>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c r="DH786" s="35"/>
      <c r="DI786" s="35"/>
      <c r="DJ786" s="35"/>
      <c r="DK786" s="35"/>
      <c r="DL786" s="35"/>
      <c r="DM786" s="35"/>
      <c r="DN786" s="35"/>
      <c r="DO786" s="35"/>
      <c r="DP786" s="35"/>
      <c r="DQ786" s="35"/>
      <c r="DR786" s="35"/>
      <c r="DS786" s="35"/>
      <c r="DT786" s="35"/>
      <c r="DU786" s="35"/>
      <c r="DV786" s="35"/>
      <c r="DW786" s="35"/>
      <c r="DX786" s="35"/>
      <c r="DY786" s="35"/>
      <c r="DZ786" s="35"/>
      <c r="EA786" s="35"/>
      <c r="EB786" s="35"/>
      <c r="EC786" s="35"/>
      <c r="ED786" s="35"/>
      <c r="EE786" s="35"/>
      <c r="EF786" s="35"/>
      <c r="EG786" s="35"/>
      <c r="EH786" s="35"/>
      <c r="EI786" s="35"/>
      <c r="EJ786" s="35"/>
      <c r="EK786" s="35"/>
      <c r="EL786" s="35"/>
      <c r="EM786" s="35"/>
      <c r="EN786" s="35"/>
      <c r="EO786" s="35"/>
      <c r="EP786" s="35"/>
      <c r="EQ786" s="35"/>
      <c r="ER786" s="35"/>
      <c r="ES786" s="35"/>
      <c r="ET786" s="35"/>
      <c r="EU786" s="35"/>
      <c r="EV786" s="35"/>
      <c r="EW786" s="35"/>
      <c r="EX786" s="35"/>
      <c r="EY786" s="35"/>
      <c r="EZ786" s="35"/>
      <c r="FA786" s="35"/>
      <c r="FB786" s="35"/>
      <c r="FC786" s="35"/>
      <c r="FD786" s="35"/>
      <c r="FE786" s="35"/>
      <c r="FF786" s="35"/>
      <c r="FG786" s="35"/>
      <c r="FH786" s="35"/>
      <c r="FI786" s="35"/>
      <c r="FJ786" s="35"/>
      <c r="FK786" s="35"/>
      <c r="FL786" s="35"/>
      <c r="FM786" s="35"/>
      <c r="FN786" s="35"/>
      <c r="FO786" s="35"/>
      <c r="FP786" s="35"/>
      <c r="FQ786" s="35"/>
      <c r="FR786" s="35"/>
      <c r="FS786" s="35"/>
      <c r="FT786" s="35"/>
      <c r="FU786" s="35"/>
      <c r="FV786" s="35"/>
      <c r="FW786" s="35"/>
      <c r="FX786" s="35"/>
      <c r="FY786" s="35"/>
      <c r="FZ786" s="35"/>
      <c r="GA786" s="35"/>
      <c r="GB786" s="35"/>
      <c r="GC786" s="35"/>
      <c r="GD786" s="35"/>
      <c r="GE786" s="35"/>
      <c r="GF786" s="35"/>
      <c r="GG786" s="35"/>
      <c r="GH786" s="35"/>
      <c r="GI786" s="35"/>
      <c r="GJ786" s="35"/>
      <c r="GK786" s="35"/>
      <c r="GL786" s="35"/>
      <c r="GM786" s="35"/>
      <c r="GN786" s="35"/>
      <c r="GO786" s="35"/>
      <c r="GP786" s="35"/>
      <c r="GQ786" s="35"/>
      <c r="GR786" s="35"/>
      <c r="GS786" s="35"/>
      <c r="GT786" s="35"/>
      <c r="GU786" s="35"/>
      <c r="GV786" s="35"/>
      <c r="GW786" s="35"/>
      <c r="GX786" s="35"/>
      <c r="GY786" s="35"/>
      <c r="GZ786" s="35"/>
      <c r="HA786" s="35"/>
      <c r="HB786" s="35"/>
      <c r="HC786" s="35"/>
      <c r="HD786" s="35"/>
      <c r="HE786" s="35"/>
      <c r="HF786" s="35"/>
      <c r="HG786" s="35"/>
      <c r="HH786" s="35"/>
      <c r="HI786" s="35"/>
      <c r="HJ786" s="35"/>
      <c r="HK786" s="35"/>
      <c r="HL786" s="35"/>
      <c r="HM786" s="35"/>
      <c r="HN786" s="35"/>
      <c r="HO786" s="35"/>
      <c r="HP786" s="35"/>
      <c r="HQ786" s="35"/>
      <c r="HR786" s="35"/>
      <c r="HS786" s="35"/>
      <c r="HT786" s="35"/>
      <c r="HU786" s="35"/>
      <c r="HV786" s="35"/>
      <c r="HW786" s="35"/>
      <c r="HX786" s="35"/>
      <c r="HY786" s="35"/>
      <c r="HZ786" s="35"/>
      <c r="IA786" s="35"/>
      <c r="IB786" s="35"/>
      <c r="IC786" s="35"/>
      <c r="ID786" s="35"/>
      <c r="IE786" s="35"/>
      <c r="IF786" s="35"/>
      <c r="IG786" s="35"/>
      <c r="IH786" s="35"/>
      <c r="II786" s="35"/>
      <c r="IJ786" s="35"/>
      <c r="IK786" s="35"/>
      <c r="IL786" s="35"/>
      <c r="IM786" s="35"/>
      <c r="IN786" s="35"/>
      <c r="IO786" s="35"/>
      <c r="IP786" s="35"/>
      <c r="IQ786" s="35"/>
    </row>
    <row r="787" spans="1:251" s="49" customFormat="1" ht="18.75" customHeight="1">
      <c r="A787" s="41"/>
      <c r="B787" s="58"/>
      <c r="C787" s="95" t="s">
        <v>207</v>
      </c>
      <c r="D787" s="96"/>
      <c r="E787" s="96"/>
      <c r="F787" s="96"/>
      <c r="G787" s="96"/>
      <c r="H787" s="96"/>
      <c r="I787" s="96"/>
      <c r="J787" s="96"/>
      <c r="K787" s="96"/>
      <c r="L787" s="96"/>
      <c r="M787" s="96"/>
      <c r="N787" s="96"/>
      <c r="O787" s="96"/>
      <c r="P787" s="96"/>
      <c r="Q787" s="96"/>
      <c r="R787" s="96"/>
      <c r="S787" s="96"/>
      <c r="T787" s="96"/>
      <c r="U787" s="96"/>
      <c r="V787" s="96"/>
      <c r="W787" s="96"/>
      <c r="X787" s="96"/>
      <c r="Y787" s="96"/>
      <c r="Z787" s="97"/>
      <c r="AA787" s="98">
        <v>0</v>
      </c>
      <c r="AB787" s="99"/>
      <c r="AC787" s="99"/>
      <c r="AD787" s="99"/>
      <c r="AE787" s="99"/>
      <c r="AF787" s="99"/>
      <c r="AG787" s="99"/>
      <c r="AH787" s="99"/>
      <c r="AI787" s="100"/>
      <c r="AJ787" s="98">
        <v>4203</v>
      </c>
      <c r="AK787" s="99"/>
      <c r="AL787" s="99"/>
      <c r="AM787" s="99"/>
      <c r="AN787" s="99"/>
      <c r="AO787" s="99"/>
      <c r="AP787" s="99"/>
      <c r="AQ787" s="99"/>
      <c r="AR787" s="100"/>
      <c r="AS787" s="101"/>
      <c r="AT787" s="102"/>
      <c r="AU787" s="102"/>
      <c r="AV787" s="102"/>
      <c r="AW787" s="102"/>
      <c r="AX787" s="103"/>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c r="DH787" s="35"/>
      <c r="DI787" s="35"/>
      <c r="DJ787" s="35"/>
      <c r="DK787" s="35"/>
      <c r="DL787" s="35"/>
      <c r="DM787" s="35"/>
      <c r="DN787" s="35"/>
      <c r="DO787" s="35"/>
      <c r="DP787" s="35"/>
      <c r="DQ787" s="35"/>
      <c r="DR787" s="35"/>
      <c r="DS787" s="35"/>
      <c r="DT787" s="35"/>
      <c r="DU787" s="35"/>
      <c r="DV787" s="35"/>
      <c r="DW787" s="35"/>
      <c r="DX787" s="35"/>
      <c r="DY787" s="35"/>
      <c r="DZ787" s="35"/>
      <c r="EA787" s="35"/>
      <c r="EB787" s="35"/>
      <c r="EC787" s="35"/>
      <c r="ED787" s="35"/>
      <c r="EE787" s="35"/>
      <c r="EF787" s="35"/>
      <c r="EG787" s="35"/>
      <c r="EH787" s="35"/>
      <c r="EI787" s="35"/>
      <c r="EJ787" s="35"/>
      <c r="EK787" s="35"/>
      <c r="EL787" s="35"/>
      <c r="EM787" s="35"/>
      <c r="EN787" s="35"/>
      <c r="EO787" s="35"/>
      <c r="EP787" s="35"/>
      <c r="EQ787" s="35"/>
      <c r="ER787" s="35"/>
      <c r="ES787" s="35"/>
      <c r="ET787" s="35"/>
      <c r="EU787" s="35"/>
      <c r="EV787" s="35"/>
      <c r="EW787" s="35"/>
      <c r="EX787" s="35"/>
      <c r="EY787" s="35"/>
      <c r="EZ787" s="35"/>
      <c r="FA787" s="35"/>
      <c r="FB787" s="35"/>
      <c r="FC787" s="35"/>
      <c r="FD787" s="35"/>
      <c r="FE787" s="35"/>
      <c r="FF787" s="35"/>
      <c r="FG787" s="35"/>
      <c r="FH787" s="35"/>
      <c r="FI787" s="35"/>
      <c r="FJ787" s="35"/>
      <c r="FK787" s="35"/>
      <c r="FL787" s="35"/>
      <c r="FM787" s="35"/>
      <c r="FN787" s="35"/>
      <c r="FO787" s="35"/>
      <c r="FP787" s="35"/>
      <c r="FQ787" s="35"/>
      <c r="FR787" s="35"/>
      <c r="FS787" s="35"/>
      <c r="FT787" s="35"/>
      <c r="FU787" s="35"/>
      <c r="FV787" s="35"/>
      <c r="FW787" s="35"/>
      <c r="FX787" s="35"/>
      <c r="FY787" s="35"/>
      <c r="FZ787" s="35"/>
      <c r="GA787" s="35"/>
      <c r="GB787" s="35"/>
      <c r="GC787" s="35"/>
      <c r="GD787" s="35"/>
      <c r="GE787" s="35"/>
      <c r="GF787" s="35"/>
      <c r="GG787" s="35"/>
      <c r="GH787" s="35"/>
      <c r="GI787" s="35"/>
      <c r="GJ787" s="35"/>
      <c r="GK787" s="35"/>
      <c r="GL787" s="35"/>
      <c r="GM787" s="35"/>
      <c r="GN787" s="35"/>
      <c r="GO787" s="35"/>
      <c r="GP787" s="35"/>
      <c r="GQ787" s="35"/>
      <c r="GR787" s="35"/>
      <c r="GS787" s="35"/>
      <c r="GT787" s="35"/>
      <c r="GU787" s="35"/>
      <c r="GV787" s="35"/>
      <c r="GW787" s="35"/>
      <c r="GX787" s="35"/>
      <c r="GY787" s="35"/>
      <c r="GZ787" s="35"/>
      <c r="HA787" s="35"/>
      <c r="HB787" s="35"/>
      <c r="HC787" s="35"/>
      <c r="HD787" s="35"/>
      <c r="HE787" s="35"/>
      <c r="HF787" s="35"/>
      <c r="HG787" s="35"/>
      <c r="HH787" s="35"/>
      <c r="HI787" s="35"/>
      <c r="HJ787" s="35"/>
      <c r="HK787" s="35"/>
      <c r="HL787" s="35"/>
      <c r="HM787" s="35"/>
      <c r="HN787" s="35"/>
      <c r="HO787" s="35"/>
      <c r="HP787" s="35"/>
      <c r="HQ787" s="35"/>
      <c r="HR787" s="35"/>
      <c r="HS787" s="35"/>
      <c r="HT787" s="35"/>
      <c r="HU787" s="35"/>
      <c r="HV787" s="35"/>
      <c r="HW787" s="35"/>
      <c r="HX787" s="35"/>
      <c r="HY787" s="35"/>
      <c r="HZ787" s="35"/>
      <c r="IA787" s="35"/>
      <c r="IB787" s="35"/>
      <c r="IC787" s="35"/>
      <c r="ID787" s="35"/>
      <c r="IE787" s="35"/>
      <c r="IF787" s="35"/>
      <c r="IG787" s="35"/>
      <c r="IH787" s="35"/>
      <c r="II787" s="35"/>
      <c r="IJ787" s="35"/>
      <c r="IK787" s="35"/>
      <c r="IL787" s="35"/>
      <c r="IM787" s="35"/>
      <c r="IN787" s="35"/>
      <c r="IO787" s="35"/>
      <c r="IP787" s="35"/>
      <c r="IQ787" s="35"/>
    </row>
    <row r="788" spans="1:251" s="49" customFormat="1" ht="18.75" customHeight="1">
      <c r="A788" s="41"/>
      <c r="B788" s="58"/>
      <c r="C788" s="95" t="s">
        <v>208</v>
      </c>
      <c r="D788" s="96"/>
      <c r="E788" s="96"/>
      <c r="F788" s="96"/>
      <c r="G788" s="96"/>
      <c r="H788" s="96"/>
      <c r="I788" s="96"/>
      <c r="J788" s="96"/>
      <c r="K788" s="96"/>
      <c r="L788" s="96"/>
      <c r="M788" s="96"/>
      <c r="N788" s="96"/>
      <c r="O788" s="96"/>
      <c r="P788" s="96"/>
      <c r="Q788" s="96"/>
      <c r="R788" s="96"/>
      <c r="S788" s="96"/>
      <c r="T788" s="96"/>
      <c r="U788" s="96"/>
      <c r="V788" s="96"/>
      <c r="W788" s="96"/>
      <c r="X788" s="96"/>
      <c r="Y788" s="96"/>
      <c r="Z788" s="97"/>
      <c r="AA788" s="98">
        <v>0</v>
      </c>
      <c r="AB788" s="99"/>
      <c r="AC788" s="99"/>
      <c r="AD788" s="99"/>
      <c r="AE788" s="99"/>
      <c r="AF788" s="99"/>
      <c r="AG788" s="99"/>
      <c r="AH788" s="99"/>
      <c r="AI788" s="100"/>
      <c r="AJ788" s="98">
        <v>2263</v>
      </c>
      <c r="AK788" s="99"/>
      <c r="AL788" s="99"/>
      <c r="AM788" s="99"/>
      <c r="AN788" s="99"/>
      <c r="AO788" s="99"/>
      <c r="AP788" s="99"/>
      <c r="AQ788" s="99"/>
      <c r="AR788" s="100"/>
      <c r="AS788" s="101"/>
      <c r="AT788" s="102"/>
      <c r="AU788" s="102"/>
      <c r="AV788" s="102"/>
      <c r="AW788" s="102"/>
      <c r="AX788" s="103"/>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c r="DH788" s="35"/>
      <c r="DI788" s="35"/>
      <c r="DJ788" s="35"/>
      <c r="DK788" s="35"/>
      <c r="DL788" s="35"/>
      <c r="DM788" s="35"/>
      <c r="DN788" s="35"/>
      <c r="DO788" s="35"/>
      <c r="DP788" s="35"/>
      <c r="DQ788" s="35"/>
      <c r="DR788" s="35"/>
      <c r="DS788" s="35"/>
      <c r="DT788" s="35"/>
      <c r="DU788" s="35"/>
      <c r="DV788" s="35"/>
      <c r="DW788" s="35"/>
      <c r="DX788" s="35"/>
      <c r="DY788" s="35"/>
      <c r="DZ788" s="35"/>
      <c r="EA788" s="35"/>
      <c r="EB788" s="35"/>
      <c r="EC788" s="35"/>
      <c r="ED788" s="35"/>
      <c r="EE788" s="35"/>
      <c r="EF788" s="35"/>
      <c r="EG788" s="35"/>
      <c r="EH788" s="35"/>
      <c r="EI788" s="35"/>
      <c r="EJ788" s="35"/>
      <c r="EK788" s="35"/>
      <c r="EL788" s="35"/>
      <c r="EM788" s="35"/>
      <c r="EN788" s="35"/>
      <c r="EO788" s="35"/>
      <c r="EP788" s="35"/>
      <c r="EQ788" s="35"/>
      <c r="ER788" s="35"/>
      <c r="ES788" s="35"/>
      <c r="ET788" s="35"/>
      <c r="EU788" s="35"/>
      <c r="EV788" s="35"/>
      <c r="EW788" s="35"/>
      <c r="EX788" s="35"/>
      <c r="EY788" s="35"/>
      <c r="EZ788" s="35"/>
      <c r="FA788" s="35"/>
      <c r="FB788" s="35"/>
      <c r="FC788" s="35"/>
      <c r="FD788" s="35"/>
      <c r="FE788" s="35"/>
      <c r="FF788" s="35"/>
      <c r="FG788" s="35"/>
      <c r="FH788" s="35"/>
      <c r="FI788" s="35"/>
      <c r="FJ788" s="35"/>
      <c r="FK788" s="35"/>
      <c r="FL788" s="35"/>
      <c r="FM788" s="35"/>
      <c r="FN788" s="35"/>
      <c r="FO788" s="35"/>
      <c r="FP788" s="35"/>
      <c r="FQ788" s="35"/>
      <c r="FR788" s="35"/>
      <c r="FS788" s="35"/>
      <c r="FT788" s="35"/>
      <c r="FU788" s="35"/>
      <c r="FV788" s="35"/>
      <c r="FW788" s="35"/>
      <c r="FX788" s="35"/>
      <c r="FY788" s="35"/>
      <c r="FZ788" s="35"/>
      <c r="GA788" s="35"/>
      <c r="GB788" s="35"/>
      <c r="GC788" s="35"/>
      <c r="GD788" s="35"/>
      <c r="GE788" s="35"/>
      <c r="GF788" s="35"/>
      <c r="GG788" s="35"/>
      <c r="GH788" s="35"/>
      <c r="GI788" s="35"/>
      <c r="GJ788" s="35"/>
      <c r="GK788" s="35"/>
      <c r="GL788" s="35"/>
      <c r="GM788" s="35"/>
      <c r="GN788" s="35"/>
      <c r="GO788" s="35"/>
      <c r="GP788" s="35"/>
      <c r="GQ788" s="35"/>
      <c r="GR788" s="35"/>
      <c r="GS788" s="35"/>
      <c r="GT788" s="35"/>
      <c r="GU788" s="35"/>
      <c r="GV788" s="35"/>
      <c r="GW788" s="35"/>
      <c r="GX788" s="35"/>
      <c r="GY788" s="35"/>
      <c r="GZ788" s="35"/>
      <c r="HA788" s="35"/>
      <c r="HB788" s="35"/>
      <c r="HC788" s="35"/>
      <c r="HD788" s="35"/>
      <c r="HE788" s="35"/>
      <c r="HF788" s="35"/>
      <c r="HG788" s="35"/>
      <c r="HH788" s="35"/>
      <c r="HI788" s="35"/>
      <c r="HJ788" s="35"/>
      <c r="HK788" s="35"/>
      <c r="HL788" s="35"/>
      <c r="HM788" s="35"/>
      <c r="HN788" s="35"/>
      <c r="HO788" s="35"/>
      <c r="HP788" s="35"/>
      <c r="HQ788" s="35"/>
      <c r="HR788" s="35"/>
      <c r="HS788" s="35"/>
      <c r="HT788" s="35"/>
      <c r="HU788" s="35"/>
      <c r="HV788" s="35"/>
      <c r="HW788" s="35"/>
      <c r="HX788" s="35"/>
      <c r="HY788" s="35"/>
      <c r="HZ788" s="35"/>
      <c r="IA788" s="35"/>
      <c r="IB788" s="35"/>
      <c r="IC788" s="35"/>
      <c r="ID788" s="35"/>
      <c r="IE788" s="35"/>
      <c r="IF788" s="35"/>
      <c r="IG788" s="35"/>
      <c r="IH788" s="35"/>
      <c r="II788" s="35"/>
      <c r="IJ788" s="35"/>
      <c r="IK788" s="35"/>
      <c r="IL788" s="35"/>
      <c r="IM788" s="35"/>
      <c r="IN788" s="35"/>
      <c r="IO788" s="35"/>
      <c r="IP788" s="35"/>
      <c r="IQ788" s="35"/>
    </row>
    <row r="789" spans="1:251" s="49" customFormat="1" ht="18.75" customHeight="1">
      <c r="A789" s="41"/>
      <c r="B789" s="58"/>
      <c r="C789" s="95" t="s">
        <v>209</v>
      </c>
      <c r="D789" s="96"/>
      <c r="E789" s="96"/>
      <c r="F789" s="96"/>
      <c r="G789" s="96"/>
      <c r="H789" s="96"/>
      <c r="I789" s="96"/>
      <c r="J789" s="96"/>
      <c r="K789" s="96"/>
      <c r="L789" s="96"/>
      <c r="M789" s="96"/>
      <c r="N789" s="96"/>
      <c r="O789" s="96"/>
      <c r="P789" s="96"/>
      <c r="Q789" s="96"/>
      <c r="R789" s="96"/>
      <c r="S789" s="96"/>
      <c r="T789" s="96"/>
      <c r="U789" s="96"/>
      <c r="V789" s="96"/>
      <c r="W789" s="96"/>
      <c r="X789" s="96"/>
      <c r="Y789" s="96"/>
      <c r="Z789" s="97"/>
      <c r="AA789" s="98">
        <v>0</v>
      </c>
      <c r="AB789" s="99"/>
      <c r="AC789" s="99"/>
      <c r="AD789" s="99"/>
      <c r="AE789" s="99"/>
      <c r="AF789" s="99"/>
      <c r="AG789" s="99"/>
      <c r="AH789" s="99"/>
      <c r="AI789" s="100"/>
      <c r="AJ789" s="98">
        <v>6</v>
      </c>
      <c r="AK789" s="99"/>
      <c r="AL789" s="99"/>
      <c r="AM789" s="99"/>
      <c r="AN789" s="99"/>
      <c r="AO789" s="99"/>
      <c r="AP789" s="99"/>
      <c r="AQ789" s="99"/>
      <c r="AR789" s="100"/>
      <c r="AS789" s="101"/>
      <c r="AT789" s="102"/>
      <c r="AU789" s="102"/>
      <c r="AV789" s="102"/>
      <c r="AW789" s="102"/>
      <c r="AX789" s="103"/>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c r="CG789" s="35"/>
      <c r="CH789" s="35"/>
      <c r="CI789" s="35"/>
      <c r="CJ789" s="35"/>
      <c r="CK789" s="35"/>
      <c r="CL789" s="35"/>
      <c r="CM789" s="35"/>
      <c r="CN789" s="35"/>
      <c r="CO789" s="35"/>
      <c r="CP789" s="35"/>
      <c r="CQ789" s="35"/>
      <c r="CR789" s="35"/>
      <c r="CS789" s="35"/>
      <c r="CT789" s="35"/>
      <c r="CU789" s="35"/>
      <c r="CV789" s="35"/>
      <c r="CW789" s="35"/>
      <c r="CX789" s="35"/>
      <c r="CY789" s="35"/>
      <c r="CZ789" s="35"/>
      <c r="DA789" s="35"/>
      <c r="DB789" s="35"/>
      <c r="DC789" s="35"/>
      <c r="DD789" s="35"/>
      <c r="DE789" s="35"/>
      <c r="DF789" s="35"/>
      <c r="DG789" s="35"/>
      <c r="DH789" s="35"/>
      <c r="DI789" s="35"/>
      <c r="DJ789" s="35"/>
      <c r="DK789" s="35"/>
      <c r="DL789" s="35"/>
      <c r="DM789" s="35"/>
      <c r="DN789" s="35"/>
      <c r="DO789" s="35"/>
      <c r="DP789" s="35"/>
      <c r="DQ789" s="35"/>
      <c r="DR789" s="35"/>
      <c r="DS789" s="35"/>
      <c r="DT789" s="35"/>
      <c r="DU789" s="35"/>
      <c r="DV789" s="35"/>
      <c r="DW789" s="35"/>
      <c r="DX789" s="35"/>
      <c r="DY789" s="35"/>
      <c r="DZ789" s="35"/>
      <c r="EA789" s="35"/>
      <c r="EB789" s="35"/>
      <c r="EC789" s="35"/>
      <c r="ED789" s="35"/>
      <c r="EE789" s="35"/>
      <c r="EF789" s="35"/>
      <c r="EG789" s="35"/>
      <c r="EH789" s="35"/>
      <c r="EI789" s="35"/>
      <c r="EJ789" s="35"/>
      <c r="EK789" s="35"/>
      <c r="EL789" s="35"/>
      <c r="EM789" s="35"/>
      <c r="EN789" s="35"/>
      <c r="EO789" s="35"/>
      <c r="EP789" s="35"/>
      <c r="EQ789" s="35"/>
      <c r="ER789" s="35"/>
      <c r="ES789" s="35"/>
      <c r="ET789" s="35"/>
      <c r="EU789" s="35"/>
      <c r="EV789" s="35"/>
      <c r="EW789" s="35"/>
      <c r="EX789" s="35"/>
      <c r="EY789" s="35"/>
      <c r="EZ789" s="35"/>
      <c r="FA789" s="35"/>
      <c r="FB789" s="35"/>
      <c r="FC789" s="35"/>
      <c r="FD789" s="35"/>
      <c r="FE789" s="35"/>
      <c r="FF789" s="35"/>
      <c r="FG789" s="35"/>
      <c r="FH789" s="35"/>
      <c r="FI789" s="35"/>
      <c r="FJ789" s="35"/>
      <c r="FK789" s="35"/>
      <c r="FL789" s="35"/>
      <c r="FM789" s="35"/>
      <c r="FN789" s="35"/>
      <c r="FO789" s="35"/>
      <c r="FP789" s="35"/>
      <c r="FQ789" s="35"/>
      <c r="FR789" s="35"/>
      <c r="FS789" s="35"/>
      <c r="FT789" s="35"/>
      <c r="FU789" s="35"/>
      <c r="FV789" s="35"/>
      <c r="FW789" s="35"/>
      <c r="FX789" s="35"/>
      <c r="FY789" s="35"/>
      <c r="FZ789" s="35"/>
      <c r="GA789" s="35"/>
      <c r="GB789" s="35"/>
      <c r="GC789" s="35"/>
      <c r="GD789" s="35"/>
      <c r="GE789" s="35"/>
      <c r="GF789" s="35"/>
      <c r="GG789" s="35"/>
      <c r="GH789" s="35"/>
      <c r="GI789" s="35"/>
      <c r="GJ789" s="35"/>
      <c r="GK789" s="35"/>
      <c r="GL789" s="35"/>
      <c r="GM789" s="35"/>
      <c r="GN789" s="35"/>
      <c r="GO789" s="35"/>
      <c r="GP789" s="35"/>
      <c r="GQ789" s="35"/>
      <c r="GR789" s="35"/>
      <c r="GS789" s="35"/>
      <c r="GT789" s="35"/>
      <c r="GU789" s="35"/>
      <c r="GV789" s="35"/>
      <c r="GW789" s="35"/>
      <c r="GX789" s="35"/>
      <c r="GY789" s="35"/>
      <c r="GZ789" s="35"/>
      <c r="HA789" s="35"/>
      <c r="HB789" s="35"/>
      <c r="HC789" s="35"/>
      <c r="HD789" s="35"/>
      <c r="HE789" s="35"/>
      <c r="HF789" s="35"/>
      <c r="HG789" s="35"/>
      <c r="HH789" s="35"/>
      <c r="HI789" s="35"/>
      <c r="HJ789" s="35"/>
      <c r="HK789" s="35"/>
      <c r="HL789" s="35"/>
      <c r="HM789" s="35"/>
      <c r="HN789" s="35"/>
      <c r="HO789" s="35"/>
      <c r="HP789" s="35"/>
      <c r="HQ789" s="35"/>
      <c r="HR789" s="35"/>
      <c r="HS789" s="35"/>
      <c r="HT789" s="35"/>
      <c r="HU789" s="35"/>
      <c r="HV789" s="35"/>
      <c r="HW789" s="35"/>
      <c r="HX789" s="35"/>
      <c r="HY789" s="35"/>
      <c r="HZ789" s="35"/>
      <c r="IA789" s="35"/>
      <c r="IB789" s="35"/>
      <c r="IC789" s="35"/>
      <c r="ID789" s="35"/>
      <c r="IE789" s="35"/>
      <c r="IF789" s="35"/>
      <c r="IG789" s="35"/>
      <c r="IH789" s="35"/>
      <c r="II789" s="35"/>
      <c r="IJ789" s="35"/>
      <c r="IK789" s="35"/>
      <c r="IL789" s="35"/>
      <c r="IM789" s="35"/>
      <c r="IN789" s="35"/>
      <c r="IO789" s="35"/>
      <c r="IP789" s="35"/>
      <c r="IQ789" s="35"/>
    </row>
    <row r="790" spans="1:251" s="49" customFormat="1" ht="18.75" customHeight="1">
      <c r="A790" s="41"/>
      <c r="B790" s="58"/>
      <c r="C790" s="95" t="s">
        <v>210</v>
      </c>
      <c r="D790" s="96"/>
      <c r="E790" s="96"/>
      <c r="F790" s="96"/>
      <c r="G790" s="96"/>
      <c r="H790" s="96"/>
      <c r="I790" s="96"/>
      <c r="J790" s="96"/>
      <c r="K790" s="96"/>
      <c r="L790" s="96"/>
      <c r="M790" s="96"/>
      <c r="N790" s="96"/>
      <c r="O790" s="96"/>
      <c r="P790" s="96"/>
      <c r="Q790" s="96"/>
      <c r="R790" s="96"/>
      <c r="S790" s="96"/>
      <c r="T790" s="96"/>
      <c r="U790" s="96"/>
      <c r="V790" s="96"/>
      <c r="W790" s="96"/>
      <c r="X790" s="96"/>
      <c r="Y790" s="96"/>
      <c r="Z790" s="97"/>
      <c r="AA790" s="98">
        <v>3564</v>
      </c>
      <c r="AB790" s="99"/>
      <c r="AC790" s="99"/>
      <c r="AD790" s="99"/>
      <c r="AE790" s="99"/>
      <c r="AF790" s="99"/>
      <c r="AG790" s="99"/>
      <c r="AH790" s="99"/>
      <c r="AI790" s="100"/>
      <c r="AJ790" s="98">
        <v>0</v>
      </c>
      <c r="AK790" s="99"/>
      <c r="AL790" s="99"/>
      <c r="AM790" s="99"/>
      <c r="AN790" s="99"/>
      <c r="AO790" s="99"/>
      <c r="AP790" s="99"/>
      <c r="AQ790" s="99"/>
      <c r="AR790" s="100"/>
      <c r="AS790" s="101"/>
      <c r="AT790" s="102"/>
      <c r="AU790" s="102"/>
      <c r="AV790" s="102"/>
      <c r="AW790" s="102"/>
      <c r="AX790" s="103"/>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c r="CG790" s="35"/>
      <c r="CH790" s="35"/>
      <c r="CI790" s="35"/>
      <c r="CJ790" s="35"/>
      <c r="CK790" s="35"/>
      <c r="CL790" s="35"/>
      <c r="CM790" s="35"/>
      <c r="CN790" s="35"/>
      <c r="CO790" s="35"/>
      <c r="CP790" s="35"/>
      <c r="CQ790" s="35"/>
      <c r="CR790" s="35"/>
      <c r="CS790" s="35"/>
      <c r="CT790" s="35"/>
      <c r="CU790" s="35"/>
      <c r="CV790" s="35"/>
      <c r="CW790" s="35"/>
      <c r="CX790" s="35"/>
      <c r="CY790" s="35"/>
      <c r="CZ790" s="35"/>
      <c r="DA790" s="35"/>
      <c r="DB790" s="35"/>
      <c r="DC790" s="35"/>
      <c r="DD790" s="35"/>
      <c r="DE790" s="35"/>
      <c r="DF790" s="35"/>
      <c r="DG790" s="35"/>
      <c r="DH790" s="35"/>
      <c r="DI790" s="35"/>
      <c r="DJ790" s="35"/>
      <c r="DK790" s="35"/>
      <c r="DL790" s="35"/>
      <c r="DM790" s="35"/>
      <c r="DN790" s="35"/>
      <c r="DO790" s="35"/>
      <c r="DP790" s="35"/>
      <c r="DQ790" s="35"/>
      <c r="DR790" s="35"/>
      <c r="DS790" s="35"/>
      <c r="DT790" s="35"/>
      <c r="DU790" s="35"/>
      <c r="DV790" s="35"/>
      <c r="DW790" s="35"/>
      <c r="DX790" s="35"/>
      <c r="DY790" s="35"/>
      <c r="DZ790" s="35"/>
      <c r="EA790" s="35"/>
      <c r="EB790" s="35"/>
      <c r="EC790" s="35"/>
      <c r="ED790" s="35"/>
      <c r="EE790" s="35"/>
      <c r="EF790" s="35"/>
      <c r="EG790" s="35"/>
      <c r="EH790" s="35"/>
      <c r="EI790" s="35"/>
      <c r="EJ790" s="35"/>
      <c r="EK790" s="35"/>
      <c r="EL790" s="35"/>
      <c r="EM790" s="35"/>
      <c r="EN790" s="35"/>
      <c r="EO790" s="35"/>
      <c r="EP790" s="35"/>
      <c r="EQ790" s="35"/>
      <c r="ER790" s="35"/>
      <c r="ES790" s="35"/>
      <c r="ET790" s="35"/>
      <c r="EU790" s="35"/>
      <c r="EV790" s="35"/>
      <c r="EW790" s="35"/>
      <c r="EX790" s="35"/>
      <c r="EY790" s="35"/>
      <c r="EZ790" s="35"/>
      <c r="FA790" s="35"/>
      <c r="FB790" s="35"/>
      <c r="FC790" s="35"/>
      <c r="FD790" s="35"/>
      <c r="FE790" s="35"/>
      <c r="FF790" s="35"/>
      <c r="FG790" s="35"/>
      <c r="FH790" s="35"/>
      <c r="FI790" s="35"/>
      <c r="FJ790" s="35"/>
      <c r="FK790" s="35"/>
      <c r="FL790" s="35"/>
      <c r="FM790" s="35"/>
      <c r="FN790" s="35"/>
      <c r="FO790" s="35"/>
      <c r="FP790" s="35"/>
      <c r="FQ790" s="35"/>
      <c r="FR790" s="35"/>
      <c r="FS790" s="35"/>
      <c r="FT790" s="35"/>
      <c r="FU790" s="35"/>
      <c r="FV790" s="35"/>
      <c r="FW790" s="35"/>
      <c r="FX790" s="35"/>
      <c r="FY790" s="35"/>
      <c r="FZ790" s="35"/>
      <c r="GA790" s="35"/>
      <c r="GB790" s="35"/>
      <c r="GC790" s="35"/>
      <c r="GD790" s="35"/>
      <c r="GE790" s="35"/>
      <c r="GF790" s="35"/>
      <c r="GG790" s="35"/>
      <c r="GH790" s="35"/>
      <c r="GI790" s="35"/>
      <c r="GJ790" s="35"/>
      <c r="GK790" s="35"/>
      <c r="GL790" s="35"/>
      <c r="GM790" s="35"/>
      <c r="GN790" s="35"/>
      <c r="GO790" s="35"/>
      <c r="GP790" s="35"/>
      <c r="GQ790" s="35"/>
      <c r="GR790" s="35"/>
      <c r="GS790" s="35"/>
      <c r="GT790" s="35"/>
      <c r="GU790" s="35"/>
      <c r="GV790" s="35"/>
      <c r="GW790" s="35"/>
      <c r="GX790" s="35"/>
      <c r="GY790" s="35"/>
      <c r="GZ790" s="35"/>
      <c r="HA790" s="35"/>
      <c r="HB790" s="35"/>
      <c r="HC790" s="35"/>
      <c r="HD790" s="35"/>
      <c r="HE790" s="35"/>
      <c r="HF790" s="35"/>
      <c r="HG790" s="35"/>
      <c r="HH790" s="35"/>
      <c r="HI790" s="35"/>
      <c r="HJ790" s="35"/>
      <c r="HK790" s="35"/>
      <c r="HL790" s="35"/>
      <c r="HM790" s="35"/>
      <c r="HN790" s="35"/>
      <c r="HO790" s="35"/>
      <c r="HP790" s="35"/>
      <c r="HQ790" s="35"/>
      <c r="HR790" s="35"/>
      <c r="HS790" s="35"/>
      <c r="HT790" s="35"/>
      <c r="HU790" s="35"/>
      <c r="HV790" s="35"/>
      <c r="HW790" s="35"/>
      <c r="HX790" s="35"/>
      <c r="HY790" s="35"/>
      <c r="HZ790" s="35"/>
      <c r="IA790" s="35"/>
      <c r="IB790" s="35"/>
      <c r="IC790" s="35"/>
      <c r="ID790" s="35"/>
      <c r="IE790" s="35"/>
      <c r="IF790" s="35"/>
      <c r="IG790" s="35"/>
      <c r="IH790" s="35"/>
      <c r="II790" s="35"/>
      <c r="IJ790" s="35"/>
      <c r="IK790" s="35"/>
      <c r="IL790" s="35"/>
      <c r="IM790" s="35"/>
      <c r="IN790" s="35"/>
      <c r="IO790" s="35"/>
      <c r="IP790" s="35"/>
      <c r="IQ790" s="35"/>
    </row>
    <row r="791" spans="1:251" s="49" customFormat="1" ht="18.75" customHeight="1">
      <c r="A791" s="41"/>
      <c r="B791" s="58"/>
      <c r="C791" s="95" t="s">
        <v>211</v>
      </c>
      <c r="D791" s="96"/>
      <c r="E791" s="96"/>
      <c r="F791" s="96"/>
      <c r="G791" s="96"/>
      <c r="H791" s="96"/>
      <c r="I791" s="96"/>
      <c r="J791" s="96"/>
      <c r="K791" s="96"/>
      <c r="L791" s="96"/>
      <c r="M791" s="96"/>
      <c r="N791" s="96"/>
      <c r="O791" s="96"/>
      <c r="P791" s="96"/>
      <c r="Q791" s="96"/>
      <c r="R791" s="96"/>
      <c r="S791" s="96"/>
      <c r="T791" s="96"/>
      <c r="U791" s="96"/>
      <c r="V791" s="96"/>
      <c r="W791" s="96"/>
      <c r="X791" s="96"/>
      <c r="Y791" s="96"/>
      <c r="Z791" s="97"/>
      <c r="AA791" s="98">
        <v>461</v>
      </c>
      <c r="AB791" s="99"/>
      <c r="AC791" s="99"/>
      <c r="AD791" s="99"/>
      <c r="AE791" s="99"/>
      <c r="AF791" s="99"/>
      <c r="AG791" s="99"/>
      <c r="AH791" s="99"/>
      <c r="AI791" s="100"/>
      <c r="AJ791" s="98">
        <v>0</v>
      </c>
      <c r="AK791" s="99"/>
      <c r="AL791" s="99"/>
      <c r="AM791" s="99"/>
      <c r="AN791" s="99"/>
      <c r="AO791" s="99"/>
      <c r="AP791" s="99"/>
      <c r="AQ791" s="99"/>
      <c r="AR791" s="100"/>
      <c r="AS791" s="101"/>
      <c r="AT791" s="102"/>
      <c r="AU791" s="102"/>
      <c r="AV791" s="102"/>
      <c r="AW791" s="102"/>
      <c r="AX791" s="103"/>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c r="CG791" s="35"/>
      <c r="CH791" s="35"/>
      <c r="CI791" s="35"/>
      <c r="CJ791" s="35"/>
      <c r="CK791" s="35"/>
      <c r="CL791" s="35"/>
      <c r="CM791" s="35"/>
      <c r="CN791" s="35"/>
      <c r="CO791" s="35"/>
      <c r="CP791" s="35"/>
      <c r="CQ791" s="35"/>
      <c r="CR791" s="35"/>
      <c r="CS791" s="35"/>
      <c r="CT791" s="35"/>
      <c r="CU791" s="35"/>
      <c r="CV791" s="35"/>
      <c r="CW791" s="35"/>
      <c r="CX791" s="35"/>
      <c r="CY791" s="35"/>
      <c r="CZ791" s="35"/>
      <c r="DA791" s="35"/>
      <c r="DB791" s="35"/>
      <c r="DC791" s="35"/>
      <c r="DD791" s="35"/>
      <c r="DE791" s="35"/>
      <c r="DF791" s="35"/>
      <c r="DG791" s="35"/>
      <c r="DH791" s="35"/>
      <c r="DI791" s="35"/>
      <c r="DJ791" s="35"/>
      <c r="DK791" s="35"/>
      <c r="DL791" s="35"/>
      <c r="DM791" s="35"/>
      <c r="DN791" s="35"/>
      <c r="DO791" s="35"/>
      <c r="DP791" s="35"/>
      <c r="DQ791" s="35"/>
      <c r="DR791" s="35"/>
      <c r="DS791" s="35"/>
      <c r="DT791" s="35"/>
      <c r="DU791" s="35"/>
      <c r="DV791" s="35"/>
      <c r="DW791" s="35"/>
      <c r="DX791" s="35"/>
      <c r="DY791" s="35"/>
      <c r="DZ791" s="35"/>
      <c r="EA791" s="35"/>
      <c r="EB791" s="35"/>
      <c r="EC791" s="35"/>
      <c r="ED791" s="35"/>
      <c r="EE791" s="35"/>
      <c r="EF791" s="35"/>
      <c r="EG791" s="35"/>
      <c r="EH791" s="35"/>
      <c r="EI791" s="35"/>
      <c r="EJ791" s="35"/>
      <c r="EK791" s="35"/>
      <c r="EL791" s="35"/>
      <c r="EM791" s="35"/>
      <c r="EN791" s="35"/>
      <c r="EO791" s="35"/>
      <c r="EP791" s="35"/>
      <c r="EQ791" s="35"/>
      <c r="ER791" s="35"/>
      <c r="ES791" s="35"/>
      <c r="ET791" s="35"/>
      <c r="EU791" s="35"/>
      <c r="EV791" s="35"/>
      <c r="EW791" s="35"/>
      <c r="EX791" s="35"/>
      <c r="EY791" s="35"/>
      <c r="EZ791" s="35"/>
      <c r="FA791" s="35"/>
      <c r="FB791" s="35"/>
      <c r="FC791" s="35"/>
      <c r="FD791" s="35"/>
      <c r="FE791" s="35"/>
      <c r="FF791" s="35"/>
      <c r="FG791" s="35"/>
      <c r="FH791" s="35"/>
      <c r="FI791" s="35"/>
      <c r="FJ791" s="35"/>
      <c r="FK791" s="35"/>
      <c r="FL791" s="35"/>
      <c r="FM791" s="35"/>
      <c r="FN791" s="35"/>
      <c r="FO791" s="35"/>
      <c r="FP791" s="35"/>
      <c r="FQ791" s="35"/>
      <c r="FR791" s="35"/>
      <c r="FS791" s="35"/>
      <c r="FT791" s="35"/>
      <c r="FU791" s="35"/>
      <c r="FV791" s="35"/>
      <c r="FW791" s="35"/>
      <c r="FX791" s="35"/>
      <c r="FY791" s="35"/>
      <c r="FZ791" s="35"/>
      <c r="GA791" s="35"/>
      <c r="GB791" s="35"/>
      <c r="GC791" s="35"/>
      <c r="GD791" s="35"/>
      <c r="GE791" s="35"/>
      <c r="GF791" s="35"/>
      <c r="GG791" s="35"/>
      <c r="GH791" s="35"/>
      <c r="GI791" s="35"/>
      <c r="GJ791" s="35"/>
      <c r="GK791" s="35"/>
      <c r="GL791" s="35"/>
      <c r="GM791" s="35"/>
      <c r="GN791" s="35"/>
      <c r="GO791" s="35"/>
      <c r="GP791" s="35"/>
      <c r="GQ791" s="35"/>
      <c r="GR791" s="35"/>
      <c r="GS791" s="35"/>
      <c r="GT791" s="35"/>
      <c r="GU791" s="35"/>
      <c r="GV791" s="35"/>
      <c r="GW791" s="35"/>
      <c r="GX791" s="35"/>
      <c r="GY791" s="35"/>
      <c r="GZ791" s="35"/>
      <c r="HA791" s="35"/>
      <c r="HB791" s="35"/>
      <c r="HC791" s="35"/>
      <c r="HD791" s="35"/>
      <c r="HE791" s="35"/>
      <c r="HF791" s="35"/>
      <c r="HG791" s="35"/>
      <c r="HH791" s="35"/>
      <c r="HI791" s="35"/>
      <c r="HJ791" s="35"/>
      <c r="HK791" s="35"/>
      <c r="HL791" s="35"/>
      <c r="HM791" s="35"/>
      <c r="HN791" s="35"/>
      <c r="HO791" s="35"/>
      <c r="HP791" s="35"/>
      <c r="HQ791" s="35"/>
      <c r="HR791" s="35"/>
      <c r="HS791" s="35"/>
      <c r="HT791" s="35"/>
      <c r="HU791" s="35"/>
      <c r="HV791" s="35"/>
      <c r="HW791" s="35"/>
      <c r="HX791" s="35"/>
      <c r="HY791" s="35"/>
      <c r="HZ791" s="35"/>
      <c r="IA791" s="35"/>
      <c r="IB791" s="35"/>
      <c r="IC791" s="35"/>
      <c r="ID791" s="35"/>
      <c r="IE791" s="35"/>
      <c r="IF791" s="35"/>
      <c r="IG791" s="35"/>
      <c r="IH791" s="35"/>
      <c r="II791" s="35"/>
      <c r="IJ791" s="35"/>
      <c r="IK791" s="35"/>
      <c r="IL791" s="35"/>
      <c r="IM791" s="35"/>
      <c r="IN791" s="35"/>
      <c r="IO791" s="35"/>
      <c r="IP791" s="35"/>
      <c r="IQ791" s="35"/>
    </row>
    <row r="792" spans="1:251" s="49" customFormat="1" ht="18.75" customHeight="1">
      <c r="A792" s="41"/>
      <c r="B792" s="58"/>
      <c r="C792" s="95" t="s">
        <v>212</v>
      </c>
      <c r="D792" s="96"/>
      <c r="E792" s="96"/>
      <c r="F792" s="96"/>
      <c r="G792" s="96"/>
      <c r="H792" s="96"/>
      <c r="I792" s="96"/>
      <c r="J792" s="96"/>
      <c r="K792" s="96"/>
      <c r="L792" s="96"/>
      <c r="M792" s="96"/>
      <c r="N792" s="96"/>
      <c r="O792" s="96"/>
      <c r="P792" s="96"/>
      <c r="Q792" s="96"/>
      <c r="R792" s="96"/>
      <c r="S792" s="96"/>
      <c r="T792" s="96"/>
      <c r="U792" s="96"/>
      <c r="V792" s="96"/>
      <c r="W792" s="96"/>
      <c r="X792" s="96"/>
      <c r="Y792" s="96"/>
      <c r="Z792" s="97"/>
      <c r="AA792" s="98">
        <v>3</v>
      </c>
      <c r="AB792" s="99"/>
      <c r="AC792" s="99"/>
      <c r="AD792" s="99"/>
      <c r="AE792" s="99"/>
      <c r="AF792" s="99"/>
      <c r="AG792" s="99"/>
      <c r="AH792" s="99"/>
      <c r="AI792" s="100"/>
      <c r="AJ792" s="98">
        <v>0</v>
      </c>
      <c r="AK792" s="99"/>
      <c r="AL792" s="99"/>
      <c r="AM792" s="99"/>
      <c r="AN792" s="99"/>
      <c r="AO792" s="99"/>
      <c r="AP792" s="99"/>
      <c r="AQ792" s="99"/>
      <c r="AR792" s="100"/>
      <c r="AS792" s="101"/>
      <c r="AT792" s="102"/>
      <c r="AU792" s="102"/>
      <c r="AV792" s="102"/>
      <c r="AW792" s="102"/>
      <c r="AX792" s="103"/>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c r="CG792" s="35"/>
      <c r="CH792" s="35"/>
      <c r="CI792" s="35"/>
      <c r="CJ792" s="35"/>
      <c r="CK792" s="35"/>
      <c r="CL792" s="35"/>
      <c r="CM792" s="35"/>
      <c r="CN792" s="35"/>
      <c r="CO792" s="35"/>
      <c r="CP792" s="35"/>
      <c r="CQ792" s="35"/>
      <c r="CR792" s="35"/>
      <c r="CS792" s="35"/>
      <c r="CT792" s="35"/>
      <c r="CU792" s="35"/>
      <c r="CV792" s="35"/>
      <c r="CW792" s="35"/>
      <c r="CX792" s="35"/>
      <c r="CY792" s="35"/>
      <c r="CZ792" s="35"/>
      <c r="DA792" s="35"/>
      <c r="DB792" s="35"/>
      <c r="DC792" s="35"/>
      <c r="DD792" s="35"/>
      <c r="DE792" s="35"/>
      <c r="DF792" s="35"/>
      <c r="DG792" s="35"/>
      <c r="DH792" s="35"/>
      <c r="DI792" s="35"/>
      <c r="DJ792" s="35"/>
      <c r="DK792" s="35"/>
      <c r="DL792" s="35"/>
      <c r="DM792" s="35"/>
      <c r="DN792" s="35"/>
      <c r="DO792" s="35"/>
      <c r="DP792" s="35"/>
      <c r="DQ792" s="35"/>
      <c r="DR792" s="35"/>
      <c r="DS792" s="35"/>
      <c r="DT792" s="35"/>
      <c r="DU792" s="35"/>
      <c r="DV792" s="35"/>
      <c r="DW792" s="35"/>
      <c r="DX792" s="35"/>
      <c r="DY792" s="35"/>
      <c r="DZ792" s="35"/>
      <c r="EA792" s="35"/>
      <c r="EB792" s="35"/>
      <c r="EC792" s="35"/>
      <c r="ED792" s="35"/>
      <c r="EE792" s="35"/>
      <c r="EF792" s="35"/>
      <c r="EG792" s="35"/>
      <c r="EH792" s="35"/>
      <c r="EI792" s="35"/>
      <c r="EJ792" s="35"/>
      <c r="EK792" s="35"/>
      <c r="EL792" s="35"/>
      <c r="EM792" s="35"/>
      <c r="EN792" s="35"/>
      <c r="EO792" s="35"/>
      <c r="EP792" s="35"/>
      <c r="EQ792" s="35"/>
      <c r="ER792" s="35"/>
      <c r="ES792" s="35"/>
      <c r="ET792" s="35"/>
      <c r="EU792" s="35"/>
      <c r="EV792" s="35"/>
      <c r="EW792" s="35"/>
      <c r="EX792" s="35"/>
      <c r="EY792" s="35"/>
      <c r="EZ792" s="35"/>
      <c r="FA792" s="35"/>
      <c r="FB792" s="35"/>
      <c r="FC792" s="35"/>
      <c r="FD792" s="35"/>
      <c r="FE792" s="35"/>
      <c r="FF792" s="35"/>
      <c r="FG792" s="35"/>
      <c r="FH792" s="35"/>
      <c r="FI792" s="35"/>
      <c r="FJ792" s="35"/>
      <c r="FK792" s="35"/>
      <c r="FL792" s="35"/>
      <c r="FM792" s="35"/>
      <c r="FN792" s="35"/>
      <c r="FO792" s="35"/>
      <c r="FP792" s="35"/>
      <c r="FQ792" s="35"/>
      <c r="FR792" s="35"/>
      <c r="FS792" s="35"/>
      <c r="FT792" s="35"/>
      <c r="FU792" s="35"/>
      <c r="FV792" s="35"/>
      <c r="FW792" s="35"/>
      <c r="FX792" s="35"/>
      <c r="FY792" s="35"/>
      <c r="FZ792" s="35"/>
      <c r="GA792" s="35"/>
      <c r="GB792" s="35"/>
      <c r="GC792" s="35"/>
      <c r="GD792" s="35"/>
      <c r="GE792" s="35"/>
      <c r="GF792" s="35"/>
      <c r="GG792" s="35"/>
      <c r="GH792" s="35"/>
      <c r="GI792" s="35"/>
      <c r="GJ792" s="35"/>
      <c r="GK792" s="35"/>
      <c r="GL792" s="35"/>
      <c r="GM792" s="35"/>
      <c r="GN792" s="35"/>
      <c r="GO792" s="35"/>
      <c r="GP792" s="35"/>
      <c r="GQ792" s="35"/>
      <c r="GR792" s="35"/>
      <c r="GS792" s="35"/>
      <c r="GT792" s="35"/>
      <c r="GU792" s="35"/>
      <c r="GV792" s="35"/>
      <c r="GW792" s="35"/>
      <c r="GX792" s="35"/>
      <c r="GY792" s="35"/>
      <c r="GZ792" s="35"/>
      <c r="HA792" s="35"/>
      <c r="HB792" s="35"/>
      <c r="HC792" s="35"/>
      <c r="HD792" s="35"/>
      <c r="HE792" s="35"/>
      <c r="HF792" s="35"/>
      <c r="HG792" s="35"/>
      <c r="HH792" s="35"/>
      <c r="HI792" s="35"/>
      <c r="HJ792" s="35"/>
      <c r="HK792" s="35"/>
      <c r="HL792" s="35"/>
      <c r="HM792" s="35"/>
      <c r="HN792" s="35"/>
      <c r="HO792" s="35"/>
      <c r="HP792" s="35"/>
      <c r="HQ792" s="35"/>
      <c r="HR792" s="35"/>
      <c r="HS792" s="35"/>
      <c r="HT792" s="35"/>
      <c r="HU792" s="35"/>
      <c r="HV792" s="35"/>
      <c r="HW792" s="35"/>
      <c r="HX792" s="35"/>
      <c r="HY792" s="35"/>
      <c r="HZ792" s="35"/>
      <c r="IA792" s="35"/>
      <c r="IB792" s="35"/>
      <c r="IC792" s="35"/>
      <c r="ID792" s="35"/>
      <c r="IE792" s="35"/>
      <c r="IF792" s="35"/>
      <c r="IG792" s="35"/>
      <c r="IH792" s="35"/>
      <c r="II792" s="35"/>
      <c r="IJ792" s="35"/>
      <c r="IK792" s="35"/>
      <c r="IL792" s="35"/>
      <c r="IM792" s="35"/>
      <c r="IN792" s="35"/>
      <c r="IO792" s="35"/>
      <c r="IP792" s="35"/>
      <c r="IQ792" s="35"/>
    </row>
    <row r="793" spans="1:251" s="49" customFormat="1" ht="18.75" customHeight="1">
      <c r="A793" s="41"/>
      <c r="B793" s="58"/>
      <c r="C793" s="95" t="s">
        <v>213</v>
      </c>
      <c r="D793" s="96"/>
      <c r="E793" s="96"/>
      <c r="F793" s="96"/>
      <c r="G793" s="96"/>
      <c r="H793" s="96"/>
      <c r="I793" s="96"/>
      <c r="J793" s="96"/>
      <c r="K793" s="96"/>
      <c r="L793" s="96"/>
      <c r="M793" s="96"/>
      <c r="N793" s="96"/>
      <c r="O793" s="96"/>
      <c r="P793" s="96"/>
      <c r="Q793" s="96"/>
      <c r="R793" s="96"/>
      <c r="S793" s="96"/>
      <c r="T793" s="96"/>
      <c r="U793" s="96"/>
      <c r="V793" s="96"/>
      <c r="W793" s="96"/>
      <c r="X793" s="96"/>
      <c r="Y793" s="96"/>
      <c r="Z793" s="97"/>
      <c r="AA793" s="98">
        <v>2</v>
      </c>
      <c r="AB793" s="99"/>
      <c r="AC793" s="99"/>
      <c r="AD793" s="99"/>
      <c r="AE793" s="99"/>
      <c r="AF793" s="99"/>
      <c r="AG793" s="99"/>
      <c r="AH793" s="99"/>
      <c r="AI793" s="100"/>
      <c r="AJ793" s="98">
        <v>0</v>
      </c>
      <c r="AK793" s="99"/>
      <c r="AL793" s="99"/>
      <c r="AM793" s="99"/>
      <c r="AN793" s="99"/>
      <c r="AO793" s="99"/>
      <c r="AP793" s="99"/>
      <c r="AQ793" s="99"/>
      <c r="AR793" s="100"/>
      <c r="AS793" s="101"/>
      <c r="AT793" s="102"/>
      <c r="AU793" s="102"/>
      <c r="AV793" s="102"/>
      <c r="AW793" s="102"/>
      <c r="AX793" s="103"/>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c r="CG793" s="35"/>
      <c r="CH793" s="35"/>
      <c r="CI793" s="35"/>
      <c r="CJ793" s="35"/>
      <c r="CK793" s="35"/>
      <c r="CL793" s="35"/>
      <c r="CM793" s="35"/>
      <c r="CN793" s="35"/>
      <c r="CO793" s="35"/>
      <c r="CP793" s="35"/>
      <c r="CQ793" s="35"/>
      <c r="CR793" s="35"/>
      <c r="CS793" s="35"/>
      <c r="CT793" s="35"/>
      <c r="CU793" s="35"/>
      <c r="CV793" s="35"/>
      <c r="CW793" s="35"/>
      <c r="CX793" s="35"/>
      <c r="CY793" s="35"/>
      <c r="CZ793" s="35"/>
      <c r="DA793" s="35"/>
      <c r="DB793" s="35"/>
      <c r="DC793" s="35"/>
      <c r="DD793" s="35"/>
      <c r="DE793" s="35"/>
      <c r="DF793" s="35"/>
      <c r="DG793" s="35"/>
      <c r="DH793" s="35"/>
      <c r="DI793" s="35"/>
      <c r="DJ793" s="35"/>
      <c r="DK793" s="35"/>
      <c r="DL793" s="35"/>
      <c r="DM793" s="35"/>
      <c r="DN793" s="35"/>
      <c r="DO793" s="35"/>
      <c r="DP793" s="35"/>
      <c r="DQ793" s="35"/>
      <c r="DR793" s="35"/>
      <c r="DS793" s="35"/>
      <c r="DT793" s="35"/>
      <c r="DU793" s="35"/>
      <c r="DV793" s="35"/>
      <c r="DW793" s="35"/>
      <c r="DX793" s="35"/>
      <c r="DY793" s="35"/>
      <c r="DZ793" s="35"/>
      <c r="EA793" s="35"/>
      <c r="EB793" s="35"/>
      <c r="EC793" s="35"/>
      <c r="ED793" s="35"/>
      <c r="EE793" s="35"/>
      <c r="EF793" s="35"/>
      <c r="EG793" s="35"/>
      <c r="EH793" s="35"/>
      <c r="EI793" s="35"/>
      <c r="EJ793" s="35"/>
      <c r="EK793" s="35"/>
      <c r="EL793" s="35"/>
      <c r="EM793" s="35"/>
      <c r="EN793" s="35"/>
      <c r="EO793" s="35"/>
      <c r="EP793" s="35"/>
      <c r="EQ793" s="35"/>
      <c r="ER793" s="35"/>
      <c r="ES793" s="35"/>
      <c r="ET793" s="35"/>
      <c r="EU793" s="35"/>
      <c r="EV793" s="35"/>
      <c r="EW793" s="35"/>
      <c r="EX793" s="35"/>
      <c r="EY793" s="35"/>
      <c r="EZ793" s="35"/>
      <c r="FA793" s="35"/>
      <c r="FB793" s="35"/>
      <c r="FC793" s="35"/>
      <c r="FD793" s="35"/>
      <c r="FE793" s="35"/>
      <c r="FF793" s="35"/>
      <c r="FG793" s="35"/>
      <c r="FH793" s="35"/>
      <c r="FI793" s="35"/>
      <c r="FJ793" s="35"/>
      <c r="FK793" s="35"/>
      <c r="FL793" s="35"/>
      <c r="FM793" s="35"/>
      <c r="FN793" s="35"/>
      <c r="FO793" s="35"/>
      <c r="FP793" s="35"/>
      <c r="FQ793" s="35"/>
      <c r="FR793" s="35"/>
      <c r="FS793" s="35"/>
      <c r="FT793" s="35"/>
      <c r="FU793" s="35"/>
      <c r="FV793" s="35"/>
      <c r="FW793" s="35"/>
      <c r="FX793" s="35"/>
      <c r="FY793" s="35"/>
      <c r="FZ793" s="35"/>
      <c r="GA793" s="35"/>
      <c r="GB793" s="35"/>
      <c r="GC793" s="35"/>
      <c r="GD793" s="35"/>
      <c r="GE793" s="35"/>
      <c r="GF793" s="35"/>
      <c r="GG793" s="35"/>
      <c r="GH793" s="35"/>
      <c r="GI793" s="35"/>
      <c r="GJ793" s="35"/>
      <c r="GK793" s="35"/>
      <c r="GL793" s="35"/>
      <c r="GM793" s="35"/>
      <c r="GN793" s="35"/>
      <c r="GO793" s="35"/>
      <c r="GP793" s="35"/>
      <c r="GQ793" s="35"/>
      <c r="GR793" s="35"/>
      <c r="GS793" s="35"/>
      <c r="GT793" s="35"/>
      <c r="GU793" s="35"/>
      <c r="GV793" s="35"/>
      <c r="GW793" s="35"/>
      <c r="GX793" s="35"/>
      <c r="GY793" s="35"/>
      <c r="GZ793" s="35"/>
      <c r="HA793" s="35"/>
      <c r="HB793" s="35"/>
      <c r="HC793" s="35"/>
      <c r="HD793" s="35"/>
      <c r="HE793" s="35"/>
      <c r="HF793" s="35"/>
      <c r="HG793" s="35"/>
      <c r="HH793" s="35"/>
      <c r="HI793" s="35"/>
      <c r="HJ793" s="35"/>
      <c r="HK793" s="35"/>
      <c r="HL793" s="35"/>
      <c r="HM793" s="35"/>
      <c r="HN793" s="35"/>
      <c r="HO793" s="35"/>
      <c r="HP793" s="35"/>
      <c r="HQ793" s="35"/>
      <c r="HR793" s="35"/>
      <c r="HS793" s="35"/>
      <c r="HT793" s="35"/>
      <c r="HU793" s="35"/>
      <c r="HV793" s="35"/>
      <c r="HW793" s="35"/>
      <c r="HX793" s="35"/>
      <c r="HY793" s="35"/>
      <c r="HZ793" s="35"/>
      <c r="IA793" s="35"/>
      <c r="IB793" s="35"/>
      <c r="IC793" s="35"/>
      <c r="ID793" s="35"/>
      <c r="IE793" s="35"/>
      <c r="IF793" s="35"/>
      <c r="IG793" s="35"/>
      <c r="IH793" s="35"/>
      <c r="II793" s="35"/>
      <c r="IJ793" s="35"/>
      <c r="IK793" s="35"/>
      <c r="IL793" s="35"/>
      <c r="IM793" s="35"/>
      <c r="IN793" s="35"/>
      <c r="IO793" s="35"/>
      <c r="IP793" s="35"/>
      <c r="IQ793" s="35"/>
    </row>
    <row r="794" spans="1:251" s="49" customFormat="1" ht="18.75" customHeight="1">
      <c r="A794" s="41"/>
      <c r="B794" s="58"/>
      <c r="C794" s="95" t="s">
        <v>214</v>
      </c>
      <c r="D794" s="96"/>
      <c r="E794" s="96"/>
      <c r="F794" s="96"/>
      <c r="G794" s="96"/>
      <c r="H794" s="96"/>
      <c r="I794" s="96"/>
      <c r="J794" s="96"/>
      <c r="K794" s="96"/>
      <c r="L794" s="96"/>
      <c r="M794" s="96"/>
      <c r="N794" s="96"/>
      <c r="O794" s="96"/>
      <c r="P794" s="96"/>
      <c r="Q794" s="96"/>
      <c r="R794" s="96"/>
      <c r="S794" s="96"/>
      <c r="T794" s="96"/>
      <c r="U794" s="96"/>
      <c r="V794" s="96"/>
      <c r="W794" s="96"/>
      <c r="X794" s="96"/>
      <c r="Y794" s="96"/>
      <c r="Z794" s="97"/>
      <c r="AA794" s="98">
        <v>1428</v>
      </c>
      <c r="AB794" s="99"/>
      <c r="AC794" s="99"/>
      <c r="AD794" s="99"/>
      <c r="AE794" s="99"/>
      <c r="AF794" s="99"/>
      <c r="AG794" s="99"/>
      <c r="AH794" s="99"/>
      <c r="AI794" s="100"/>
      <c r="AJ794" s="98">
        <v>0</v>
      </c>
      <c r="AK794" s="99"/>
      <c r="AL794" s="99"/>
      <c r="AM794" s="99"/>
      <c r="AN794" s="99"/>
      <c r="AO794" s="99"/>
      <c r="AP794" s="99"/>
      <c r="AQ794" s="99"/>
      <c r="AR794" s="100"/>
      <c r="AS794" s="101"/>
      <c r="AT794" s="102"/>
      <c r="AU794" s="102"/>
      <c r="AV794" s="102"/>
      <c r="AW794" s="102"/>
      <c r="AX794" s="103"/>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35"/>
      <c r="CP794" s="35"/>
      <c r="CQ794" s="35"/>
      <c r="CR794" s="35"/>
      <c r="CS794" s="35"/>
      <c r="CT794" s="35"/>
      <c r="CU794" s="35"/>
      <c r="CV794" s="35"/>
      <c r="CW794" s="35"/>
      <c r="CX794" s="35"/>
      <c r="CY794" s="35"/>
      <c r="CZ794" s="35"/>
      <c r="DA794" s="35"/>
      <c r="DB794" s="35"/>
      <c r="DC794" s="35"/>
      <c r="DD794" s="35"/>
      <c r="DE794" s="35"/>
      <c r="DF794" s="35"/>
      <c r="DG794" s="35"/>
      <c r="DH794" s="35"/>
      <c r="DI794" s="35"/>
      <c r="DJ794" s="35"/>
      <c r="DK794" s="35"/>
      <c r="DL794" s="35"/>
      <c r="DM794" s="35"/>
      <c r="DN794" s="35"/>
      <c r="DO794" s="35"/>
      <c r="DP794" s="35"/>
      <c r="DQ794" s="35"/>
      <c r="DR794" s="35"/>
      <c r="DS794" s="35"/>
      <c r="DT794" s="35"/>
      <c r="DU794" s="35"/>
      <c r="DV794" s="35"/>
      <c r="DW794" s="35"/>
      <c r="DX794" s="35"/>
      <c r="DY794" s="35"/>
      <c r="DZ794" s="35"/>
      <c r="EA794" s="35"/>
      <c r="EB794" s="35"/>
      <c r="EC794" s="35"/>
      <c r="ED794" s="35"/>
      <c r="EE794" s="35"/>
      <c r="EF794" s="35"/>
      <c r="EG794" s="35"/>
      <c r="EH794" s="35"/>
      <c r="EI794" s="35"/>
      <c r="EJ794" s="35"/>
      <c r="EK794" s="35"/>
      <c r="EL794" s="35"/>
      <c r="EM794" s="35"/>
      <c r="EN794" s="35"/>
      <c r="EO794" s="35"/>
      <c r="EP794" s="35"/>
      <c r="EQ794" s="35"/>
      <c r="ER794" s="35"/>
      <c r="ES794" s="35"/>
      <c r="ET794" s="35"/>
      <c r="EU794" s="35"/>
      <c r="EV794" s="35"/>
      <c r="EW794" s="35"/>
      <c r="EX794" s="35"/>
      <c r="EY794" s="35"/>
      <c r="EZ794" s="35"/>
      <c r="FA794" s="35"/>
      <c r="FB794" s="35"/>
      <c r="FC794" s="35"/>
      <c r="FD794" s="35"/>
      <c r="FE794" s="35"/>
      <c r="FF794" s="35"/>
      <c r="FG794" s="35"/>
      <c r="FH794" s="35"/>
      <c r="FI794" s="35"/>
      <c r="FJ794" s="35"/>
      <c r="FK794" s="35"/>
      <c r="FL794" s="35"/>
      <c r="FM794" s="35"/>
      <c r="FN794" s="35"/>
      <c r="FO794" s="35"/>
      <c r="FP794" s="35"/>
      <c r="FQ794" s="35"/>
      <c r="FR794" s="35"/>
      <c r="FS794" s="35"/>
      <c r="FT794" s="35"/>
      <c r="FU794" s="35"/>
      <c r="FV794" s="35"/>
      <c r="FW794" s="35"/>
      <c r="FX794" s="35"/>
      <c r="FY794" s="35"/>
      <c r="FZ794" s="35"/>
      <c r="GA794" s="35"/>
      <c r="GB794" s="35"/>
      <c r="GC794" s="35"/>
      <c r="GD794" s="35"/>
      <c r="GE794" s="35"/>
      <c r="GF794" s="35"/>
      <c r="GG794" s="35"/>
      <c r="GH794" s="35"/>
      <c r="GI794" s="35"/>
      <c r="GJ794" s="35"/>
      <c r="GK794" s="35"/>
      <c r="GL794" s="35"/>
      <c r="GM794" s="35"/>
      <c r="GN794" s="35"/>
      <c r="GO794" s="35"/>
      <c r="GP794" s="35"/>
      <c r="GQ794" s="35"/>
      <c r="GR794" s="35"/>
      <c r="GS794" s="35"/>
      <c r="GT794" s="35"/>
      <c r="GU794" s="35"/>
      <c r="GV794" s="35"/>
      <c r="GW794" s="35"/>
      <c r="GX794" s="35"/>
      <c r="GY794" s="35"/>
      <c r="GZ794" s="35"/>
      <c r="HA794" s="35"/>
      <c r="HB794" s="35"/>
      <c r="HC794" s="35"/>
      <c r="HD794" s="35"/>
      <c r="HE794" s="35"/>
      <c r="HF794" s="35"/>
      <c r="HG794" s="35"/>
      <c r="HH794" s="35"/>
      <c r="HI794" s="35"/>
      <c r="HJ794" s="35"/>
      <c r="HK794" s="35"/>
      <c r="HL794" s="35"/>
      <c r="HM794" s="35"/>
      <c r="HN794" s="35"/>
      <c r="HO794" s="35"/>
      <c r="HP794" s="35"/>
      <c r="HQ794" s="35"/>
      <c r="HR794" s="35"/>
      <c r="HS794" s="35"/>
      <c r="HT794" s="35"/>
      <c r="HU794" s="35"/>
      <c r="HV794" s="35"/>
      <c r="HW794" s="35"/>
      <c r="HX794" s="35"/>
      <c r="HY794" s="35"/>
      <c r="HZ794" s="35"/>
      <c r="IA794" s="35"/>
      <c r="IB794" s="35"/>
      <c r="IC794" s="35"/>
      <c r="ID794" s="35"/>
      <c r="IE794" s="35"/>
      <c r="IF794" s="35"/>
      <c r="IG794" s="35"/>
      <c r="IH794" s="35"/>
      <c r="II794" s="35"/>
      <c r="IJ794" s="35"/>
      <c r="IK794" s="35"/>
      <c r="IL794" s="35"/>
      <c r="IM794" s="35"/>
      <c r="IN794" s="35"/>
      <c r="IO794" s="35"/>
      <c r="IP794" s="35"/>
      <c r="IQ794" s="35"/>
    </row>
    <row r="795" spans="1:251" s="49" customFormat="1" ht="18.75" customHeight="1">
      <c r="A795" s="41"/>
      <c r="B795" s="58"/>
      <c r="C795" s="95" t="s">
        <v>215</v>
      </c>
      <c r="D795" s="96"/>
      <c r="E795" s="96"/>
      <c r="F795" s="96"/>
      <c r="G795" s="96"/>
      <c r="H795" s="96"/>
      <c r="I795" s="96"/>
      <c r="J795" s="96"/>
      <c r="K795" s="96"/>
      <c r="L795" s="96"/>
      <c r="M795" s="96"/>
      <c r="N795" s="96"/>
      <c r="O795" s="96"/>
      <c r="P795" s="96"/>
      <c r="Q795" s="96"/>
      <c r="R795" s="96"/>
      <c r="S795" s="96"/>
      <c r="T795" s="96"/>
      <c r="U795" s="96"/>
      <c r="V795" s="96"/>
      <c r="W795" s="96"/>
      <c r="X795" s="96"/>
      <c r="Y795" s="96"/>
      <c r="Z795" s="97"/>
      <c r="AA795" s="98">
        <v>9560</v>
      </c>
      <c r="AB795" s="99"/>
      <c r="AC795" s="99"/>
      <c r="AD795" s="99"/>
      <c r="AE795" s="99"/>
      <c r="AF795" s="99"/>
      <c r="AG795" s="99"/>
      <c r="AH795" s="99"/>
      <c r="AI795" s="100"/>
      <c r="AJ795" s="98">
        <v>0</v>
      </c>
      <c r="AK795" s="99"/>
      <c r="AL795" s="99"/>
      <c r="AM795" s="99"/>
      <c r="AN795" s="99"/>
      <c r="AO795" s="99"/>
      <c r="AP795" s="99"/>
      <c r="AQ795" s="99"/>
      <c r="AR795" s="100"/>
      <c r="AS795" s="101"/>
      <c r="AT795" s="102"/>
      <c r="AU795" s="102"/>
      <c r="AV795" s="102"/>
      <c r="AW795" s="102"/>
      <c r="AX795" s="103"/>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35"/>
      <c r="CQ795" s="35"/>
      <c r="CR795" s="35"/>
      <c r="CS795" s="35"/>
      <c r="CT795" s="35"/>
      <c r="CU795" s="35"/>
      <c r="CV795" s="35"/>
      <c r="CW795" s="35"/>
      <c r="CX795" s="35"/>
      <c r="CY795" s="35"/>
      <c r="CZ795" s="35"/>
      <c r="DA795" s="35"/>
      <c r="DB795" s="35"/>
      <c r="DC795" s="35"/>
      <c r="DD795" s="35"/>
      <c r="DE795" s="35"/>
      <c r="DF795" s="35"/>
      <c r="DG795" s="35"/>
      <c r="DH795" s="35"/>
      <c r="DI795" s="35"/>
      <c r="DJ795" s="35"/>
      <c r="DK795" s="35"/>
      <c r="DL795" s="35"/>
      <c r="DM795" s="35"/>
      <c r="DN795" s="35"/>
      <c r="DO795" s="35"/>
      <c r="DP795" s="35"/>
      <c r="DQ795" s="35"/>
      <c r="DR795" s="35"/>
      <c r="DS795" s="35"/>
      <c r="DT795" s="35"/>
      <c r="DU795" s="35"/>
      <c r="DV795" s="35"/>
      <c r="DW795" s="35"/>
      <c r="DX795" s="35"/>
      <c r="DY795" s="35"/>
      <c r="DZ795" s="35"/>
      <c r="EA795" s="35"/>
      <c r="EB795" s="35"/>
      <c r="EC795" s="35"/>
      <c r="ED795" s="35"/>
      <c r="EE795" s="35"/>
      <c r="EF795" s="35"/>
      <c r="EG795" s="35"/>
      <c r="EH795" s="35"/>
      <c r="EI795" s="35"/>
      <c r="EJ795" s="35"/>
      <c r="EK795" s="35"/>
      <c r="EL795" s="35"/>
      <c r="EM795" s="35"/>
      <c r="EN795" s="35"/>
      <c r="EO795" s="35"/>
      <c r="EP795" s="35"/>
      <c r="EQ795" s="35"/>
      <c r="ER795" s="35"/>
      <c r="ES795" s="35"/>
      <c r="ET795" s="35"/>
      <c r="EU795" s="35"/>
      <c r="EV795" s="35"/>
      <c r="EW795" s="35"/>
      <c r="EX795" s="35"/>
      <c r="EY795" s="35"/>
      <c r="EZ795" s="35"/>
      <c r="FA795" s="35"/>
      <c r="FB795" s="35"/>
      <c r="FC795" s="35"/>
      <c r="FD795" s="35"/>
      <c r="FE795" s="35"/>
      <c r="FF795" s="35"/>
      <c r="FG795" s="35"/>
      <c r="FH795" s="35"/>
      <c r="FI795" s="35"/>
      <c r="FJ795" s="35"/>
      <c r="FK795" s="35"/>
      <c r="FL795" s="35"/>
      <c r="FM795" s="35"/>
      <c r="FN795" s="35"/>
      <c r="FO795" s="35"/>
      <c r="FP795" s="35"/>
      <c r="FQ795" s="35"/>
      <c r="FR795" s="35"/>
      <c r="FS795" s="35"/>
      <c r="FT795" s="35"/>
      <c r="FU795" s="35"/>
      <c r="FV795" s="35"/>
      <c r="FW795" s="35"/>
      <c r="FX795" s="35"/>
      <c r="FY795" s="35"/>
      <c r="FZ795" s="35"/>
      <c r="GA795" s="35"/>
      <c r="GB795" s="35"/>
      <c r="GC795" s="35"/>
      <c r="GD795" s="35"/>
      <c r="GE795" s="35"/>
      <c r="GF795" s="35"/>
      <c r="GG795" s="35"/>
      <c r="GH795" s="35"/>
      <c r="GI795" s="35"/>
      <c r="GJ795" s="35"/>
      <c r="GK795" s="35"/>
      <c r="GL795" s="35"/>
      <c r="GM795" s="35"/>
      <c r="GN795" s="35"/>
      <c r="GO795" s="35"/>
      <c r="GP795" s="35"/>
      <c r="GQ795" s="35"/>
      <c r="GR795" s="35"/>
      <c r="GS795" s="35"/>
      <c r="GT795" s="35"/>
      <c r="GU795" s="35"/>
      <c r="GV795" s="35"/>
      <c r="GW795" s="35"/>
      <c r="GX795" s="35"/>
      <c r="GY795" s="35"/>
      <c r="GZ795" s="35"/>
      <c r="HA795" s="35"/>
      <c r="HB795" s="35"/>
      <c r="HC795" s="35"/>
      <c r="HD795" s="35"/>
      <c r="HE795" s="35"/>
      <c r="HF795" s="35"/>
      <c r="HG795" s="35"/>
      <c r="HH795" s="35"/>
      <c r="HI795" s="35"/>
      <c r="HJ795" s="35"/>
      <c r="HK795" s="35"/>
      <c r="HL795" s="35"/>
      <c r="HM795" s="35"/>
      <c r="HN795" s="35"/>
      <c r="HO795" s="35"/>
      <c r="HP795" s="35"/>
      <c r="HQ795" s="35"/>
      <c r="HR795" s="35"/>
      <c r="HS795" s="35"/>
      <c r="HT795" s="35"/>
      <c r="HU795" s="35"/>
      <c r="HV795" s="35"/>
      <c r="HW795" s="35"/>
      <c r="HX795" s="35"/>
      <c r="HY795" s="35"/>
      <c r="HZ795" s="35"/>
      <c r="IA795" s="35"/>
      <c r="IB795" s="35"/>
      <c r="IC795" s="35"/>
      <c r="ID795" s="35"/>
      <c r="IE795" s="35"/>
      <c r="IF795" s="35"/>
      <c r="IG795" s="35"/>
      <c r="IH795" s="35"/>
      <c r="II795" s="35"/>
      <c r="IJ795" s="35"/>
      <c r="IK795" s="35"/>
      <c r="IL795" s="35"/>
      <c r="IM795" s="35"/>
      <c r="IN795" s="35"/>
      <c r="IO795" s="35"/>
      <c r="IP795" s="35"/>
      <c r="IQ795" s="35"/>
    </row>
    <row r="796" spans="1:251" s="49" customFormat="1" ht="18.75" customHeight="1">
      <c r="A796" s="41"/>
      <c r="B796" s="58"/>
      <c r="C796" s="95" t="s">
        <v>216</v>
      </c>
      <c r="D796" s="96"/>
      <c r="E796" s="96"/>
      <c r="F796" s="96"/>
      <c r="G796" s="96"/>
      <c r="H796" s="96"/>
      <c r="I796" s="96"/>
      <c r="J796" s="96"/>
      <c r="K796" s="96"/>
      <c r="L796" s="96"/>
      <c r="M796" s="96"/>
      <c r="N796" s="96"/>
      <c r="O796" s="96"/>
      <c r="P796" s="96"/>
      <c r="Q796" s="96"/>
      <c r="R796" s="96"/>
      <c r="S796" s="96"/>
      <c r="T796" s="96"/>
      <c r="U796" s="96"/>
      <c r="V796" s="96"/>
      <c r="W796" s="96"/>
      <c r="X796" s="96"/>
      <c r="Y796" s="96"/>
      <c r="Z796" s="97"/>
      <c r="AA796" s="98">
        <v>7</v>
      </c>
      <c r="AB796" s="99"/>
      <c r="AC796" s="99"/>
      <c r="AD796" s="99"/>
      <c r="AE796" s="99"/>
      <c r="AF796" s="99"/>
      <c r="AG796" s="99"/>
      <c r="AH796" s="99"/>
      <c r="AI796" s="100"/>
      <c r="AJ796" s="98">
        <v>0</v>
      </c>
      <c r="AK796" s="99"/>
      <c r="AL796" s="99"/>
      <c r="AM796" s="99"/>
      <c r="AN796" s="99"/>
      <c r="AO796" s="99"/>
      <c r="AP796" s="99"/>
      <c r="AQ796" s="99"/>
      <c r="AR796" s="100"/>
      <c r="AS796" s="101"/>
      <c r="AT796" s="102"/>
      <c r="AU796" s="102"/>
      <c r="AV796" s="102"/>
      <c r="AW796" s="102"/>
      <c r="AX796" s="103"/>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35"/>
      <c r="CP796" s="35"/>
      <c r="CQ796" s="35"/>
      <c r="CR796" s="35"/>
      <c r="CS796" s="35"/>
      <c r="CT796" s="35"/>
      <c r="CU796" s="35"/>
      <c r="CV796" s="35"/>
      <c r="CW796" s="35"/>
      <c r="CX796" s="35"/>
      <c r="CY796" s="35"/>
      <c r="CZ796" s="35"/>
      <c r="DA796" s="35"/>
      <c r="DB796" s="35"/>
      <c r="DC796" s="35"/>
      <c r="DD796" s="35"/>
      <c r="DE796" s="35"/>
      <c r="DF796" s="35"/>
      <c r="DG796" s="35"/>
      <c r="DH796" s="35"/>
      <c r="DI796" s="35"/>
      <c r="DJ796" s="35"/>
      <c r="DK796" s="35"/>
      <c r="DL796" s="35"/>
      <c r="DM796" s="35"/>
      <c r="DN796" s="35"/>
      <c r="DO796" s="35"/>
      <c r="DP796" s="35"/>
      <c r="DQ796" s="35"/>
      <c r="DR796" s="35"/>
      <c r="DS796" s="35"/>
      <c r="DT796" s="35"/>
      <c r="DU796" s="35"/>
      <c r="DV796" s="35"/>
      <c r="DW796" s="35"/>
      <c r="DX796" s="35"/>
      <c r="DY796" s="35"/>
      <c r="DZ796" s="35"/>
      <c r="EA796" s="35"/>
      <c r="EB796" s="35"/>
      <c r="EC796" s="35"/>
      <c r="ED796" s="35"/>
      <c r="EE796" s="35"/>
      <c r="EF796" s="35"/>
      <c r="EG796" s="35"/>
      <c r="EH796" s="35"/>
      <c r="EI796" s="35"/>
      <c r="EJ796" s="35"/>
      <c r="EK796" s="35"/>
      <c r="EL796" s="35"/>
      <c r="EM796" s="35"/>
      <c r="EN796" s="35"/>
      <c r="EO796" s="35"/>
      <c r="EP796" s="35"/>
      <c r="EQ796" s="35"/>
      <c r="ER796" s="35"/>
      <c r="ES796" s="35"/>
      <c r="ET796" s="35"/>
      <c r="EU796" s="35"/>
      <c r="EV796" s="35"/>
      <c r="EW796" s="35"/>
      <c r="EX796" s="35"/>
      <c r="EY796" s="35"/>
      <c r="EZ796" s="35"/>
      <c r="FA796" s="35"/>
      <c r="FB796" s="35"/>
      <c r="FC796" s="35"/>
      <c r="FD796" s="35"/>
      <c r="FE796" s="35"/>
      <c r="FF796" s="35"/>
      <c r="FG796" s="35"/>
      <c r="FH796" s="35"/>
      <c r="FI796" s="35"/>
      <c r="FJ796" s="35"/>
      <c r="FK796" s="35"/>
      <c r="FL796" s="35"/>
      <c r="FM796" s="35"/>
      <c r="FN796" s="35"/>
      <c r="FO796" s="35"/>
      <c r="FP796" s="35"/>
      <c r="FQ796" s="35"/>
      <c r="FR796" s="35"/>
      <c r="FS796" s="35"/>
      <c r="FT796" s="35"/>
      <c r="FU796" s="35"/>
      <c r="FV796" s="35"/>
      <c r="FW796" s="35"/>
      <c r="FX796" s="35"/>
      <c r="FY796" s="35"/>
      <c r="FZ796" s="35"/>
      <c r="GA796" s="35"/>
      <c r="GB796" s="35"/>
      <c r="GC796" s="35"/>
      <c r="GD796" s="35"/>
      <c r="GE796" s="35"/>
      <c r="GF796" s="35"/>
      <c r="GG796" s="35"/>
      <c r="GH796" s="35"/>
      <c r="GI796" s="35"/>
      <c r="GJ796" s="35"/>
      <c r="GK796" s="35"/>
      <c r="GL796" s="35"/>
      <c r="GM796" s="35"/>
      <c r="GN796" s="35"/>
      <c r="GO796" s="35"/>
      <c r="GP796" s="35"/>
      <c r="GQ796" s="35"/>
      <c r="GR796" s="35"/>
      <c r="GS796" s="35"/>
      <c r="GT796" s="35"/>
      <c r="GU796" s="35"/>
      <c r="GV796" s="35"/>
      <c r="GW796" s="35"/>
      <c r="GX796" s="35"/>
      <c r="GY796" s="35"/>
      <c r="GZ796" s="35"/>
      <c r="HA796" s="35"/>
      <c r="HB796" s="35"/>
      <c r="HC796" s="35"/>
      <c r="HD796" s="35"/>
      <c r="HE796" s="35"/>
      <c r="HF796" s="35"/>
      <c r="HG796" s="35"/>
      <c r="HH796" s="35"/>
      <c r="HI796" s="35"/>
      <c r="HJ796" s="35"/>
      <c r="HK796" s="35"/>
      <c r="HL796" s="35"/>
      <c r="HM796" s="35"/>
      <c r="HN796" s="35"/>
      <c r="HO796" s="35"/>
      <c r="HP796" s="35"/>
      <c r="HQ796" s="35"/>
      <c r="HR796" s="35"/>
      <c r="HS796" s="35"/>
      <c r="HT796" s="35"/>
      <c r="HU796" s="35"/>
      <c r="HV796" s="35"/>
      <c r="HW796" s="35"/>
      <c r="HX796" s="35"/>
      <c r="HY796" s="35"/>
      <c r="HZ796" s="35"/>
      <c r="IA796" s="35"/>
      <c r="IB796" s="35"/>
      <c r="IC796" s="35"/>
      <c r="ID796" s="35"/>
      <c r="IE796" s="35"/>
      <c r="IF796" s="35"/>
      <c r="IG796" s="35"/>
      <c r="IH796" s="35"/>
      <c r="II796" s="35"/>
      <c r="IJ796" s="35"/>
      <c r="IK796" s="35"/>
      <c r="IL796" s="35"/>
      <c r="IM796" s="35"/>
      <c r="IN796" s="35"/>
      <c r="IO796" s="35"/>
      <c r="IP796" s="35"/>
      <c r="IQ796" s="35"/>
    </row>
    <row r="797" spans="1:251" s="49" customFormat="1" ht="18.75" customHeight="1">
      <c r="A797" s="41"/>
      <c r="B797" s="58"/>
      <c r="C797" s="95" t="s">
        <v>211</v>
      </c>
      <c r="D797" s="96"/>
      <c r="E797" s="96"/>
      <c r="F797" s="96"/>
      <c r="G797" s="96"/>
      <c r="H797" s="96"/>
      <c r="I797" s="96"/>
      <c r="J797" s="96"/>
      <c r="K797" s="96"/>
      <c r="L797" s="96"/>
      <c r="M797" s="96"/>
      <c r="N797" s="96"/>
      <c r="O797" s="96"/>
      <c r="P797" s="96"/>
      <c r="Q797" s="96"/>
      <c r="R797" s="96"/>
      <c r="S797" s="96"/>
      <c r="T797" s="96"/>
      <c r="U797" s="96"/>
      <c r="V797" s="96"/>
      <c r="W797" s="96"/>
      <c r="X797" s="96"/>
      <c r="Y797" s="96"/>
      <c r="Z797" s="97"/>
      <c r="AA797" s="98">
        <v>1681</v>
      </c>
      <c r="AB797" s="99"/>
      <c r="AC797" s="99"/>
      <c r="AD797" s="99"/>
      <c r="AE797" s="99"/>
      <c r="AF797" s="99"/>
      <c r="AG797" s="99"/>
      <c r="AH797" s="99"/>
      <c r="AI797" s="100"/>
      <c r="AJ797" s="98">
        <v>0</v>
      </c>
      <c r="AK797" s="99"/>
      <c r="AL797" s="99"/>
      <c r="AM797" s="99"/>
      <c r="AN797" s="99"/>
      <c r="AO797" s="99"/>
      <c r="AP797" s="99"/>
      <c r="AQ797" s="99"/>
      <c r="AR797" s="100"/>
      <c r="AS797" s="101"/>
      <c r="AT797" s="102"/>
      <c r="AU797" s="102"/>
      <c r="AV797" s="102"/>
      <c r="AW797" s="102"/>
      <c r="AX797" s="103"/>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c r="CG797" s="35"/>
      <c r="CH797" s="35"/>
      <c r="CI797" s="35"/>
      <c r="CJ797" s="35"/>
      <c r="CK797" s="35"/>
      <c r="CL797" s="35"/>
      <c r="CM797" s="35"/>
      <c r="CN797" s="35"/>
      <c r="CO797" s="35"/>
      <c r="CP797" s="35"/>
      <c r="CQ797" s="35"/>
      <c r="CR797" s="35"/>
      <c r="CS797" s="35"/>
      <c r="CT797" s="35"/>
      <c r="CU797" s="35"/>
      <c r="CV797" s="35"/>
      <c r="CW797" s="35"/>
      <c r="CX797" s="35"/>
      <c r="CY797" s="35"/>
      <c r="CZ797" s="35"/>
      <c r="DA797" s="35"/>
      <c r="DB797" s="35"/>
      <c r="DC797" s="35"/>
      <c r="DD797" s="35"/>
      <c r="DE797" s="35"/>
      <c r="DF797" s="35"/>
      <c r="DG797" s="35"/>
      <c r="DH797" s="35"/>
      <c r="DI797" s="35"/>
      <c r="DJ797" s="35"/>
      <c r="DK797" s="35"/>
      <c r="DL797" s="35"/>
      <c r="DM797" s="35"/>
      <c r="DN797" s="35"/>
      <c r="DO797" s="35"/>
      <c r="DP797" s="35"/>
      <c r="DQ797" s="35"/>
      <c r="DR797" s="35"/>
      <c r="DS797" s="35"/>
      <c r="DT797" s="35"/>
      <c r="DU797" s="35"/>
      <c r="DV797" s="35"/>
      <c r="DW797" s="35"/>
      <c r="DX797" s="35"/>
      <c r="DY797" s="35"/>
      <c r="DZ797" s="35"/>
      <c r="EA797" s="35"/>
      <c r="EB797" s="35"/>
      <c r="EC797" s="35"/>
      <c r="ED797" s="35"/>
      <c r="EE797" s="35"/>
      <c r="EF797" s="35"/>
      <c r="EG797" s="35"/>
      <c r="EH797" s="35"/>
      <c r="EI797" s="35"/>
      <c r="EJ797" s="35"/>
      <c r="EK797" s="35"/>
      <c r="EL797" s="35"/>
      <c r="EM797" s="35"/>
      <c r="EN797" s="35"/>
      <c r="EO797" s="35"/>
      <c r="EP797" s="35"/>
      <c r="EQ797" s="35"/>
      <c r="ER797" s="35"/>
      <c r="ES797" s="35"/>
      <c r="ET797" s="35"/>
      <c r="EU797" s="35"/>
      <c r="EV797" s="35"/>
      <c r="EW797" s="35"/>
      <c r="EX797" s="35"/>
      <c r="EY797" s="35"/>
      <c r="EZ797" s="35"/>
      <c r="FA797" s="35"/>
      <c r="FB797" s="35"/>
      <c r="FC797" s="35"/>
      <c r="FD797" s="35"/>
      <c r="FE797" s="35"/>
      <c r="FF797" s="35"/>
      <c r="FG797" s="35"/>
      <c r="FH797" s="35"/>
      <c r="FI797" s="35"/>
      <c r="FJ797" s="35"/>
      <c r="FK797" s="35"/>
      <c r="FL797" s="35"/>
      <c r="FM797" s="35"/>
      <c r="FN797" s="35"/>
      <c r="FO797" s="35"/>
      <c r="FP797" s="35"/>
      <c r="FQ797" s="35"/>
      <c r="FR797" s="35"/>
      <c r="FS797" s="35"/>
      <c r="FT797" s="35"/>
      <c r="FU797" s="35"/>
      <c r="FV797" s="35"/>
      <c r="FW797" s="35"/>
      <c r="FX797" s="35"/>
      <c r="FY797" s="35"/>
      <c r="FZ797" s="35"/>
      <c r="GA797" s="35"/>
      <c r="GB797" s="35"/>
      <c r="GC797" s="35"/>
      <c r="GD797" s="35"/>
      <c r="GE797" s="35"/>
      <c r="GF797" s="35"/>
      <c r="GG797" s="35"/>
      <c r="GH797" s="35"/>
      <c r="GI797" s="35"/>
      <c r="GJ797" s="35"/>
      <c r="GK797" s="35"/>
      <c r="GL797" s="35"/>
      <c r="GM797" s="35"/>
      <c r="GN797" s="35"/>
      <c r="GO797" s="35"/>
      <c r="GP797" s="35"/>
      <c r="GQ797" s="35"/>
      <c r="GR797" s="35"/>
      <c r="GS797" s="35"/>
      <c r="GT797" s="35"/>
      <c r="GU797" s="35"/>
      <c r="GV797" s="35"/>
      <c r="GW797" s="35"/>
      <c r="GX797" s="35"/>
      <c r="GY797" s="35"/>
      <c r="GZ797" s="35"/>
      <c r="HA797" s="35"/>
      <c r="HB797" s="35"/>
      <c r="HC797" s="35"/>
      <c r="HD797" s="35"/>
      <c r="HE797" s="35"/>
      <c r="HF797" s="35"/>
      <c r="HG797" s="35"/>
      <c r="HH797" s="35"/>
      <c r="HI797" s="35"/>
      <c r="HJ797" s="35"/>
      <c r="HK797" s="35"/>
      <c r="HL797" s="35"/>
      <c r="HM797" s="35"/>
      <c r="HN797" s="35"/>
      <c r="HO797" s="35"/>
      <c r="HP797" s="35"/>
      <c r="HQ797" s="35"/>
      <c r="HR797" s="35"/>
      <c r="HS797" s="35"/>
      <c r="HT797" s="35"/>
      <c r="HU797" s="35"/>
      <c r="HV797" s="35"/>
      <c r="HW797" s="35"/>
      <c r="HX797" s="35"/>
      <c r="HY797" s="35"/>
      <c r="HZ797" s="35"/>
      <c r="IA797" s="35"/>
      <c r="IB797" s="35"/>
      <c r="IC797" s="35"/>
      <c r="ID797" s="35"/>
      <c r="IE797" s="35"/>
      <c r="IF797" s="35"/>
      <c r="IG797" s="35"/>
      <c r="IH797" s="35"/>
      <c r="II797" s="35"/>
      <c r="IJ797" s="35"/>
      <c r="IK797" s="35"/>
      <c r="IL797" s="35"/>
      <c r="IM797" s="35"/>
      <c r="IN797" s="35"/>
      <c r="IO797" s="35"/>
      <c r="IP797" s="35"/>
      <c r="IQ797" s="35"/>
    </row>
    <row r="798" spans="1:251" s="49" customFormat="1" ht="18.75" customHeight="1">
      <c r="A798" s="41"/>
      <c r="B798" s="58"/>
      <c r="C798" s="95" t="s">
        <v>217</v>
      </c>
      <c r="D798" s="96"/>
      <c r="E798" s="96"/>
      <c r="F798" s="96"/>
      <c r="G798" s="96"/>
      <c r="H798" s="96"/>
      <c r="I798" s="96"/>
      <c r="J798" s="96"/>
      <c r="K798" s="96"/>
      <c r="L798" s="96"/>
      <c r="M798" s="96"/>
      <c r="N798" s="96"/>
      <c r="O798" s="96"/>
      <c r="P798" s="96"/>
      <c r="Q798" s="96"/>
      <c r="R798" s="96"/>
      <c r="S798" s="96"/>
      <c r="T798" s="96"/>
      <c r="U798" s="96"/>
      <c r="V798" s="96"/>
      <c r="W798" s="96"/>
      <c r="X798" s="96"/>
      <c r="Y798" s="96"/>
      <c r="Z798" s="97"/>
      <c r="AA798" s="98">
        <v>20</v>
      </c>
      <c r="AB798" s="99"/>
      <c r="AC798" s="99"/>
      <c r="AD798" s="99"/>
      <c r="AE798" s="99"/>
      <c r="AF798" s="99"/>
      <c r="AG798" s="99"/>
      <c r="AH798" s="99"/>
      <c r="AI798" s="100"/>
      <c r="AJ798" s="98">
        <v>0</v>
      </c>
      <c r="AK798" s="99"/>
      <c r="AL798" s="99"/>
      <c r="AM798" s="99"/>
      <c r="AN798" s="99"/>
      <c r="AO798" s="99"/>
      <c r="AP798" s="99"/>
      <c r="AQ798" s="99"/>
      <c r="AR798" s="100"/>
      <c r="AS798" s="101"/>
      <c r="AT798" s="102"/>
      <c r="AU798" s="102"/>
      <c r="AV798" s="102"/>
      <c r="AW798" s="102"/>
      <c r="AX798" s="103"/>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35"/>
      <c r="DK798" s="35"/>
      <c r="DL798" s="35"/>
      <c r="DM798" s="35"/>
      <c r="DN798" s="35"/>
      <c r="DO798" s="35"/>
      <c r="DP798" s="35"/>
      <c r="DQ798" s="35"/>
      <c r="DR798" s="35"/>
      <c r="DS798" s="35"/>
      <c r="DT798" s="35"/>
      <c r="DU798" s="35"/>
      <c r="DV798" s="35"/>
      <c r="DW798" s="35"/>
      <c r="DX798" s="35"/>
      <c r="DY798" s="35"/>
      <c r="DZ798" s="35"/>
      <c r="EA798" s="35"/>
      <c r="EB798" s="35"/>
      <c r="EC798" s="35"/>
      <c r="ED798" s="35"/>
      <c r="EE798" s="35"/>
      <c r="EF798" s="35"/>
      <c r="EG798" s="35"/>
      <c r="EH798" s="35"/>
      <c r="EI798" s="35"/>
      <c r="EJ798" s="35"/>
      <c r="EK798" s="35"/>
      <c r="EL798" s="35"/>
      <c r="EM798" s="35"/>
      <c r="EN798" s="35"/>
      <c r="EO798" s="35"/>
      <c r="EP798" s="35"/>
      <c r="EQ798" s="35"/>
      <c r="ER798" s="35"/>
      <c r="ES798" s="35"/>
      <c r="ET798" s="35"/>
      <c r="EU798" s="35"/>
      <c r="EV798" s="35"/>
      <c r="EW798" s="35"/>
      <c r="EX798" s="35"/>
      <c r="EY798" s="35"/>
      <c r="EZ798" s="35"/>
      <c r="FA798" s="35"/>
      <c r="FB798" s="35"/>
      <c r="FC798" s="35"/>
      <c r="FD798" s="35"/>
      <c r="FE798" s="35"/>
      <c r="FF798" s="35"/>
      <c r="FG798" s="35"/>
      <c r="FH798" s="35"/>
      <c r="FI798" s="35"/>
      <c r="FJ798" s="35"/>
      <c r="FK798" s="35"/>
      <c r="FL798" s="35"/>
      <c r="FM798" s="35"/>
      <c r="FN798" s="35"/>
      <c r="FO798" s="35"/>
      <c r="FP798" s="35"/>
      <c r="FQ798" s="35"/>
      <c r="FR798" s="35"/>
      <c r="FS798" s="35"/>
      <c r="FT798" s="35"/>
      <c r="FU798" s="35"/>
      <c r="FV798" s="35"/>
      <c r="FW798" s="35"/>
      <c r="FX798" s="35"/>
      <c r="FY798" s="35"/>
      <c r="FZ798" s="35"/>
      <c r="GA798" s="35"/>
      <c r="GB798" s="35"/>
      <c r="GC798" s="35"/>
      <c r="GD798" s="35"/>
      <c r="GE798" s="35"/>
      <c r="GF798" s="35"/>
      <c r="GG798" s="35"/>
      <c r="GH798" s="35"/>
      <c r="GI798" s="35"/>
      <c r="GJ798" s="35"/>
      <c r="GK798" s="35"/>
      <c r="GL798" s="35"/>
      <c r="GM798" s="35"/>
      <c r="GN798" s="35"/>
      <c r="GO798" s="35"/>
      <c r="GP798" s="35"/>
      <c r="GQ798" s="35"/>
      <c r="GR798" s="35"/>
      <c r="GS798" s="35"/>
      <c r="GT798" s="35"/>
      <c r="GU798" s="35"/>
      <c r="GV798" s="35"/>
      <c r="GW798" s="35"/>
      <c r="GX798" s="35"/>
      <c r="GY798" s="35"/>
      <c r="GZ798" s="35"/>
      <c r="HA798" s="35"/>
      <c r="HB798" s="35"/>
      <c r="HC798" s="35"/>
      <c r="HD798" s="35"/>
      <c r="HE798" s="35"/>
      <c r="HF798" s="35"/>
      <c r="HG798" s="35"/>
      <c r="HH798" s="35"/>
      <c r="HI798" s="35"/>
      <c r="HJ798" s="35"/>
      <c r="HK798" s="35"/>
      <c r="HL798" s="35"/>
      <c r="HM798" s="35"/>
      <c r="HN798" s="35"/>
      <c r="HO798" s="35"/>
      <c r="HP798" s="35"/>
      <c r="HQ798" s="35"/>
      <c r="HR798" s="35"/>
      <c r="HS798" s="35"/>
      <c r="HT798" s="35"/>
      <c r="HU798" s="35"/>
      <c r="HV798" s="35"/>
      <c r="HW798" s="35"/>
      <c r="HX798" s="35"/>
      <c r="HY798" s="35"/>
      <c r="HZ798" s="35"/>
      <c r="IA798" s="35"/>
      <c r="IB798" s="35"/>
      <c r="IC798" s="35"/>
      <c r="ID798" s="35"/>
      <c r="IE798" s="35"/>
      <c r="IF798" s="35"/>
      <c r="IG798" s="35"/>
      <c r="IH798" s="35"/>
      <c r="II798" s="35"/>
      <c r="IJ798" s="35"/>
      <c r="IK798" s="35"/>
      <c r="IL798" s="35"/>
      <c r="IM798" s="35"/>
      <c r="IN798" s="35"/>
      <c r="IO798" s="35"/>
      <c r="IP798" s="35"/>
      <c r="IQ798" s="35"/>
    </row>
    <row r="799" spans="1:251" s="49" customFormat="1" ht="18.75" customHeight="1">
      <c r="A799" s="41"/>
      <c r="B799" s="58"/>
      <c r="C799" s="95" t="s">
        <v>218</v>
      </c>
      <c r="D799" s="96"/>
      <c r="E799" s="96"/>
      <c r="F799" s="96"/>
      <c r="G799" s="96"/>
      <c r="H799" s="96"/>
      <c r="I799" s="96"/>
      <c r="J799" s="96"/>
      <c r="K799" s="96"/>
      <c r="L799" s="96"/>
      <c r="M799" s="96"/>
      <c r="N799" s="96"/>
      <c r="O799" s="96"/>
      <c r="P799" s="96"/>
      <c r="Q799" s="96"/>
      <c r="R799" s="96"/>
      <c r="S799" s="96"/>
      <c r="T799" s="96"/>
      <c r="U799" s="96"/>
      <c r="V799" s="96"/>
      <c r="W799" s="96"/>
      <c r="X799" s="96"/>
      <c r="Y799" s="96"/>
      <c r="Z799" s="97"/>
      <c r="AA799" s="98">
        <v>19814</v>
      </c>
      <c r="AB799" s="99"/>
      <c r="AC799" s="99"/>
      <c r="AD799" s="99"/>
      <c r="AE799" s="99"/>
      <c r="AF799" s="99"/>
      <c r="AG799" s="99"/>
      <c r="AH799" s="99"/>
      <c r="AI799" s="100"/>
      <c r="AJ799" s="98">
        <v>0</v>
      </c>
      <c r="AK799" s="99"/>
      <c r="AL799" s="99"/>
      <c r="AM799" s="99"/>
      <c r="AN799" s="99"/>
      <c r="AO799" s="99"/>
      <c r="AP799" s="99"/>
      <c r="AQ799" s="99"/>
      <c r="AR799" s="100"/>
      <c r="AS799" s="101"/>
      <c r="AT799" s="102"/>
      <c r="AU799" s="102"/>
      <c r="AV799" s="102"/>
      <c r="AW799" s="102"/>
      <c r="AX799" s="103"/>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5"/>
      <c r="CR799" s="35"/>
      <c r="CS799" s="35"/>
      <c r="CT799" s="35"/>
      <c r="CU799" s="35"/>
      <c r="CV799" s="35"/>
      <c r="CW799" s="35"/>
      <c r="CX799" s="35"/>
      <c r="CY799" s="35"/>
      <c r="CZ799" s="35"/>
      <c r="DA799" s="35"/>
      <c r="DB799" s="35"/>
      <c r="DC799" s="35"/>
      <c r="DD799" s="35"/>
      <c r="DE799" s="35"/>
      <c r="DF799" s="35"/>
      <c r="DG799" s="35"/>
      <c r="DH799" s="35"/>
      <c r="DI799" s="35"/>
      <c r="DJ799" s="35"/>
      <c r="DK799" s="35"/>
      <c r="DL799" s="35"/>
      <c r="DM799" s="35"/>
      <c r="DN799" s="35"/>
      <c r="DO799" s="35"/>
      <c r="DP799" s="35"/>
      <c r="DQ799" s="35"/>
      <c r="DR799" s="35"/>
      <c r="DS799" s="35"/>
      <c r="DT799" s="35"/>
      <c r="DU799" s="35"/>
      <c r="DV799" s="35"/>
      <c r="DW799" s="35"/>
      <c r="DX799" s="35"/>
      <c r="DY799" s="35"/>
      <c r="DZ799" s="35"/>
      <c r="EA799" s="35"/>
      <c r="EB799" s="35"/>
      <c r="EC799" s="35"/>
      <c r="ED799" s="35"/>
      <c r="EE799" s="35"/>
      <c r="EF799" s="35"/>
      <c r="EG799" s="35"/>
      <c r="EH799" s="35"/>
      <c r="EI799" s="35"/>
      <c r="EJ799" s="35"/>
      <c r="EK799" s="35"/>
      <c r="EL799" s="35"/>
      <c r="EM799" s="35"/>
      <c r="EN799" s="35"/>
      <c r="EO799" s="35"/>
      <c r="EP799" s="35"/>
      <c r="EQ799" s="35"/>
      <c r="ER799" s="35"/>
      <c r="ES799" s="35"/>
      <c r="ET799" s="35"/>
      <c r="EU799" s="35"/>
      <c r="EV799" s="35"/>
      <c r="EW799" s="35"/>
      <c r="EX799" s="35"/>
      <c r="EY799" s="35"/>
      <c r="EZ799" s="35"/>
      <c r="FA799" s="35"/>
      <c r="FB799" s="35"/>
      <c r="FC799" s="35"/>
      <c r="FD799" s="35"/>
      <c r="FE799" s="35"/>
      <c r="FF799" s="35"/>
      <c r="FG799" s="35"/>
      <c r="FH799" s="35"/>
      <c r="FI799" s="35"/>
      <c r="FJ799" s="35"/>
      <c r="FK799" s="35"/>
      <c r="FL799" s="35"/>
      <c r="FM799" s="35"/>
      <c r="FN799" s="35"/>
      <c r="FO799" s="35"/>
      <c r="FP799" s="35"/>
      <c r="FQ799" s="35"/>
      <c r="FR799" s="35"/>
      <c r="FS799" s="35"/>
      <c r="FT799" s="35"/>
      <c r="FU799" s="35"/>
      <c r="FV799" s="35"/>
      <c r="FW799" s="35"/>
      <c r="FX799" s="35"/>
      <c r="FY799" s="35"/>
      <c r="FZ799" s="35"/>
      <c r="GA799" s="35"/>
      <c r="GB799" s="35"/>
      <c r="GC799" s="35"/>
      <c r="GD799" s="35"/>
      <c r="GE799" s="35"/>
      <c r="GF799" s="35"/>
      <c r="GG799" s="35"/>
      <c r="GH799" s="35"/>
      <c r="GI799" s="35"/>
      <c r="GJ799" s="35"/>
      <c r="GK799" s="35"/>
      <c r="GL799" s="35"/>
      <c r="GM799" s="35"/>
      <c r="GN799" s="35"/>
      <c r="GO799" s="35"/>
      <c r="GP799" s="35"/>
      <c r="GQ799" s="35"/>
      <c r="GR799" s="35"/>
      <c r="GS799" s="35"/>
      <c r="GT799" s="35"/>
      <c r="GU799" s="35"/>
      <c r="GV799" s="35"/>
      <c r="GW799" s="35"/>
      <c r="GX799" s="35"/>
      <c r="GY799" s="35"/>
      <c r="GZ799" s="35"/>
      <c r="HA799" s="35"/>
      <c r="HB799" s="35"/>
      <c r="HC799" s="35"/>
      <c r="HD799" s="35"/>
      <c r="HE799" s="35"/>
      <c r="HF799" s="35"/>
      <c r="HG799" s="35"/>
      <c r="HH799" s="35"/>
      <c r="HI799" s="35"/>
      <c r="HJ799" s="35"/>
      <c r="HK799" s="35"/>
      <c r="HL799" s="35"/>
      <c r="HM799" s="35"/>
      <c r="HN799" s="35"/>
      <c r="HO799" s="35"/>
      <c r="HP799" s="35"/>
      <c r="HQ799" s="35"/>
      <c r="HR799" s="35"/>
      <c r="HS799" s="35"/>
      <c r="HT799" s="35"/>
      <c r="HU799" s="35"/>
      <c r="HV799" s="35"/>
      <c r="HW799" s="35"/>
      <c r="HX799" s="35"/>
      <c r="HY799" s="35"/>
      <c r="HZ799" s="35"/>
      <c r="IA799" s="35"/>
      <c r="IB799" s="35"/>
      <c r="IC799" s="35"/>
      <c r="ID799" s="35"/>
      <c r="IE799" s="35"/>
      <c r="IF799" s="35"/>
      <c r="IG799" s="35"/>
      <c r="IH799" s="35"/>
      <c r="II799" s="35"/>
      <c r="IJ799" s="35"/>
      <c r="IK799" s="35"/>
      <c r="IL799" s="35"/>
      <c r="IM799" s="35"/>
      <c r="IN799" s="35"/>
      <c r="IO799" s="35"/>
      <c r="IP799" s="35"/>
      <c r="IQ799" s="35"/>
    </row>
    <row r="800" spans="1:251" s="49" customFormat="1" ht="18.75" customHeight="1">
      <c r="A800" s="41"/>
      <c r="B800" s="58"/>
      <c r="C800" s="95" t="s">
        <v>219</v>
      </c>
      <c r="D800" s="96"/>
      <c r="E800" s="96"/>
      <c r="F800" s="96"/>
      <c r="G800" s="96"/>
      <c r="H800" s="96"/>
      <c r="I800" s="96"/>
      <c r="J800" s="96"/>
      <c r="K800" s="96"/>
      <c r="L800" s="96"/>
      <c r="M800" s="96"/>
      <c r="N800" s="96"/>
      <c r="O800" s="96"/>
      <c r="P800" s="96"/>
      <c r="Q800" s="96"/>
      <c r="R800" s="96"/>
      <c r="S800" s="96"/>
      <c r="T800" s="96"/>
      <c r="U800" s="96"/>
      <c r="V800" s="96"/>
      <c r="W800" s="96"/>
      <c r="X800" s="96"/>
      <c r="Y800" s="96"/>
      <c r="Z800" s="97"/>
      <c r="AA800" s="98">
        <v>9433</v>
      </c>
      <c r="AB800" s="99"/>
      <c r="AC800" s="99"/>
      <c r="AD800" s="99"/>
      <c r="AE800" s="99"/>
      <c r="AF800" s="99"/>
      <c r="AG800" s="99"/>
      <c r="AH800" s="99"/>
      <c r="AI800" s="100"/>
      <c r="AJ800" s="98">
        <v>0</v>
      </c>
      <c r="AK800" s="99"/>
      <c r="AL800" s="99"/>
      <c r="AM800" s="99"/>
      <c r="AN800" s="99"/>
      <c r="AO800" s="99"/>
      <c r="AP800" s="99"/>
      <c r="AQ800" s="99"/>
      <c r="AR800" s="100"/>
      <c r="AS800" s="101"/>
      <c r="AT800" s="102"/>
      <c r="AU800" s="102"/>
      <c r="AV800" s="102"/>
      <c r="AW800" s="102"/>
      <c r="AX800" s="103"/>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c r="DH800" s="35"/>
      <c r="DI800" s="35"/>
      <c r="DJ800" s="35"/>
      <c r="DK800" s="35"/>
      <c r="DL800" s="35"/>
      <c r="DM800" s="35"/>
      <c r="DN800" s="35"/>
      <c r="DO800" s="35"/>
      <c r="DP800" s="35"/>
      <c r="DQ800" s="35"/>
      <c r="DR800" s="35"/>
      <c r="DS800" s="35"/>
      <c r="DT800" s="35"/>
      <c r="DU800" s="35"/>
      <c r="DV800" s="35"/>
      <c r="DW800" s="35"/>
      <c r="DX800" s="35"/>
      <c r="DY800" s="35"/>
      <c r="DZ800" s="35"/>
      <c r="EA800" s="35"/>
      <c r="EB800" s="35"/>
      <c r="EC800" s="35"/>
      <c r="ED800" s="35"/>
      <c r="EE800" s="35"/>
      <c r="EF800" s="35"/>
      <c r="EG800" s="35"/>
      <c r="EH800" s="35"/>
      <c r="EI800" s="35"/>
      <c r="EJ800" s="35"/>
      <c r="EK800" s="35"/>
      <c r="EL800" s="35"/>
      <c r="EM800" s="35"/>
      <c r="EN800" s="35"/>
      <c r="EO800" s="35"/>
      <c r="EP800" s="35"/>
      <c r="EQ800" s="35"/>
      <c r="ER800" s="35"/>
      <c r="ES800" s="35"/>
      <c r="ET800" s="35"/>
      <c r="EU800" s="35"/>
      <c r="EV800" s="35"/>
      <c r="EW800" s="35"/>
      <c r="EX800" s="35"/>
      <c r="EY800" s="35"/>
      <c r="EZ800" s="35"/>
      <c r="FA800" s="35"/>
      <c r="FB800" s="35"/>
      <c r="FC800" s="35"/>
      <c r="FD800" s="35"/>
      <c r="FE800" s="35"/>
      <c r="FF800" s="35"/>
      <c r="FG800" s="35"/>
      <c r="FH800" s="35"/>
      <c r="FI800" s="35"/>
      <c r="FJ800" s="35"/>
      <c r="FK800" s="35"/>
      <c r="FL800" s="35"/>
      <c r="FM800" s="35"/>
      <c r="FN800" s="35"/>
      <c r="FO800" s="35"/>
      <c r="FP800" s="35"/>
      <c r="FQ800" s="35"/>
      <c r="FR800" s="35"/>
      <c r="FS800" s="35"/>
      <c r="FT800" s="35"/>
      <c r="FU800" s="35"/>
      <c r="FV800" s="35"/>
      <c r="FW800" s="35"/>
      <c r="FX800" s="35"/>
      <c r="FY800" s="35"/>
      <c r="FZ800" s="35"/>
      <c r="GA800" s="35"/>
      <c r="GB800" s="35"/>
      <c r="GC800" s="35"/>
      <c r="GD800" s="35"/>
      <c r="GE800" s="35"/>
      <c r="GF800" s="35"/>
      <c r="GG800" s="35"/>
      <c r="GH800" s="35"/>
      <c r="GI800" s="35"/>
      <c r="GJ800" s="35"/>
      <c r="GK800" s="35"/>
      <c r="GL800" s="35"/>
      <c r="GM800" s="35"/>
      <c r="GN800" s="35"/>
      <c r="GO800" s="35"/>
      <c r="GP800" s="35"/>
      <c r="GQ800" s="35"/>
      <c r="GR800" s="35"/>
      <c r="GS800" s="35"/>
      <c r="GT800" s="35"/>
      <c r="GU800" s="35"/>
      <c r="GV800" s="35"/>
      <c r="GW800" s="35"/>
      <c r="GX800" s="35"/>
      <c r="GY800" s="35"/>
      <c r="GZ800" s="35"/>
      <c r="HA800" s="35"/>
      <c r="HB800" s="35"/>
      <c r="HC800" s="35"/>
      <c r="HD800" s="35"/>
      <c r="HE800" s="35"/>
      <c r="HF800" s="35"/>
      <c r="HG800" s="35"/>
      <c r="HH800" s="35"/>
      <c r="HI800" s="35"/>
      <c r="HJ800" s="35"/>
      <c r="HK800" s="35"/>
      <c r="HL800" s="35"/>
      <c r="HM800" s="35"/>
      <c r="HN800" s="35"/>
      <c r="HO800" s="35"/>
      <c r="HP800" s="35"/>
      <c r="HQ800" s="35"/>
      <c r="HR800" s="35"/>
      <c r="HS800" s="35"/>
      <c r="HT800" s="35"/>
      <c r="HU800" s="35"/>
      <c r="HV800" s="35"/>
      <c r="HW800" s="35"/>
      <c r="HX800" s="35"/>
      <c r="HY800" s="35"/>
      <c r="HZ800" s="35"/>
      <c r="IA800" s="35"/>
      <c r="IB800" s="35"/>
      <c r="IC800" s="35"/>
      <c r="ID800" s="35"/>
      <c r="IE800" s="35"/>
      <c r="IF800" s="35"/>
      <c r="IG800" s="35"/>
      <c r="IH800" s="35"/>
      <c r="II800" s="35"/>
      <c r="IJ800" s="35"/>
      <c r="IK800" s="35"/>
      <c r="IL800" s="35"/>
      <c r="IM800" s="35"/>
      <c r="IN800" s="35"/>
      <c r="IO800" s="35"/>
      <c r="IP800" s="35"/>
      <c r="IQ800" s="35"/>
    </row>
    <row r="801" spans="1:251" s="49" customFormat="1" ht="18.75" customHeight="1" thickBot="1">
      <c r="A801" s="50"/>
      <c r="B801" s="104" t="s">
        <v>85</v>
      </c>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6"/>
      <c r="AA801" s="107">
        <f>SUM($AA$784:$AA$800)</f>
        <v>45973</v>
      </c>
      <c r="AB801" s="108"/>
      <c r="AC801" s="108"/>
      <c r="AD801" s="108"/>
      <c r="AE801" s="108"/>
      <c r="AF801" s="108"/>
      <c r="AG801" s="108"/>
      <c r="AH801" s="108"/>
      <c r="AI801" s="109"/>
      <c r="AJ801" s="107">
        <f>SUM($AJ$784:$AJ$800)</f>
        <v>44563</v>
      </c>
      <c r="AK801" s="108"/>
      <c r="AL801" s="108"/>
      <c r="AM801" s="108"/>
      <c r="AN801" s="108"/>
      <c r="AO801" s="108"/>
      <c r="AP801" s="108"/>
      <c r="AQ801" s="108"/>
      <c r="AR801" s="109"/>
      <c r="AS801" s="110"/>
      <c r="AT801" s="111"/>
      <c r="AU801" s="111"/>
      <c r="AV801" s="111"/>
      <c r="AW801" s="111"/>
      <c r="AX801" s="112"/>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J801" s="35"/>
      <c r="CK801" s="35"/>
      <c r="CL801" s="35"/>
      <c r="CM801" s="35"/>
      <c r="CN801" s="35"/>
      <c r="CO801" s="35"/>
      <c r="CP801" s="35"/>
      <c r="CQ801" s="35"/>
      <c r="CR801" s="35"/>
      <c r="CS801" s="35"/>
      <c r="CT801" s="35"/>
      <c r="CU801" s="35"/>
      <c r="CV801" s="35"/>
      <c r="CW801" s="35"/>
      <c r="CX801" s="35"/>
      <c r="CY801" s="35"/>
      <c r="CZ801" s="35"/>
      <c r="DA801" s="35"/>
      <c r="DB801" s="35"/>
      <c r="DC801" s="35"/>
      <c r="DD801" s="35"/>
      <c r="DE801" s="35"/>
      <c r="DF801" s="35"/>
      <c r="DG801" s="35"/>
      <c r="DH801" s="35"/>
      <c r="DI801" s="35"/>
      <c r="DJ801" s="35"/>
      <c r="DK801" s="35"/>
      <c r="DL801" s="35"/>
      <c r="DM801" s="35"/>
      <c r="DN801" s="35"/>
      <c r="DO801" s="35"/>
      <c r="DP801" s="35"/>
      <c r="DQ801" s="35"/>
      <c r="DR801" s="35"/>
      <c r="DS801" s="35"/>
      <c r="DT801" s="35"/>
      <c r="DU801" s="35"/>
      <c r="DV801" s="35"/>
      <c r="DW801" s="35"/>
      <c r="DX801" s="35"/>
      <c r="DY801" s="35"/>
      <c r="DZ801" s="35"/>
      <c r="EA801" s="35"/>
      <c r="EB801" s="35"/>
      <c r="EC801" s="35"/>
      <c r="ED801" s="35"/>
      <c r="EE801" s="35"/>
      <c r="EF801" s="35"/>
      <c r="EG801" s="35"/>
      <c r="EH801" s="35"/>
      <c r="EI801" s="35"/>
      <c r="EJ801" s="35"/>
      <c r="EK801" s="35"/>
      <c r="EL801" s="35"/>
      <c r="EM801" s="35"/>
      <c r="EN801" s="35"/>
      <c r="EO801" s="35"/>
      <c r="EP801" s="35"/>
      <c r="EQ801" s="35"/>
      <c r="ER801" s="35"/>
      <c r="ES801" s="35"/>
      <c r="ET801" s="35"/>
      <c r="EU801" s="35"/>
      <c r="EV801" s="35"/>
      <c r="EW801" s="35"/>
      <c r="EX801" s="35"/>
      <c r="EY801" s="35"/>
      <c r="EZ801" s="35"/>
      <c r="FA801" s="35"/>
      <c r="FB801" s="35"/>
      <c r="FC801" s="35"/>
      <c r="FD801" s="35"/>
      <c r="FE801" s="35"/>
      <c r="FF801" s="35"/>
      <c r="FG801" s="35"/>
      <c r="FH801" s="35"/>
      <c r="FI801" s="35"/>
      <c r="FJ801" s="35"/>
      <c r="FK801" s="35"/>
      <c r="FL801" s="35"/>
      <c r="FM801" s="35"/>
      <c r="FN801" s="35"/>
      <c r="FO801" s="35"/>
      <c r="FP801" s="35"/>
      <c r="FQ801" s="35"/>
      <c r="FR801" s="35"/>
      <c r="FS801" s="35"/>
      <c r="FT801" s="35"/>
      <c r="FU801" s="35"/>
      <c r="FV801" s="35"/>
      <c r="FW801" s="35"/>
      <c r="FX801" s="35"/>
      <c r="FY801" s="35"/>
      <c r="FZ801" s="35"/>
      <c r="GA801" s="35"/>
      <c r="GB801" s="35"/>
      <c r="GC801" s="35"/>
      <c r="GD801" s="35"/>
      <c r="GE801" s="35"/>
      <c r="GF801" s="35"/>
      <c r="GG801" s="35"/>
      <c r="GH801" s="35"/>
      <c r="GI801" s="35"/>
      <c r="GJ801" s="35"/>
      <c r="GK801" s="35"/>
      <c r="GL801" s="35"/>
      <c r="GM801" s="35"/>
      <c r="GN801" s="35"/>
      <c r="GO801" s="35"/>
      <c r="GP801" s="35"/>
      <c r="GQ801" s="35"/>
      <c r="GR801" s="35"/>
      <c r="GS801" s="35"/>
      <c r="GT801" s="35"/>
      <c r="GU801" s="35"/>
      <c r="GV801" s="35"/>
      <c r="GW801" s="35"/>
      <c r="GX801" s="35"/>
      <c r="GY801" s="35"/>
      <c r="GZ801" s="35"/>
      <c r="HA801" s="35"/>
      <c r="HB801" s="35"/>
      <c r="HC801" s="35"/>
      <c r="HD801" s="35"/>
      <c r="HE801" s="35"/>
      <c r="HF801" s="35"/>
      <c r="HG801" s="35"/>
      <c r="HH801" s="35"/>
      <c r="HI801" s="35"/>
      <c r="HJ801" s="35"/>
      <c r="HK801" s="35"/>
      <c r="HL801" s="35"/>
      <c r="HM801" s="35"/>
      <c r="HN801" s="35"/>
      <c r="HO801" s="35"/>
      <c r="HP801" s="35"/>
      <c r="HQ801" s="35"/>
      <c r="HR801" s="35"/>
      <c r="HS801" s="35"/>
      <c r="HT801" s="35"/>
      <c r="HU801" s="35"/>
      <c r="HV801" s="35"/>
      <c r="HW801" s="35"/>
      <c r="HX801" s="35"/>
      <c r="HY801" s="35"/>
      <c r="HZ801" s="35"/>
      <c r="IA801" s="35"/>
      <c r="IB801" s="35"/>
      <c r="IC801" s="35"/>
      <c r="ID801" s="35"/>
      <c r="IE801" s="35"/>
      <c r="IF801" s="35"/>
      <c r="IG801" s="35"/>
      <c r="IH801" s="35"/>
      <c r="II801" s="35"/>
      <c r="IJ801" s="35"/>
      <c r="IK801" s="35"/>
      <c r="IL801" s="35"/>
      <c r="IM801" s="35"/>
      <c r="IN801" s="35"/>
      <c r="IO801" s="35"/>
      <c r="IP801" s="35"/>
      <c r="IQ801" s="35"/>
    </row>
    <row r="803" spans="1:251" ht="19">
      <c r="A803" s="34" t="s">
        <v>72</v>
      </c>
      <c r="AW803" s="36"/>
      <c r="AX803" s="37"/>
      <c r="AY803" s="36"/>
    </row>
    <row r="805" spans="1:251" ht="18">
      <c r="B805" s="113" t="s">
        <v>0</v>
      </c>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row>
    <row r="806" spans="1:251">
      <c r="Z806" s="38"/>
      <c r="AD806" s="38"/>
      <c r="AE806" s="38"/>
      <c r="AF806" s="38"/>
      <c r="AG806" s="38"/>
      <c r="AH806" s="38"/>
      <c r="AI806" s="38"/>
      <c r="AO806" s="38"/>
    </row>
    <row r="807" spans="1:251" ht="13" thickBot="1">
      <c r="Z807" s="38"/>
      <c r="AD807" s="38"/>
      <c r="AE807" s="38"/>
      <c r="AF807" s="38"/>
      <c r="AG807" s="38"/>
      <c r="AH807" s="38"/>
      <c r="AI807" s="38"/>
      <c r="AO807" s="38"/>
      <c r="DI807" s="39"/>
    </row>
    <row r="808" spans="1:251" ht="24.75" customHeight="1" thickBot="1">
      <c r="B808" s="115" t="s">
        <v>73</v>
      </c>
      <c r="C808" s="116"/>
      <c r="D808" s="116"/>
      <c r="E808" s="116"/>
      <c r="F808" s="116"/>
      <c r="G808" s="116"/>
      <c r="H808" s="117" t="s">
        <v>220</v>
      </c>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9"/>
      <c r="DI808" s="39"/>
    </row>
    <row r="809" spans="1:251" ht="14">
      <c r="B809" s="40"/>
      <c r="C809" s="40"/>
      <c r="D809" s="40"/>
      <c r="E809" s="40"/>
      <c r="F809" s="40"/>
      <c r="G809" s="40"/>
      <c r="H809" s="41"/>
      <c r="I809" s="41"/>
      <c r="J809" s="41"/>
      <c r="K809" s="41"/>
      <c r="L809" s="42"/>
      <c r="M809" s="42"/>
      <c r="N809" s="42"/>
      <c r="O809" s="42"/>
      <c r="P809" s="41"/>
      <c r="Q809" s="41"/>
      <c r="R809" s="41"/>
      <c r="S809" s="41"/>
      <c r="T809" s="41"/>
      <c r="U809" s="41"/>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DI809" s="39"/>
    </row>
    <row r="810" spans="1:251" ht="14.5" thickBot="1">
      <c r="A810" s="44"/>
      <c r="B810" s="43" t="s">
        <v>75</v>
      </c>
      <c r="C810" s="41"/>
      <c r="D810" s="41"/>
      <c r="E810" s="41"/>
      <c r="F810" s="41"/>
      <c r="G810" s="41"/>
      <c r="H810" s="41"/>
      <c r="I810" s="41"/>
      <c r="J810" s="41"/>
      <c r="K810" s="41"/>
      <c r="L810" s="42"/>
      <c r="M810" s="42"/>
      <c r="N810" s="42"/>
      <c r="O810" s="42"/>
      <c r="P810" s="41"/>
      <c r="Q810" s="41"/>
      <c r="R810" s="41"/>
      <c r="S810" s="41"/>
      <c r="T810" s="41"/>
      <c r="U810" s="41"/>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DI810" s="39"/>
    </row>
    <row r="811" spans="1:251" ht="14">
      <c r="A811" s="41"/>
      <c r="B811" s="45"/>
      <c r="C811" s="40"/>
      <c r="D811" s="40"/>
      <c r="E811" s="40"/>
      <c r="F811" s="40"/>
      <c r="G811" s="40"/>
      <c r="H811" s="40"/>
      <c r="I811" s="40"/>
      <c r="J811" s="40"/>
      <c r="K811" s="40"/>
      <c r="L811" s="46"/>
      <c r="M811" s="46"/>
      <c r="N811" s="46"/>
      <c r="O811" s="46"/>
      <c r="P811" s="40"/>
      <c r="Q811" s="40"/>
      <c r="R811" s="40"/>
      <c r="S811" s="40"/>
      <c r="T811" s="40"/>
      <c r="U811" s="40"/>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8"/>
    </row>
    <row r="812" spans="1:251" ht="12" customHeight="1">
      <c r="A812" s="41"/>
      <c r="B812" s="120" t="s">
        <v>221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c r="AN812" s="121"/>
      <c r="AO812" s="121"/>
      <c r="AP812" s="121"/>
      <c r="AQ812" s="121"/>
      <c r="AR812" s="121"/>
      <c r="AS812" s="121"/>
      <c r="AT812" s="121"/>
      <c r="AU812" s="121"/>
      <c r="AV812" s="121"/>
      <c r="AW812" s="121"/>
      <c r="AX812" s="122"/>
    </row>
    <row r="813" spans="1:251" ht="12" customHeight="1">
      <c r="A813" s="41"/>
      <c r="B813" s="120"/>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c r="AU813" s="121"/>
      <c r="AV813" s="121"/>
      <c r="AW813" s="121"/>
      <c r="AX813" s="122"/>
      <c r="BC813" s="49"/>
    </row>
    <row r="814" spans="1:251" ht="12" customHeight="1">
      <c r="A814" s="41"/>
      <c r="B814" s="120"/>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c r="AU814" s="121"/>
      <c r="AV814" s="121"/>
      <c r="AW814" s="121"/>
      <c r="AX814" s="122"/>
    </row>
    <row r="815" spans="1:251" ht="12" customHeight="1">
      <c r="A815" s="41"/>
      <c r="B815" s="120"/>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c r="AU815" s="121"/>
      <c r="AV815" s="121"/>
      <c r="AW815" s="121"/>
      <c r="AX815" s="122"/>
    </row>
    <row r="816" spans="1:251" ht="12" customHeight="1">
      <c r="A816" s="41"/>
      <c r="B816" s="120"/>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c r="AU816" s="121"/>
      <c r="AV816" s="121"/>
      <c r="AW816" s="121"/>
      <c r="AX816" s="122"/>
    </row>
    <row r="817" spans="1:113" ht="14.5" thickBot="1">
      <c r="A817" s="50"/>
      <c r="B817" s="51"/>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3"/>
    </row>
    <row r="818" spans="1:113">
      <c r="B818" s="54"/>
    </row>
    <row r="819" spans="1:113" ht="14.5" thickBot="1">
      <c r="A819" s="44"/>
      <c r="B819" s="43" t="s">
        <v>76</v>
      </c>
      <c r="C819" s="41"/>
      <c r="D819" s="41"/>
      <c r="E819" s="41"/>
      <c r="F819" s="41"/>
      <c r="G819" s="41"/>
      <c r="H819" s="41"/>
      <c r="I819" s="41"/>
      <c r="J819" s="41"/>
      <c r="K819" s="41"/>
      <c r="L819" s="42"/>
      <c r="M819" s="42"/>
      <c r="N819" s="42"/>
      <c r="O819" s="42"/>
      <c r="P819" s="41"/>
      <c r="Q819" s="41"/>
      <c r="R819" s="41"/>
      <c r="S819" s="41"/>
      <c r="T819" s="41"/>
      <c r="U819" s="41"/>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DI819" s="39"/>
    </row>
    <row r="820" spans="1:113" ht="14">
      <c r="A820" s="41"/>
      <c r="B820" s="45"/>
      <c r="C820" s="40"/>
      <c r="D820" s="40"/>
      <c r="E820" s="40"/>
      <c r="F820" s="40"/>
      <c r="G820" s="40"/>
      <c r="H820" s="40"/>
      <c r="I820" s="40"/>
      <c r="J820" s="40"/>
      <c r="K820" s="40"/>
      <c r="L820" s="46"/>
      <c r="M820" s="46"/>
      <c r="N820" s="46"/>
      <c r="O820" s="46"/>
      <c r="P820" s="40"/>
      <c r="Q820" s="40"/>
      <c r="R820" s="40"/>
      <c r="S820" s="40"/>
      <c r="T820" s="40"/>
      <c r="U820" s="40"/>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8"/>
    </row>
    <row r="821" spans="1:113" ht="12" customHeight="1">
      <c r="A821" s="41"/>
      <c r="B821" s="120" t="s">
        <v>222</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2"/>
    </row>
    <row r="822" spans="1:113" ht="12" customHeight="1">
      <c r="A822" s="41"/>
      <c r="B822" s="120"/>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2"/>
    </row>
    <row r="823" spans="1:113" ht="12" customHeight="1">
      <c r="A823" s="41"/>
      <c r="B823" s="120"/>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2"/>
    </row>
    <row r="824" spans="1:113" ht="12" customHeight="1">
      <c r="A824" s="41"/>
      <c r="B824" s="120"/>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2"/>
    </row>
    <row r="825" spans="1:113" ht="12" customHeight="1">
      <c r="A825" s="41"/>
      <c r="B825" s="120"/>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2"/>
      <c r="BC825" s="49"/>
    </row>
    <row r="826" spans="1:113" ht="12" customHeight="1">
      <c r="A826" s="41"/>
      <c r="B826" s="120"/>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2"/>
    </row>
    <row r="827" spans="1:113" ht="12" customHeight="1">
      <c r="A827" s="41"/>
      <c r="B827" s="120"/>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2"/>
    </row>
    <row r="828" spans="1:113" ht="12" customHeight="1">
      <c r="A828" s="41"/>
      <c r="B828" s="120"/>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2"/>
    </row>
    <row r="829" spans="1:113" ht="14.5" thickBot="1">
      <c r="A829" s="50"/>
      <c r="B829" s="51"/>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3"/>
    </row>
    <row r="830" spans="1:113">
      <c r="B830" s="54"/>
    </row>
    <row r="831" spans="1:113" ht="14">
      <c r="B831" s="43" t="s">
        <v>78</v>
      </c>
      <c r="C831" s="41"/>
      <c r="D831" s="41"/>
      <c r="E831" s="41"/>
      <c r="F831" s="41"/>
      <c r="G831" s="41"/>
      <c r="H831" s="41"/>
      <c r="I831" s="41"/>
      <c r="J831" s="41"/>
      <c r="K831" s="41"/>
      <c r="L831" s="42"/>
      <c r="M831" s="42"/>
      <c r="N831" s="42"/>
      <c r="O831" s="42"/>
      <c r="P831" s="41"/>
      <c r="Q831" s="41"/>
      <c r="R831" s="41"/>
      <c r="S831" s="41"/>
      <c r="T831" s="41"/>
      <c r="U831" s="41"/>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row>
    <row r="832" spans="1:113" ht="14.5" thickBot="1">
      <c r="B832" s="41"/>
      <c r="C832" s="41"/>
      <c r="D832" s="41"/>
      <c r="E832" s="41"/>
      <c r="F832" s="41"/>
      <c r="G832" s="41"/>
      <c r="H832" s="41"/>
      <c r="I832" s="41"/>
      <c r="J832" s="41"/>
      <c r="K832" s="41"/>
      <c r="L832" s="42"/>
      <c r="M832" s="42"/>
      <c r="N832" s="42"/>
      <c r="O832" s="42"/>
      <c r="P832" s="41"/>
      <c r="Q832" s="41"/>
      <c r="R832" s="41"/>
      <c r="S832" s="41"/>
      <c r="T832" s="41"/>
      <c r="U832" s="41"/>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55" t="s">
        <v>79</v>
      </c>
    </row>
    <row r="833" spans="1:251" s="49" customFormat="1" ht="13.5" customHeight="1">
      <c r="A833" s="41"/>
      <c r="B833" s="123" t="s">
        <v>80</v>
      </c>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5"/>
      <c r="AA833" s="129" t="s">
        <v>81</v>
      </c>
      <c r="AB833" s="124"/>
      <c r="AC833" s="124"/>
      <c r="AD833" s="124"/>
      <c r="AE833" s="124"/>
      <c r="AF833" s="124"/>
      <c r="AG833" s="124"/>
      <c r="AH833" s="124"/>
      <c r="AI833" s="125"/>
      <c r="AJ833" s="129" t="s">
        <v>82</v>
      </c>
      <c r="AK833" s="124"/>
      <c r="AL833" s="124"/>
      <c r="AM833" s="124"/>
      <c r="AN833" s="124"/>
      <c r="AO833" s="124"/>
      <c r="AP833" s="124"/>
      <c r="AQ833" s="124"/>
      <c r="AR833" s="125"/>
      <c r="AS833" s="129" t="s">
        <v>83</v>
      </c>
      <c r="AT833" s="124"/>
      <c r="AU833" s="124"/>
      <c r="AV833" s="124"/>
      <c r="AW833" s="124"/>
      <c r="AX833" s="131"/>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c r="CO833" s="35"/>
      <c r="CP833" s="35"/>
      <c r="CQ833" s="35"/>
      <c r="CR833" s="35"/>
      <c r="CS833" s="35"/>
      <c r="CT833" s="35"/>
      <c r="CU833" s="35"/>
      <c r="CV833" s="35"/>
      <c r="CW833" s="35"/>
      <c r="CX833" s="35"/>
      <c r="CY833" s="35"/>
      <c r="CZ833" s="35"/>
      <c r="DA833" s="35"/>
      <c r="DB833" s="35"/>
      <c r="DC833" s="35"/>
      <c r="DD833" s="35"/>
      <c r="DE833" s="35"/>
      <c r="DF833" s="35"/>
      <c r="DG833" s="35"/>
      <c r="DH833" s="35"/>
      <c r="DI833" s="35"/>
      <c r="DJ833" s="35"/>
      <c r="DK833" s="35"/>
      <c r="DL833" s="35"/>
      <c r="DM833" s="35"/>
      <c r="DN833" s="35"/>
      <c r="DO833" s="35"/>
      <c r="DP833" s="35"/>
      <c r="DQ833" s="35"/>
      <c r="DR833" s="35"/>
      <c r="DS833" s="35"/>
      <c r="DT833" s="35"/>
      <c r="DU833" s="35"/>
      <c r="DV833" s="35"/>
      <c r="DW833" s="35"/>
      <c r="DX833" s="35"/>
      <c r="DY833" s="35"/>
      <c r="DZ833" s="35"/>
      <c r="EA833" s="35"/>
      <c r="EB833" s="35"/>
      <c r="EC833" s="35"/>
      <c r="ED833" s="35"/>
      <c r="EE833" s="35"/>
      <c r="EF833" s="35"/>
      <c r="EG833" s="35"/>
      <c r="EH833" s="35"/>
      <c r="EI833" s="35"/>
      <c r="EJ833" s="35"/>
      <c r="EK833" s="35"/>
      <c r="EL833" s="35"/>
      <c r="EM833" s="35"/>
      <c r="EN833" s="35"/>
      <c r="EO833" s="35"/>
      <c r="EP833" s="35"/>
      <c r="EQ833" s="35"/>
      <c r="ER833" s="35"/>
      <c r="ES833" s="35"/>
      <c r="ET833" s="35"/>
      <c r="EU833" s="35"/>
      <c r="EV833" s="35"/>
      <c r="EW833" s="35"/>
      <c r="EX833" s="35"/>
      <c r="EY833" s="35"/>
      <c r="EZ833" s="35"/>
      <c r="FA833" s="35"/>
      <c r="FB833" s="35"/>
      <c r="FC833" s="35"/>
      <c r="FD833" s="35"/>
      <c r="FE833" s="35"/>
      <c r="FF833" s="35"/>
      <c r="FG833" s="35"/>
      <c r="FH833" s="35"/>
      <c r="FI833" s="35"/>
      <c r="FJ833" s="35"/>
      <c r="FK833" s="35"/>
      <c r="FL833" s="35"/>
      <c r="FM833" s="35"/>
      <c r="FN833" s="35"/>
      <c r="FO833" s="35"/>
      <c r="FP833" s="35"/>
      <c r="FQ833" s="35"/>
      <c r="FR833" s="35"/>
      <c r="FS833" s="35"/>
      <c r="FT833" s="35"/>
      <c r="FU833" s="35"/>
      <c r="FV833" s="35"/>
      <c r="FW833" s="35"/>
      <c r="FX833" s="35"/>
      <c r="FY833" s="35"/>
      <c r="FZ833" s="35"/>
      <c r="GA833" s="35"/>
      <c r="GB833" s="35"/>
      <c r="GC833" s="35"/>
      <c r="GD833" s="35"/>
      <c r="GE833" s="35"/>
      <c r="GF833" s="35"/>
      <c r="GG833" s="35"/>
      <c r="GH833" s="35"/>
      <c r="GI833" s="35"/>
      <c r="GJ833" s="35"/>
      <c r="GK833" s="35"/>
      <c r="GL833" s="35"/>
      <c r="GM833" s="35"/>
      <c r="GN833" s="35"/>
      <c r="GO833" s="35"/>
      <c r="GP833" s="35"/>
      <c r="GQ833" s="35"/>
      <c r="GR833" s="35"/>
      <c r="GS833" s="35"/>
      <c r="GT833" s="35"/>
      <c r="GU833" s="35"/>
      <c r="GV833" s="35"/>
      <c r="GW833" s="35"/>
      <c r="GX833" s="35"/>
      <c r="GY833" s="35"/>
      <c r="GZ833" s="35"/>
      <c r="HA833" s="35"/>
      <c r="HB833" s="35"/>
      <c r="HC833" s="35"/>
      <c r="HD833" s="35"/>
      <c r="HE833" s="35"/>
      <c r="HF833" s="35"/>
      <c r="HG833" s="35"/>
      <c r="HH833" s="35"/>
      <c r="HI833" s="35"/>
      <c r="HJ833" s="35"/>
      <c r="HK833" s="35"/>
      <c r="HL833" s="35"/>
      <c r="HM833" s="35"/>
      <c r="HN833" s="35"/>
      <c r="HO833" s="35"/>
      <c r="HP833" s="35"/>
      <c r="HQ833" s="35"/>
      <c r="HR833" s="35"/>
      <c r="HS833" s="35"/>
      <c r="HT833" s="35"/>
      <c r="HU833" s="35"/>
      <c r="HV833" s="35"/>
      <c r="HW833" s="35"/>
      <c r="HX833" s="35"/>
      <c r="HY833" s="35"/>
      <c r="HZ833" s="35"/>
      <c r="IA833" s="35"/>
      <c r="IB833" s="35"/>
      <c r="IC833" s="35"/>
      <c r="ID833" s="35"/>
      <c r="IE833" s="35"/>
      <c r="IF833" s="35"/>
      <c r="IG833" s="35"/>
      <c r="IH833" s="35"/>
      <c r="II833" s="35"/>
      <c r="IJ833" s="35"/>
      <c r="IK833" s="35"/>
      <c r="IL833" s="35"/>
      <c r="IM833" s="35"/>
      <c r="IN833" s="35"/>
      <c r="IO833" s="35"/>
      <c r="IP833" s="35"/>
      <c r="IQ833" s="35"/>
    </row>
    <row r="834" spans="1:251" s="49" customFormat="1" ht="13">
      <c r="A834" s="41"/>
      <c r="B834" s="126"/>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8"/>
      <c r="AA834" s="130"/>
      <c r="AB834" s="127"/>
      <c r="AC834" s="127"/>
      <c r="AD834" s="127"/>
      <c r="AE834" s="127"/>
      <c r="AF834" s="127"/>
      <c r="AG834" s="127"/>
      <c r="AH834" s="127"/>
      <c r="AI834" s="128"/>
      <c r="AJ834" s="130"/>
      <c r="AK834" s="127"/>
      <c r="AL834" s="127"/>
      <c r="AM834" s="127"/>
      <c r="AN834" s="127"/>
      <c r="AO834" s="127"/>
      <c r="AP834" s="127"/>
      <c r="AQ834" s="127"/>
      <c r="AR834" s="128"/>
      <c r="AS834" s="130"/>
      <c r="AT834" s="127"/>
      <c r="AU834" s="127"/>
      <c r="AV834" s="127"/>
      <c r="AW834" s="127"/>
      <c r="AX834" s="132"/>
      <c r="AY834" s="35"/>
      <c r="AZ834" s="35"/>
      <c r="BA834" s="35"/>
      <c r="BB834" s="56"/>
      <c r="BC834" s="57"/>
      <c r="BE834" s="35"/>
      <c r="BF834" s="35"/>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5"/>
      <c r="FL834" s="35"/>
      <c r="FM834" s="35"/>
      <c r="FN834" s="35"/>
      <c r="FO834" s="35"/>
      <c r="FP834" s="35"/>
      <c r="FQ834" s="35"/>
      <c r="FR834" s="35"/>
      <c r="FS834" s="35"/>
      <c r="FT834" s="35"/>
      <c r="FU834" s="35"/>
      <c r="FV834" s="35"/>
      <c r="FW834" s="35"/>
      <c r="FX834" s="35"/>
      <c r="FY834" s="35"/>
      <c r="FZ834" s="35"/>
      <c r="GA834" s="35"/>
      <c r="GB834" s="35"/>
      <c r="GC834" s="35"/>
      <c r="GD834" s="35"/>
      <c r="GE834" s="35"/>
      <c r="GF834" s="35"/>
      <c r="GG834" s="35"/>
      <c r="GH834" s="35"/>
      <c r="GI834" s="35"/>
      <c r="GJ834" s="35"/>
      <c r="GK834" s="35"/>
      <c r="GL834" s="35"/>
      <c r="GM834" s="35"/>
      <c r="GN834" s="35"/>
      <c r="GO834" s="35"/>
      <c r="GP834" s="35"/>
      <c r="GQ834" s="35"/>
      <c r="GR834" s="35"/>
      <c r="GS834" s="35"/>
      <c r="GT834" s="35"/>
      <c r="GU834" s="35"/>
      <c r="GV834" s="35"/>
      <c r="GW834" s="35"/>
      <c r="GX834" s="35"/>
      <c r="GY834" s="35"/>
      <c r="GZ834" s="35"/>
      <c r="HA834" s="35"/>
      <c r="HB834" s="35"/>
      <c r="HC834" s="35"/>
      <c r="HD834" s="35"/>
      <c r="HE834" s="35"/>
      <c r="HF834" s="35"/>
      <c r="HG834" s="35"/>
      <c r="HH834" s="35"/>
      <c r="HI834" s="35"/>
      <c r="HJ834" s="35"/>
      <c r="HK834" s="35"/>
      <c r="HL834" s="35"/>
      <c r="HM834" s="35"/>
      <c r="HN834" s="35"/>
      <c r="HO834" s="35"/>
      <c r="HP834" s="35"/>
      <c r="HQ834" s="35"/>
      <c r="HR834" s="35"/>
      <c r="HS834" s="35"/>
      <c r="HT834" s="35"/>
      <c r="HU834" s="35"/>
      <c r="HV834" s="35"/>
      <c r="HW834" s="35"/>
      <c r="HX834" s="35"/>
      <c r="HY834" s="35"/>
      <c r="HZ834" s="35"/>
      <c r="IA834" s="35"/>
      <c r="IB834" s="35"/>
      <c r="IC834" s="35"/>
      <c r="ID834" s="35"/>
      <c r="IE834" s="35"/>
      <c r="IF834" s="35"/>
      <c r="IG834" s="35"/>
      <c r="IH834" s="35"/>
      <c r="II834" s="35"/>
      <c r="IJ834" s="35"/>
      <c r="IK834" s="35"/>
      <c r="IL834" s="35"/>
      <c r="IM834" s="35"/>
      <c r="IN834" s="35"/>
      <c r="IO834" s="35"/>
      <c r="IP834" s="35"/>
      <c r="IQ834" s="35"/>
    </row>
    <row r="835" spans="1:251" s="49" customFormat="1" ht="18.75" customHeight="1">
      <c r="A835" s="41"/>
      <c r="B835" s="58"/>
      <c r="C835" s="95" t="s">
        <v>223</v>
      </c>
      <c r="D835" s="96"/>
      <c r="E835" s="96"/>
      <c r="F835" s="96"/>
      <c r="G835" s="96"/>
      <c r="H835" s="96"/>
      <c r="I835" s="96"/>
      <c r="J835" s="96"/>
      <c r="K835" s="96"/>
      <c r="L835" s="96"/>
      <c r="M835" s="96"/>
      <c r="N835" s="96"/>
      <c r="O835" s="96"/>
      <c r="P835" s="96"/>
      <c r="Q835" s="96"/>
      <c r="R835" s="96"/>
      <c r="S835" s="96"/>
      <c r="T835" s="96"/>
      <c r="U835" s="96"/>
      <c r="V835" s="96"/>
      <c r="W835" s="96"/>
      <c r="X835" s="96"/>
      <c r="Y835" s="96"/>
      <c r="Z835" s="97"/>
      <c r="AA835" s="98">
        <v>20368</v>
      </c>
      <c r="AB835" s="99"/>
      <c r="AC835" s="99"/>
      <c r="AD835" s="99"/>
      <c r="AE835" s="99"/>
      <c r="AF835" s="99"/>
      <c r="AG835" s="99"/>
      <c r="AH835" s="99"/>
      <c r="AI835" s="100"/>
      <c r="AJ835" s="98">
        <v>24030</v>
      </c>
      <c r="AK835" s="99"/>
      <c r="AL835" s="99"/>
      <c r="AM835" s="99"/>
      <c r="AN835" s="99"/>
      <c r="AO835" s="99"/>
      <c r="AP835" s="99"/>
      <c r="AQ835" s="99"/>
      <c r="AR835" s="100"/>
      <c r="AS835" s="101"/>
      <c r="AT835" s="102"/>
      <c r="AU835" s="102"/>
      <c r="AV835" s="102"/>
      <c r="AW835" s="102"/>
      <c r="AX835" s="103"/>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c r="CO835" s="35"/>
      <c r="CP835" s="35"/>
      <c r="CQ835" s="35"/>
      <c r="CR835" s="35"/>
      <c r="CS835" s="35"/>
      <c r="CT835" s="35"/>
      <c r="CU835" s="35"/>
      <c r="CV835" s="35"/>
      <c r="CW835" s="35"/>
      <c r="CX835" s="35"/>
      <c r="CY835" s="35"/>
      <c r="CZ835" s="35"/>
      <c r="DA835" s="35"/>
      <c r="DB835" s="35"/>
      <c r="DC835" s="35"/>
      <c r="DD835" s="35"/>
      <c r="DE835" s="35"/>
      <c r="DF835" s="35"/>
      <c r="DG835" s="35"/>
      <c r="DH835" s="35"/>
      <c r="DI835" s="35"/>
      <c r="DJ835" s="35"/>
      <c r="DK835" s="35"/>
      <c r="DL835" s="35"/>
      <c r="DM835" s="35"/>
      <c r="DN835" s="35"/>
      <c r="DO835" s="35"/>
      <c r="DP835" s="35"/>
      <c r="DQ835" s="35"/>
      <c r="DR835" s="35"/>
      <c r="DS835" s="35"/>
      <c r="DT835" s="35"/>
      <c r="DU835" s="35"/>
      <c r="DV835" s="35"/>
      <c r="DW835" s="35"/>
      <c r="DX835" s="35"/>
      <c r="DY835" s="35"/>
      <c r="DZ835" s="35"/>
      <c r="EA835" s="35"/>
      <c r="EB835" s="35"/>
      <c r="EC835" s="35"/>
      <c r="ED835" s="35"/>
      <c r="EE835" s="35"/>
      <c r="EF835" s="35"/>
      <c r="EG835" s="35"/>
      <c r="EH835" s="35"/>
      <c r="EI835" s="35"/>
      <c r="EJ835" s="35"/>
      <c r="EK835" s="35"/>
      <c r="EL835" s="35"/>
      <c r="EM835" s="35"/>
      <c r="EN835" s="35"/>
      <c r="EO835" s="35"/>
      <c r="EP835" s="35"/>
      <c r="EQ835" s="35"/>
      <c r="ER835" s="35"/>
      <c r="ES835" s="35"/>
      <c r="ET835" s="35"/>
      <c r="EU835" s="35"/>
      <c r="EV835" s="35"/>
      <c r="EW835" s="35"/>
      <c r="EX835" s="35"/>
      <c r="EY835" s="35"/>
      <c r="EZ835" s="35"/>
      <c r="FA835" s="35"/>
      <c r="FB835" s="35"/>
      <c r="FC835" s="35"/>
      <c r="FD835" s="35"/>
      <c r="FE835" s="35"/>
      <c r="FF835" s="35"/>
      <c r="FG835" s="35"/>
      <c r="FH835" s="35"/>
      <c r="FI835" s="35"/>
      <c r="FJ835" s="35"/>
      <c r="FK835" s="35"/>
      <c r="FL835" s="35"/>
      <c r="FM835" s="35"/>
      <c r="FN835" s="35"/>
      <c r="FO835" s="35"/>
      <c r="FP835" s="35"/>
      <c r="FQ835" s="35"/>
      <c r="FR835" s="35"/>
      <c r="FS835" s="35"/>
      <c r="FT835" s="35"/>
      <c r="FU835" s="35"/>
      <c r="FV835" s="35"/>
      <c r="FW835" s="35"/>
      <c r="FX835" s="35"/>
      <c r="FY835" s="35"/>
      <c r="FZ835" s="35"/>
      <c r="GA835" s="35"/>
      <c r="GB835" s="35"/>
      <c r="GC835" s="35"/>
      <c r="GD835" s="35"/>
      <c r="GE835" s="35"/>
      <c r="GF835" s="35"/>
      <c r="GG835" s="35"/>
      <c r="GH835" s="35"/>
      <c r="GI835" s="35"/>
      <c r="GJ835" s="35"/>
      <c r="GK835" s="35"/>
      <c r="GL835" s="35"/>
      <c r="GM835" s="35"/>
      <c r="GN835" s="35"/>
      <c r="GO835" s="35"/>
      <c r="GP835" s="35"/>
      <c r="GQ835" s="35"/>
      <c r="GR835" s="35"/>
      <c r="GS835" s="35"/>
      <c r="GT835" s="35"/>
      <c r="GU835" s="35"/>
      <c r="GV835" s="35"/>
      <c r="GW835" s="35"/>
      <c r="GX835" s="35"/>
      <c r="GY835" s="35"/>
      <c r="GZ835" s="35"/>
      <c r="HA835" s="35"/>
      <c r="HB835" s="35"/>
      <c r="HC835" s="35"/>
      <c r="HD835" s="35"/>
      <c r="HE835" s="35"/>
      <c r="HF835" s="35"/>
      <c r="HG835" s="35"/>
      <c r="HH835" s="35"/>
      <c r="HI835" s="35"/>
      <c r="HJ835" s="35"/>
      <c r="HK835" s="35"/>
      <c r="HL835" s="35"/>
      <c r="HM835" s="35"/>
      <c r="HN835" s="35"/>
      <c r="HO835" s="35"/>
      <c r="HP835" s="35"/>
      <c r="HQ835" s="35"/>
      <c r="HR835" s="35"/>
      <c r="HS835" s="35"/>
      <c r="HT835" s="35"/>
      <c r="HU835" s="35"/>
      <c r="HV835" s="35"/>
      <c r="HW835" s="35"/>
      <c r="HX835" s="35"/>
      <c r="HY835" s="35"/>
      <c r="HZ835" s="35"/>
      <c r="IA835" s="35"/>
      <c r="IB835" s="35"/>
      <c r="IC835" s="35"/>
      <c r="ID835" s="35"/>
      <c r="IE835" s="35"/>
      <c r="IF835" s="35"/>
      <c r="IG835" s="35"/>
      <c r="IH835" s="35"/>
      <c r="II835" s="35"/>
      <c r="IJ835" s="35"/>
      <c r="IK835" s="35"/>
      <c r="IL835" s="35"/>
      <c r="IM835" s="35"/>
      <c r="IN835" s="35"/>
      <c r="IO835" s="35"/>
      <c r="IP835" s="35"/>
      <c r="IQ835" s="35"/>
    </row>
    <row r="836" spans="1:251" s="49" customFormat="1" ht="18.75" customHeight="1">
      <c r="A836" s="41"/>
      <c r="B836" s="58"/>
      <c r="C836" s="95" t="s">
        <v>224</v>
      </c>
      <c r="D836" s="96"/>
      <c r="E836" s="96"/>
      <c r="F836" s="96"/>
      <c r="G836" s="96"/>
      <c r="H836" s="96"/>
      <c r="I836" s="96"/>
      <c r="J836" s="96"/>
      <c r="K836" s="96"/>
      <c r="L836" s="96"/>
      <c r="M836" s="96"/>
      <c r="N836" s="96"/>
      <c r="O836" s="96"/>
      <c r="P836" s="96"/>
      <c r="Q836" s="96"/>
      <c r="R836" s="96"/>
      <c r="S836" s="96"/>
      <c r="T836" s="96"/>
      <c r="U836" s="96"/>
      <c r="V836" s="96"/>
      <c r="W836" s="96"/>
      <c r="X836" s="96"/>
      <c r="Y836" s="96"/>
      <c r="Z836" s="97"/>
      <c r="AA836" s="98">
        <v>5000</v>
      </c>
      <c r="AB836" s="99"/>
      <c r="AC836" s="99"/>
      <c r="AD836" s="99"/>
      <c r="AE836" s="99"/>
      <c r="AF836" s="99"/>
      <c r="AG836" s="99"/>
      <c r="AH836" s="99"/>
      <c r="AI836" s="100"/>
      <c r="AJ836" s="98">
        <v>5000</v>
      </c>
      <c r="AK836" s="99"/>
      <c r="AL836" s="99"/>
      <c r="AM836" s="99"/>
      <c r="AN836" s="99"/>
      <c r="AO836" s="99"/>
      <c r="AP836" s="99"/>
      <c r="AQ836" s="99"/>
      <c r="AR836" s="100"/>
      <c r="AS836" s="101"/>
      <c r="AT836" s="102"/>
      <c r="AU836" s="102"/>
      <c r="AV836" s="102"/>
      <c r="AW836" s="102"/>
      <c r="AX836" s="103"/>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c r="CG836" s="35"/>
      <c r="CH836" s="35"/>
      <c r="CI836" s="35"/>
      <c r="CJ836" s="35"/>
      <c r="CK836" s="35"/>
      <c r="CL836" s="35"/>
      <c r="CM836" s="35"/>
      <c r="CN836" s="35"/>
      <c r="CO836" s="35"/>
      <c r="CP836" s="35"/>
      <c r="CQ836" s="35"/>
      <c r="CR836" s="35"/>
      <c r="CS836" s="35"/>
      <c r="CT836" s="35"/>
      <c r="CU836" s="35"/>
      <c r="CV836" s="35"/>
      <c r="CW836" s="35"/>
      <c r="CX836" s="35"/>
      <c r="CY836" s="35"/>
      <c r="CZ836" s="35"/>
      <c r="DA836" s="35"/>
      <c r="DB836" s="35"/>
      <c r="DC836" s="35"/>
      <c r="DD836" s="35"/>
      <c r="DE836" s="35"/>
      <c r="DF836" s="35"/>
      <c r="DG836" s="35"/>
      <c r="DH836" s="35"/>
      <c r="DI836" s="35"/>
      <c r="DJ836" s="35"/>
      <c r="DK836" s="35"/>
      <c r="DL836" s="35"/>
      <c r="DM836" s="35"/>
      <c r="DN836" s="35"/>
      <c r="DO836" s="35"/>
      <c r="DP836" s="35"/>
      <c r="DQ836" s="35"/>
      <c r="DR836" s="35"/>
      <c r="DS836" s="35"/>
      <c r="DT836" s="35"/>
      <c r="DU836" s="35"/>
      <c r="DV836" s="35"/>
      <c r="DW836" s="35"/>
      <c r="DX836" s="35"/>
      <c r="DY836" s="35"/>
      <c r="DZ836" s="35"/>
      <c r="EA836" s="35"/>
      <c r="EB836" s="35"/>
      <c r="EC836" s="35"/>
      <c r="ED836" s="35"/>
      <c r="EE836" s="35"/>
      <c r="EF836" s="35"/>
      <c r="EG836" s="35"/>
      <c r="EH836" s="35"/>
      <c r="EI836" s="35"/>
      <c r="EJ836" s="35"/>
      <c r="EK836" s="35"/>
      <c r="EL836" s="35"/>
      <c r="EM836" s="35"/>
      <c r="EN836" s="35"/>
      <c r="EO836" s="35"/>
      <c r="EP836" s="35"/>
      <c r="EQ836" s="35"/>
      <c r="ER836" s="35"/>
      <c r="ES836" s="35"/>
      <c r="ET836" s="35"/>
      <c r="EU836" s="35"/>
      <c r="EV836" s="35"/>
      <c r="EW836" s="35"/>
      <c r="EX836" s="35"/>
      <c r="EY836" s="35"/>
      <c r="EZ836" s="35"/>
      <c r="FA836" s="35"/>
      <c r="FB836" s="35"/>
      <c r="FC836" s="35"/>
      <c r="FD836" s="35"/>
      <c r="FE836" s="35"/>
      <c r="FF836" s="35"/>
      <c r="FG836" s="35"/>
      <c r="FH836" s="35"/>
      <c r="FI836" s="35"/>
      <c r="FJ836" s="35"/>
      <c r="FK836" s="35"/>
      <c r="FL836" s="35"/>
      <c r="FM836" s="35"/>
      <c r="FN836" s="35"/>
      <c r="FO836" s="35"/>
      <c r="FP836" s="35"/>
      <c r="FQ836" s="35"/>
      <c r="FR836" s="35"/>
      <c r="FS836" s="35"/>
      <c r="FT836" s="35"/>
      <c r="FU836" s="35"/>
      <c r="FV836" s="35"/>
      <c r="FW836" s="35"/>
      <c r="FX836" s="35"/>
      <c r="FY836" s="35"/>
      <c r="FZ836" s="35"/>
      <c r="GA836" s="35"/>
      <c r="GB836" s="35"/>
      <c r="GC836" s="35"/>
      <c r="GD836" s="35"/>
      <c r="GE836" s="35"/>
      <c r="GF836" s="35"/>
      <c r="GG836" s="35"/>
      <c r="GH836" s="35"/>
      <c r="GI836" s="35"/>
      <c r="GJ836" s="35"/>
      <c r="GK836" s="35"/>
      <c r="GL836" s="35"/>
      <c r="GM836" s="35"/>
      <c r="GN836" s="35"/>
      <c r="GO836" s="35"/>
      <c r="GP836" s="35"/>
      <c r="GQ836" s="35"/>
      <c r="GR836" s="35"/>
      <c r="GS836" s="35"/>
      <c r="GT836" s="35"/>
      <c r="GU836" s="35"/>
      <c r="GV836" s="35"/>
      <c r="GW836" s="35"/>
      <c r="GX836" s="35"/>
      <c r="GY836" s="35"/>
      <c r="GZ836" s="35"/>
      <c r="HA836" s="35"/>
      <c r="HB836" s="35"/>
      <c r="HC836" s="35"/>
      <c r="HD836" s="35"/>
      <c r="HE836" s="35"/>
      <c r="HF836" s="35"/>
      <c r="HG836" s="35"/>
      <c r="HH836" s="35"/>
      <c r="HI836" s="35"/>
      <c r="HJ836" s="35"/>
      <c r="HK836" s="35"/>
      <c r="HL836" s="35"/>
      <c r="HM836" s="35"/>
      <c r="HN836" s="35"/>
      <c r="HO836" s="35"/>
      <c r="HP836" s="35"/>
      <c r="HQ836" s="35"/>
      <c r="HR836" s="35"/>
      <c r="HS836" s="35"/>
      <c r="HT836" s="35"/>
      <c r="HU836" s="35"/>
      <c r="HV836" s="35"/>
      <c r="HW836" s="35"/>
      <c r="HX836" s="35"/>
      <c r="HY836" s="35"/>
      <c r="HZ836" s="35"/>
      <c r="IA836" s="35"/>
      <c r="IB836" s="35"/>
      <c r="IC836" s="35"/>
      <c r="ID836" s="35"/>
      <c r="IE836" s="35"/>
      <c r="IF836" s="35"/>
      <c r="IG836" s="35"/>
      <c r="IH836" s="35"/>
      <c r="II836" s="35"/>
      <c r="IJ836" s="35"/>
      <c r="IK836" s="35"/>
      <c r="IL836" s="35"/>
      <c r="IM836" s="35"/>
      <c r="IN836" s="35"/>
      <c r="IO836" s="35"/>
      <c r="IP836" s="35"/>
      <c r="IQ836" s="35"/>
    </row>
    <row r="837" spans="1:251" s="49" customFormat="1" ht="18.75" customHeight="1">
      <c r="A837" s="41"/>
      <c r="B837" s="58"/>
      <c r="C837" s="95" t="s">
        <v>225</v>
      </c>
      <c r="D837" s="96"/>
      <c r="E837" s="96"/>
      <c r="F837" s="96"/>
      <c r="G837" s="96"/>
      <c r="H837" s="96"/>
      <c r="I837" s="96"/>
      <c r="J837" s="96"/>
      <c r="K837" s="96"/>
      <c r="L837" s="96"/>
      <c r="M837" s="96"/>
      <c r="N837" s="96"/>
      <c r="O837" s="96"/>
      <c r="P837" s="96"/>
      <c r="Q837" s="96"/>
      <c r="R837" s="96"/>
      <c r="S837" s="96"/>
      <c r="T837" s="96"/>
      <c r="U837" s="96"/>
      <c r="V837" s="96"/>
      <c r="W837" s="96"/>
      <c r="X837" s="96"/>
      <c r="Y837" s="96"/>
      <c r="Z837" s="97"/>
      <c r="AA837" s="98">
        <v>139</v>
      </c>
      <c r="AB837" s="99"/>
      <c r="AC837" s="99"/>
      <c r="AD837" s="99"/>
      <c r="AE837" s="99"/>
      <c r="AF837" s="99"/>
      <c r="AG837" s="99"/>
      <c r="AH837" s="99"/>
      <c r="AI837" s="100"/>
      <c r="AJ837" s="98">
        <v>132</v>
      </c>
      <c r="AK837" s="99"/>
      <c r="AL837" s="99"/>
      <c r="AM837" s="99"/>
      <c r="AN837" s="99"/>
      <c r="AO837" s="99"/>
      <c r="AP837" s="99"/>
      <c r="AQ837" s="99"/>
      <c r="AR837" s="100"/>
      <c r="AS837" s="101"/>
      <c r="AT837" s="102"/>
      <c r="AU837" s="102"/>
      <c r="AV837" s="102"/>
      <c r="AW837" s="102"/>
      <c r="AX837" s="103"/>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c r="CG837" s="35"/>
      <c r="CH837" s="35"/>
      <c r="CI837" s="35"/>
      <c r="CJ837" s="35"/>
      <c r="CK837" s="35"/>
      <c r="CL837" s="35"/>
      <c r="CM837" s="35"/>
      <c r="CN837" s="35"/>
      <c r="CO837" s="35"/>
      <c r="CP837" s="35"/>
      <c r="CQ837" s="35"/>
      <c r="CR837" s="35"/>
      <c r="CS837" s="35"/>
      <c r="CT837" s="35"/>
      <c r="CU837" s="35"/>
      <c r="CV837" s="35"/>
      <c r="CW837" s="35"/>
      <c r="CX837" s="35"/>
      <c r="CY837" s="35"/>
      <c r="CZ837" s="35"/>
      <c r="DA837" s="35"/>
      <c r="DB837" s="35"/>
      <c r="DC837" s="35"/>
      <c r="DD837" s="35"/>
      <c r="DE837" s="35"/>
      <c r="DF837" s="35"/>
      <c r="DG837" s="35"/>
      <c r="DH837" s="35"/>
      <c r="DI837" s="35"/>
      <c r="DJ837" s="35"/>
      <c r="DK837" s="35"/>
      <c r="DL837" s="35"/>
      <c r="DM837" s="35"/>
      <c r="DN837" s="35"/>
      <c r="DO837" s="35"/>
      <c r="DP837" s="35"/>
      <c r="DQ837" s="35"/>
      <c r="DR837" s="35"/>
      <c r="DS837" s="35"/>
      <c r="DT837" s="35"/>
      <c r="DU837" s="35"/>
      <c r="DV837" s="35"/>
      <c r="DW837" s="35"/>
      <c r="DX837" s="35"/>
      <c r="DY837" s="35"/>
      <c r="DZ837" s="35"/>
      <c r="EA837" s="35"/>
      <c r="EB837" s="35"/>
      <c r="EC837" s="35"/>
      <c r="ED837" s="35"/>
      <c r="EE837" s="35"/>
      <c r="EF837" s="35"/>
      <c r="EG837" s="35"/>
      <c r="EH837" s="35"/>
      <c r="EI837" s="35"/>
      <c r="EJ837" s="35"/>
      <c r="EK837" s="35"/>
      <c r="EL837" s="35"/>
      <c r="EM837" s="35"/>
      <c r="EN837" s="35"/>
      <c r="EO837" s="35"/>
      <c r="EP837" s="35"/>
      <c r="EQ837" s="35"/>
      <c r="ER837" s="35"/>
      <c r="ES837" s="35"/>
      <c r="ET837" s="35"/>
      <c r="EU837" s="35"/>
      <c r="EV837" s="35"/>
      <c r="EW837" s="35"/>
      <c r="EX837" s="35"/>
      <c r="EY837" s="35"/>
      <c r="EZ837" s="35"/>
      <c r="FA837" s="35"/>
      <c r="FB837" s="35"/>
      <c r="FC837" s="35"/>
      <c r="FD837" s="35"/>
      <c r="FE837" s="35"/>
      <c r="FF837" s="35"/>
      <c r="FG837" s="35"/>
      <c r="FH837" s="35"/>
      <c r="FI837" s="35"/>
      <c r="FJ837" s="35"/>
      <c r="FK837" s="35"/>
      <c r="FL837" s="35"/>
      <c r="FM837" s="35"/>
      <c r="FN837" s="35"/>
      <c r="FO837" s="35"/>
      <c r="FP837" s="35"/>
      <c r="FQ837" s="35"/>
      <c r="FR837" s="35"/>
      <c r="FS837" s="35"/>
      <c r="FT837" s="35"/>
      <c r="FU837" s="35"/>
      <c r="FV837" s="35"/>
      <c r="FW837" s="35"/>
      <c r="FX837" s="35"/>
      <c r="FY837" s="35"/>
      <c r="FZ837" s="35"/>
      <c r="GA837" s="35"/>
      <c r="GB837" s="35"/>
      <c r="GC837" s="35"/>
      <c r="GD837" s="35"/>
      <c r="GE837" s="35"/>
      <c r="GF837" s="35"/>
      <c r="GG837" s="35"/>
      <c r="GH837" s="35"/>
      <c r="GI837" s="35"/>
      <c r="GJ837" s="35"/>
      <c r="GK837" s="35"/>
      <c r="GL837" s="35"/>
      <c r="GM837" s="35"/>
      <c r="GN837" s="35"/>
      <c r="GO837" s="35"/>
      <c r="GP837" s="35"/>
      <c r="GQ837" s="35"/>
      <c r="GR837" s="35"/>
      <c r="GS837" s="35"/>
      <c r="GT837" s="35"/>
      <c r="GU837" s="35"/>
      <c r="GV837" s="35"/>
      <c r="GW837" s="35"/>
      <c r="GX837" s="35"/>
      <c r="GY837" s="35"/>
      <c r="GZ837" s="35"/>
      <c r="HA837" s="35"/>
      <c r="HB837" s="35"/>
      <c r="HC837" s="35"/>
      <c r="HD837" s="35"/>
      <c r="HE837" s="35"/>
      <c r="HF837" s="35"/>
      <c r="HG837" s="35"/>
      <c r="HH837" s="35"/>
      <c r="HI837" s="35"/>
      <c r="HJ837" s="35"/>
      <c r="HK837" s="35"/>
      <c r="HL837" s="35"/>
      <c r="HM837" s="35"/>
      <c r="HN837" s="35"/>
      <c r="HO837" s="35"/>
      <c r="HP837" s="35"/>
      <c r="HQ837" s="35"/>
      <c r="HR837" s="35"/>
      <c r="HS837" s="35"/>
      <c r="HT837" s="35"/>
      <c r="HU837" s="35"/>
      <c r="HV837" s="35"/>
      <c r="HW837" s="35"/>
      <c r="HX837" s="35"/>
      <c r="HY837" s="35"/>
      <c r="HZ837" s="35"/>
      <c r="IA837" s="35"/>
      <c r="IB837" s="35"/>
      <c r="IC837" s="35"/>
      <c r="ID837" s="35"/>
      <c r="IE837" s="35"/>
      <c r="IF837" s="35"/>
      <c r="IG837" s="35"/>
      <c r="IH837" s="35"/>
      <c r="II837" s="35"/>
      <c r="IJ837" s="35"/>
      <c r="IK837" s="35"/>
      <c r="IL837" s="35"/>
      <c r="IM837" s="35"/>
      <c r="IN837" s="35"/>
      <c r="IO837" s="35"/>
      <c r="IP837" s="35"/>
      <c r="IQ837" s="35"/>
    </row>
    <row r="838" spans="1:251" s="49" customFormat="1" ht="18.75" customHeight="1" thickBot="1">
      <c r="A838" s="50"/>
      <c r="B838" s="104" t="s">
        <v>85</v>
      </c>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6"/>
      <c r="AA838" s="107">
        <f>SUM($AA$835:$AA$837)</f>
        <v>25507</v>
      </c>
      <c r="AB838" s="108"/>
      <c r="AC838" s="108"/>
      <c r="AD838" s="108"/>
      <c r="AE838" s="108"/>
      <c r="AF838" s="108"/>
      <c r="AG838" s="108"/>
      <c r="AH838" s="108"/>
      <c r="AI838" s="109"/>
      <c r="AJ838" s="107">
        <f>SUM($AJ$835:$AJ$837)</f>
        <v>29162</v>
      </c>
      <c r="AK838" s="108"/>
      <c r="AL838" s="108"/>
      <c r="AM838" s="108"/>
      <c r="AN838" s="108"/>
      <c r="AO838" s="108"/>
      <c r="AP838" s="108"/>
      <c r="AQ838" s="108"/>
      <c r="AR838" s="109"/>
      <c r="AS838" s="110"/>
      <c r="AT838" s="111"/>
      <c r="AU838" s="111"/>
      <c r="AV838" s="111"/>
      <c r="AW838" s="111"/>
      <c r="AX838" s="112"/>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c r="DH838" s="35"/>
      <c r="DI838" s="35"/>
      <c r="DJ838" s="35"/>
      <c r="DK838" s="35"/>
      <c r="DL838" s="35"/>
      <c r="DM838" s="35"/>
      <c r="DN838" s="35"/>
      <c r="DO838" s="35"/>
      <c r="DP838" s="35"/>
      <c r="DQ838" s="35"/>
      <c r="DR838" s="35"/>
      <c r="DS838" s="35"/>
      <c r="DT838" s="35"/>
      <c r="DU838" s="35"/>
      <c r="DV838" s="35"/>
      <c r="DW838" s="35"/>
      <c r="DX838" s="35"/>
      <c r="DY838" s="35"/>
      <c r="DZ838" s="35"/>
      <c r="EA838" s="35"/>
      <c r="EB838" s="35"/>
      <c r="EC838" s="35"/>
      <c r="ED838" s="35"/>
      <c r="EE838" s="35"/>
      <c r="EF838" s="35"/>
      <c r="EG838" s="35"/>
      <c r="EH838" s="35"/>
      <c r="EI838" s="35"/>
      <c r="EJ838" s="35"/>
      <c r="EK838" s="35"/>
      <c r="EL838" s="35"/>
      <c r="EM838" s="35"/>
      <c r="EN838" s="35"/>
      <c r="EO838" s="35"/>
      <c r="EP838" s="35"/>
      <c r="EQ838" s="35"/>
      <c r="ER838" s="35"/>
      <c r="ES838" s="35"/>
      <c r="ET838" s="35"/>
      <c r="EU838" s="35"/>
      <c r="EV838" s="35"/>
      <c r="EW838" s="35"/>
      <c r="EX838" s="35"/>
      <c r="EY838" s="35"/>
      <c r="EZ838" s="35"/>
      <c r="FA838" s="35"/>
      <c r="FB838" s="35"/>
      <c r="FC838" s="35"/>
      <c r="FD838" s="35"/>
      <c r="FE838" s="35"/>
      <c r="FF838" s="35"/>
      <c r="FG838" s="35"/>
      <c r="FH838" s="35"/>
      <c r="FI838" s="35"/>
      <c r="FJ838" s="35"/>
      <c r="FK838" s="35"/>
      <c r="FL838" s="35"/>
      <c r="FM838" s="35"/>
      <c r="FN838" s="35"/>
      <c r="FO838" s="35"/>
      <c r="FP838" s="35"/>
      <c r="FQ838" s="35"/>
      <c r="FR838" s="35"/>
      <c r="FS838" s="35"/>
      <c r="FT838" s="35"/>
      <c r="FU838" s="35"/>
      <c r="FV838" s="35"/>
      <c r="FW838" s="35"/>
      <c r="FX838" s="35"/>
      <c r="FY838" s="35"/>
      <c r="FZ838" s="35"/>
      <c r="GA838" s="35"/>
      <c r="GB838" s="35"/>
      <c r="GC838" s="35"/>
      <c r="GD838" s="35"/>
      <c r="GE838" s="35"/>
      <c r="GF838" s="35"/>
      <c r="GG838" s="35"/>
      <c r="GH838" s="35"/>
      <c r="GI838" s="35"/>
      <c r="GJ838" s="35"/>
      <c r="GK838" s="35"/>
      <c r="GL838" s="35"/>
      <c r="GM838" s="35"/>
      <c r="GN838" s="35"/>
      <c r="GO838" s="35"/>
      <c r="GP838" s="35"/>
      <c r="GQ838" s="35"/>
      <c r="GR838" s="35"/>
      <c r="GS838" s="35"/>
      <c r="GT838" s="35"/>
      <c r="GU838" s="35"/>
      <c r="GV838" s="35"/>
      <c r="GW838" s="35"/>
      <c r="GX838" s="35"/>
      <c r="GY838" s="35"/>
      <c r="GZ838" s="35"/>
      <c r="HA838" s="35"/>
      <c r="HB838" s="35"/>
      <c r="HC838" s="35"/>
      <c r="HD838" s="35"/>
      <c r="HE838" s="35"/>
      <c r="HF838" s="35"/>
      <c r="HG838" s="35"/>
      <c r="HH838" s="35"/>
      <c r="HI838" s="35"/>
      <c r="HJ838" s="35"/>
      <c r="HK838" s="35"/>
      <c r="HL838" s="35"/>
      <c r="HM838" s="35"/>
      <c r="HN838" s="35"/>
      <c r="HO838" s="35"/>
      <c r="HP838" s="35"/>
      <c r="HQ838" s="35"/>
      <c r="HR838" s="35"/>
      <c r="HS838" s="35"/>
      <c r="HT838" s="35"/>
      <c r="HU838" s="35"/>
      <c r="HV838" s="35"/>
      <c r="HW838" s="35"/>
      <c r="HX838" s="35"/>
      <c r="HY838" s="35"/>
      <c r="HZ838" s="35"/>
      <c r="IA838" s="35"/>
      <c r="IB838" s="35"/>
      <c r="IC838" s="35"/>
      <c r="ID838" s="35"/>
      <c r="IE838" s="35"/>
      <c r="IF838" s="35"/>
      <c r="IG838" s="35"/>
      <c r="IH838" s="35"/>
      <c r="II838" s="35"/>
      <c r="IJ838" s="35"/>
      <c r="IK838" s="35"/>
      <c r="IL838" s="35"/>
      <c r="IM838" s="35"/>
      <c r="IN838" s="35"/>
      <c r="IO838" s="35"/>
      <c r="IP838" s="35"/>
      <c r="IQ838" s="35"/>
    </row>
    <row r="840" spans="1:251" ht="19">
      <c r="A840" s="34" t="s">
        <v>72</v>
      </c>
      <c r="AW840" s="36"/>
      <c r="AX840" s="37"/>
      <c r="AY840" s="36"/>
    </row>
    <row r="842" spans="1:251" ht="18">
      <c r="B842" s="113" t="s">
        <v>0</v>
      </c>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c r="AV842" s="133"/>
      <c r="AW842" s="133"/>
      <c r="AX842" s="133"/>
    </row>
    <row r="843" spans="1:251">
      <c r="Z843" s="38"/>
      <c r="AD843" s="38"/>
      <c r="AE843" s="38"/>
      <c r="AF843" s="38"/>
      <c r="AG843" s="38"/>
      <c r="AH843" s="38"/>
      <c r="AI843" s="38"/>
      <c r="AO843" s="38"/>
    </row>
    <row r="844" spans="1:251" ht="13" thickBot="1">
      <c r="Z844" s="38"/>
      <c r="AD844" s="38"/>
      <c r="AE844" s="38"/>
      <c r="AF844" s="38"/>
      <c r="AG844" s="38"/>
      <c r="AH844" s="38"/>
      <c r="AI844" s="38"/>
      <c r="AO844" s="38"/>
      <c r="DI844" s="39"/>
    </row>
    <row r="845" spans="1:251" ht="24.75" customHeight="1" thickBot="1">
      <c r="B845" s="115" t="s">
        <v>73</v>
      </c>
      <c r="C845" s="116"/>
      <c r="D845" s="116"/>
      <c r="E845" s="116"/>
      <c r="F845" s="116"/>
      <c r="G845" s="116"/>
      <c r="H845" s="117" t="s">
        <v>226</v>
      </c>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9"/>
      <c r="DI845" s="39"/>
    </row>
    <row r="846" spans="1:251" ht="14">
      <c r="B846" s="40"/>
      <c r="C846" s="40"/>
      <c r="D846" s="40"/>
      <c r="E846" s="40"/>
      <c r="F846" s="40"/>
      <c r="G846" s="40"/>
      <c r="H846" s="41"/>
      <c r="I846" s="41"/>
      <c r="J846" s="41"/>
      <c r="K846" s="41"/>
      <c r="L846" s="42"/>
      <c r="M846" s="42"/>
      <c r="N846" s="42"/>
      <c r="O846" s="42"/>
      <c r="P846" s="41"/>
      <c r="Q846" s="41"/>
      <c r="R846" s="41"/>
      <c r="S846" s="41"/>
      <c r="T846" s="41"/>
      <c r="U846" s="41"/>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DI846" s="39"/>
    </row>
    <row r="847" spans="1:251" ht="14.5" thickBot="1">
      <c r="A847" s="44"/>
      <c r="B847" s="43" t="s">
        <v>75</v>
      </c>
      <c r="C847" s="41"/>
      <c r="D847" s="41"/>
      <c r="E847" s="41"/>
      <c r="F847" s="41"/>
      <c r="G847" s="41"/>
      <c r="H847" s="41"/>
      <c r="I847" s="41"/>
      <c r="J847" s="41"/>
      <c r="K847" s="41"/>
      <c r="L847" s="42"/>
      <c r="M847" s="42"/>
      <c r="N847" s="42"/>
      <c r="O847" s="42"/>
      <c r="P847" s="41"/>
      <c r="Q847" s="41"/>
      <c r="R847" s="41"/>
      <c r="S847" s="41"/>
      <c r="T847" s="41"/>
      <c r="U847" s="41"/>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DI847" s="39"/>
    </row>
    <row r="848" spans="1:251" ht="14">
      <c r="A848" s="41"/>
      <c r="B848" s="45"/>
      <c r="C848" s="40"/>
      <c r="D848" s="40"/>
      <c r="E848" s="40"/>
      <c r="F848" s="40"/>
      <c r="G848" s="40"/>
      <c r="H848" s="40"/>
      <c r="I848" s="40"/>
      <c r="J848" s="40"/>
      <c r="K848" s="40"/>
      <c r="L848" s="46"/>
      <c r="M848" s="46"/>
      <c r="N848" s="46"/>
      <c r="O848" s="46"/>
      <c r="P848" s="40"/>
      <c r="Q848" s="40"/>
      <c r="R848" s="40"/>
      <c r="S848" s="40"/>
      <c r="T848" s="40"/>
      <c r="U848" s="40"/>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8"/>
    </row>
    <row r="849" spans="1:113" ht="12" customHeight="1">
      <c r="A849" s="41"/>
      <c r="B849" s="120" t="s">
        <v>227</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c r="AN849" s="121"/>
      <c r="AO849" s="121"/>
      <c r="AP849" s="121"/>
      <c r="AQ849" s="121"/>
      <c r="AR849" s="121"/>
      <c r="AS849" s="121"/>
      <c r="AT849" s="121"/>
      <c r="AU849" s="121"/>
      <c r="AV849" s="121"/>
      <c r="AW849" s="121"/>
      <c r="AX849" s="122"/>
    </row>
    <row r="850" spans="1:113" ht="12" customHeight="1">
      <c r="A850" s="41"/>
      <c r="B850" s="120"/>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c r="AN850" s="121"/>
      <c r="AO850" s="121"/>
      <c r="AP850" s="121"/>
      <c r="AQ850" s="121"/>
      <c r="AR850" s="121"/>
      <c r="AS850" s="121"/>
      <c r="AT850" s="121"/>
      <c r="AU850" s="121"/>
      <c r="AV850" s="121"/>
      <c r="AW850" s="121"/>
      <c r="AX850" s="122"/>
      <c r="BC850" s="49"/>
    </row>
    <row r="851" spans="1:113" ht="12" customHeight="1">
      <c r="A851" s="41"/>
      <c r="B851" s="120"/>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c r="AN851" s="121"/>
      <c r="AO851" s="121"/>
      <c r="AP851" s="121"/>
      <c r="AQ851" s="121"/>
      <c r="AR851" s="121"/>
      <c r="AS851" s="121"/>
      <c r="AT851" s="121"/>
      <c r="AU851" s="121"/>
      <c r="AV851" s="121"/>
      <c r="AW851" s="121"/>
      <c r="AX851" s="122"/>
    </row>
    <row r="852" spans="1:113" ht="12" customHeight="1">
      <c r="A852" s="41"/>
      <c r="B852" s="120"/>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c r="AN852" s="121"/>
      <c r="AO852" s="121"/>
      <c r="AP852" s="121"/>
      <c r="AQ852" s="121"/>
      <c r="AR852" s="121"/>
      <c r="AS852" s="121"/>
      <c r="AT852" s="121"/>
      <c r="AU852" s="121"/>
      <c r="AV852" s="121"/>
      <c r="AW852" s="121"/>
      <c r="AX852" s="122"/>
    </row>
    <row r="853" spans="1:113" ht="12" customHeight="1">
      <c r="A853" s="41"/>
      <c r="B853" s="120"/>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c r="AN853" s="121"/>
      <c r="AO853" s="121"/>
      <c r="AP853" s="121"/>
      <c r="AQ853" s="121"/>
      <c r="AR853" s="121"/>
      <c r="AS853" s="121"/>
      <c r="AT853" s="121"/>
      <c r="AU853" s="121"/>
      <c r="AV853" s="121"/>
      <c r="AW853" s="121"/>
      <c r="AX853" s="122"/>
    </row>
    <row r="854" spans="1:113" ht="14.5" thickBot="1">
      <c r="A854" s="50"/>
      <c r="B854" s="51"/>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3"/>
    </row>
    <row r="855" spans="1:113">
      <c r="B855" s="54"/>
    </row>
    <row r="856" spans="1:113" ht="14.5" thickBot="1">
      <c r="A856" s="44"/>
      <c r="B856" s="43" t="s">
        <v>76</v>
      </c>
      <c r="C856" s="41"/>
      <c r="D856" s="41"/>
      <c r="E856" s="41"/>
      <c r="F856" s="41"/>
      <c r="G856" s="41"/>
      <c r="H856" s="41"/>
      <c r="I856" s="41"/>
      <c r="J856" s="41"/>
      <c r="K856" s="41"/>
      <c r="L856" s="42"/>
      <c r="M856" s="42"/>
      <c r="N856" s="42"/>
      <c r="O856" s="42"/>
      <c r="P856" s="41"/>
      <c r="Q856" s="41"/>
      <c r="R856" s="41"/>
      <c r="S856" s="41"/>
      <c r="T856" s="41"/>
      <c r="U856" s="41"/>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DI856" s="39"/>
    </row>
    <row r="857" spans="1:113" ht="14">
      <c r="A857" s="41"/>
      <c r="B857" s="45"/>
      <c r="C857" s="40"/>
      <c r="D857" s="40"/>
      <c r="E857" s="40"/>
      <c r="F857" s="40"/>
      <c r="G857" s="40"/>
      <c r="H857" s="40"/>
      <c r="I857" s="40"/>
      <c r="J857" s="40"/>
      <c r="K857" s="40"/>
      <c r="L857" s="46"/>
      <c r="M857" s="46"/>
      <c r="N857" s="46"/>
      <c r="O857" s="46"/>
      <c r="P857" s="40"/>
      <c r="Q857" s="40"/>
      <c r="R857" s="40"/>
      <c r="S857" s="40"/>
      <c r="T857" s="40"/>
      <c r="U857" s="40"/>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c r="AU857" s="47"/>
      <c r="AV857" s="47"/>
      <c r="AW857" s="47"/>
      <c r="AX857" s="48"/>
    </row>
    <row r="858" spans="1:113" ht="12" customHeight="1">
      <c r="A858" s="41"/>
      <c r="B858" s="120" t="s">
        <v>228</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c r="AN858" s="121"/>
      <c r="AO858" s="121"/>
      <c r="AP858" s="121"/>
      <c r="AQ858" s="121"/>
      <c r="AR858" s="121"/>
      <c r="AS858" s="121"/>
      <c r="AT858" s="121"/>
      <c r="AU858" s="121"/>
      <c r="AV858" s="121"/>
      <c r="AW858" s="121"/>
      <c r="AX858" s="122"/>
    </row>
    <row r="859" spans="1:113" ht="12" customHeight="1">
      <c r="A859" s="41"/>
      <c r="B859" s="120"/>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c r="AN859" s="121"/>
      <c r="AO859" s="121"/>
      <c r="AP859" s="121"/>
      <c r="AQ859" s="121"/>
      <c r="AR859" s="121"/>
      <c r="AS859" s="121"/>
      <c r="AT859" s="121"/>
      <c r="AU859" s="121"/>
      <c r="AV859" s="121"/>
      <c r="AW859" s="121"/>
      <c r="AX859" s="122"/>
    </row>
    <row r="860" spans="1:113" ht="12" customHeight="1">
      <c r="A860" s="41"/>
      <c r="B860" s="120"/>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c r="AN860" s="121"/>
      <c r="AO860" s="121"/>
      <c r="AP860" s="121"/>
      <c r="AQ860" s="121"/>
      <c r="AR860" s="121"/>
      <c r="AS860" s="121"/>
      <c r="AT860" s="121"/>
      <c r="AU860" s="121"/>
      <c r="AV860" s="121"/>
      <c r="AW860" s="121"/>
      <c r="AX860" s="122"/>
    </row>
    <row r="861" spans="1:113" ht="12" customHeight="1">
      <c r="A861" s="41"/>
      <c r="B861" s="120"/>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c r="AU861" s="121"/>
      <c r="AV861" s="121"/>
      <c r="AW861" s="121"/>
      <c r="AX861" s="122"/>
    </row>
    <row r="862" spans="1:113" ht="12" customHeight="1">
      <c r="A862" s="41"/>
      <c r="B862" s="120"/>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c r="AN862" s="121"/>
      <c r="AO862" s="121"/>
      <c r="AP862" s="121"/>
      <c r="AQ862" s="121"/>
      <c r="AR862" s="121"/>
      <c r="AS862" s="121"/>
      <c r="AT862" s="121"/>
      <c r="AU862" s="121"/>
      <c r="AV862" s="121"/>
      <c r="AW862" s="121"/>
      <c r="AX862" s="122"/>
      <c r="BC862" s="49"/>
    </row>
    <row r="863" spans="1:113" ht="12" customHeight="1">
      <c r="A863" s="41"/>
      <c r="B863" s="120"/>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c r="AN863" s="121"/>
      <c r="AO863" s="121"/>
      <c r="AP863" s="121"/>
      <c r="AQ863" s="121"/>
      <c r="AR863" s="121"/>
      <c r="AS863" s="121"/>
      <c r="AT863" s="121"/>
      <c r="AU863" s="121"/>
      <c r="AV863" s="121"/>
      <c r="AW863" s="121"/>
      <c r="AX863" s="122"/>
    </row>
    <row r="864" spans="1:113" ht="12" customHeight="1">
      <c r="A864" s="41"/>
      <c r="B864" s="120"/>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c r="AU864" s="121"/>
      <c r="AV864" s="121"/>
      <c r="AW864" s="121"/>
      <c r="AX864" s="122"/>
    </row>
    <row r="865" spans="1:251" ht="12" customHeight="1">
      <c r="A865" s="41"/>
      <c r="B865" s="120"/>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21"/>
      <c r="AW865" s="121"/>
      <c r="AX865" s="122"/>
    </row>
    <row r="866" spans="1:251" ht="14.5" thickBot="1">
      <c r="A866" s="50"/>
      <c r="B866" s="51"/>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3"/>
    </row>
    <row r="867" spans="1:251">
      <c r="B867" s="54"/>
    </row>
    <row r="868" spans="1:251" ht="14">
      <c r="B868" s="43" t="s">
        <v>78</v>
      </c>
      <c r="C868" s="41"/>
      <c r="D868" s="41"/>
      <c r="E868" s="41"/>
      <c r="F868" s="41"/>
      <c r="G868" s="41"/>
      <c r="H868" s="41"/>
      <c r="I868" s="41"/>
      <c r="J868" s="41"/>
      <c r="K868" s="41"/>
      <c r="L868" s="42"/>
      <c r="M868" s="42"/>
      <c r="N868" s="42"/>
      <c r="O868" s="42"/>
      <c r="P868" s="41"/>
      <c r="Q868" s="41"/>
      <c r="R868" s="41"/>
      <c r="S868" s="41"/>
      <c r="T868" s="41"/>
      <c r="U868" s="41"/>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row>
    <row r="869" spans="1:251" ht="14.5" thickBot="1">
      <c r="B869" s="41"/>
      <c r="C869" s="41"/>
      <c r="D869" s="41"/>
      <c r="E869" s="41"/>
      <c r="F869" s="41"/>
      <c r="G869" s="41"/>
      <c r="H869" s="41"/>
      <c r="I869" s="41"/>
      <c r="J869" s="41"/>
      <c r="K869" s="41"/>
      <c r="L869" s="42"/>
      <c r="M869" s="42"/>
      <c r="N869" s="42"/>
      <c r="O869" s="42"/>
      <c r="P869" s="41"/>
      <c r="Q869" s="41"/>
      <c r="R869" s="41"/>
      <c r="S869" s="41"/>
      <c r="T869" s="41"/>
      <c r="U869" s="41"/>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55" t="s">
        <v>79</v>
      </c>
    </row>
    <row r="870" spans="1:251" s="49" customFormat="1" ht="13.5" customHeight="1">
      <c r="A870" s="41"/>
      <c r="B870" s="123" t="s">
        <v>80</v>
      </c>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5"/>
      <c r="AA870" s="129" t="s">
        <v>81</v>
      </c>
      <c r="AB870" s="124"/>
      <c r="AC870" s="124"/>
      <c r="AD870" s="124"/>
      <c r="AE870" s="124"/>
      <c r="AF870" s="124"/>
      <c r="AG870" s="124"/>
      <c r="AH870" s="124"/>
      <c r="AI870" s="125"/>
      <c r="AJ870" s="129" t="s">
        <v>82</v>
      </c>
      <c r="AK870" s="124"/>
      <c r="AL870" s="124"/>
      <c r="AM870" s="124"/>
      <c r="AN870" s="124"/>
      <c r="AO870" s="124"/>
      <c r="AP870" s="124"/>
      <c r="AQ870" s="124"/>
      <c r="AR870" s="125"/>
      <c r="AS870" s="129" t="s">
        <v>83</v>
      </c>
      <c r="AT870" s="124"/>
      <c r="AU870" s="124"/>
      <c r="AV870" s="124"/>
      <c r="AW870" s="124"/>
      <c r="AX870" s="131"/>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c r="DH870" s="35"/>
      <c r="DI870" s="35"/>
      <c r="DJ870" s="35"/>
      <c r="DK870" s="35"/>
      <c r="DL870" s="35"/>
      <c r="DM870" s="35"/>
      <c r="DN870" s="35"/>
      <c r="DO870" s="35"/>
      <c r="DP870" s="35"/>
      <c r="DQ870" s="35"/>
      <c r="DR870" s="35"/>
      <c r="DS870" s="35"/>
      <c r="DT870" s="35"/>
      <c r="DU870" s="35"/>
      <c r="DV870" s="35"/>
      <c r="DW870" s="35"/>
      <c r="DX870" s="35"/>
      <c r="DY870" s="35"/>
      <c r="DZ870" s="35"/>
      <c r="EA870" s="35"/>
      <c r="EB870" s="35"/>
      <c r="EC870" s="35"/>
      <c r="ED870" s="35"/>
      <c r="EE870" s="35"/>
      <c r="EF870" s="35"/>
      <c r="EG870" s="35"/>
      <c r="EH870" s="35"/>
      <c r="EI870" s="35"/>
      <c r="EJ870" s="35"/>
      <c r="EK870" s="35"/>
      <c r="EL870" s="35"/>
      <c r="EM870" s="35"/>
      <c r="EN870" s="35"/>
      <c r="EO870" s="35"/>
      <c r="EP870" s="35"/>
      <c r="EQ870" s="35"/>
      <c r="ER870" s="35"/>
      <c r="ES870" s="35"/>
      <c r="ET870" s="35"/>
      <c r="EU870" s="35"/>
      <c r="EV870" s="35"/>
      <c r="EW870" s="35"/>
      <c r="EX870" s="35"/>
      <c r="EY870" s="35"/>
      <c r="EZ870" s="35"/>
      <c r="FA870" s="35"/>
      <c r="FB870" s="35"/>
      <c r="FC870" s="35"/>
      <c r="FD870" s="35"/>
      <c r="FE870" s="35"/>
      <c r="FF870" s="35"/>
      <c r="FG870" s="35"/>
      <c r="FH870" s="35"/>
      <c r="FI870" s="35"/>
      <c r="FJ870" s="35"/>
      <c r="FK870" s="35"/>
      <c r="FL870" s="35"/>
      <c r="FM870" s="35"/>
      <c r="FN870" s="35"/>
      <c r="FO870" s="35"/>
      <c r="FP870" s="35"/>
      <c r="FQ870" s="35"/>
      <c r="FR870" s="35"/>
      <c r="FS870" s="35"/>
      <c r="FT870" s="35"/>
      <c r="FU870" s="35"/>
      <c r="FV870" s="35"/>
      <c r="FW870" s="35"/>
      <c r="FX870" s="35"/>
      <c r="FY870" s="35"/>
      <c r="FZ870" s="35"/>
      <c r="GA870" s="35"/>
      <c r="GB870" s="35"/>
      <c r="GC870" s="35"/>
      <c r="GD870" s="35"/>
      <c r="GE870" s="35"/>
      <c r="GF870" s="35"/>
      <c r="GG870" s="35"/>
      <c r="GH870" s="35"/>
      <c r="GI870" s="35"/>
      <c r="GJ870" s="35"/>
      <c r="GK870" s="35"/>
      <c r="GL870" s="35"/>
      <c r="GM870" s="35"/>
      <c r="GN870" s="35"/>
      <c r="GO870" s="35"/>
      <c r="GP870" s="35"/>
      <c r="GQ870" s="35"/>
      <c r="GR870" s="35"/>
      <c r="GS870" s="35"/>
      <c r="GT870" s="35"/>
      <c r="GU870" s="35"/>
      <c r="GV870" s="35"/>
      <c r="GW870" s="35"/>
      <c r="GX870" s="35"/>
      <c r="GY870" s="35"/>
      <c r="GZ870" s="35"/>
      <c r="HA870" s="35"/>
      <c r="HB870" s="35"/>
      <c r="HC870" s="35"/>
      <c r="HD870" s="35"/>
      <c r="HE870" s="35"/>
      <c r="HF870" s="35"/>
      <c r="HG870" s="35"/>
      <c r="HH870" s="35"/>
      <c r="HI870" s="35"/>
      <c r="HJ870" s="35"/>
      <c r="HK870" s="35"/>
      <c r="HL870" s="35"/>
      <c r="HM870" s="35"/>
      <c r="HN870" s="35"/>
      <c r="HO870" s="35"/>
      <c r="HP870" s="35"/>
      <c r="HQ870" s="35"/>
      <c r="HR870" s="35"/>
      <c r="HS870" s="35"/>
      <c r="HT870" s="35"/>
      <c r="HU870" s="35"/>
      <c r="HV870" s="35"/>
      <c r="HW870" s="35"/>
      <c r="HX870" s="35"/>
      <c r="HY870" s="35"/>
      <c r="HZ870" s="35"/>
      <c r="IA870" s="35"/>
      <c r="IB870" s="35"/>
      <c r="IC870" s="35"/>
      <c r="ID870" s="35"/>
      <c r="IE870" s="35"/>
      <c r="IF870" s="35"/>
      <c r="IG870" s="35"/>
      <c r="IH870" s="35"/>
      <c r="II870" s="35"/>
      <c r="IJ870" s="35"/>
      <c r="IK870" s="35"/>
      <c r="IL870" s="35"/>
      <c r="IM870" s="35"/>
      <c r="IN870" s="35"/>
      <c r="IO870" s="35"/>
      <c r="IP870" s="35"/>
      <c r="IQ870" s="35"/>
    </row>
    <row r="871" spans="1:251" s="49" customFormat="1" ht="13">
      <c r="A871" s="41"/>
      <c r="B871" s="126"/>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8"/>
      <c r="AA871" s="130"/>
      <c r="AB871" s="127"/>
      <c r="AC871" s="127"/>
      <c r="AD871" s="127"/>
      <c r="AE871" s="127"/>
      <c r="AF871" s="127"/>
      <c r="AG871" s="127"/>
      <c r="AH871" s="127"/>
      <c r="AI871" s="128"/>
      <c r="AJ871" s="130"/>
      <c r="AK871" s="127"/>
      <c r="AL871" s="127"/>
      <c r="AM871" s="127"/>
      <c r="AN871" s="127"/>
      <c r="AO871" s="127"/>
      <c r="AP871" s="127"/>
      <c r="AQ871" s="127"/>
      <c r="AR871" s="128"/>
      <c r="AS871" s="130"/>
      <c r="AT871" s="127"/>
      <c r="AU871" s="127"/>
      <c r="AV871" s="127"/>
      <c r="AW871" s="127"/>
      <c r="AX871" s="132"/>
      <c r="AY871" s="35"/>
      <c r="AZ871" s="35"/>
      <c r="BA871" s="35"/>
      <c r="BB871" s="56"/>
      <c r="BC871" s="57"/>
      <c r="BE871" s="35"/>
      <c r="BF871" s="35"/>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c r="DH871" s="35"/>
      <c r="DI871" s="35"/>
      <c r="DJ871" s="35"/>
      <c r="DK871" s="35"/>
      <c r="DL871" s="35"/>
      <c r="DM871" s="35"/>
      <c r="DN871" s="35"/>
      <c r="DO871" s="35"/>
      <c r="DP871" s="35"/>
      <c r="DQ871" s="35"/>
      <c r="DR871" s="35"/>
      <c r="DS871" s="35"/>
      <c r="DT871" s="35"/>
      <c r="DU871" s="35"/>
      <c r="DV871" s="35"/>
      <c r="DW871" s="35"/>
      <c r="DX871" s="35"/>
      <c r="DY871" s="35"/>
      <c r="DZ871" s="35"/>
      <c r="EA871" s="35"/>
      <c r="EB871" s="35"/>
      <c r="EC871" s="35"/>
      <c r="ED871" s="35"/>
      <c r="EE871" s="35"/>
      <c r="EF871" s="35"/>
      <c r="EG871" s="35"/>
      <c r="EH871" s="35"/>
      <c r="EI871" s="35"/>
      <c r="EJ871" s="35"/>
      <c r="EK871" s="35"/>
      <c r="EL871" s="35"/>
      <c r="EM871" s="35"/>
      <c r="EN871" s="35"/>
      <c r="EO871" s="35"/>
      <c r="EP871" s="35"/>
      <c r="EQ871" s="35"/>
      <c r="ER871" s="35"/>
      <c r="ES871" s="35"/>
      <c r="ET871" s="35"/>
      <c r="EU871" s="35"/>
      <c r="EV871" s="35"/>
      <c r="EW871" s="35"/>
      <c r="EX871" s="35"/>
      <c r="EY871" s="35"/>
      <c r="EZ871" s="35"/>
      <c r="FA871" s="35"/>
      <c r="FB871" s="35"/>
      <c r="FC871" s="35"/>
      <c r="FD871" s="35"/>
      <c r="FE871" s="35"/>
      <c r="FF871" s="35"/>
      <c r="FG871" s="35"/>
      <c r="FH871" s="35"/>
      <c r="FI871" s="35"/>
      <c r="FJ871" s="35"/>
      <c r="FK871" s="35"/>
      <c r="FL871" s="35"/>
      <c r="FM871" s="35"/>
      <c r="FN871" s="35"/>
      <c r="FO871" s="35"/>
      <c r="FP871" s="35"/>
      <c r="FQ871" s="35"/>
      <c r="FR871" s="35"/>
      <c r="FS871" s="35"/>
      <c r="FT871" s="35"/>
      <c r="FU871" s="35"/>
      <c r="FV871" s="35"/>
      <c r="FW871" s="35"/>
      <c r="FX871" s="35"/>
      <c r="FY871" s="35"/>
      <c r="FZ871" s="35"/>
      <c r="GA871" s="35"/>
      <c r="GB871" s="35"/>
      <c r="GC871" s="35"/>
      <c r="GD871" s="35"/>
      <c r="GE871" s="35"/>
      <c r="GF871" s="35"/>
      <c r="GG871" s="35"/>
      <c r="GH871" s="35"/>
      <c r="GI871" s="35"/>
      <c r="GJ871" s="35"/>
      <c r="GK871" s="35"/>
      <c r="GL871" s="35"/>
      <c r="GM871" s="35"/>
      <c r="GN871" s="35"/>
      <c r="GO871" s="35"/>
      <c r="GP871" s="35"/>
      <c r="GQ871" s="35"/>
      <c r="GR871" s="35"/>
      <c r="GS871" s="35"/>
      <c r="GT871" s="35"/>
      <c r="GU871" s="35"/>
      <c r="GV871" s="35"/>
      <c r="GW871" s="35"/>
      <c r="GX871" s="35"/>
      <c r="GY871" s="35"/>
      <c r="GZ871" s="35"/>
      <c r="HA871" s="35"/>
      <c r="HB871" s="35"/>
      <c r="HC871" s="35"/>
      <c r="HD871" s="35"/>
      <c r="HE871" s="35"/>
      <c r="HF871" s="35"/>
      <c r="HG871" s="35"/>
      <c r="HH871" s="35"/>
      <c r="HI871" s="35"/>
      <c r="HJ871" s="35"/>
      <c r="HK871" s="35"/>
      <c r="HL871" s="35"/>
      <c r="HM871" s="35"/>
      <c r="HN871" s="35"/>
      <c r="HO871" s="35"/>
      <c r="HP871" s="35"/>
      <c r="HQ871" s="35"/>
      <c r="HR871" s="35"/>
      <c r="HS871" s="35"/>
      <c r="HT871" s="35"/>
      <c r="HU871" s="35"/>
      <c r="HV871" s="35"/>
      <c r="HW871" s="35"/>
      <c r="HX871" s="35"/>
      <c r="HY871" s="35"/>
      <c r="HZ871" s="35"/>
      <c r="IA871" s="35"/>
      <c r="IB871" s="35"/>
      <c r="IC871" s="35"/>
      <c r="ID871" s="35"/>
      <c r="IE871" s="35"/>
      <c r="IF871" s="35"/>
      <c r="IG871" s="35"/>
      <c r="IH871" s="35"/>
      <c r="II871" s="35"/>
      <c r="IJ871" s="35"/>
      <c r="IK871" s="35"/>
      <c r="IL871" s="35"/>
      <c r="IM871" s="35"/>
      <c r="IN871" s="35"/>
      <c r="IO871" s="35"/>
      <c r="IP871" s="35"/>
      <c r="IQ871" s="35"/>
    </row>
    <row r="872" spans="1:251" s="49" customFormat="1" ht="18.75" customHeight="1">
      <c r="A872" s="41"/>
      <c r="B872" s="58"/>
      <c r="C872" s="95" t="s">
        <v>229</v>
      </c>
      <c r="D872" s="96"/>
      <c r="E872" s="96"/>
      <c r="F872" s="96"/>
      <c r="G872" s="96"/>
      <c r="H872" s="96"/>
      <c r="I872" s="96"/>
      <c r="J872" s="96"/>
      <c r="K872" s="96"/>
      <c r="L872" s="96"/>
      <c r="M872" s="96"/>
      <c r="N872" s="96"/>
      <c r="O872" s="96"/>
      <c r="P872" s="96"/>
      <c r="Q872" s="96"/>
      <c r="R872" s="96"/>
      <c r="S872" s="96"/>
      <c r="T872" s="96"/>
      <c r="U872" s="96"/>
      <c r="V872" s="96"/>
      <c r="W872" s="96"/>
      <c r="X872" s="96"/>
      <c r="Y872" s="96"/>
      <c r="Z872" s="97"/>
      <c r="AA872" s="98">
        <v>14126</v>
      </c>
      <c r="AB872" s="99"/>
      <c r="AC872" s="99"/>
      <c r="AD872" s="99"/>
      <c r="AE872" s="99"/>
      <c r="AF872" s="99"/>
      <c r="AG872" s="99"/>
      <c r="AH872" s="99"/>
      <c r="AI872" s="100"/>
      <c r="AJ872" s="98">
        <v>14197</v>
      </c>
      <c r="AK872" s="99"/>
      <c r="AL872" s="99"/>
      <c r="AM872" s="99"/>
      <c r="AN872" s="99"/>
      <c r="AO872" s="99"/>
      <c r="AP872" s="99"/>
      <c r="AQ872" s="99"/>
      <c r="AR872" s="100"/>
      <c r="AS872" s="101"/>
      <c r="AT872" s="102"/>
      <c r="AU872" s="102"/>
      <c r="AV872" s="102"/>
      <c r="AW872" s="102"/>
      <c r="AX872" s="103"/>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c r="DH872" s="35"/>
      <c r="DI872" s="35"/>
      <c r="DJ872" s="35"/>
      <c r="DK872" s="35"/>
      <c r="DL872" s="35"/>
      <c r="DM872" s="35"/>
      <c r="DN872" s="35"/>
      <c r="DO872" s="35"/>
      <c r="DP872" s="35"/>
      <c r="DQ872" s="35"/>
      <c r="DR872" s="35"/>
      <c r="DS872" s="35"/>
      <c r="DT872" s="35"/>
      <c r="DU872" s="35"/>
      <c r="DV872" s="35"/>
      <c r="DW872" s="35"/>
      <c r="DX872" s="35"/>
      <c r="DY872" s="35"/>
      <c r="DZ872" s="35"/>
      <c r="EA872" s="35"/>
      <c r="EB872" s="35"/>
      <c r="EC872" s="35"/>
      <c r="ED872" s="35"/>
      <c r="EE872" s="35"/>
      <c r="EF872" s="35"/>
      <c r="EG872" s="35"/>
      <c r="EH872" s="35"/>
      <c r="EI872" s="35"/>
      <c r="EJ872" s="35"/>
      <c r="EK872" s="35"/>
      <c r="EL872" s="35"/>
      <c r="EM872" s="35"/>
      <c r="EN872" s="35"/>
      <c r="EO872" s="35"/>
      <c r="EP872" s="35"/>
      <c r="EQ872" s="35"/>
      <c r="ER872" s="35"/>
      <c r="ES872" s="35"/>
      <c r="ET872" s="35"/>
      <c r="EU872" s="35"/>
      <c r="EV872" s="35"/>
      <c r="EW872" s="35"/>
      <c r="EX872" s="35"/>
      <c r="EY872" s="35"/>
      <c r="EZ872" s="35"/>
      <c r="FA872" s="35"/>
      <c r="FB872" s="35"/>
      <c r="FC872" s="35"/>
      <c r="FD872" s="35"/>
      <c r="FE872" s="35"/>
      <c r="FF872" s="35"/>
      <c r="FG872" s="35"/>
      <c r="FH872" s="35"/>
      <c r="FI872" s="35"/>
      <c r="FJ872" s="35"/>
      <c r="FK872" s="35"/>
      <c r="FL872" s="35"/>
      <c r="FM872" s="35"/>
      <c r="FN872" s="35"/>
      <c r="FO872" s="35"/>
      <c r="FP872" s="35"/>
      <c r="FQ872" s="35"/>
      <c r="FR872" s="35"/>
      <c r="FS872" s="35"/>
      <c r="FT872" s="35"/>
      <c r="FU872" s="35"/>
      <c r="FV872" s="35"/>
      <c r="FW872" s="35"/>
      <c r="FX872" s="35"/>
      <c r="FY872" s="35"/>
      <c r="FZ872" s="35"/>
      <c r="GA872" s="35"/>
      <c r="GB872" s="35"/>
      <c r="GC872" s="35"/>
      <c r="GD872" s="35"/>
      <c r="GE872" s="35"/>
      <c r="GF872" s="35"/>
      <c r="GG872" s="35"/>
      <c r="GH872" s="35"/>
      <c r="GI872" s="35"/>
      <c r="GJ872" s="35"/>
      <c r="GK872" s="35"/>
      <c r="GL872" s="35"/>
      <c r="GM872" s="35"/>
      <c r="GN872" s="35"/>
      <c r="GO872" s="35"/>
      <c r="GP872" s="35"/>
      <c r="GQ872" s="35"/>
      <c r="GR872" s="35"/>
      <c r="GS872" s="35"/>
      <c r="GT872" s="35"/>
      <c r="GU872" s="35"/>
      <c r="GV872" s="35"/>
      <c r="GW872" s="35"/>
      <c r="GX872" s="35"/>
      <c r="GY872" s="35"/>
      <c r="GZ872" s="35"/>
      <c r="HA872" s="35"/>
      <c r="HB872" s="35"/>
      <c r="HC872" s="35"/>
      <c r="HD872" s="35"/>
      <c r="HE872" s="35"/>
      <c r="HF872" s="35"/>
      <c r="HG872" s="35"/>
      <c r="HH872" s="35"/>
      <c r="HI872" s="35"/>
      <c r="HJ872" s="35"/>
      <c r="HK872" s="35"/>
      <c r="HL872" s="35"/>
      <c r="HM872" s="35"/>
      <c r="HN872" s="35"/>
      <c r="HO872" s="35"/>
      <c r="HP872" s="35"/>
      <c r="HQ872" s="35"/>
      <c r="HR872" s="35"/>
      <c r="HS872" s="35"/>
      <c r="HT872" s="35"/>
      <c r="HU872" s="35"/>
      <c r="HV872" s="35"/>
      <c r="HW872" s="35"/>
      <c r="HX872" s="35"/>
      <c r="HY872" s="35"/>
      <c r="HZ872" s="35"/>
      <c r="IA872" s="35"/>
      <c r="IB872" s="35"/>
      <c r="IC872" s="35"/>
      <c r="ID872" s="35"/>
      <c r="IE872" s="35"/>
      <c r="IF872" s="35"/>
      <c r="IG872" s="35"/>
      <c r="IH872" s="35"/>
      <c r="II872" s="35"/>
      <c r="IJ872" s="35"/>
      <c r="IK872" s="35"/>
      <c r="IL872" s="35"/>
      <c r="IM872" s="35"/>
      <c r="IN872" s="35"/>
      <c r="IO872" s="35"/>
      <c r="IP872" s="35"/>
      <c r="IQ872" s="35"/>
    </row>
    <row r="873" spans="1:251" s="49" customFormat="1" ht="18.75" customHeight="1">
      <c r="A873" s="41"/>
      <c r="B873" s="58"/>
      <c r="C873" s="95" t="s">
        <v>230</v>
      </c>
      <c r="D873" s="96"/>
      <c r="E873" s="96"/>
      <c r="F873" s="96"/>
      <c r="G873" s="96"/>
      <c r="H873" s="96"/>
      <c r="I873" s="96"/>
      <c r="J873" s="96"/>
      <c r="K873" s="96"/>
      <c r="L873" s="96"/>
      <c r="M873" s="96"/>
      <c r="N873" s="96"/>
      <c r="O873" s="96"/>
      <c r="P873" s="96"/>
      <c r="Q873" s="96"/>
      <c r="R873" s="96"/>
      <c r="S873" s="96"/>
      <c r="T873" s="96"/>
      <c r="U873" s="96"/>
      <c r="V873" s="96"/>
      <c r="W873" s="96"/>
      <c r="X873" s="96"/>
      <c r="Y873" s="96"/>
      <c r="Z873" s="97"/>
      <c r="AA873" s="98">
        <v>59</v>
      </c>
      <c r="AB873" s="99"/>
      <c r="AC873" s="99"/>
      <c r="AD873" s="99"/>
      <c r="AE873" s="99"/>
      <c r="AF873" s="99"/>
      <c r="AG873" s="99"/>
      <c r="AH873" s="99"/>
      <c r="AI873" s="100"/>
      <c r="AJ873" s="98">
        <v>60</v>
      </c>
      <c r="AK873" s="99"/>
      <c r="AL873" s="99"/>
      <c r="AM873" s="99"/>
      <c r="AN873" s="99"/>
      <c r="AO873" s="99"/>
      <c r="AP873" s="99"/>
      <c r="AQ873" s="99"/>
      <c r="AR873" s="100"/>
      <c r="AS873" s="101"/>
      <c r="AT873" s="102"/>
      <c r="AU873" s="102"/>
      <c r="AV873" s="102"/>
      <c r="AW873" s="102"/>
      <c r="AX873" s="103"/>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c r="DH873" s="35"/>
      <c r="DI873" s="35"/>
      <c r="DJ873" s="35"/>
      <c r="DK873" s="35"/>
      <c r="DL873" s="35"/>
      <c r="DM873" s="35"/>
      <c r="DN873" s="35"/>
      <c r="DO873" s="35"/>
      <c r="DP873" s="35"/>
      <c r="DQ873" s="35"/>
      <c r="DR873" s="35"/>
      <c r="DS873" s="35"/>
      <c r="DT873" s="35"/>
      <c r="DU873" s="35"/>
      <c r="DV873" s="35"/>
      <c r="DW873" s="35"/>
      <c r="DX873" s="35"/>
      <c r="DY873" s="35"/>
      <c r="DZ873" s="35"/>
      <c r="EA873" s="35"/>
      <c r="EB873" s="35"/>
      <c r="EC873" s="35"/>
      <c r="ED873" s="35"/>
      <c r="EE873" s="35"/>
      <c r="EF873" s="35"/>
      <c r="EG873" s="35"/>
      <c r="EH873" s="35"/>
      <c r="EI873" s="35"/>
      <c r="EJ873" s="35"/>
      <c r="EK873" s="35"/>
      <c r="EL873" s="35"/>
      <c r="EM873" s="35"/>
      <c r="EN873" s="35"/>
      <c r="EO873" s="35"/>
      <c r="EP873" s="35"/>
      <c r="EQ873" s="35"/>
      <c r="ER873" s="35"/>
      <c r="ES873" s="35"/>
      <c r="ET873" s="35"/>
      <c r="EU873" s="35"/>
      <c r="EV873" s="35"/>
      <c r="EW873" s="35"/>
      <c r="EX873" s="35"/>
      <c r="EY873" s="35"/>
      <c r="EZ873" s="35"/>
      <c r="FA873" s="35"/>
      <c r="FB873" s="35"/>
      <c r="FC873" s="35"/>
      <c r="FD873" s="35"/>
      <c r="FE873" s="35"/>
      <c r="FF873" s="35"/>
      <c r="FG873" s="35"/>
      <c r="FH873" s="35"/>
      <c r="FI873" s="35"/>
      <c r="FJ873" s="35"/>
      <c r="FK873" s="35"/>
      <c r="FL873" s="35"/>
      <c r="FM873" s="35"/>
      <c r="FN873" s="35"/>
      <c r="FO873" s="35"/>
      <c r="FP873" s="35"/>
      <c r="FQ873" s="35"/>
      <c r="FR873" s="35"/>
      <c r="FS873" s="35"/>
      <c r="FT873" s="35"/>
      <c r="FU873" s="35"/>
      <c r="FV873" s="35"/>
      <c r="FW873" s="35"/>
      <c r="FX873" s="35"/>
      <c r="FY873" s="35"/>
      <c r="FZ873" s="35"/>
      <c r="GA873" s="35"/>
      <c r="GB873" s="35"/>
      <c r="GC873" s="35"/>
      <c r="GD873" s="35"/>
      <c r="GE873" s="35"/>
      <c r="GF873" s="35"/>
      <c r="GG873" s="35"/>
      <c r="GH873" s="35"/>
      <c r="GI873" s="35"/>
      <c r="GJ873" s="35"/>
      <c r="GK873" s="35"/>
      <c r="GL873" s="35"/>
      <c r="GM873" s="35"/>
      <c r="GN873" s="35"/>
      <c r="GO873" s="35"/>
      <c r="GP873" s="35"/>
      <c r="GQ873" s="35"/>
      <c r="GR873" s="35"/>
      <c r="GS873" s="35"/>
      <c r="GT873" s="35"/>
      <c r="GU873" s="35"/>
      <c r="GV873" s="35"/>
      <c r="GW873" s="35"/>
      <c r="GX873" s="35"/>
      <c r="GY873" s="35"/>
      <c r="GZ873" s="35"/>
      <c r="HA873" s="35"/>
      <c r="HB873" s="35"/>
      <c r="HC873" s="35"/>
      <c r="HD873" s="35"/>
      <c r="HE873" s="35"/>
      <c r="HF873" s="35"/>
      <c r="HG873" s="35"/>
      <c r="HH873" s="35"/>
      <c r="HI873" s="35"/>
      <c r="HJ873" s="35"/>
      <c r="HK873" s="35"/>
      <c r="HL873" s="35"/>
      <c r="HM873" s="35"/>
      <c r="HN873" s="35"/>
      <c r="HO873" s="35"/>
      <c r="HP873" s="35"/>
      <c r="HQ873" s="35"/>
      <c r="HR873" s="35"/>
      <c r="HS873" s="35"/>
      <c r="HT873" s="35"/>
      <c r="HU873" s="35"/>
      <c r="HV873" s="35"/>
      <c r="HW873" s="35"/>
      <c r="HX873" s="35"/>
      <c r="HY873" s="35"/>
      <c r="HZ873" s="35"/>
      <c r="IA873" s="35"/>
      <c r="IB873" s="35"/>
      <c r="IC873" s="35"/>
      <c r="ID873" s="35"/>
      <c r="IE873" s="35"/>
      <c r="IF873" s="35"/>
      <c r="IG873" s="35"/>
      <c r="IH873" s="35"/>
      <c r="II873" s="35"/>
      <c r="IJ873" s="35"/>
      <c r="IK873" s="35"/>
      <c r="IL873" s="35"/>
      <c r="IM873" s="35"/>
      <c r="IN873" s="35"/>
      <c r="IO873" s="35"/>
      <c r="IP873" s="35"/>
      <c r="IQ873" s="35"/>
    </row>
    <row r="874" spans="1:251" s="49" customFormat="1" ht="18.75" customHeight="1" thickBot="1">
      <c r="A874" s="50"/>
      <c r="B874" s="104" t="s">
        <v>85</v>
      </c>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6"/>
      <c r="AA874" s="107">
        <f>SUM($AA$872:$AA$873)</f>
        <v>14185</v>
      </c>
      <c r="AB874" s="108"/>
      <c r="AC874" s="108"/>
      <c r="AD874" s="108"/>
      <c r="AE874" s="108"/>
      <c r="AF874" s="108"/>
      <c r="AG874" s="108"/>
      <c r="AH874" s="108"/>
      <c r="AI874" s="109"/>
      <c r="AJ874" s="107">
        <f>SUM($AJ$872:$AJ$873)</f>
        <v>14257</v>
      </c>
      <c r="AK874" s="108"/>
      <c r="AL874" s="108"/>
      <c r="AM874" s="108"/>
      <c r="AN874" s="108"/>
      <c r="AO874" s="108"/>
      <c r="AP874" s="108"/>
      <c r="AQ874" s="108"/>
      <c r="AR874" s="109"/>
      <c r="AS874" s="110"/>
      <c r="AT874" s="111"/>
      <c r="AU874" s="111"/>
      <c r="AV874" s="111"/>
      <c r="AW874" s="111"/>
      <c r="AX874" s="112"/>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c r="DH874" s="35"/>
      <c r="DI874" s="35"/>
      <c r="DJ874" s="35"/>
      <c r="DK874" s="35"/>
      <c r="DL874" s="35"/>
      <c r="DM874" s="35"/>
      <c r="DN874" s="35"/>
      <c r="DO874" s="35"/>
      <c r="DP874" s="35"/>
      <c r="DQ874" s="35"/>
      <c r="DR874" s="35"/>
      <c r="DS874" s="35"/>
      <c r="DT874" s="35"/>
      <c r="DU874" s="35"/>
      <c r="DV874" s="35"/>
      <c r="DW874" s="35"/>
      <c r="DX874" s="35"/>
      <c r="DY874" s="35"/>
      <c r="DZ874" s="35"/>
      <c r="EA874" s="35"/>
      <c r="EB874" s="35"/>
      <c r="EC874" s="35"/>
      <c r="ED874" s="35"/>
      <c r="EE874" s="35"/>
      <c r="EF874" s="35"/>
      <c r="EG874" s="35"/>
      <c r="EH874" s="35"/>
      <c r="EI874" s="35"/>
      <c r="EJ874" s="35"/>
      <c r="EK874" s="35"/>
      <c r="EL874" s="35"/>
      <c r="EM874" s="35"/>
      <c r="EN874" s="35"/>
      <c r="EO874" s="35"/>
      <c r="EP874" s="35"/>
      <c r="EQ874" s="35"/>
      <c r="ER874" s="35"/>
      <c r="ES874" s="35"/>
      <c r="ET874" s="35"/>
      <c r="EU874" s="35"/>
      <c r="EV874" s="35"/>
      <c r="EW874" s="35"/>
      <c r="EX874" s="35"/>
      <c r="EY874" s="35"/>
      <c r="EZ874" s="35"/>
      <c r="FA874" s="35"/>
      <c r="FB874" s="35"/>
      <c r="FC874" s="35"/>
      <c r="FD874" s="35"/>
      <c r="FE874" s="35"/>
      <c r="FF874" s="35"/>
      <c r="FG874" s="35"/>
      <c r="FH874" s="35"/>
      <c r="FI874" s="35"/>
      <c r="FJ874" s="35"/>
      <c r="FK874" s="35"/>
      <c r="FL874" s="35"/>
      <c r="FM874" s="35"/>
      <c r="FN874" s="35"/>
      <c r="FO874" s="35"/>
      <c r="FP874" s="35"/>
      <c r="FQ874" s="35"/>
      <c r="FR874" s="35"/>
      <c r="FS874" s="35"/>
      <c r="FT874" s="35"/>
      <c r="FU874" s="35"/>
      <c r="FV874" s="35"/>
      <c r="FW874" s="35"/>
      <c r="FX874" s="35"/>
      <c r="FY874" s="35"/>
      <c r="FZ874" s="35"/>
      <c r="GA874" s="35"/>
      <c r="GB874" s="35"/>
      <c r="GC874" s="35"/>
      <c r="GD874" s="35"/>
      <c r="GE874" s="35"/>
      <c r="GF874" s="35"/>
      <c r="GG874" s="35"/>
      <c r="GH874" s="35"/>
      <c r="GI874" s="35"/>
      <c r="GJ874" s="35"/>
      <c r="GK874" s="35"/>
      <c r="GL874" s="35"/>
      <c r="GM874" s="35"/>
      <c r="GN874" s="35"/>
      <c r="GO874" s="35"/>
      <c r="GP874" s="35"/>
      <c r="GQ874" s="35"/>
      <c r="GR874" s="35"/>
      <c r="GS874" s="35"/>
      <c r="GT874" s="35"/>
      <c r="GU874" s="35"/>
      <c r="GV874" s="35"/>
      <c r="GW874" s="35"/>
      <c r="GX874" s="35"/>
      <c r="GY874" s="35"/>
      <c r="GZ874" s="35"/>
      <c r="HA874" s="35"/>
      <c r="HB874" s="35"/>
      <c r="HC874" s="35"/>
      <c r="HD874" s="35"/>
      <c r="HE874" s="35"/>
      <c r="HF874" s="35"/>
      <c r="HG874" s="35"/>
      <c r="HH874" s="35"/>
      <c r="HI874" s="35"/>
      <c r="HJ874" s="35"/>
      <c r="HK874" s="35"/>
      <c r="HL874" s="35"/>
      <c r="HM874" s="35"/>
      <c r="HN874" s="35"/>
      <c r="HO874" s="35"/>
      <c r="HP874" s="35"/>
      <c r="HQ874" s="35"/>
      <c r="HR874" s="35"/>
      <c r="HS874" s="35"/>
      <c r="HT874" s="35"/>
      <c r="HU874" s="35"/>
      <c r="HV874" s="35"/>
      <c r="HW874" s="35"/>
      <c r="HX874" s="35"/>
      <c r="HY874" s="35"/>
      <c r="HZ874" s="35"/>
      <c r="IA874" s="35"/>
      <c r="IB874" s="35"/>
      <c r="IC874" s="35"/>
      <c r="ID874" s="35"/>
      <c r="IE874" s="35"/>
      <c r="IF874" s="35"/>
      <c r="IG874" s="35"/>
      <c r="IH874" s="35"/>
      <c r="II874" s="35"/>
      <c r="IJ874" s="35"/>
      <c r="IK874" s="35"/>
      <c r="IL874" s="35"/>
      <c r="IM874" s="35"/>
      <c r="IN874" s="35"/>
      <c r="IO874" s="35"/>
      <c r="IP874" s="35"/>
      <c r="IQ874" s="35"/>
    </row>
    <row r="876" spans="1:251" ht="19">
      <c r="A876" s="34" t="s">
        <v>72</v>
      </c>
      <c r="AW876" s="36"/>
      <c r="AX876" s="37"/>
      <c r="AY876" s="36"/>
    </row>
    <row r="878" spans="1:251" ht="18">
      <c r="B878" s="113" t="s">
        <v>0</v>
      </c>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c r="AV878" s="133"/>
      <c r="AW878" s="133"/>
      <c r="AX878" s="133"/>
    </row>
    <row r="879" spans="1:251">
      <c r="Z879" s="38"/>
      <c r="AD879" s="38"/>
      <c r="AE879" s="38"/>
      <c r="AF879" s="38"/>
      <c r="AG879" s="38"/>
      <c r="AH879" s="38"/>
      <c r="AI879" s="38"/>
      <c r="AO879" s="38"/>
    </row>
    <row r="880" spans="1:251" ht="13" thickBot="1">
      <c r="Z880" s="38"/>
      <c r="AD880" s="38"/>
      <c r="AE880" s="38"/>
      <c r="AF880" s="38"/>
      <c r="AG880" s="38"/>
      <c r="AH880" s="38"/>
      <c r="AI880" s="38"/>
      <c r="AO880" s="38"/>
      <c r="DI880" s="39"/>
    </row>
    <row r="881" spans="1:113" ht="24.75" customHeight="1" thickBot="1">
      <c r="B881" s="115" t="s">
        <v>73</v>
      </c>
      <c r="C881" s="116"/>
      <c r="D881" s="116"/>
      <c r="E881" s="116"/>
      <c r="F881" s="116"/>
      <c r="G881" s="116"/>
      <c r="H881" s="117" t="s">
        <v>231</v>
      </c>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9"/>
      <c r="DI881" s="39"/>
    </row>
    <row r="882" spans="1:113" ht="14">
      <c r="B882" s="40"/>
      <c r="C882" s="40"/>
      <c r="D882" s="40"/>
      <c r="E882" s="40"/>
      <c r="F882" s="40"/>
      <c r="G882" s="40"/>
      <c r="H882" s="41"/>
      <c r="I882" s="41"/>
      <c r="J882" s="41"/>
      <c r="K882" s="41"/>
      <c r="L882" s="42"/>
      <c r="M882" s="42"/>
      <c r="N882" s="42"/>
      <c r="O882" s="42"/>
      <c r="P882" s="41"/>
      <c r="Q882" s="41"/>
      <c r="R882" s="41"/>
      <c r="S882" s="41"/>
      <c r="T882" s="41"/>
      <c r="U882" s="41"/>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DI882" s="39"/>
    </row>
    <row r="883" spans="1:113" ht="14.5" thickBot="1">
      <c r="A883" s="44"/>
      <c r="B883" s="43" t="s">
        <v>75</v>
      </c>
      <c r="C883" s="41"/>
      <c r="D883" s="41"/>
      <c r="E883" s="41"/>
      <c r="F883" s="41"/>
      <c r="G883" s="41"/>
      <c r="H883" s="41"/>
      <c r="I883" s="41"/>
      <c r="J883" s="41"/>
      <c r="K883" s="41"/>
      <c r="L883" s="42"/>
      <c r="M883" s="42"/>
      <c r="N883" s="42"/>
      <c r="O883" s="42"/>
      <c r="P883" s="41"/>
      <c r="Q883" s="41"/>
      <c r="R883" s="41"/>
      <c r="S883" s="41"/>
      <c r="T883" s="41"/>
      <c r="U883" s="41"/>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DI883" s="39"/>
    </row>
    <row r="884" spans="1:113" ht="14">
      <c r="A884" s="41"/>
      <c r="B884" s="45"/>
      <c r="C884" s="40"/>
      <c r="D884" s="40"/>
      <c r="E884" s="40"/>
      <c r="F884" s="40"/>
      <c r="G884" s="40"/>
      <c r="H884" s="40"/>
      <c r="I884" s="40"/>
      <c r="J884" s="40"/>
      <c r="K884" s="40"/>
      <c r="L884" s="46"/>
      <c r="M884" s="46"/>
      <c r="N884" s="46"/>
      <c r="O884" s="46"/>
      <c r="P884" s="40"/>
      <c r="Q884" s="40"/>
      <c r="R884" s="40"/>
      <c r="S884" s="40"/>
      <c r="T884" s="40"/>
      <c r="U884" s="40"/>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c r="AU884" s="47"/>
      <c r="AV884" s="47"/>
      <c r="AW884" s="47"/>
      <c r="AX884" s="48"/>
    </row>
    <row r="885" spans="1:113" ht="12" customHeight="1">
      <c r="A885" s="41"/>
      <c r="B885" s="120" t="s">
        <v>232</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1"/>
      <c r="AL885" s="121"/>
      <c r="AM885" s="121"/>
      <c r="AN885" s="121"/>
      <c r="AO885" s="121"/>
      <c r="AP885" s="121"/>
      <c r="AQ885" s="121"/>
      <c r="AR885" s="121"/>
      <c r="AS885" s="121"/>
      <c r="AT885" s="121"/>
      <c r="AU885" s="121"/>
      <c r="AV885" s="121"/>
      <c r="AW885" s="121"/>
      <c r="AX885" s="122"/>
    </row>
    <row r="886" spans="1:113" ht="12" customHeight="1">
      <c r="A886" s="41"/>
      <c r="B886" s="120"/>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c r="AU886" s="121"/>
      <c r="AV886" s="121"/>
      <c r="AW886" s="121"/>
      <c r="AX886" s="122"/>
    </row>
    <row r="887" spans="1:113" ht="12" customHeight="1">
      <c r="A887" s="41"/>
      <c r="B887" s="120"/>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c r="AU887" s="121"/>
      <c r="AV887" s="121"/>
      <c r="AW887" s="121"/>
      <c r="AX887" s="122"/>
    </row>
    <row r="888" spans="1:113" ht="12" customHeight="1">
      <c r="A888" s="41"/>
      <c r="B888" s="120"/>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c r="AU888" s="121"/>
      <c r="AV888" s="121"/>
      <c r="AW888" s="121"/>
      <c r="AX888" s="122"/>
    </row>
    <row r="889" spans="1:113" ht="12" customHeight="1">
      <c r="A889" s="41"/>
      <c r="B889" s="120"/>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2"/>
    </row>
    <row r="890" spans="1:113" ht="12" customHeight="1">
      <c r="A890" s="41"/>
      <c r="B890" s="120"/>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c r="AU890" s="121"/>
      <c r="AV890" s="121"/>
      <c r="AW890" s="121"/>
      <c r="AX890" s="122"/>
      <c r="BC890" s="49"/>
    </row>
    <row r="891" spans="1:113" ht="12" customHeight="1">
      <c r="A891" s="41"/>
      <c r="B891" s="120"/>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c r="AU891" s="121"/>
      <c r="AV891" s="121"/>
      <c r="AW891" s="121"/>
      <c r="AX891" s="122"/>
    </row>
    <row r="892" spans="1:113" ht="12" customHeight="1">
      <c r="A892" s="41"/>
      <c r="B892" s="120"/>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c r="AU892" s="121"/>
      <c r="AV892" s="121"/>
      <c r="AW892" s="121"/>
      <c r="AX892" s="122"/>
    </row>
    <row r="893" spans="1:113" ht="12" customHeight="1">
      <c r="A893" s="41"/>
      <c r="B893" s="120"/>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2"/>
    </row>
    <row r="894" spans="1:113" ht="14.5" thickBot="1">
      <c r="A894" s="50"/>
      <c r="B894" s="51"/>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3"/>
    </row>
    <row r="895" spans="1:113">
      <c r="B895" s="54"/>
    </row>
    <row r="896" spans="1:113" ht="14.5" thickBot="1">
      <c r="A896" s="44"/>
      <c r="B896" s="43" t="s">
        <v>76</v>
      </c>
      <c r="C896" s="41"/>
      <c r="D896" s="41"/>
      <c r="E896" s="41"/>
      <c r="F896" s="41"/>
      <c r="G896" s="41"/>
      <c r="H896" s="41"/>
      <c r="I896" s="41"/>
      <c r="J896" s="41"/>
      <c r="K896" s="41"/>
      <c r="L896" s="42"/>
      <c r="M896" s="42"/>
      <c r="N896" s="42"/>
      <c r="O896" s="42"/>
      <c r="P896" s="41"/>
      <c r="Q896" s="41"/>
      <c r="R896" s="41"/>
      <c r="S896" s="41"/>
      <c r="T896" s="41"/>
      <c r="U896" s="41"/>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DI896" s="39"/>
    </row>
    <row r="897" spans="1:251" ht="14">
      <c r="A897" s="41"/>
      <c r="B897" s="45"/>
      <c r="C897" s="40"/>
      <c r="D897" s="40"/>
      <c r="E897" s="40"/>
      <c r="F897" s="40"/>
      <c r="G897" s="40"/>
      <c r="H897" s="40"/>
      <c r="I897" s="40"/>
      <c r="J897" s="40"/>
      <c r="K897" s="40"/>
      <c r="L897" s="46"/>
      <c r="M897" s="46"/>
      <c r="N897" s="46"/>
      <c r="O897" s="46"/>
      <c r="P897" s="40"/>
      <c r="Q897" s="40"/>
      <c r="R897" s="40"/>
      <c r="S897" s="40"/>
      <c r="T897" s="40"/>
      <c r="U897" s="40"/>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c r="AU897" s="47"/>
      <c r="AV897" s="47"/>
      <c r="AW897" s="47"/>
      <c r="AX897" s="48"/>
    </row>
    <row r="898" spans="1:251" ht="12" customHeight="1">
      <c r="A898" s="41"/>
      <c r="B898" s="120" t="s">
        <v>233</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2"/>
    </row>
    <row r="899" spans="1:251" ht="12" customHeight="1">
      <c r="A899" s="41"/>
      <c r="B899" s="120"/>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c r="AU899" s="121"/>
      <c r="AV899" s="121"/>
      <c r="AW899" s="121"/>
      <c r="AX899" s="122"/>
    </row>
    <row r="900" spans="1:251" ht="12" customHeight="1">
      <c r="A900" s="41"/>
      <c r="B900" s="120"/>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c r="AU900" s="121"/>
      <c r="AV900" s="121"/>
      <c r="AW900" s="121"/>
      <c r="AX900" s="122"/>
    </row>
    <row r="901" spans="1:251" ht="12" customHeight="1">
      <c r="A901" s="41"/>
      <c r="B901" s="120"/>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1"/>
      <c r="AL901" s="121"/>
      <c r="AM901" s="121"/>
      <c r="AN901" s="121"/>
      <c r="AO901" s="121"/>
      <c r="AP901" s="121"/>
      <c r="AQ901" s="121"/>
      <c r="AR901" s="121"/>
      <c r="AS901" s="121"/>
      <c r="AT901" s="121"/>
      <c r="AU901" s="121"/>
      <c r="AV901" s="121"/>
      <c r="AW901" s="121"/>
      <c r="AX901" s="122"/>
    </row>
    <row r="902" spans="1:251" ht="12" customHeight="1">
      <c r="A902" s="41"/>
      <c r="B902" s="120"/>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c r="AU902" s="121"/>
      <c r="AV902" s="121"/>
      <c r="AW902" s="121"/>
      <c r="AX902" s="122"/>
    </row>
    <row r="903" spans="1:251" ht="12" customHeight="1">
      <c r="A903" s="41"/>
      <c r="B903" s="120"/>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c r="AU903" s="121"/>
      <c r="AV903" s="121"/>
      <c r="AW903" s="121"/>
      <c r="AX903" s="122"/>
      <c r="BC903" s="49"/>
    </row>
    <row r="904" spans="1:251" ht="12" customHeight="1">
      <c r="A904" s="41"/>
      <c r="B904" s="120"/>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c r="AU904" s="121"/>
      <c r="AV904" s="121"/>
      <c r="AW904" s="121"/>
      <c r="AX904" s="122"/>
    </row>
    <row r="905" spans="1:251" ht="12" customHeight="1">
      <c r="A905" s="41"/>
      <c r="B905" s="120"/>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c r="AU905" s="121"/>
      <c r="AV905" s="121"/>
      <c r="AW905" s="121"/>
      <c r="AX905" s="122"/>
    </row>
    <row r="906" spans="1:251" ht="12" customHeight="1">
      <c r="A906" s="41"/>
      <c r="B906" s="120"/>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c r="AU906" s="121"/>
      <c r="AV906" s="121"/>
      <c r="AW906" s="121"/>
      <c r="AX906" s="122"/>
    </row>
    <row r="907" spans="1:251" ht="14.5" thickBot="1">
      <c r="A907" s="50"/>
      <c r="B907" s="51"/>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3"/>
    </row>
    <row r="908" spans="1:251">
      <c r="B908" s="54"/>
    </row>
    <row r="909" spans="1:251" ht="14">
      <c r="B909" s="43" t="s">
        <v>78</v>
      </c>
      <c r="C909" s="41"/>
      <c r="D909" s="41"/>
      <c r="E909" s="41"/>
      <c r="F909" s="41"/>
      <c r="G909" s="41"/>
      <c r="H909" s="41"/>
      <c r="I909" s="41"/>
      <c r="J909" s="41"/>
      <c r="K909" s="41"/>
      <c r="L909" s="42"/>
      <c r="M909" s="42"/>
      <c r="N909" s="42"/>
      <c r="O909" s="42"/>
      <c r="P909" s="41"/>
      <c r="Q909" s="41"/>
      <c r="R909" s="41"/>
      <c r="S909" s="41"/>
      <c r="T909" s="41"/>
      <c r="U909" s="41"/>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row>
    <row r="910" spans="1:251" ht="14.5" thickBot="1">
      <c r="B910" s="41"/>
      <c r="C910" s="41"/>
      <c r="D910" s="41"/>
      <c r="E910" s="41"/>
      <c r="F910" s="41"/>
      <c r="G910" s="41"/>
      <c r="H910" s="41"/>
      <c r="I910" s="41"/>
      <c r="J910" s="41"/>
      <c r="K910" s="41"/>
      <c r="L910" s="42"/>
      <c r="M910" s="42"/>
      <c r="N910" s="42"/>
      <c r="O910" s="42"/>
      <c r="P910" s="41"/>
      <c r="Q910" s="41"/>
      <c r="R910" s="41"/>
      <c r="S910" s="41"/>
      <c r="T910" s="41"/>
      <c r="U910" s="41"/>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55" t="s">
        <v>79</v>
      </c>
    </row>
    <row r="911" spans="1:251" s="49" customFormat="1" ht="13.5" customHeight="1">
      <c r="A911" s="41"/>
      <c r="B911" s="123" t="s">
        <v>80</v>
      </c>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5"/>
      <c r="AA911" s="129" t="s">
        <v>81</v>
      </c>
      <c r="AB911" s="124"/>
      <c r="AC911" s="124"/>
      <c r="AD911" s="124"/>
      <c r="AE911" s="124"/>
      <c r="AF911" s="124"/>
      <c r="AG911" s="124"/>
      <c r="AH911" s="124"/>
      <c r="AI911" s="125"/>
      <c r="AJ911" s="129" t="s">
        <v>82</v>
      </c>
      <c r="AK911" s="124"/>
      <c r="AL911" s="124"/>
      <c r="AM911" s="124"/>
      <c r="AN911" s="124"/>
      <c r="AO911" s="124"/>
      <c r="AP911" s="124"/>
      <c r="AQ911" s="124"/>
      <c r="AR911" s="125"/>
      <c r="AS911" s="129" t="s">
        <v>83</v>
      </c>
      <c r="AT911" s="124"/>
      <c r="AU911" s="124"/>
      <c r="AV911" s="124"/>
      <c r="AW911" s="124"/>
      <c r="AX911" s="131"/>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c r="CG911" s="35"/>
      <c r="CH911" s="35"/>
      <c r="CI911" s="35"/>
      <c r="CJ911" s="35"/>
      <c r="CK911" s="35"/>
      <c r="CL911" s="35"/>
      <c r="CM911" s="35"/>
      <c r="CN911" s="35"/>
      <c r="CO911" s="35"/>
      <c r="CP911" s="35"/>
      <c r="CQ911" s="35"/>
      <c r="CR911" s="35"/>
      <c r="CS911" s="35"/>
      <c r="CT911" s="35"/>
      <c r="CU911" s="35"/>
      <c r="CV911" s="35"/>
      <c r="CW911" s="35"/>
      <c r="CX911" s="35"/>
      <c r="CY911" s="35"/>
      <c r="CZ911" s="35"/>
      <c r="DA911" s="35"/>
      <c r="DB911" s="35"/>
      <c r="DC911" s="35"/>
      <c r="DD911" s="35"/>
      <c r="DE911" s="35"/>
      <c r="DF911" s="35"/>
      <c r="DG911" s="35"/>
      <c r="DH911" s="35"/>
      <c r="DI911" s="35"/>
      <c r="DJ911" s="35"/>
      <c r="DK911" s="35"/>
      <c r="DL911" s="35"/>
      <c r="DM911" s="35"/>
      <c r="DN911" s="35"/>
      <c r="DO911" s="35"/>
      <c r="DP911" s="35"/>
      <c r="DQ911" s="35"/>
      <c r="DR911" s="35"/>
      <c r="DS911" s="35"/>
      <c r="DT911" s="35"/>
      <c r="DU911" s="35"/>
      <c r="DV911" s="35"/>
      <c r="DW911" s="35"/>
      <c r="DX911" s="35"/>
      <c r="DY911" s="35"/>
      <c r="DZ911" s="35"/>
      <c r="EA911" s="35"/>
      <c r="EB911" s="35"/>
      <c r="EC911" s="35"/>
      <c r="ED911" s="35"/>
      <c r="EE911" s="35"/>
      <c r="EF911" s="35"/>
      <c r="EG911" s="35"/>
      <c r="EH911" s="35"/>
      <c r="EI911" s="35"/>
      <c r="EJ911" s="35"/>
      <c r="EK911" s="35"/>
      <c r="EL911" s="35"/>
      <c r="EM911" s="35"/>
      <c r="EN911" s="35"/>
      <c r="EO911" s="35"/>
      <c r="EP911" s="35"/>
      <c r="EQ911" s="35"/>
      <c r="ER911" s="35"/>
      <c r="ES911" s="35"/>
      <c r="ET911" s="35"/>
      <c r="EU911" s="35"/>
      <c r="EV911" s="35"/>
      <c r="EW911" s="35"/>
      <c r="EX911" s="35"/>
      <c r="EY911" s="35"/>
      <c r="EZ911" s="35"/>
      <c r="FA911" s="35"/>
      <c r="FB911" s="35"/>
      <c r="FC911" s="35"/>
      <c r="FD911" s="35"/>
      <c r="FE911" s="35"/>
      <c r="FF911" s="35"/>
      <c r="FG911" s="35"/>
      <c r="FH911" s="35"/>
      <c r="FI911" s="35"/>
      <c r="FJ911" s="35"/>
      <c r="FK911" s="35"/>
      <c r="FL911" s="35"/>
      <c r="FM911" s="35"/>
      <c r="FN911" s="35"/>
      <c r="FO911" s="35"/>
      <c r="FP911" s="35"/>
      <c r="FQ911" s="35"/>
      <c r="FR911" s="35"/>
      <c r="FS911" s="35"/>
      <c r="FT911" s="35"/>
      <c r="FU911" s="35"/>
      <c r="FV911" s="35"/>
      <c r="FW911" s="35"/>
      <c r="FX911" s="35"/>
      <c r="FY911" s="35"/>
      <c r="FZ911" s="35"/>
      <c r="GA911" s="35"/>
      <c r="GB911" s="35"/>
      <c r="GC911" s="35"/>
      <c r="GD911" s="35"/>
      <c r="GE911" s="35"/>
      <c r="GF911" s="35"/>
      <c r="GG911" s="35"/>
      <c r="GH911" s="35"/>
      <c r="GI911" s="35"/>
      <c r="GJ911" s="35"/>
      <c r="GK911" s="35"/>
      <c r="GL911" s="35"/>
      <c r="GM911" s="35"/>
      <c r="GN911" s="35"/>
      <c r="GO911" s="35"/>
      <c r="GP911" s="35"/>
      <c r="GQ911" s="35"/>
      <c r="GR911" s="35"/>
      <c r="GS911" s="35"/>
      <c r="GT911" s="35"/>
      <c r="GU911" s="35"/>
      <c r="GV911" s="35"/>
      <c r="GW911" s="35"/>
      <c r="GX911" s="35"/>
      <c r="GY911" s="35"/>
      <c r="GZ911" s="35"/>
      <c r="HA911" s="35"/>
      <c r="HB911" s="35"/>
      <c r="HC911" s="35"/>
      <c r="HD911" s="35"/>
      <c r="HE911" s="35"/>
      <c r="HF911" s="35"/>
      <c r="HG911" s="35"/>
      <c r="HH911" s="35"/>
      <c r="HI911" s="35"/>
      <c r="HJ911" s="35"/>
      <c r="HK911" s="35"/>
      <c r="HL911" s="35"/>
      <c r="HM911" s="35"/>
      <c r="HN911" s="35"/>
      <c r="HO911" s="35"/>
      <c r="HP911" s="35"/>
      <c r="HQ911" s="35"/>
      <c r="HR911" s="35"/>
      <c r="HS911" s="35"/>
      <c r="HT911" s="35"/>
      <c r="HU911" s="35"/>
      <c r="HV911" s="35"/>
      <c r="HW911" s="35"/>
      <c r="HX911" s="35"/>
      <c r="HY911" s="35"/>
      <c r="HZ911" s="35"/>
      <c r="IA911" s="35"/>
      <c r="IB911" s="35"/>
      <c r="IC911" s="35"/>
      <c r="ID911" s="35"/>
      <c r="IE911" s="35"/>
      <c r="IF911" s="35"/>
      <c r="IG911" s="35"/>
      <c r="IH911" s="35"/>
      <c r="II911" s="35"/>
      <c r="IJ911" s="35"/>
      <c r="IK911" s="35"/>
      <c r="IL911" s="35"/>
      <c r="IM911" s="35"/>
      <c r="IN911" s="35"/>
      <c r="IO911" s="35"/>
      <c r="IP911" s="35"/>
      <c r="IQ911" s="35"/>
    </row>
    <row r="912" spans="1:251" s="49" customFormat="1" ht="13">
      <c r="A912" s="41"/>
      <c r="B912" s="126"/>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8"/>
      <c r="AA912" s="130"/>
      <c r="AB912" s="127"/>
      <c r="AC912" s="127"/>
      <c r="AD912" s="127"/>
      <c r="AE912" s="127"/>
      <c r="AF912" s="127"/>
      <c r="AG912" s="127"/>
      <c r="AH912" s="127"/>
      <c r="AI912" s="128"/>
      <c r="AJ912" s="130"/>
      <c r="AK912" s="127"/>
      <c r="AL912" s="127"/>
      <c r="AM912" s="127"/>
      <c r="AN912" s="127"/>
      <c r="AO912" s="127"/>
      <c r="AP912" s="127"/>
      <c r="AQ912" s="127"/>
      <c r="AR912" s="128"/>
      <c r="AS912" s="130"/>
      <c r="AT912" s="127"/>
      <c r="AU912" s="127"/>
      <c r="AV912" s="127"/>
      <c r="AW912" s="127"/>
      <c r="AX912" s="132"/>
      <c r="AY912" s="35"/>
      <c r="AZ912" s="35"/>
      <c r="BA912" s="35"/>
      <c r="BB912" s="56"/>
      <c r="BC912" s="57"/>
      <c r="BE912" s="35"/>
      <c r="BF912" s="35"/>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c r="CG912" s="35"/>
      <c r="CH912" s="35"/>
      <c r="CI912" s="35"/>
      <c r="CJ912" s="35"/>
      <c r="CK912" s="35"/>
      <c r="CL912" s="35"/>
      <c r="CM912" s="35"/>
      <c r="CN912" s="35"/>
      <c r="CO912" s="35"/>
      <c r="CP912" s="35"/>
      <c r="CQ912" s="35"/>
      <c r="CR912" s="35"/>
      <c r="CS912" s="35"/>
      <c r="CT912" s="35"/>
      <c r="CU912" s="35"/>
      <c r="CV912" s="35"/>
      <c r="CW912" s="35"/>
      <c r="CX912" s="35"/>
      <c r="CY912" s="35"/>
      <c r="CZ912" s="35"/>
      <c r="DA912" s="35"/>
      <c r="DB912" s="35"/>
      <c r="DC912" s="35"/>
      <c r="DD912" s="35"/>
      <c r="DE912" s="35"/>
      <c r="DF912" s="35"/>
      <c r="DG912" s="35"/>
      <c r="DH912" s="35"/>
      <c r="DI912" s="35"/>
      <c r="DJ912" s="35"/>
      <c r="DK912" s="35"/>
      <c r="DL912" s="35"/>
      <c r="DM912" s="35"/>
      <c r="DN912" s="35"/>
      <c r="DO912" s="35"/>
      <c r="DP912" s="35"/>
      <c r="DQ912" s="35"/>
      <c r="DR912" s="35"/>
      <c r="DS912" s="35"/>
      <c r="DT912" s="35"/>
      <c r="DU912" s="35"/>
      <c r="DV912" s="35"/>
      <c r="DW912" s="35"/>
      <c r="DX912" s="35"/>
      <c r="DY912" s="35"/>
      <c r="DZ912" s="35"/>
      <c r="EA912" s="35"/>
      <c r="EB912" s="35"/>
      <c r="EC912" s="35"/>
      <c r="ED912" s="35"/>
      <c r="EE912" s="35"/>
      <c r="EF912" s="35"/>
      <c r="EG912" s="35"/>
      <c r="EH912" s="35"/>
      <c r="EI912" s="35"/>
      <c r="EJ912" s="35"/>
      <c r="EK912" s="35"/>
      <c r="EL912" s="35"/>
      <c r="EM912" s="35"/>
      <c r="EN912" s="35"/>
      <c r="EO912" s="35"/>
      <c r="EP912" s="35"/>
      <c r="EQ912" s="35"/>
      <c r="ER912" s="35"/>
      <c r="ES912" s="35"/>
      <c r="ET912" s="35"/>
      <c r="EU912" s="35"/>
      <c r="EV912" s="35"/>
      <c r="EW912" s="35"/>
      <c r="EX912" s="35"/>
      <c r="EY912" s="35"/>
      <c r="EZ912" s="35"/>
      <c r="FA912" s="35"/>
      <c r="FB912" s="35"/>
      <c r="FC912" s="35"/>
      <c r="FD912" s="35"/>
      <c r="FE912" s="35"/>
      <c r="FF912" s="35"/>
      <c r="FG912" s="35"/>
      <c r="FH912" s="35"/>
      <c r="FI912" s="35"/>
      <c r="FJ912" s="35"/>
      <c r="FK912" s="35"/>
      <c r="FL912" s="35"/>
      <c r="FM912" s="35"/>
      <c r="FN912" s="35"/>
      <c r="FO912" s="35"/>
      <c r="FP912" s="35"/>
      <c r="FQ912" s="35"/>
      <c r="FR912" s="35"/>
      <c r="FS912" s="35"/>
      <c r="FT912" s="35"/>
      <c r="FU912" s="35"/>
      <c r="FV912" s="35"/>
      <c r="FW912" s="35"/>
      <c r="FX912" s="35"/>
      <c r="FY912" s="35"/>
      <c r="FZ912" s="35"/>
      <c r="GA912" s="35"/>
      <c r="GB912" s="35"/>
      <c r="GC912" s="35"/>
      <c r="GD912" s="35"/>
      <c r="GE912" s="35"/>
      <c r="GF912" s="35"/>
      <c r="GG912" s="35"/>
      <c r="GH912" s="35"/>
      <c r="GI912" s="35"/>
      <c r="GJ912" s="35"/>
      <c r="GK912" s="35"/>
      <c r="GL912" s="35"/>
      <c r="GM912" s="35"/>
      <c r="GN912" s="35"/>
      <c r="GO912" s="35"/>
      <c r="GP912" s="35"/>
      <c r="GQ912" s="35"/>
      <c r="GR912" s="35"/>
      <c r="GS912" s="35"/>
      <c r="GT912" s="35"/>
      <c r="GU912" s="35"/>
      <c r="GV912" s="35"/>
      <c r="GW912" s="35"/>
      <c r="GX912" s="35"/>
      <c r="GY912" s="35"/>
      <c r="GZ912" s="35"/>
      <c r="HA912" s="35"/>
      <c r="HB912" s="35"/>
      <c r="HC912" s="35"/>
      <c r="HD912" s="35"/>
      <c r="HE912" s="35"/>
      <c r="HF912" s="35"/>
      <c r="HG912" s="35"/>
      <c r="HH912" s="35"/>
      <c r="HI912" s="35"/>
      <c r="HJ912" s="35"/>
      <c r="HK912" s="35"/>
      <c r="HL912" s="35"/>
      <c r="HM912" s="35"/>
      <c r="HN912" s="35"/>
      <c r="HO912" s="35"/>
      <c r="HP912" s="35"/>
      <c r="HQ912" s="35"/>
      <c r="HR912" s="35"/>
      <c r="HS912" s="35"/>
      <c r="HT912" s="35"/>
      <c r="HU912" s="35"/>
      <c r="HV912" s="35"/>
      <c r="HW912" s="35"/>
      <c r="HX912" s="35"/>
      <c r="HY912" s="35"/>
      <c r="HZ912" s="35"/>
      <c r="IA912" s="35"/>
      <c r="IB912" s="35"/>
      <c r="IC912" s="35"/>
      <c r="ID912" s="35"/>
      <c r="IE912" s="35"/>
      <c r="IF912" s="35"/>
      <c r="IG912" s="35"/>
      <c r="IH912" s="35"/>
      <c r="II912" s="35"/>
      <c r="IJ912" s="35"/>
      <c r="IK912" s="35"/>
      <c r="IL912" s="35"/>
      <c r="IM912" s="35"/>
      <c r="IN912" s="35"/>
      <c r="IO912" s="35"/>
      <c r="IP912" s="35"/>
      <c r="IQ912" s="35"/>
    </row>
    <row r="913" spans="1:251" s="49" customFormat="1" ht="18.75" customHeight="1">
      <c r="A913" s="41"/>
      <c r="B913" s="58"/>
      <c r="C913" s="95" t="s">
        <v>234</v>
      </c>
      <c r="D913" s="96"/>
      <c r="E913" s="96"/>
      <c r="F913" s="96"/>
      <c r="G913" s="96"/>
      <c r="H913" s="96"/>
      <c r="I913" s="96"/>
      <c r="J913" s="96"/>
      <c r="K913" s="96"/>
      <c r="L913" s="96"/>
      <c r="M913" s="96"/>
      <c r="N913" s="96"/>
      <c r="O913" s="96"/>
      <c r="P913" s="96"/>
      <c r="Q913" s="96"/>
      <c r="R913" s="96"/>
      <c r="S913" s="96"/>
      <c r="T913" s="96"/>
      <c r="U913" s="96"/>
      <c r="V913" s="96"/>
      <c r="W913" s="96"/>
      <c r="X913" s="96"/>
      <c r="Y913" s="96"/>
      <c r="Z913" s="97"/>
      <c r="AA913" s="98">
        <v>9473</v>
      </c>
      <c r="AB913" s="99"/>
      <c r="AC913" s="99"/>
      <c r="AD913" s="99"/>
      <c r="AE913" s="99"/>
      <c r="AF913" s="99"/>
      <c r="AG913" s="99"/>
      <c r="AH913" s="99"/>
      <c r="AI913" s="100"/>
      <c r="AJ913" s="98">
        <v>9802</v>
      </c>
      <c r="AK913" s="99"/>
      <c r="AL913" s="99"/>
      <c r="AM913" s="99"/>
      <c r="AN913" s="99"/>
      <c r="AO913" s="99"/>
      <c r="AP913" s="99"/>
      <c r="AQ913" s="99"/>
      <c r="AR913" s="100"/>
      <c r="AS913" s="101"/>
      <c r="AT913" s="102"/>
      <c r="AU913" s="102"/>
      <c r="AV913" s="102"/>
      <c r="AW913" s="102"/>
      <c r="AX913" s="103"/>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c r="DH913" s="35"/>
      <c r="DI913" s="35"/>
      <c r="DJ913" s="35"/>
      <c r="DK913" s="35"/>
      <c r="DL913" s="35"/>
      <c r="DM913" s="35"/>
      <c r="DN913" s="35"/>
      <c r="DO913" s="35"/>
      <c r="DP913" s="35"/>
      <c r="DQ913" s="35"/>
      <c r="DR913" s="35"/>
      <c r="DS913" s="35"/>
      <c r="DT913" s="35"/>
      <c r="DU913" s="35"/>
      <c r="DV913" s="35"/>
      <c r="DW913" s="35"/>
      <c r="DX913" s="35"/>
      <c r="DY913" s="35"/>
      <c r="DZ913" s="35"/>
      <c r="EA913" s="35"/>
      <c r="EB913" s="35"/>
      <c r="EC913" s="35"/>
      <c r="ED913" s="35"/>
      <c r="EE913" s="35"/>
      <c r="EF913" s="35"/>
      <c r="EG913" s="35"/>
      <c r="EH913" s="35"/>
      <c r="EI913" s="35"/>
      <c r="EJ913" s="35"/>
      <c r="EK913" s="35"/>
      <c r="EL913" s="35"/>
      <c r="EM913" s="35"/>
      <c r="EN913" s="35"/>
      <c r="EO913" s="35"/>
      <c r="EP913" s="35"/>
      <c r="EQ913" s="35"/>
      <c r="ER913" s="35"/>
      <c r="ES913" s="35"/>
      <c r="ET913" s="35"/>
      <c r="EU913" s="35"/>
      <c r="EV913" s="35"/>
      <c r="EW913" s="35"/>
      <c r="EX913" s="35"/>
      <c r="EY913" s="35"/>
      <c r="EZ913" s="35"/>
      <c r="FA913" s="35"/>
      <c r="FB913" s="35"/>
      <c r="FC913" s="35"/>
      <c r="FD913" s="35"/>
      <c r="FE913" s="35"/>
      <c r="FF913" s="35"/>
      <c r="FG913" s="35"/>
      <c r="FH913" s="35"/>
      <c r="FI913" s="35"/>
      <c r="FJ913" s="35"/>
      <c r="FK913" s="35"/>
      <c r="FL913" s="35"/>
      <c r="FM913" s="35"/>
      <c r="FN913" s="35"/>
      <c r="FO913" s="35"/>
      <c r="FP913" s="35"/>
      <c r="FQ913" s="35"/>
      <c r="FR913" s="35"/>
      <c r="FS913" s="35"/>
      <c r="FT913" s="35"/>
      <c r="FU913" s="35"/>
      <c r="FV913" s="35"/>
      <c r="FW913" s="35"/>
      <c r="FX913" s="35"/>
      <c r="FY913" s="35"/>
      <c r="FZ913" s="35"/>
      <c r="GA913" s="35"/>
      <c r="GB913" s="35"/>
      <c r="GC913" s="35"/>
      <c r="GD913" s="35"/>
      <c r="GE913" s="35"/>
      <c r="GF913" s="35"/>
      <c r="GG913" s="35"/>
      <c r="GH913" s="35"/>
      <c r="GI913" s="35"/>
      <c r="GJ913" s="35"/>
      <c r="GK913" s="35"/>
      <c r="GL913" s="35"/>
      <c r="GM913" s="35"/>
      <c r="GN913" s="35"/>
      <c r="GO913" s="35"/>
      <c r="GP913" s="35"/>
      <c r="GQ913" s="35"/>
      <c r="GR913" s="35"/>
      <c r="GS913" s="35"/>
      <c r="GT913" s="35"/>
      <c r="GU913" s="35"/>
      <c r="GV913" s="35"/>
      <c r="GW913" s="35"/>
      <c r="GX913" s="35"/>
      <c r="GY913" s="35"/>
      <c r="GZ913" s="35"/>
      <c r="HA913" s="35"/>
      <c r="HB913" s="35"/>
      <c r="HC913" s="35"/>
      <c r="HD913" s="35"/>
      <c r="HE913" s="35"/>
      <c r="HF913" s="35"/>
      <c r="HG913" s="35"/>
      <c r="HH913" s="35"/>
      <c r="HI913" s="35"/>
      <c r="HJ913" s="35"/>
      <c r="HK913" s="35"/>
      <c r="HL913" s="35"/>
      <c r="HM913" s="35"/>
      <c r="HN913" s="35"/>
      <c r="HO913" s="35"/>
      <c r="HP913" s="35"/>
      <c r="HQ913" s="35"/>
      <c r="HR913" s="35"/>
      <c r="HS913" s="35"/>
      <c r="HT913" s="35"/>
      <c r="HU913" s="35"/>
      <c r="HV913" s="35"/>
      <c r="HW913" s="35"/>
      <c r="HX913" s="35"/>
      <c r="HY913" s="35"/>
      <c r="HZ913" s="35"/>
      <c r="IA913" s="35"/>
      <c r="IB913" s="35"/>
      <c r="IC913" s="35"/>
      <c r="ID913" s="35"/>
      <c r="IE913" s="35"/>
      <c r="IF913" s="35"/>
      <c r="IG913" s="35"/>
      <c r="IH913" s="35"/>
      <c r="II913" s="35"/>
      <c r="IJ913" s="35"/>
      <c r="IK913" s="35"/>
      <c r="IL913" s="35"/>
      <c r="IM913" s="35"/>
      <c r="IN913" s="35"/>
      <c r="IO913" s="35"/>
      <c r="IP913" s="35"/>
      <c r="IQ913" s="35"/>
    </row>
    <row r="914" spans="1:251" s="49" customFormat="1" ht="18.75" customHeight="1">
      <c r="A914" s="41"/>
      <c r="B914" s="58"/>
      <c r="C914" s="95" t="s">
        <v>209</v>
      </c>
      <c r="D914" s="96"/>
      <c r="E914" s="96"/>
      <c r="F914" s="96"/>
      <c r="G914" s="96"/>
      <c r="H914" s="96"/>
      <c r="I914" s="96"/>
      <c r="J914" s="96"/>
      <c r="K914" s="96"/>
      <c r="L914" s="96"/>
      <c r="M914" s="96"/>
      <c r="N914" s="96"/>
      <c r="O914" s="96"/>
      <c r="P914" s="96"/>
      <c r="Q914" s="96"/>
      <c r="R914" s="96"/>
      <c r="S914" s="96"/>
      <c r="T914" s="96"/>
      <c r="U914" s="96"/>
      <c r="V914" s="96"/>
      <c r="W914" s="96"/>
      <c r="X914" s="96"/>
      <c r="Y914" s="96"/>
      <c r="Z914" s="97"/>
      <c r="AA914" s="98">
        <v>121</v>
      </c>
      <c r="AB914" s="99"/>
      <c r="AC914" s="99"/>
      <c r="AD914" s="99"/>
      <c r="AE914" s="99"/>
      <c r="AF914" s="99"/>
      <c r="AG914" s="99"/>
      <c r="AH914" s="99"/>
      <c r="AI914" s="100"/>
      <c r="AJ914" s="98">
        <v>159</v>
      </c>
      <c r="AK914" s="99"/>
      <c r="AL914" s="99"/>
      <c r="AM914" s="99"/>
      <c r="AN914" s="99"/>
      <c r="AO914" s="99"/>
      <c r="AP914" s="99"/>
      <c r="AQ914" s="99"/>
      <c r="AR914" s="100"/>
      <c r="AS914" s="101"/>
      <c r="AT914" s="102"/>
      <c r="AU914" s="102"/>
      <c r="AV914" s="102"/>
      <c r="AW914" s="102"/>
      <c r="AX914" s="103"/>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c r="CG914" s="35"/>
      <c r="CH914" s="35"/>
      <c r="CI914" s="35"/>
      <c r="CJ914" s="35"/>
      <c r="CK914" s="35"/>
      <c r="CL914" s="35"/>
      <c r="CM914" s="35"/>
      <c r="CN914" s="35"/>
      <c r="CO914" s="35"/>
      <c r="CP914" s="35"/>
      <c r="CQ914" s="35"/>
      <c r="CR914" s="35"/>
      <c r="CS914" s="35"/>
      <c r="CT914" s="35"/>
      <c r="CU914" s="35"/>
      <c r="CV914" s="35"/>
      <c r="CW914" s="35"/>
      <c r="CX914" s="35"/>
      <c r="CY914" s="35"/>
      <c r="CZ914" s="35"/>
      <c r="DA914" s="35"/>
      <c r="DB914" s="35"/>
      <c r="DC914" s="35"/>
      <c r="DD914" s="35"/>
      <c r="DE914" s="35"/>
      <c r="DF914" s="35"/>
      <c r="DG914" s="35"/>
      <c r="DH914" s="35"/>
      <c r="DI914" s="35"/>
      <c r="DJ914" s="35"/>
      <c r="DK914" s="35"/>
      <c r="DL914" s="35"/>
      <c r="DM914" s="35"/>
      <c r="DN914" s="35"/>
      <c r="DO914" s="35"/>
      <c r="DP914" s="35"/>
      <c r="DQ914" s="35"/>
      <c r="DR914" s="35"/>
      <c r="DS914" s="35"/>
      <c r="DT914" s="35"/>
      <c r="DU914" s="35"/>
      <c r="DV914" s="35"/>
      <c r="DW914" s="35"/>
      <c r="DX914" s="35"/>
      <c r="DY914" s="35"/>
      <c r="DZ914" s="35"/>
      <c r="EA914" s="35"/>
      <c r="EB914" s="35"/>
      <c r="EC914" s="35"/>
      <c r="ED914" s="35"/>
      <c r="EE914" s="35"/>
      <c r="EF914" s="35"/>
      <c r="EG914" s="35"/>
      <c r="EH914" s="35"/>
      <c r="EI914" s="35"/>
      <c r="EJ914" s="35"/>
      <c r="EK914" s="35"/>
      <c r="EL914" s="35"/>
      <c r="EM914" s="35"/>
      <c r="EN914" s="35"/>
      <c r="EO914" s="35"/>
      <c r="EP914" s="35"/>
      <c r="EQ914" s="35"/>
      <c r="ER914" s="35"/>
      <c r="ES914" s="35"/>
      <c r="ET914" s="35"/>
      <c r="EU914" s="35"/>
      <c r="EV914" s="35"/>
      <c r="EW914" s="35"/>
      <c r="EX914" s="35"/>
      <c r="EY914" s="35"/>
      <c r="EZ914" s="35"/>
      <c r="FA914" s="35"/>
      <c r="FB914" s="35"/>
      <c r="FC914" s="35"/>
      <c r="FD914" s="35"/>
      <c r="FE914" s="35"/>
      <c r="FF914" s="35"/>
      <c r="FG914" s="35"/>
      <c r="FH914" s="35"/>
      <c r="FI914" s="35"/>
      <c r="FJ914" s="35"/>
      <c r="FK914" s="35"/>
      <c r="FL914" s="35"/>
      <c r="FM914" s="35"/>
      <c r="FN914" s="35"/>
      <c r="FO914" s="35"/>
      <c r="FP914" s="35"/>
      <c r="FQ914" s="35"/>
      <c r="FR914" s="35"/>
      <c r="FS914" s="35"/>
      <c r="FT914" s="35"/>
      <c r="FU914" s="35"/>
      <c r="FV914" s="35"/>
      <c r="FW914" s="35"/>
      <c r="FX914" s="35"/>
      <c r="FY914" s="35"/>
      <c r="FZ914" s="35"/>
      <c r="GA914" s="35"/>
      <c r="GB914" s="35"/>
      <c r="GC914" s="35"/>
      <c r="GD914" s="35"/>
      <c r="GE914" s="35"/>
      <c r="GF914" s="35"/>
      <c r="GG914" s="35"/>
      <c r="GH914" s="35"/>
      <c r="GI914" s="35"/>
      <c r="GJ914" s="35"/>
      <c r="GK914" s="35"/>
      <c r="GL914" s="35"/>
      <c r="GM914" s="35"/>
      <c r="GN914" s="35"/>
      <c r="GO914" s="35"/>
      <c r="GP914" s="35"/>
      <c r="GQ914" s="35"/>
      <c r="GR914" s="35"/>
      <c r="GS914" s="35"/>
      <c r="GT914" s="35"/>
      <c r="GU914" s="35"/>
      <c r="GV914" s="35"/>
      <c r="GW914" s="35"/>
      <c r="GX914" s="35"/>
      <c r="GY914" s="35"/>
      <c r="GZ914" s="35"/>
      <c r="HA914" s="35"/>
      <c r="HB914" s="35"/>
      <c r="HC914" s="35"/>
      <c r="HD914" s="35"/>
      <c r="HE914" s="35"/>
      <c r="HF914" s="35"/>
      <c r="HG914" s="35"/>
      <c r="HH914" s="35"/>
      <c r="HI914" s="35"/>
      <c r="HJ914" s="35"/>
      <c r="HK914" s="35"/>
      <c r="HL914" s="35"/>
      <c r="HM914" s="35"/>
      <c r="HN914" s="35"/>
      <c r="HO914" s="35"/>
      <c r="HP914" s="35"/>
      <c r="HQ914" s="35"/>
      <c r="HR914" s="35"/>
      <c r="HS914" s="35"/>
      <c r="HT914" s="35"/>
      <c r="HU914" s="35"/>
      <c r="HV914" s="35"/>
      <c r="HW914" s="35"/>
      <c r="HX914" s="35"/>
      <c r="HY914" s="35"/>
      <c r="HZ914" s="35"/>
      <c r="IA914" s="35"/>
      <c r="IB914" s="35"/>
      <c r="IC914" s="35"/>
      <c r="ID914" s="35"/>
      <c r="IE914" s="35"/>
      <c r="IF914" s="35"/>
      <c r="IG914" s="35"/>
      <c r="IH914" s="35"/>
      <c r="II914" s="35"/>
      <c r="IJ914" s="35"/>
      <c r="IK914" s="35"/>
      <c r="IL914" s="35"/>
      <c r="IM914" s="35"/>
      <c r="IN914" s="35"/>
      <c r="IO914" s="35"/>
      <c r="IP914" s="35"/>
      <c r="IQ914" s="35"/>
    </row>
    <row r="915" spans="1:251" s="49" customFormat="1" ht="18.75" customHeight="1">
      <c r="A915" s="41"/>
      <c r="B915" s="58"/>
      <c r="C915" s="95" t="s">
        <v>235</v>
      </c>
      <c r="D915" s="96"/>
      <c r="E915" s="96"/>
      <c r="F915" s="96"/>
      <c r="G915" s="96"/>
      <c r="H915" s="96"/>
      <c r="I915" s="96"/>
      <c r="J915" s="96"/>
      <c r="K915" s="96"/>
      <c r="L915" s="96"/>
      <c r="M915" s="96"/>
      <c r="N915" s="96"/>
      <c r="O915" s="96"/>
      <c r="P915" s="96"/>
      <c r="Q915" s="96"/>
      <c r="R915" s="96"/>
      <c r="S915" s="96"/>
      <c r="T915" s="96"/>
      <c r="U915" s="96"/>
      <c r="V915" s="96"/>
      <c r="W915" s="96"/>
      <c r="X915" s="96"/>
      <c r="Y915" s="96"/>
      <c r="Z915" s="97"/>
      <c r="AA915" s="98">
        <v>55</v>
      </c>
      <c r="AB915" s="99"/>
      <c r="AC915" s="99"/>
      <c r="AD915" s="99"/>
      <c r="AE915" s="99"/>
      <c r="AF915" s="99"/>
      <c r="AG915" s="99"/>
      <c r="AH915" s="99"/>
      <c r="AI915" s="100"/>
      <c r="AJ915" s="98">
        <v>55</v>
      </c>
      <c r="AK915" s="99"/>
      <c r="AL915" s="99"/>
      <c r="AM915" s="99"/>
      <c r="AN915" s="99"/>
      <c r="AO915" s="99"/>
      <c r="AP915" s="99"/>
      <c r="AQ915" s="99"/>
      <c r="AR915" s="100"/>
      <c r="AS915" s="101"/>
      <c r="AT915" s="102"/>
      <c r="AU915" s="102"/>
      <c r="AV915" s="102"/>
      <c r="AW915" s="102"/>
      <c r="AX915" s="103"/>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c r="CG915" s="35"/>
      <c r="CH915" s="35"/>
      <c r="CI915" s="35"/>
      <c r="CJ915" s="35"/>
      <c r="CK915" s="35"/>
      <c r="CL915" s="35"/>
      <c r="CM915" s="35"/>
      <c r="CN915" s="35"/>
      <c r="CO915" s="35"/>
      <c r="CP915" s="35"/>
      <c r="CQ915" s="35"/>
      <c r="CR915" s="35"/>
      <c r="CS915" s="35"/>
      <c r="CT915" s="35"/>
      <c r="CU915" s="35"/>
      <c r="CV915" s="35"/>
      <c r="CW915" s="35"/>
      <c r="CX915" s="35"/>
      <c r="CY915" s="35"/>
      <c r="CZ915" s="35"/>
      <c r="DA915" s="35"/>
      <c r="DB915" s="35"/>
      <c r="DC915" s="35"/>
      <c r="DD915" s="35"/>
      <c r="DE915" s="35"/>
      <c r="DF915" s="35"/>
      <c r="DG915" s="35"/>
      <c r="DH915" s="35"/>
      <c r="DI915" s="35"/>
      <c r="DJ915" s="35"/>
      <c r="DK915" s="35"/>
      <c r="DL915" s="35"/>
      <c r="DM915" s="35"/>
      <c r="DN915" s="35"/>
      <c r="DO915" s="35"/>
      <c r="DP915" s="35"/>
      <c r="DQ915" s="35"/>
      <c r="DR915" s="35"/>
      <c r="DS915" s="35"/>
      <c r="DT915" s="35"/>
      <c r="DU915" s="35"/>
      <c r="DV915" s="35"/>
      <c r="DW915" s="35"/>
      <c r="DX915" s="35"/>
      <c r="DY915" s="35"/>
      <c r="DZ915" s="35"/>
      <c r="EA915" s="35"/>
      <c r="EB915" s="35"/>
      <c r="EC915" s="35"/>
      <c r="ED915" s="35"/>
      <c r="EE915" s="35"/>
      <c r="EF915" s="35"/>
      <c r="EG915" s="35"/>
      <c r="EH915" s="35"/>
      <c r="EI915" s="35"/>
      <c r="EJ915" s="35"/>
      <c r="EK915" s="35"/>
      <c r="EL915" s="35"/>
      <c r="EM915" s="35"/>
      <c r="EN915" s="35"/>
      <c r="EO915" s="35"/>
      <c r="EP915" s="35"/>
      <c r="EQ915" s="35"/>
      <c r="ER915" s="35"/>
      <c r="ES915" s="35"/>
      <c r="ET915" s="35"/>
      <c r="EU915" s="35"/>
      <c r="EV915" s="35"/>
      <c r="EW915" s="35"/>
      <c r="EX915" s="35"/>
      <c r="EY915" s="35"/>
      <c r="EZ915" s="35"/>
      <c r="FA915" s="35"/>
      <c r="FB915" s="35"/>
      <c r="FC915" s="35"/>
      <c r="FD915" s="35"/>
      <c r="FE915" s="35"/>
      <c r="FF915" s="35"/>
      <c r="FG915" s="35"/>
      <c r="FH915" s="35"/>
      <c r="FI915" s="35"/>
      <c r="FJ915" s="35"/>
      <c r="FK915" s="35"/>
      <c r="FL915" s="35"/>
      <c r="FM915" s="35"/>
      <c r="FN915" s="35"/>
      <c r="FO915" s="35"/>
      <c r="FP915" s="35"/>
      <c r="FQ915" s="35"/>
      <c r="FR915" s="35"/>
      <c r="FS915" s="35"/>
      <c r="FT915" s="35"/>
      <c r="FU915" s="35"/>
      <c r="FV915" s="35"/>
      <c r="FW915" s="35"/>
      <c r="FX915" s="35"/>
      <c r="FY915" s="35"/>
      <c r="FZ915" s="35"/>
      <c r="GA915" s="35"/>
      <c r="GB915" s="35"/>
      <c r="GC915" s="35"/>
      <c r="GD915" s="35"/>
      <c r="GE915" s="35"/>
      <c r="GF915" s="35"/>
      <c r="GG915" s="35"/>
      <c r="GH915" s="35"/>
      <c r="GI915" s="35"/>
      <c r="GJ915" s="35"/>
      <c r="GK915" s="35"/>
      <c r="GL915" s="35"/>
      <c r="GM915" s="35"/>
      <c r="GN915" s="35"/>
      <c r="GO915" s="35"/>
      <c r="GP915" s="35"/>
      <c r="GQ915" s="35"/>
      <c r="GR915" s="35"/>
      <c r="GS915" s="35"/>
      <c r="GT915" s="35"/>
      <c r="GU915" s="35"/>
      <c r="GV915" s="35"/>
      <c r="GW915" s="35"/>
      <c r="GX915" s="35"/>
      <c r="GY915" s="35"/>
      <c r="GZ915" s="35"/>
      <c r="HA915" s="35"/>
      <c r="HB915" s="35"/>
      <c r="HC915" s="35"/>
      <c r="HD915" s="35"/>
      <c r="HE915" s="35"/>
      <c r="HF915" s="35"/>
      <c r="HG915" s="35"/>
      <c r="HH915" s="35"/>
      <c r="HI915" s="35"/>
      <c r="HJ915" s="35"/>
      <c r="HK915" s="35"/>
      <c r="HL915" s="35"/>
      <c r="HM915" s="35"/>
      <c r="HN915" s="35"/>
      <c r="HO915" s="35"/>
      <c r="HP915" s="35"/>
      <c r="HQ915" s="35"/>
      <c r="HR915" s="35"/>
      <c r="HS915" s="35"/>
      <c r="HT915" s="35"/>
      <c r="HU915" s="35"/>
      <c r="HV915" s="35"/>
      <c r="HW915" s="35"/>
      <c r="HX915" s="35"/>
      <c r="HY915" s="35"/>
      <c r="HZ915" s="35"/>
      <c r="IA915" s="35"/>
      <c r="IB915" s="35"/>
      <c r="IC915" s="35"/>
      <c r="ID915" s="35"/>
      <c r="IE915" s="35"/>
      <c r="IF915" s="35"/>
      <c r="IG915" s="35"/>
      <c r="IH915" s="35"/>
      <c r="II915" s="35"/>
      <c r="IJ915" s="35"/>
      <c r="IK915" s="35"/>
      <c r="IL915" s="35"/>
      <c r="IM915" s="35"/>
      <c r="IN915" s="35"/>
      <c r="IO915" s="35"/>
      <c r="IP915" s="35"/>
      <c r="IQ915" s="35"/>
    </row>
    <row r="916" spans="1:251" s="49" customFormat="1" ht="18.75" customHeight="1" thickBot="1">
      <c r="A916" s="50"/>
      <c r="B916" s="104" t="s">
        <v>85</v>
      </c>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6"/>
      <c r="AA916" s="107">
        <f>SUM($AA$913:$AA$915)</f>
        <v>9649</v>
      </c>
      <c r="AB916" s="108"/>
      <c r="AC916" s="108"/>
      <c r="AD916" s="108"/>
      <c r="AE916" s="108"/>
      <c r="AF916" s="108"/>
      <c r="AG916" s="108"/>
      <c r="AH916" s="108"/>
      <c r="AI916" s="109"/>
      <c r="AJ916" s="107">
        <f>SUM($AJ$913:$AJ$915)</f>
        <v>10016</v>
      </c>
      <c r="AK916" s="108"/>
      <c r="AL916" s="108"/>
      <c r="AM916" s="108"/>
      <c r="AN916" s="108"/>
      <c r="AO916" s="108"/>
      <c r="AP916" s="108"/>
      <c r="AQ916" s="108"/>
      <c r="AR916" s="109"/>
      <c r="AS916" s="110"/>
      <c r="AT916" s="111"/>
      <c r="AU916" s="111"/>
      <c r="AV916" s="111"/>
      <c r="AW916" s="111"/>
      <c r="AX916" s="112"/>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c r="CG916" s="35"/>
      <c r="CH916" s="35"/>
      <c r="CI916" s="35"/>
      <c r="CJ916" s="35"/>
      <c r="CK916" s="35"/>
      <c r="CL916" s="35"/>
      <c r="CM916" s="35"/>
      <c r="CN916" s="35"/>
      <c r="CO916" s="35"/>
      <c r="CP916" s="35"/>
      <c r="CQ916" s="35"/>
      <c r="CR916" s="35"/>
      <c r="CS916" s="35"/>
      <c r="CT916" s="35"/>
      <c r="CU916" s="35"/>
      <c r="CV916" s="35"/>
      <c r="CW916" s="35"/>
      <c r="CX916" s="35"/>
      <c r="CY916" s="35"/>
      <c r="CZ916" s="35"/>
      <c r="DA916" s="35"/>
      <c r="DB916" s="35"/>
      <c r="DC916" s="35"/>
      <c r="DD916" s="35"/>
      <c r="DE916" s="35"/>
      <c r="DF916" s="35"/>
      <c r="DG916" s="35"/>
      <c r="DH916" s="35"/>
      <c r="DI916" s="35"/>
      <c r="DJ916" s="35"/>
      <c r="DK916" s="35"/>
      <c r="DL916" s="35"/>
      <c r="DM916" s="35"/>
      <c r="DN916" s="35"/>
      <c r="DO916" s="35"/>
      <c r="DP916" s="35"/>
      <c r="DQ916" s="35"/>
      <c r="DR916" s="35"/>
      <c r="DS916" s="35"/>
      <c r="DT916" s="35"/>
      <c r="DU916" s="35"/>
      <c r="DV916" s="35"/>
      <c r="DW916" s="35"/>
      <c r="DX916" s="35"/>
      <c r="DY916" s="35"/>
      <c r="DZ916" s="35"/>
      <c r="EA916" s="35"/>
      <c r="EB916" s="35"/>
      <c r="EC916" s="35"/>
      <c r="ED916" s="35"/>
      <c r="EE916" s="35"/>
      <c r="EF916" s="35"/>
      <c r="EG916" s="35"/>
      <c r="EH916" s="35"/>
      <c r="EI916" s="35"/>
      <c r="EJ916" s="35"/>
      <c r="EK916" s="35"/>
      <c r="EL916" s="35"/>
      <c r="EM916" s="35"/>
      <c r="EN916" s="35"/>
      <c r="EO916" s="35"/>
      <c r="EP916" s="35"/>
      <c r="EQ916" s="35"/>
      <c r="ER916" s="35"/>
      <c r="ES916" s="35"/>
      <c r="ET916" s="35"/>
      <c r="EU916" s="35"/>
      <c r="EV916" s="35"/>
      <c r="EW916" s="35"/>
      <c r="EX916" s="35"/>
      <c r="EY916" s="35"/>
      <c r="EZ916" s="35"/>
      <c r="FA916" s="35"/>
      <c r="FB916" s="35"/>
      <c r="FC916" s="35"/>
      <c r="FD916" s="35"/>
      <c r="FE916" s="35"/>
      <c r="FF916" s="35"/>
      <c r="FG916" s="35"/>
      <c r="FH916" s="35"/>
      <c r="FI916" s="35"/>
      <c r="FJ916" s="35"/>
      <c r="FK916" s="35"/>
      <c r="FL916" s="35"/>
      <c r="FM916" s="35"/>
      <c r="FN916" s="35"/>
      <c r="FO916" s="35"/>
      <c r="FP916" s="35"/>
      <c r="FQ916" s="35"/>
      <c r="FR916" s="35"/>
      <c r="FS916" s="35"/>
      <c r="FT916" s="35"/>
      <c r="FU916" s="35"/>
      <c r="FV916" s="35"/>
      <c r="FW916" s="35"/>
      <c r="FX916" s="35"/>
      <c r="FY916" s="35"/>
      <c r="FZ916" s="35"/>
      <c r="GA916" s="35"/>
      <c r="GB916" s="35"/>
      <c r="GC916" s="35"/>
      <c r="GD916" s="35"/>
      <c r="GE916" s="35"/>
      <c r="GF916" s="35"/>
      <c r="GG916" s="35"/>
      <c r="GH916" s="35"/>
      <c r="GI916" s="35"/>
      <c r="GJ916" s="35"/>
      <c r="GK916" s="35"/>
      <c r="GL916" s="35"/>
      <c r="GM916" s="35"/>
      <c r="GN916" s="35"/>
      <c r="GO916" s="35"/>
      <c r="GP916" s="35"/>
      <c r="GQ916" s="35"/>
      <c r="GR916" s="35"/>
      <c r="GS916" s="35"/>
      <c r="GT916" s="35"/>
      <c r="GU916" s="35"/>
      <c r="GV916" s="35"/>
      <c r="GW916" s="35"/>
      <c r="GX916" s="35"/>
      <c r="GY916" s="35"/>
      <c r="GZ916" s="35"/>
      <c r="HA916" s="35"/>
      <c r="HB916" s="35"/>
      <c r="HC916" s="35"/>
      <c r="HD916" s="35"/>
      <c r="HE916" s="35"/>
      <c r="HF916" s="35"/>
      <c r="HG916" s="35"/>
      <c r="HH916" s="35"/>
      <c r="HI916" s="35"/>
      <c r="HJ916" s="35"/>
      <c r="HK916" s="35"/>
      <c r="HL916" s="35"/>
      <c r="HM916" s="35"/>
      <c r="HN916" s="35"/>
      <c r="HO916" s="35"/>
      <c r="HP916" s="35"/>
      <c r="HQ916" s="35"/>
      <c r="HR916" s="35"/>
      <c r="HS916" s="35"/>
      <c r="HT916" s="35"/>
      <c r="HU916" s="35"/>
      <c r="HV916" s="35"/>
      <c r="HW916" s="35"/>
      <c r="HX916" s="35"/>
      <c r="HY916" s="35"/>
      <c r="HZ916" s="35"/>
      <c r="IA916" s="35"/>
      <c r="IB916" s="35"/>
      <c r="IC916" s="35"/>
      <c r="ID916" s="35"/>
      <c r="IE916" s="35"/>
      <c r="IF916" s="35"/>
      <c r="IG916" s="35"/>
      <c r="IH916" s="35"/>
      <c r="II916" s="35"/>
      <c r="IJ916" s="35"/>
      <c r="IK916" s="35"/>
      <c r="IL916" s="35"/>
      <c r="IM916" s="35"/>
      <c r="IN916" s="35"/>
      <c r="IO916" s="35"/>
      <c r="IP916" s="35"/>
      <c r="IQ916" s="35"/>
    </row>
    <row r="918" spans="1:251" ht="19">
      <c r="A918" s="34" t="s">
        <v>72</v>
      </c>
      <c r="AW918" s="36"/>
      <c r="AX918" s="37"/>
      <c r="AY918" s="36"/>
    </row>
    <row r="920" spans="1:251" ht="18">
      <c r="B920" s="113" t="s">
        <v>0</v>
      </c>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c r="AV920" s="133"/>
      <c r="AW920" s="133"/>
      <c r="AX920" s="133"/>
    </row>
    <row r="921" spans="1:251">
      <c r="Z921" s="38"/>
      <c r="AD921" s="38"/>
      <c r="AE921" s="38"/>
      <c r="AF921" s="38"/>
      <c r="AG921" s="38"/>
      <c r="AH921" s="38"/>
      <c r="AI921" s="38"/>
      <c r="AO921" s="38"/>
    </row>
    <row r="922" spans="1:251" ht="13" thickBot="1">
      <c r="Z922" s="38"/>
      <c r="AD922" s="38"/>
      <c r="AE922" s="38"/>
      <c r="AF922" s="38"/>
      <c r="AG922" s="38"/>
      <c r="AH922" s="38"/>
      <c r="AI922" s="38"/>
      <c r="AO922" s="38"/>
      <c r="DI922" s="39"/>
    </row>
    <row r="923" spans="1:251" ht="24.75" customHeight="1" thickBot="1">
      <c r="B923" s="115" t="s">
        <v>73</v>
      </c>
      <c r="C923" s="116"/>
      <c r="D923" s="116"/>
      <c r="E923" s="116"/>
      <c r="F923" s="116"/>
      <c r="G923" s="116"/>
      <c r="H923" s="117" t="s">
        <v>236</v>
      </c>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9"/>
      <c r="DI923" s="39"/>
    </row>
    <row r="924" spans="1:251" ht="14">
      <c r="B924" s="40"/>
      <c r="C924" s="40"/>
      <c r="D924" s="40"/>
      <c r="E924" s="40"/>
      <c r="F924" s="40"/>
      <c r="G924" s="40"/>
      <c r="H924" s="41"/>
      <c r="I924" s="41"/>
      <c r="J924" s="41"/>
      <c r="K924" s="41"/>
      <c r="L924" s="42"/>
      <c r="M924" s="42"/>
      <c r="N924" s="42"/>
      <c r="O924" s="42"/>
      <c r="P924" s="41"/>
      <c r="Q924" s="41"/>
      <c r="R924" s="41"/>
      <c r="S924" s="41"/>
      <c r="T924" s="41"/>
      <c r="U924" s="41"/>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DI924" s="39"/>
    </row>
    <row r="925" spans="1:251" ht="14.5" thickBot="1">
      <c r="A925" s="44"/>
      <c r="B925" s="43" t="s">
        <v>75</v>
      </c>
      <c r="C925" s="41"/>
      <c r="D925" s="41"/>
      <c r="E925" s="41"/>
      <c r="F925" s="41"/>
      <c r="G925" s="41"/>
      <c r="H925" s="41"/>
      <c r="I925" s="41"/>
      <c r="J925" s="41"/>
      <c r="K925" s="41"/>
      <c r="L925" s="42"/>
      <c r="M925" s="42"/>
      <c r="N925" s="42"/>
      <c r="O925" s="42"/>
      <c r="P925" s="41"/>
      <c r="Q925" s="41"/>
      <c r="R925" s="41"/>
      <c r="S925" s="41"/>
      <c r="T925" s="41"/>
      <c r="U925" s="41"/>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DI925" s="39"/>
    </row>
    <row r="926" spans="1:251" ht="14">
      <c r="A926" s="41"/>
      <c r="B926" s="45"/>
      <c r="C926" s="40"/>
      <c r="D926" s="40"/>
      <c r="E926" s="40"/>
      <c r="F926" s="40"/>
      <c r="G926" s="40"/>
      <c r="H926" s="40"/>
      <c r="I926" s="40"/>
      <c r="J926" s="40"/>
      <c r="K926" s="40"/>
      <c r="L926" s="46"/>
      <c r="M926" s="46"/>
      <c r="N926" s="46"/>
      <c r="O926" s="46"/>
      <c r="P926" s="40"/>
      <c r="Q926" s="40"/>
      <c r="R926" s="40"/>
      <c r="S926" s="40"/>
      <c r="T926" s="40"/>
      <c r="U926" s="40"/>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7"/>
      <c r="AU926" s="47"/>
      <c r="AV926" s="47"/>
      <c r="AW926" s="47"/>
      <c r="AX926" s="48"/>
    </row>
    <row r="927" spans="1:251" ht="12" customHeight="1">
      <c r="A927" s="41"/>
      <c r="B927" s="120" t="s">
        <v>237</v>
      </c>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c r="AU927" s="121"/>
      <c r="AV927" s="121"/>
      <c r="AW927" s="121"/>
      <c r="AX927" s="122"/>
    </row>
    <row r="928" spans="1:251" ht="12" customHeight="1">
      <c r="A928" s="41"/>
      <c r="B928" s="120"/>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c r="AU928" s="121"/>
      <c r="AV928" s="121"/>
      <c r="AW928" s="121"/>
      <c r="AX928" s="122"/>
      <c r="BC928" s="49"/>
    </row>
    <row r="929" spans="1:113" ht="12" customHeight="1">
      <c r="A929" s="41"/>
      <c r="B929" s="120"/>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c r="AU929" s="121"/>
      <c r="AV929" s="121"/>
      <c r="AW929" s="121"/>
      <c r="AX929" s="122"/>
    </row>
    <row r="930" spans="1:113" ht="12" customHeight="1">
      <c r="A930" s="41"/>
      <c r="B930" s="120"/>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c r="AU930" s="121"/>
      <c r="AV930" s="121"/>
      <c r="AW930" s="121"/>
      <c r="AX930" s="122"/>
    </row>
    <row r="931" spans="1:113" ht="12" customHeight="1">
      <c r="A931" s="41"/>
      <c r="B931" s="120"/>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c r="AU931" s="121"/>
      <c r="AV931" s="121"/>
      <c r="AW931" s="121"/>
      <c r="AX931" s="122"/>
    </row>
    <row r="932" spans="1:113" ht="14.5" thickBot="1">
      <c r="A932" s="50"/>
      <c r="B932" s="51"/>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3"/>
    </row>
    <row r="933" spans="1:113">
      <c r="B933" s="54"/>
    </row>
    <row r="934" spans="1:113" ht="14.5" thickBot="1">
      <c r="A934" s="44"/>
      <c r="B934" s="43" t="s">
        <v>76</v>
      </c>
      <c r="C934" s="41"/>
      <c r="D934" s="41"/>
      <c r="E934" s="41"/>
      <c r="F934" s="41"/>
      <c r="G934" s="41"/>
      <c r="H934" s="41"/>
      <c r="I934" s="41"/>
      <c r="J934" s="41"/>
      <c r="K934" s="41"/>
      <c r="L934" s="42"/>
      <c r="M934" s="42"/>
      <c r="N934" s="42"/>
      <c r="O934" s="42"/>
      <c r="P934" s="41"/>
      <c r="Q934" s="41"/>
      <c r="R934" s="41"/>
      <c r="S934" s="41"/>
      <c r="T934" s="41"/>
      <c r="U934" s="41"/>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DI934" s="39"/>
    </row>
    <row r="935" spans="1:113" ht="14">
      <c r="A935" s="41"/>
      <c r="B935" s="45"/>
      <c r="C935" s="40"/>
      <c r="D935" s="40"/>
      <c r="E935" s="40"/>
      <c r="F935" s="40"/>
      <c r="G935" s="40"/>
      <c r="H935" s="40"/>
      <c r="I935" s="40"/>
      <c r="J935" s="40"/>
      <c r="K935" s="40"/>
      <c r="L935" s="46"/>
      <c r="M935" s="46"/>
      <c r="N935" s="46"/>
      <c r="O935" s="46"/>
      <c r="P935" s="40"/>
      <c r="Q935" s="40"/>
      <c r="R935" s="40"/>
      <c r="S935" s="40"/>
      <c r="T935" s="40"/>
      <c r="U935" s="40"/>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7"/>
      <c r="AU935" s="47"/>
      <c r="AV935" s="47"/>
      <c r="AW935" s="47"/>
      <c r="AX935" s="48"/>
    </row>
    <row r="936" spans="1:113" ht="12" customHeight="1">
      <c r="A936" s="41"/>
      <c r="B936" s="120" t="s">
        <v>238</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1"/>
      <c r="AL936" s="121"/>
      <c r="AM936" s="121"/>
      <c r="AN936" s="121"/>
      <c r="AO936" s="121"/>
      <c r="AP936" s="121"/>
      <c r="AQ936" s="121"/>
      <c r="AR936" s="121"/>
      <c r="AS936" s="121"/>
      <c r="AT936" s="121"/>
      <c r="AU936" s="121"/>
      <c r="AV936" s="121"/>
      <c r="AW936" s="121"/>
      <c r="AX936" s="122"/>
    </row>
    <row r="937" spans="1:113" ht="12" customHeight="1">
      <c r="A937" s="41"/>
      <c r="B937" s="120"/>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1"/>
      <c r="AL937" s="121"/>
      <c r="AM937" s="121"/>
      <c r="AN937" s="121"/>
      <c r="AO937" s="121"/>
      <c r="AP937" s="121"/>
      <c r="AQ937" s="121"/>
      <c r="AR937" s="121"/>
      <c r="AS937" s="121"/>
      <c r="AT937" s="121"/>
      <c r="AU937" s="121"/>
      <c r="AV937" s="121"/>
      <c r="AW937" s="121"/>
      <c r="AX937" s="122"/>
    </row>
    <row r="938" spans="1:113" ht="12" customHeight="1">
      <c r="A938" s="41"/>
      <c r="B938" s="120"/>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1"/>
      <c r="AL938" s="121"/>
      <c r="AM938" s="121"/>
      <c r="AN938" s="121"/>
      <c r="AO938" s="121"/>
      <c r="AP938" s="121"/>
      <c r="AQ938" s="121"/>
      <c r="AR938" s="121"/>
      <c r="AS938" s="121"/>
      <c r="AT938" s="121"/>
      <c r="AU938" s="121"/>
      <c r="AV938" s="121"/>
      <c r="AW938" s="121"/>
      <c r="AX938" s="122"/>
    </row>
    <row r="939" spans="1:113" ht="12" customHeight="1">
      <c r="A939" s="41"/>
      <c r="B939" s="120"/>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1"/>
      <c r="AL939" s="121"/>
      <c r="AM939" s="121"/>
      <c r="AN939" s="121"/>
      <c r="AO939" s="121"/>
      <c r="AP939" s="121"/>
      <c r="AQ939" s="121"/>
      <c r="AR939" s="121"/>
      <c r="AS939" s="121"/>
      <c r="AT939" s="121"/>
      <c r="AU939" s="121"/>
      <c r="AV939" s="121"/>
      <c r="AW939" s="121"/>
      <c r="AX939" s="122"/>
    </row>
    <row r="940" spans="1:113" ht="12" customHeight="1">
      <c r="A940" s="41"/>
      <c r="B940" s="120"/>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1"/>
      <c r="AL940" s="121"/>
      <c r="AM940" s="121"/>
      <c r="AN940" s="121"/>
      <c r="AO940" s="121"/>
      <c r="AP940" s="121"/>
      <c r="AQ940" s="121"/>
      <c r="AR940" s="121"/>
      <c r="AS940" s="121"/>
      <c r="AT940" s="121"/>
      <c r="AU940" s="121"/>
      <c r="AV940" s="121"/>
      <c r="AW940" s="121"/>
      <c r="AX940" s="122"/>
    </row>
    <row r="941" spans="1:113" ht="12" customHeight="1">
      <c r="A941" s="41"/>
      <c r="B941" s="120"/>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1"/>
      <c r="AL941" s="121"/>
      <c r="AM941" s="121"/>
      <c r="AN941" s="121"/>
      <c r="AO941" s="121"/>
      <c r="AP941" s="121"/>
      <c r="AQ941" s="121"/>
      <c r="AR941" s="121"/>
      <c r="AS941" s="121"/>
      <c r="AT941" s="121"/>
      <c r="AU941" s="121"/>
      <c r="AV941" s="121"/>
      <c r="AW941" s="121"/>
      <c r="AX941" s="122"/>
      <c r="BC941" s="49"/>
    </row>
    <row r="942" spans="1:113" ht="12" customHeight="1">
      <c r="A942" s="41"/>
      <c r="B942" s="120"/>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1"/>
      <c r="AL942" s="121"/>
      <c r="AM942" s="121"/>
      <c r="AN942" s="121"/>
      <c r="AO942" s="121"/>
      <c r="AP942" s="121"/>
      <c r="AQ942" s="121"/>
      <c r="AR942" s="121"/>
      <c r="AS942" s="121"/>
      <c r="AT942" s="121"/>
      <c r="AU942" s="121"/>
      <c r="AV942" s="121"/>
      <c r="AW942" s="121"/>
      <c r="AX942" s="122"/>
    </row>
    <row r="943" spans="1:113" ht="12" customHeight="1">
      <c r="A943" s="41"/>
      <c r="B943" s="120"/>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1"/>
      <c r="AN943" s="121"/>
      <c r="AO943" s="121"/>
      <c r="AP943" s="121"/>
      <c r="AQ943" s="121"/>
      <c r="AR943" s="121"/>
      <c r="AS943" s="121"/>
      <c r="AT943" s="121"/>
      <c r="AU943" s="121"/>
      <c r="AV943" s="121"/>
      <c r="AW943" s="121"/>
      <c r="AX943" s="122"/>
    </row>
    <row r="944" spans="1:113" ht="12" customHeight="1">
      <c r="A944" s="41"/>
      <c r="B944" s="120"/>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1"/>
      <c r="AL944" s="121"/>
      <c r="AM944" s="121"/>
      <c r="AN944" s="121"/>
      <c r="AO944" s="121"/>
      <c r="AP944" s="121"/>
      <c r="AQ944" s="121"/>
      <c r="AR944" s="121"/>
      <c r="AS944" s="121"/>
      <c r="AT944" s="121"/>
      <c r="AU944" s="121"/>
      <c r="AV944" s="121"/>
      <c r="AW944" s="121"/>
      <c r="AX944" s="122"/>
    </row>
    <row r="945" spans="1:251" ht="14.5" thickBot="1">
      <c r="A945" s="50"/>
      <c r="B945" s="51"/>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3"/>
    </row>
    <row r="946" spans="1:251">
      <c r="B946" s="54"/>
    </row>
    <row r="947" spans="1:251" ht="14">
      <c r="B947" s="43" t="s">
        <v>78</v>
      </c>
      <c r="C947" s="41"/>
      <c r="D947" s="41"/>
      <c r="E947" s="41"/>
      <c r="F947" s="41"/>
      <c r="G947" s="41"/>
      <c r="H947" s="41"/>
      <c r="I947" s="41"/>
      <c r="J947" s="41"/>
      <c r="K947" s="41"/>
      <c r="L947" s="42"/>
      <c r="M947" s="42"/>
      <c r="N947" s="42"/>
      <c r="O947" s="42"/>
      <c r="P947" s="41"/>
      <c r="Q947" s="41"/>
      <c r="R947" s="41"/>
      <c r="S947" s="41"/>
      <c r="T947" s="41"/>
      <c r="U947" s="41"/>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row>
    <row r="948" spans="1:251" ht="14.5" thickBot="1">
      <c r="B948" s="41"/>
      <c r="C948" s="41"/>
      <c r="D948" s="41"/>
      <c r="E948" s="41"/>
      <c r="F948" s="41"/>
      <c r="G948" s="41"/>
      <c r="H948" s="41"/>
      <c r="I948" s="41"/>
      <c r="J948" s="41"/>
      <c r="K948" s="41"/>
      <c r="L948" s="42"/>
      <c r="M948" s="42"/>
      <c r="N948" s="42"/>
      <c r="O948" s="42"/>
      <c r="P948" s="41"/>
      <c r="Q948" s="41"/>
      <c r="R948" s="41"/>
      <c r="S948" s="41"/>
      <c r="T948" s="41"/>
      <c r="U948" s="41"/>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55" t="s">
        <v>79</v>
      </c>
    </row>
    <row r="949" spans="1:251" s="49" customFormat="1" ht="13.5" customHeight="1">
      <c r="A949" s="41"/>
      <c r="B949" s="123" t="s">
        <v>80</v>
      </c>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5"/>
      <c r="AA949" s="129" t="s">
        <v>81</v>
      </c>
      <c r="AB949" s="124"/>
      <c r="AC949" s="124"/>
      <c r="AD949" s="124"/>
      <c r="AE949" s="124"/>
      <c r="AF949" s="124"/>
      <c r="AG949" s="124"/>
      <c r="AH949" s="124"/>
      <c r="AI949" s="125"/>
      <c r="AJ949" s="129" t="s">
        <v>82</v>
      </c>
      <c r="AK949" s="124"/>
      <c r="AL949" s="124"/>
      <c r="AM949" s="124"/>
      <c r="AN949" s="124"/>
      <c r="AO949" s="124"/>
      <c r="AP949" s="124"/>
      <c r="AQ949" s="124"/>
      <c r="AR949" s="125"/>
      <c r="AS949" s="129" t="s">
        <v>83</v>
      </c>
      <c r="AT949" s="124"/>
      <c r="AU949" s="124"/>
      <c r="AV949" s="124"/>
      <c r="AW949" s="124"/>
      <c r="AX949" s="131"/>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c r="EC949" s="35"/>
      <c r="ED949" s="35"/>
      <c r="EE949" s="35"/>
      <c r="EF949" s="35"/>
      <c r="EG949" s="35"/>
      <c r="EH949" s="35"/>
      <c r="EI949" s="35"/>
      <c r="EJ949" s="35"/>
      <c r="EK949" s="35"/>
      <c r="EL949" s="35"/>
      <c r="EM949" s="35"/>
      <c r="EN949" s="35"/>
      <c r="EO949" s="35"/>
      <c r="EP949" s="35"/>
      <c r="EQ949" s="35"/>
      <c r="ER949" s="35"/>
      <c r="ES949" s="35"/>
      <c r="ET949" s="35"/>
      <c r="EU949" s="35"/>
      <c r="EV949" s="35"/>
      <c r="EW949" s="35"/>
      <c r="EX949" s="35"/>
      <c r="EY949" s="35"/>
      <c r="EZ949" s="35"/>
      <c r="FA949" s="35"/>
      <c r="FB949" s="35"/>
      <c r="FC949" s="35"/>
      <c r="FD949" s="35"/>
      <c r="FE949" s="35"/>
      <c r="FF949" s="35"/>
      <c r="FG949" s="35"/>
      <c r="FH949" s="35"/>
      <c r="FI949" s="35"/>
      <c r="FJ949" s="35"/>
      <c r="FK949" s="35"/>
      <c r="FL949" s="35"/>
      <c r="FM949" s="35"/>
      <c r="FN949" s="35"/>
      <c r="FO949" s="35"/>
      <c r="FP949" s="35"/>
      <c r="FQ949" s="35"/>
      <c r="FR949" s="35"/>
      <c r="FS949" s="35"/>
      <c r="FT949" s="35"/>
      <c r="FU949" s="35"/>
      <c r="FV949" s="35"/>
      <c r="FW949" s="35"/>
      <c r="FX949" s="35"/>
      <c r="FY949" s="35"/>
      <c r="FZ949" s="35"/>
      <c r="GA949" s="35"/>
      <c r="GB949" s="35"/>
      <c r="GC949" s="35"/>
      <c r="GD949" s="35"/>
      <c r="GE949" s="35"/>
      <c r="GF949" s="35"/>
      <c r="GG949" s="35"/>
      <c r="GH949" s="35"/>
      <c r="GI949" s="35"/>
      <c r="GJ949" s="35"/>
      <c r="GK949" s="35"/>
      <c r="GL949" s="35"/>
      <c r="GM949" s="35"/>
      <c r="GN949" s="35"/>
      <c r="GO949" s="35"/>
      <c r="GP949" s="35"/>
      <c r="GQ949" s="35"/>
      <c r="GR949" s="35"/>
      <c r="GS949" s="35"/>
      <c r="GT949" s="35"/>
      <c r="GU949" s="35"/>
      <c r="GV949" s="35"/>
      <c r="GW949" s="35"/>
      <c r="GX949" s="35"/>
      <c r="GY949" s="35"/>
      <c r="GZ949" s="35"/>
      <c r="HA949" s="35"/>
      <c r="HB949" s="35"/>
      <c r="HC949" s="35"/>
      <c r="HD949" s="35"/>
      <c r="HE949" s="35"/>
      <c r="HF949" s="35"/>
      <c r="HG949" s="35"/>
      <c r="HH949" s="35"/>
      <c r="HI949" s="35"/>
      <c r="HJ949" s="35"/>
      <c r="HK949" s="35"/>
      <c r="HL949" s="35"/>
      <c r="HM949" s="35"/>
      <c r="HN949" s="35"/>
      <c r="HO949" s="35"/>
      <c r="HP949" s="35"/>
      <c r="HQ949" s="35"/>
      <c r="HR949" s="35"/>
      <c r="HS949" s="35"/>
      <c r="HT949" s="35"/>
      <c r="HU949" s="35"/>
      <c r="HV949" s="35"/>
      <c r="HW949" s="35"/>
      <c r="HX949" s="35"/>
      <c r="HY949" s="35"/>
      <c r="HZ949" s="35"/>
      <c r="IA949" s="35"/>
      <c r="IB949" s="35"/>
      <c r="IC949" s="35"/>
      <c r="ID949" s="35"/>
      <c r="IE949" s="35"/>
      <c r="IF949" s="35"/>
      <c r="IG949" s="35"/>
      <c r="IH949" s="35"/>
      <c r="II949" s="35"/>
      <c r="IJ949" s="35"/>
      <c r="IK949" s="35"/>
      <c r="IL949" s="35"/>
      <c r="IM949" s="35"/>
      <c r="IN949" s="35"/>
      <c r="IO949" s="35"/>
      <c r="IP949" s="35"/>
      <c r="IQ949" s="35"/>
    </row>
    <row r="950" spans="1:251" s="49" customFormat="1" ht="13">
      <c r="A950" s="41"/>
      <c r="B950" s="126"/>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8"/>
      <c r="AA950" s="130"/>
      <c r="AB950" s="127"/>
      <c r="AC950" s="127"/>
      <c r="AD950" s="127"/>
      <c r="AE950" s="127"/>
      <c r="AF950" s="127"/>
      <c r="AG950" s="127"/>
      <c r="AH950" s="127"/>
      <c r="AI950" s="128"/>
      <c r="AJ950" s="130"/>
      <c r="AK950" s="127"/>
      <c r="AL950" s="127"/>
      <c r="AM950" s="127"/>
      <c r="AN950" s="127"/>
      <c r="AO950" s="127"/>
      <c r="AP950" s="127"/>
      <c r="AQ950" s="127"/>
      <c r="AR950" s="128"/>
      <c r="AS950" s="130"/>
      <c r="AT950" s="127"/>
      <c r="AU950" s="127"/>
      <c r="AV950" s="127"/>
      <c r="AW950" s="127"/>
      <c r="AX950" s="132"/>
      <c r="AY950" s="35"/>
      <c r="AZ950" s="35"/>
      <c r="BA950" s="35"/>
      <c r="BB950" s="56"/>
      <c r="BC950" s="57"/>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CO950" s="35"/>
      <c r="CP950" s="35"/>
      <c r="CQ950" s="35"/>
      <c r="CR950" s="35"/>
      <c r="CS950" s="35"/>
      <c r="CT950" s="35"/>
      <c r="CU950" s="35"/>
      <c r="CV950" s="35"/>
      <c r="CW950" s="35"/>
      <c r="CX950" s="35"/>
      <c r="CY950" s="35"/>
      <c r="CZ950" s="35"/>
      <c r="DA950" s="3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c r="EC950" s="35"/>
      <c r="ED950" s="35"/>
      <c r="EE950" s="35"/>
      <c r="EF950" s="35"/>
      <c r="EG950" s="35"/>
      <c r="EH950" s="35"/>
      <c r="EI950" s="35"/>
      <c r="EJ950" s="35"/>
      <c r="EK950" s="35"/>
      <c r="EL950" s="35"/>
      <c r="EM950" s="35"/>
      <c r="EN950" s="35"/>
      <c r="EO950" s="35"/>
      <c r="EP950" s="35"/>
      <c r="EQ950" s="35"/>
      <c r="ER950" s="35"/>
      <c r="ES950" s="35"/>
      <c r="ET950" s="35"/>
      <c r="EU950" s="35"/>
      <c r="EV950" s="35"/>
      <c r="EW950" s="35"/>
      <c r="EX950" s="35"/>
      <c r="EY950" s="35"/>
      <c r="EZ950" s="35"/>
      <c r="FA950" s="35"/>
      <c r="FB950" s="35"/>
      <c r="FC950" s="35"/>
      <c r="FD950" s="35"/>
      <c r="FE950" s="35"/>
      <c r="FF950" s="35"/>
      <c r="FG950" s="35"/>
      <c r="FH950" s="35"/>
      <c r="FI950" s="35"/>
      <c r="FJ950" s="35"/>
      <c r="FK950" s="35"/>
      <c r="FL950" s="35"/>
      <c r="FM950" s="35"/>
      <c r="FN950" s="35"/>
      <c r="FO950" s="35"/>
      <c r="FP950" s="35"/>
      <c r="FQ950" s="35"/>
      <c r="FR950" s="35"/>
      <c r="FS950" s="35"/>
      <c r="FT950" s="35"/>
      <c r="FU950" s="35"/>
      <c r="FV950" s="35"/>
      <c r="FW950" s="35"/>
      <c r="FX950" s="35"/>
      <c r="FY950" s="35"/>
      <c r="FZ950" s="35"/>
      <c r="GA950" s="35"/>
      <c r="GB950" s="35"/>
      <c r="GC950" s="35"/>
      <c r="GD950" s="35"/>
      <c r="GE950" s="35"/>
      <c r="GF950" s="35"/>
      <c r="GG950" s="35"/>
      <c r="GH950" s="35"/>
      <c r="GI950" s="35"/>
      <c r="GJ950" s="35"/>
      <c r="GK950" s="35"/>
      <c r="GL950" s="35"/>
      <c r="GM950" s="35"/>
      <c r="GN950" s="35"/>
      <c r="GO950" s="35"/>
      <c r="GP950" s="35"/>
      <c r="GQ950" s="35"/>
      <c r="GR950" s="35"/>
      <c r="GS950" s="35"/>
      <c r="GT950" s="35"/>
      <c r="GU950" s="35"/>
      <c r="GV950" s="35"/>
      <c r="GW950" s="35"/>
      <c r="GX950" s="35"/>
      <c r="GY950" s="35"/>
      <c r="GZ950" s="35"/>
      <c r="HA950" s="35"/>
      <c r="HB950" s="35"/>
      <c r="HC950" s="35"/>
      <c r="HD950" s="35"/>
      <c r="HE950" s="35"/>
      <c r="HF950" s="35"/>
      <c r="HG950" s="35"/>
      <c r="HH950" s="35"/>
      <c r="HI950" s="35"/>
      <c r="HJ950" s="35"/>
      <c r="HK950" s="35"/>
      <c r="HL950" s="35"/>
      <c r="HM950" s="35"/>
      <c r="HN950" s="35"/>
      <c r="HO950" s="35"/>
      <c r="HP950" s="35"/>
      <c r="HQ950" s="35"/>
      <c r="HR950" s="35"/>
      <c r="HS950" s="35"/>
      <c r="HT950" s="35"/>
      <c r="HU950" s="35"/>
      <c r="HV950" s="35"/>
      <c r="HW950" s="35"/>
      <c r="HX950" s="35"/>
      <c r="HY950" s="35"/>
      <c r="HZ950" s="35"/>
      <c r="IA950" s="35"/>
      <c r="IB950" s="35"/>
      <c r="IC950" s="35"/>
      <c r="ID950" s="35"/>
      <c r="IE950" s="35"/>
      <c r="IF950" s="35"/>
      <c r="IG950" s="35"/>
      <c r="IH950" s="35"/>
      <c r="II950" s="35"/>
      <c r="IJ950" s="35"/>
      <c r="IK950" s="35"/>
      <c r="IL950" s="35"/>
      <c r="IM950" s="35"/>
      <c r="IN950" s="35"/>
      <c r="IO950" s="35"/>
      <c r="IP950" s="35"/>
      <c r="IQ950" s="35"/>
    </row>
    <row r="951" spans="1:251" s="49" customFormat="1" ht="18.75" customHeight="1">
      <c r="A951" s="41"/>
      <c r="B951" s="58"/>
      <c r="C951" s="95" t="s">
        <v>239</v>
      </c>
      <c r="D951" s="96"/>
      <c r="E951" s="96"/>
      <c r="F951" s="96"/>
      <c r="G951" s="96"/>
      <c r="H951" s="96"/>
      <c r="I951" s="96"/>
      <c r="J951" s="96"/>
      <c r="K951" s="96"/>
      <c r="L951" s="96"/>
      <c r="M951" s="96"/>
      <c r="N951" s="96"/>
      <c r="O951" s="96"/>
      <c r="P951" s="96"/>
      <c r="Q951" s="96"/>
      <c r="R951" s="96"/>
      <c r="S951" s="96"/>
      <c r="T951" s="96"/>
      <c r="U951" s="96"/>
      <c r="V951" s="96"/>
      <c r="W951" s="96"/>
      <c r="X951" s="96"/>
      <c r="Y951" s="96"/>
      <c r="Z951" s="97"/>
      <c r="AA951" s="98">
        <v>5052</v>
      </c>
      <c r="AB951" s="99"/>
      <c r="AC951" s="99"/>
      <c r="AD951" s="99"/>
      <c r="AE951" s="99"/>
      <c r="AF951" s="99"/>
      <c r="AG951" s="99"/>
      <c r="AH951" s="99"/>
      <c r="AI951" s="100"/>
      <c r="AJ951" s="98">
        <v>5109</v>
      </c>
      <c r="AK951" s="99"/>
      <c r="AL951" s="99"/>
      <c r="AM951" s="99"/>
      <c r="AN951" s="99"/>
      <c r="AO951" s="99"/>
      <c r="AP951" s="99"/>
      <c r="AQ951" s="99"/>
      <c r="AR951" s="100"/>
      <c r="AS951" s="101"/>
      <c r="AT951" s="102"/>
      <c r="AU951" s="102"/>
      <c r="AV951" s="102"/>
      <c r="AW951" s="102"/>
      <c r="AX951" s="103"/>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c r="DH951" s="35"/>
      <c r="DI951" s="35"/>
      <c r="DJ951" s="35"/>
      <c r="DK951" s="35"/>
      <c r="DL951" s="35"/>
      <c r="DM951" s="35"/>
      <c r="DN951" s="35"/>
      <c r="DO951" s="35"/>
      <c r="DP951" s="35"/>
      <c r="DQ951" s="35"/>
      <c r="DR951" s="35"/>
      <c r="DS951" s="35"/>
      <c r="DT951" s="35"/>
      <c r="DU951" s="35"/>
      <c r="DV951" s="35"/>
      <c r="DW951" s="35"/>
      <c r="DX951" s="35"/>
      <c r="DY951" s="35"/>
      <c r="DZ951" s="35"/>
      <c r="EA951" s="35"/>
      <c r="EB951" s="35"/>
      <c r="EC951" s="35"/>
      <c r="ED951" s="35"/>
      <c r="EE951" s="35"/>
      <c r="EF951" s="35"/>
      <c r="EG951" s="35"/>
      <c r="EH951" s="35"/>
      <c r="EI951" s="35"/>
      <c r="EJ951" s="35"/>
      <c r="EK951" s="35"/>
      <c r="EL951" s="35"/>
      <c r="EM951" s="35"/>
      <c r="EN951" s="35"/>
      <c r="EO951" s="35"/>
      <c r="EP951" s="35"/>
      <c r="EQ951" s="35"/>
      <c r="ER951" s="35"/>
      <c r="ES951" s="35"/>
      <c r="ET951" s="35"/>
      <c r="EU951" s="35"/>
      <c r="EV951" s="35"/>
      <c r="EW951" s="35"/>
      <c r="EX951" s="35"/>
      <c r="EY951" s="35"/>
      <c r="EZ951" s="35"/>
      <c r="FA951" s="35"/>
      <c r="FB951" s="35"/>
      <c r="FC951" s="35"/>
      <c r="FD951" s="35"/>
      <c r="FE951" s="35"/>
      <c r="FF951" s="35"/>
      <c r="FG951" s="35"/>
      <c r="FH951" s="35"/>
      <c r="FI951" s="35"/>
      <c r="FJ951" s="35"/>
      <c r="FK951" s="35"/>
      <c r="FL951" s="35"/>
      <c r="FM951" s="35"/>
      <c r="FN951" s="35"/>
      <c r="FO951" s="35"/>
      <c r="FP951" s="35"/>
      <c r="FQ951" s="35"/>
      <c r="FR951" s="35"/>
      <c r="FS951" s="35"/>
      <c r="FT951" s="35"/>
      <c r="FU951" s="35"/>
      <c r="FV951" s="35"/>
      <c r="FW951" s="35"/>
      <c r="FX951" s="35"/>
      <c r="FY951" s="35"/>
      <c r="FZ951" s="35"/>
      <c r="GA951" s="35"/>
      <c r="GB951" s="35"/>
      <c r="GC951" s="35"/>
      <c r="GD951" s="35"/>
      <c r="GE951" s="35"/>
      <c r="GF951" s="35"/>
      <c r="GG951" s="35"/>
      <c r="GH951" s="35"/>
      <c r="GI951" s="35"/>
      <c r="GJ951" s="35"/>
      <c r="GK951" s="35"/>
      <c r="GL951" s="35"/>
      <c r="GM951" s="35"/>
      <c r="GN951" s="35"/>
      <c r="GO951" s="35"/>
      <c r="GP951" s="35"/>
      <c r="GQ951" s="35"/>
      <c r="GR951" s="35"/>
      <c r="GS951" s="35"/>
      <c r="GT951" s="35"/>
      <c r="GU951" s="35"/>
      <c r="GV951" s="35"/>
      <c r="GW951" s="35"/>
      <c r="GX951" s="35"/>
      <c r="GY951" s="35"/>
      <c r="GZ951" s="35"/>
      <c r="HA951" s="35"/>
      <c r="HB951" s="35"/>
      <c r="HC951" s="35"/>
      <c r="HD951" s="35"/>
      <c r="HE951" s="35"/>
      <c r="HF951" s="35"/>
      <c r="HG951" s="35"/>
      <c r="HH951" s="35"/>
      <c r="HI951" s="35"/>
      <c r="HJ951" s="35"/>
      <c r="HK951" s="35"/>
      <c r="HL951" s="35"/>
      <c r="HM951" s="35"/>
      <c r="HN951" s="35"/>
      <c r="HO951" s="35"/>
      <c r="HP951" s="35"/>
      <c r="HQ951" s="35"/>
      <c r="HR951" s="35"/>
      <c r="HS951" s="35"/>
      <c r="HT951" s="35"/>
      <c r="HU951" s="35"/>
      <c r="HV951" s="35"/>
      <c r="HW951" s="35"/>
      <c r="HX951" s="35"/>
      <c r="HY951" s="35"/>
      <c r="HZ951" s="35"/>
      <c r="IA951" s="35"/>
      <c r="IB951" s="35"/>
      <c r="IC951" s="35"/>
      <c r="ID951" s="35"/>
      <c r="IE951" s="35"/>
      <c r="IF951" s="35"/>
      <c r="IG951" s="35"/>
      <c r="IH951" s="35"/>
      <c r="II951" s="35"/>
      <c r="IJ951" s="35"/>
      <c r="IK951" s="35"/>
      <c r="IL951" s="35"/>
      <c r="IM951" s="35"/>
      <c r="IN951" s="35"/>
      <c r="IO951" s="35"/>
      <c r="IP951" s="35"/>
      <c r="IQ951" s="35"/>
    </row>
    <row r="952" spans="1:251" s="49" customFormat="1" ht="18.75" customHeight="1">
      <c r="A952" s="41"/>
      <c r="B952" s="58"/>
      <c r="C952" s="95" t="s">
        <v>240</v>
      </c>
      <c r="D952" s="96"/>
      <c r="E952" s="96"/>
      <c r="F952" s="96"/>
      <c r="G952" s="96"/>
      <c r="H952" s="96"/>
      <c r="I952" s="96"/>
      <c r="J952" s="96"/>
      <c r="K952" s="96"/>
      <c r="L952" s="96"/>
      <c r="M952" s="96"/>
      <c r="N952" s="96"/>
      <c r="O952" s="96"/>
      <c r="P952" s="96"/>
      <c r="Q952" s="96"/>
      <c r="R952" s="96"/>
      <c r="S952" s="96"/>
      <c r="T952" s="96"/>
      <c r="U952" s="96"/>
      <c r="V952" s="96"/>
      <c r="W952" s="96"/>
      <c r="X952" s="96"/>
      <c r="Y952" s="96"/>
      <c r="Z952" s="97"/>
      <c r="AA952" s="98">
        <v>432</v>
      </c>
      <c r="AB952" s="99"/>
      <c r="AC952" s="99"/>
      <c r="AD952" s="99"/>
      <c r="AE952" s="99"/>
      <c r="AF952" s="99"/>
      <c r="AG952" s="99"/>
      <c r="AH952" s="99"/>
      <c r="AI952" s="100"/>
      <c r="AJ952" s="98">
        <v>354</v>
      </c>
      <c r="AK952" s="99"/>
      <c r="AL952" s="99"/>
      <c r="AM952" s="99"/>
      <c r="AN952" s="99"/>
      <c r="AO952" s="99"/>
      <c r="AP952" s="99"/>
      <c r="AQ952" s="99"/>
      <c r="AR952" s="100"/>
      <c r="AS952" s="101"/>
      <c r="AT952" s="102"/>
      <c r="AU952" s="102"/>
      <c r="AV952" s="102"/>
      <c r="AW952" s="102"/>
      <c r="AX952" s="103"/>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c r="EA952" s="35"/>
      <c r="EB952" s="35"/>
      <c r="EC952" s="35"/>
      <c r="ED952" s="35"/>
      <c r="EE952" s="35"/>
      <c r="EF952" s="35"/>
      <c r="EG952" s="35"/>
      <c r="EH952" s="35"/>
      <c r="EI952" s="35"/>
      <c r="EJ952" s="35"/>
      <c r="EK952" s="35"/>
      <c r="EL952" s="35"/>
      <c r="EM952" s="35"/>
      <c r="EN952" s="35"/>
      <c r="EO952" s="35"/>
      <c r="EP952" s="35"/>
      <c r="EQ952" s="35"/>
      <c r="ER952" s="35"/>
      <c r="ES952" s="35"/>
      <c r="ET952" s="35"/>
      <c r="EU952" s="35"/>
      <c r="EV952" s="35"/>
      <c r="EW952" s="35"/>
      <c r="EX952" s="35"/>
      <c r="EY952" s="35"/>
      <c r="EZ952" s="35"/>
      <c r="FA952" s="35"/>
      <c r="FB952" s="35"/>
      <c r="FC952" s="35"/>
      <c r="FD952" s="35"/>
      <c r="FE952" s="35"/>
      <c r="FF952" s="35"/>
      <c r="FG952" s="35"/>
      <c r="FH952" s="35"/>
      <c r="FI952" s="35"/>
      <c r="FJ952" s="35"/>
      <c r="FK952" s="35"/>
      <c r="FL952" s="35"/>
      <c r="FM952" s="35"/>
      <c r="FN952" s="35"/>
      <c r="FO952" s="35"/>
      <c r="FP952" s="35"/>
      <c r="FQ952" s="35"/>
      <c r="FR952" s="35"/>
      <c r="FS952" s="35"/>
      <c r="FT952" s="35"/>
      <c r="FU952" s="35"/>
      <c r="FV952" s="35"/>
      <c r="FW952" s="35"/>
      <c r="FX952" s="35"/>
      <c r="FY952" s="35"/>
      <c r="FZ952" s="35"/>
      <c r="GA952" s="35"/>
      <c r="GB952" s="35"/>
      <c r="GC952" s="35"/>
      <c r="GD952" s="35"/>
      <c r="GE952" s="35"/>
      <c r="GF952" s="35"/>
      <c r="GG952" s="35"/>
      <c r="GH952" s="35"/>
      <c r="GI952" s="35"/>
      <c r="GJ952" s="35"/>
      <c r="GK952" s="35"/>
      <c r="GL952" s="35"/>
      <c r="GM952" s="35"/>
      <c r="GN952" s="35"/>
      <c r="GO952" s="35"/>
      <c r="GP952" s="35"/>
      <c r="GQ952" s="35"/>
      <c r="GR952" s="35"/>
      <c r="GS952" s="35"/>
      <c r="GT952" s="35"/>
      <c r="GU952" s="35"/>
      <c r="GV952" s="35"/>
      <c r="GW952" s="35"/>
      <c r="GX952" s="35"/>
      <c r="GY952" s="35"/>
      <c r="GZ952" s="35"/>
      <c r="HA952" s="35"/>
      <c r="HB952" s="35"/>
      <c r="HC952" s="35"/>
      <c r="HD952" s="35"/>
      <c r="HE952" s="35"/>
      <c r="HF952" s="35"/>
      <c r="HG952" s="35"/>
      <c r="HH952" s="35"/>
      <c r="HI952" s="35"/>
      <c r="HJ952" s="35"/>
      <c r="HK952" s="35"/>
      <c r="HL952" s="35"/>
      <c r="HM952" s="35"/>
      <c r="HN952" s="35"/>
      <c r="HO952" s="35"/>
      <c r="HP952" s="35"/>
      <c r="HQ952" s="35"/>
      <c r="HR952" s="35"/>
      <c r="HS952" s="35"/>
      <c r="HT952" s="35"/>
      <c r="HU952" s="35"/>
      <c r="HV952" s="35"/>
      <c r="HW952" s="35"/>
      <c r="HX952" s="35"/>
      <c r="HY952" s="35"/>
      <c r="HZ952" s="35"/>
      <c r="IA952" s="35"/>
      <c r="IB952" s="35"/>
      <c r="IC952" s="35"/>
      <c r="ID952" s="35"/>
      <c r="IE952" s="35"/>
      <c r="IF952" s="35"/>
      <c r="IG952" s="35"/>
      <c r="IH952" s="35"/>
      <c r="II952" s="35"/>
      <c r="IJ952" s="35"/>
      <c r="IK952" s="35"/>
      <c r="IL952" s="35"/>
      <c r="IM952" s="35"/>
      <c r="IN952" s="35"/>
      <c r="IO952" s="35"/>
      <c r="IP952" s="35"/>
      <c r="IQ952" s="35"/>
    </row>
    <row r="953" spans="1:251" s="49" customFormat="1" ht="18.75" customHeight="1">
      <c r="A953" s="41"/>
      <c r="B953" s="58"/>
      <c r="C953" s="95" t="s">
        <v>241</v>
      </c>
      <c r="D953" s="96"/>
      <c r="E953" s="96"/>
      <c r="F953" s="96"/>
      <c r="G953" s="96"/>
      <c r="H953" s="96"/>
      <c r="I953" s="96"/>
      <c r="J953" s="96"/>
      <c r="K953" s="96"/>
      <c r="L953" s="96"/>
      <c r="M953" s="96"/>
      <c r="N953" s="96"/>
      <c r="O953" s="96"/>
      <c r="P953" s="96"/>
      <c r="Q953" s="96"/>
      <c r="R953" s="96"/>
      <c r="S953" s="96"/>
      <c r="T953" s="96"/>
      <c r="U953" s="96"/>
      <c r="V953" s="96"/>
      <c r="W953" s="96"/>
      <c r="X953" s="96"/>
      <c r="Y953" s="96"/>
      <c r="Z953" s="97"/>
      <c r="AA953" s="98">
        <v>60</v>
      </c>
      <c r="AB953" s="99"/>
      <c r="AC953" s="99"/>
      <c r="AD953" s="99"/>
      <c r="AE953" s="99"/>
      <c r="AF953" s="99"/>
      <c r="AG953" s="99"/>
      <c r="AH953" s="99"/>
      <c r="AI953" s="100"/>
      <c r="AJ953" s="98">
        <v>60</v>
      </c>
      <c r="AK953" s="99"/>
      <c r="AL953" s="99"/>
      <c r="AM953" s="99"/>
      <c r="AN953" s="99"/>
      <c r="AO953" s="99"/>
      <c r="AP953" s="99"/>
      <c r="AQ953" s="99"/>
      <c r="AR953" s="100"/>
      <c r="AS953" s="101"/>
      <c r="AT953" s="102"/>
      <c r="AU953" s="102"/>
      <c r="AV953" s="102"/>
      <c r="AW953" s="102"/>
      <c r="AX953" s="103"/>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c r="CO953" s="35"/>
      <c r="CP953" s="35"/>
      <c r="CQ953" s="35"/>
      <c r="CR953" s="35"/>
      <c r="CS953" s="35"/>
      <c r="CT953" s="35"/>
      <c r="CU953" s="35"/>
      <c r="CV953" s="35"/>
      <c r="CW953" s="35"/>
      <c r="CX953" s="35"/>
      <c r="CY953" s="35"/>
      <c r="CZ953" s="35"/>
      <c r="DA953" s="35"/>
      <c r="DB953" s="35"/>
      <c r="DC953" s="35"/>
      <c r="DD953" s="35"/>
      <c r="DE953" s="35"/>
      <c r="DF953" s="35"/>
      <c r="DG953" s="35"/>
      <c r="DH953" s="35"/>
      <c r="DI953" s="35"/>
      <c r="DJ953" s="35"/>
      <c r="DK953" s="35"/>
      <c r="DL953" s="35"/>
      <c r="DM953" s="35"/>
      <c r="DN953" s="35"/>
      <c r="DO953" s="35"/>
      <c r="DP953" s="35"/>
      <c r="DQ953" s="35"/>
      <c r="DR953" s="35"/>
      <c r="DS953" s="35"/>
      <c r="DT953" s="35"/>
      <c r="DU953" s="35"/>
      <c r="DV953" s="35"/>
      <c r="DW953" s="35"/>
      <c r="DX953" s="35"/>
      <c r="DY953" s="35"/>
      <c r="DZ953" s="35"/>
      <c r="EA953" s="35"/>
      <c r="EB953" s="35"/>
      <c r="EC953" s="35"/>
      <c r="ED953" s="35"/>
      <c r="EE953" s="35"/>
      <c r="EF953" s="35"/>
      <c r="EG953" s="35"/>
      <c r="EH953" s="35"/>
      <c r="EI953" s="35"/>
      <c r="EJ953" s="35"/>
      <c r="EK953" s="35"/>
      <c r="EL953" s="35"/>
      <c r="EM953" s="35"/>
      <c r="EN953" s="35"/>
      <c r="EO953" s="35"/>
      <c r="EP953" s="35"/>
      <c r="EQ953" s="35"/>
      <c r="ER953" s="35"/>
      <c r="ES953" s="35"/>
      <c r="ET953" s="35"/>
      <c r="EU953" s="35"/>
      <c r="EV953" s="35"/>
      <c r="EW953" s="35"/>
      <c r="EX953" s="35"/>
      <c r="EY953" s="35"/>
      <c r="EZ953" s="35"/>
      <c r="FA953" s="35"/>
      <c r="FB953" s="35"/>
      <c r="FC953" s="35"/>
      <c r="FD953" s="35"/>
      <c r="FE953" s="35"/>
      <c r="FF953" s="35"/>
      <c r="FG953" s="35"/>
      <c r="FH953" s="35"/>
      <c r="FI953" s="35"/>
      <c r="FJ953" s="35"/>
      <c r="FK953" s="35"/>
      <c r="FL953" s="35"/>
      <c r="FM953" s="35"/>
      <c r="FN953" s="35"/>
      <c r="FO953" s="35"/>
      <c r="FP953" s="35"/>
      <c r="FQ953" s="35"/>
      <c r="FR953" s="35"/>
      <c r="FS953" s="35"/>
      <c r="FT953" s="35"/>
      <c r="FU953" s="35"/>
      <c r="FV953" s="35"/>
      <c r="FW953" s="35"/>
      <c r="FX953" s="35"/>
      <c r="FY953" s="35"/>
      <c r="FZ953" s="35"/>
      <c r="GA953" s="35"/>
      <c r="GB953" s="35"/>
      <c r="GC953" s="35"/>
      <c r="GD953" s="35"/>
      <c r="GE953" s="35"/>
      <c r="GF953" s="35"/>
      <c r="GG953" s="35"/>
      <c r="GH953" s="35"/>
      <c r="GI953" s="35"/>
      <c r="GJ953" s="35"/>
      <c r="GK953" s="35"/>
      <c r="GL953" s="35"/>
      <c r="GM953" s="35"/>
      <c r="GN953" s="35"/>
      <c r="GO953" s="35"/>
      <c r="GP953" s="35"/>
      <c r="GQ953" s="35"/>
      <c r="GR953" s="35"/>
      <c r="GS953" s="35"/>
      <c r="GT953" s="35"/>
      <c r="GU953" s="35"/>
      <c r="GV953" s="35"/>
      <c r="GW953" s="35"/>
      <c r="GX953" s="35"/>
      <c r="GY953" s="35"/>
      <c r="GZ953" s="35"/>
      <c r="HA953" s="35"/>
      <c r="HB953" s="35"/>
      <c r="HC953" s="35"/>
      <c r="HD953" s="35"/>
      <c r="HE953" s="35"/>
      <c r="HF953" s="35"/>
      <c r="HG953" s="35"/>
      <c r="HH953" s="35"/>
      <c r="HI953" s="35"/>
      <c r="HJ953" s="35"/>
      <c r="HK953" s="35"/>
      <c r="HL953" s="35"/>
      <c r="HM953" s="35"/>
      <c r="HN953" s="35"/>
      <c r="HO953" s="35"/>
      <c r="HP953" s="35"/>
      <c r="HQ953" s="35"/>
      <c r="HR953" s="35"/>
      <c r="HS953" s="35"/>
      <c r="HT953" s="35"/>
      <c r="HU953" s="35"/>
      <c r="HV953" s="35"/>
      <c r="HW953" s="35"/>
      <c r="HX953" s="35"/>
      <c r="HY953" s="35"/>
      <c r="HZ953" s="35"/>
      <c r="IA953" s="35"/>
      <c r="IB953" s="35"/>
      <c r="IC953" s="35"/>
      <c r="ID953" s="35"/>
      <c r="IE953" s="35"/>
      <c r="IF953" s="35"/>
      <c r="IG953" s="35"/>
      <c r="IH953" s="35"/>
      <c r="II953" s="35"/>
      <c r="IJ953" s="35"/>
      <c r="IK953" s="35"/>
      <c r="IL953" s="35"/>
      <c r="IM953" s="35"/>
      <c r="IN953" s="35"/>
      <c r="IO953" s="35"/>
      <c r="IP953" s="35"/>
      <c r="IQ953" s="35"/>
    </row>
    <row r="954" spans="1:251" s="49" customFormat="1" ht="18.75" customHeight="1" thickBot="1">
      <c r="A954" s="50"/>
      <c r="B954" s="104" t="s">
        <v>85</v>
      </c>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6"/>
      <c r="AA954" s="107">
        <f>SUM($AA$951:$AA$953)</f>
        <v>5544</v>
      </c>
      <c r="AB954" s="108"/>
      <c r="AC954" s="108"/>
      <c r="AD954" s="108"/>
      <c r="AE954" s="108"/>
      <c r="AF954" s="108"/>
      <c r="AG954" s="108"/>
      <c r="AH954" s="108"/>
      <c r="AI954" s="109"/>
      <c r="AJ954" s="107">
        <f>SUM($AJ$951:$AJ$953)</f>
        <v>5523</v>
      </c>
      <c r="AK954" s="108"/>
      <c r="AL954" s="108"/>
      <c r="AM954" s="108"/>
      <c r="AN954" s="108"/>
      <c r="AO954" s="108"/>
      <c r="AP954" s="108"/>
      <c r="AQ954" s="108"/>
      <c r="AR954" s="109"/>
      <c r="AS954" s="110"/>
      <c r="AT954" s="111"/>
      <c r="AU954" s="111"/>
      <c r="AV954" s="111"/>
      <c r="AW954" s="111"/>
      <c r="AX954" s="112"/>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c r="CO954" s="35"/>
      <c r="CP954" s="35"/>
      <c r="CQ954" s="35"/>
      <c r="CR954" s="35"/>
      <c r="CS954" s="35"/>
      <c r="CT954" s="35"/>
      <c r="CU954" s="35"/>
      <c r="CV954" s="35"/>
      <c r="CW954" s="35"/>
      <c r="CX954" s="35"/>
      <c r="CY954" s="35"/>
      <c r="CZ954" s="35"/>
      <c r="DA954" s="35"/>
      <c r="DB954" s="35"/>
      <c r="DC954" s="35"/>
      <c r="DD954" s="35"/>
      <c r="DE954" s="35"/>
      <c r="DF954" s="35"/>
      <c r="DG954" s="35"/>
      <c r="DH954" s="35"/>
      <c r="DI954" s="35"/>
      <c r="DJ954" s="35"/>
      <c r="DK954" s="35"/>
      <c r="DL954" s="35"/>
      <c r="DM954" s="35"/>
      <c r="DN954" s="35"/>
      <c r="DO954" s="35"/>
      <c r="DP954" s="35"/>
      <c r="DQ954" s="35"/>
      <c r="DR954" s="35"/>
      <c r="DS954" s="35"/>
      <c r="DT954" s="35"/>
      <c r="DU954" s="35"/>
      <c r="DV954" s="35"/>
      <c r="DW954" s="35"/>
      <c r="DX954" s="35"/>
      <c r="DY954" s="35"/>
      <c r="DZ954" s="35"/>
      <c r="EA954" s="35"/>
      <c r="EB954" s="35"/>
      <c r="EC954" s="35"/>
      <c r="ED954" s="35"/>
      <c r="EE954" s="35"/>
      <c r="EF954" s="35"/>
      <c r="EG954" s="35"/>
      <c r="EH954" s="35"/>
      <c r="EI954" s="35"/>
      <c r="EJ954" s="35"/>
      <c r="EK954" s="35"/>
      <c r="EL954" s="35"/>
      <c r="EM954" s="35"/>
      <c r="EN954" s="35"/>
      <c r="EO954" s="35"/>
      <c r="EP954" s="35"/>
      <c r="EQ954" s="35"/>
      <c r="ER954" s="35"/>
      <c r="ES954" s="35"/>
      <c r="ET954" s="35"/>
      <c r="EU954" s="35"/>
      <c r="EV954" s="35"/>
      <c r="EW954" s="35"/>
      <c r="EX954" s="35"/>
      <c r="EY954" s="35"/>
      <c r="EZ954" s="35"/>
      <c r="FA954" s="35"/>
      <c r="FB954" s="35"/>
      <c r="FC954" s="35"/>
      <c r="FD954" s="35"/>
      <c r="FE954" s="35"/>
      <c r="FF954" s="35"/>
      <c r="FG954" s="35"/>
      <c r="FH954" s="35"/>
      <c r="FI954" s="35"/>
      <c r="FJ954" s="35"/>
      <c r="FK954" s="35"/>
      <c r="FL954" s="35"/>
      <c r="FM954" s="35"/>
      <c r="FN954" s="35"/>
      <c r="FO954" s="35"/>
      <c r="FP954" s="35"/>
      <c r="FQ954" s="35"/>
      <c r="FR954" s="35"/>
      <c r="FS954" s="35"/>
      <c r="FT954" s="35"/>
      <c r="FU954" s="35"/>
      <c r="FV954" s="35"/>
      <c r="FW954" s="35"/>
      <c r="FX954" s="35"/>
      <c r="FY954" s="35"/>
      <c r="FZ954" s="35"/>
      <c r="GA954" s="35"/>
      <c r="GB954" s="35"/>
      <c r="GC954" s="35"/>
      <c r="GD954" s="35"/>
      <c r="GE954" s="35"/>
      <c r="GF954" s="35"/>
      <c r="GG954" s="35"/>
      <c r="GH954" s="35"/>
      <c r="GI954" s="35"/>
      <c r="GJ954" s="35"/>
      <c r="GK954" s="35"/>
      <c r="GL954" s="35"/>
      <c r="GM954" s="35"/>
      <c r="GN954" s="35"/>
      <c r="GO954" s="35"/>
      <c r="GP954" s="35"/>
      <c r="GQ954" s="35"/>
      <c r="GR954" s="35"/>
      <c r="GS954" s="35"/>
      <c r="GT954" s="35"/>
      <c r="GU954" s="35"/>
      <c r="GV954" s="35"/>
      <c r="GW954" s="35"/>
      <c r="GX954" s="35"/>
      <c r="GY954" s="35"/>
      <c r="GZ954" s="35"/>
      <c r="HA954" s="35"/>
      <c r="HB954" s="35"/>
      <c r="HC954" s="35"/>
      <c r="HD954" s="35"/>
      <c r="HE954" s="35"/>
      <c r="HF954" s="35"/>
      <c r="HG954" s="35"/>
      <c r="HH954" s="35"/>
      <c r="HI954" s="35"/>
      <c r="HJ954" s="35"/>
      <c r="HK954" s="35"/>
      <c r="HL954" s="35"/>
      <c r="HM954" s="35"/>
      <c r="HN954" s="35"/>
      <c r="HO954" s="35"/>
      <c r="HP954" s="35"/>
      <c r="HQ954" s="35"/>
      <c r="HR954" s="35"/>
      <c r="HS954" s="35"/>
      <c r="HT954" s="35"/>
      <c r="HU954" s="35"/>
      <c r="HV954" s="35"/>
      <c r="HW954" s="35"/>
      <c r="HX954" s="35"/>
      <c r="HY954" s="35"/>
      <c r="HZ954" s="35"/>
      <c r="IA954" s="35"/>
      <c r="IB954" s="35"/>
      <c r="IC954" s="35"/>
      <c r="ID954" s="35"/>
      <c r="IE954" s="35"/>
      <c r="IF954" s="35"/>
      <c r="IG954" s="35"/>
      <c r="IH954" s="35"/>
      <c r="II954" s="35"/>
      <c r="IJ954" s="35"/>
      <c r="IK954" s="35"/>
      <c r="IL954" s="35"/>
      <c r="IM954" s="35"/>
      <c r="IN954" s="35"/>
      <c r="IO954" s="35"/>
      <c r="IP954" s="35"/>
      <c r="IQ954" s="35"/>
    </row>
    <row r="956" spans="1:251" ht="19">
      <c r="A956" s="34" t="s">
        <v>72</v>
      </c>
      <c r="AW956" s="36"/>
      <c r="AX956" s="37"/>
      <c r="AY956" s="36"/>
    </row>
    <row r="958" spans="1:251" ht="18">
      <c r="B958" s="113" t="s">
        <v>0</v>
      </c>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c r="AV958" s="133"/>
      <c r="AW958" s="133"/>
      <c r="AX958" s="133"/>
    </row>
    <row r="959" spans="1:251">
      <c r="Z959" s="38"/>
      <c r="AD959" s="38"/>
      <c r="AE959" s="38"/>
      <c r="AF959" s="38"/>
      <c r="AG959" s="38"/>
      <c r="AH959" s="38"/>
      <c r="AI959" s="38"/>
      <c r="AO959" s="38"/>
    </row>
    <row r="960" spans="1:251" ht="13" thickBot="1">
      <c r="Z960" s="38"/>
      <c r="AD960" s="38"/>
      <c r="AE960" s="38"/>
      <c r="AF960" s="38"/>
      <c r="AG960" s="38"/>
      <c r="AH960" s="38"/>
      <c r="AI960" s="38"/>
      <c r="AO960" s="38"/>
      <c r="DI960" s="39"/>
    </row>
    <row r="961" spans="1:113" ht="24.75" customHeight="1" thickBot="1">
      <c r="B961" s="115" t="s">
        <v>73</v>
      </c>
      <c r="C961" s="116"/>
      <c r="D961" s="116"/>
      <c r="E961" s="116"/>
      <c r="F961" s="116"/>
      <c r="G961" s="116"/>
      <c r="H961" s="117" t="s">
        <v>242</v>
      </c>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9"/>
      <c r="DI961" s="39"/>
    </row>
    <row r="962" spans="1:113" ht="14">
      <c r="B962" s="40"/>
      <c r="C962" s="40"/>
      <c r="D962" s="40"/>
      <c r="E962" s="40"/>
      <c r="F962" s="40"/>
      <c r="G962" s="40"/>
      <c r="H962" s="41"/>
      <c r="I962" s="41"/>
      <c r="J962" s="41"/>
      <c r="K962" s="41"/>
      <c r="L962" s="42"/>
      <c r="M962" s="42"/>
      <c r="N962" s="42"/>
      <c r="O962" s="42"/>
      <c r="P962" s="41"/>
      <c r="Q962" s="41"/>
      <c r="R962" s="41"/>
      <c r="S962" s="41"/>
      <c r="T962" s="41"/>
      <c r="U962" s="41"/>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DI962" s="39"/>
    </row>
    <row r="963" spans="1:113" ht="14.5" thickBot="1">
      <c r="A963" s="44"/>
      <c r="B963" s="43" t="s">
        <v>75</v>
      </c>
      <c r="C963" s="41"/>
      <c r="D963" s="41"/>
      <c r="E963" s="41"/>
      <c r="F963" s="41"/>
      <c r="G963" s="41"/>
      <c r="H963" s="41"/>
      <c r="I963" s="41"/>
      <c r="J963" s="41"/>
      <c r="K963" s="41"/>
      <c r="L963" s="42"/>
      <c r="M963" s="42"/>
      <c r="N963" s="42"/>
      <c r="O963" s="42"/>
      <c r="P963" s="41"/>
      <c r="Q963" s="41"/>
      <c r="R963" s="41"/>
      <c r="S963" s="41"/>
      <c r="T963" s="41"/>
      <c r="U963" s="41"/>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DI963" s="39"/>
    </row>
    <row r="964" spans="1:113" ht="14">
      <c r="A964" s="41"/>
      <c r="B964" s="45"/>
      <c r="C964" s="40"/>
      <c r="D964" s="40"/>
      <c r="E964" s="40"/>
      <c r="F964" s="40"/>
      <c r="G964" s="40"/>
      <c r="H964" s="40"/>
      <c r="I964" s="40"/>
      <c r="J964" s="40"/>
      <c r="K964" s="40"/>
      <c r="L964" s="46"/>
      <c r="M964" s="46"/>
      <c r="N964" s="46"/>
      <c r="O964" s="46"/>
      <c r="P964" s="40"/>
      <c r="Q964" s="40"/>
      <c r="R964" s="40"/>
      <c r="S964" s="40"/>
      <c r="T964" s="40"/>
      <c r="U964" s="40"/>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7"/>
      <c r="AU964" s="47"/>
      <c r="AV964" s="47"/>
      <c r="AW964" s="47"/>
      <c r="AX964" s="48"/>
    </row>
    <row r="965" spans="1:113" ht="12" customHeight="1">
      <c r="A965" s="41"/>
      <c r="B965" s="120" t="s">
        <v>243</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c r="AU965" s="121"/>
      <c r="AV965" s="121"/>
      <c r="AW965" s="121"/>
      <c r="AX965" s="122"/>
    </row>
    <row r="966" spans="1:113" ht="12" customHeight="1">
      <c r="A966" s="41"/>
      <c r="B966" s="120"/>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1"/>
      <c r="AL966" s="121"/>
      <c r="AM966" s="121"/>
      <c r="AN966" s="121"/>
      <c r="AO966" s="121"/>
      <c r="AP966" s="121"/>
      <c r="AQ966" s="121"/>
      <c r="AR966" s="121"/>
      <c r="AS966" s="121"/>
      <c r="AT966" s="121"/>
      <c r="AU966" s="121"/>
      <c r="AV966" s="121"/>
      <c r="AW966" s="121"/>
      <c r="AX966" s="122"/>
    </row>
    <row r="967" spans="1:113" ht="12" customHeight="1">
      <c r="A967" s="41"/>
      <c r="B967" s="120"/>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2"/>
      <c r="BC967" s="49"/>
    </row>
    <row r="968" spans="1:113" ht="12" customHeight="1">
      <c r="A968" s="41"/>
      <c r="B968" s="120"/>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1"/>
      <c r="AL968" s="121"/>
      <c r="AM968" s="121"/>
      <c r="AN968" s="121"/>
      <c r="AO968" s="121"/>
      <c r="AP968" s="121"/>
      <c r="AQ968" s="121"/>
      <c r="AR968" s="121"/>
      <c r="AS968" s="121"/>
      <c r="AT968" s="121"/>
      <c r="AU968" s="121"/>
      <c r="AV968" s="121"/>
      <c r="AW968" s="121"/>
      <c r="AX968" s="122"/>
    </row>
    <row r="969" spans="1:113" ht="12" customHeight="1">
      <c r="A969" s="41"/>
      <c r="B969" s="120"/>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1"/>
      <c r="AL969" s="121"/>
      <c r="AM969" s="121"/>
      <c r="AN969" s="121"/>
      <c r="AO969" s="121"/>
      <c r="AP969" s="121"/>
      <c r="AQ969" s="121"/>
      <c r="AR969" s="121"/>
      <c r="AS969" s="121"/>
      <c r="AT969" s="121"/>
      <c r="AU969" s="121"/>
      <c r="AV969" s="121"/>
      <c r="AW969" s="121"/>
      <c r="AX969" s="122"/>
    </row>
    <row r="970" spans="1:113" ht="12" customHeight="1">
      <c r="A970" s="41"/>
      <c r="B970" s="120"/>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1"/>
      <c r="AL970" s="121"/>
      <c r="AM970" s="121"/>
      <c r="AN970" s="121"/>
      <c r="AO970" s="121"/>
      <c r="AP970" s="121"/>
      <c r="AQ970" s="121"/>
      <c r="AR970" s="121"/>
      <c r="AS970" s="121"/>
      <c r="AT970" s="121"/>
      <c r="AU970" s="121"/>
      <c r="AV970" s="121"/>
      <c r="AW970" s="121"/>
      <c r="AX970" s="122"/>
    </row>
    <row r="971" spans="1:113" ht="14.5" thickBot="1">
      <c r="A971" s="50"/>
      <c r="B971" s="51"/>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3"/>
    </row>
    <row r="972" spans="1:113">
      <c r="B972" s="54"/>
    </row>
    <row r="973" spans="1:113" ht="14.5" thickBot="1">
      <c r="A973" s="44"/>
      <c r="B973" s="43" t="s">
        <v>76</v>
      </c>
      <c r="C973" s="41"/>
      <c r="D973" s="41"/>
      <c r="E973" s="41"/>
      <c r="F973" s="41"/>
      <c r="G973" s="41"/>
      <c r="H973" s="41"/>
      <c r="I973" s="41"/>
      <c r="J973" s="41"/>
      <c r="K973" s="41"/>
      <c r="L973" s="42"/>
      <c r="M973" s="42"/>
      <c r="N973" s="42"/>
      <c r="O973" s="42"/>
      <c r="P973" s="41"/>
      <c r="Q973" s="41"/>
      <c r="R973" s="41"/>
      <c r="S973" s="41"/>
      <c r="T973" s="41"/>
      <c r="U973" s="41"/>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DI973" s="39"/>
    </row>
    <row r="974" spans="1:113" ht="14">
      <c r="A974" s="41"/>
      <c r="B974" s="45"/>
      <c r="C974" s="40"/>
      <c r="D974" s="40"/>
      <c r="E974" s="40"/>
      <c r="F974" s="40"/>
      <c r="G974" s="40"/>
      <c r="H974" s="40"/>
      <c r="I974" s="40"/>
      <c r="J974" s="40"/>
      <c r="K974" s="40"/>
      <c r="L974" s="46"/>
      <c r="M974" s="46"/>
      <c r="N974" s="46"/>
      <c r="O974" s="46"/>
      <c r="P974" s="40"/>
      <c r="Q974" s="40"/>
      <c r="R974" s="40"/>
      <c r="S974" s="40"/>
      <c r="T974" s="40"/>
      <c r="U974" s="40"/>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7"/>
      <c r="AU974" s="47"/>
      <c r="AV974" s="47"/>
      <c r="AW974" s="47"/>
      <c r="AX974" s="48"/>
    </row>
    <row r="975" spans="1:113" ht="12" customHeight="1">
      <c r="A975" s="41"/>
      <c r="B975" s="120" t="s">
        <v>244</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1"/>
      <c r="AL975" s="121"/>
      <c r="AM975" s="121"/>
      <c r="AN975" s="121"/>
      <c r="AO975" s="121"/>
      <c r="AP975" s="121"/>
      <c r="AQ975" s="121"/>
      <c r="AR975" s="121"/>
      <c r="AS975" s="121"/>
      <c r="AT975" s="121"/>
      <c r="AU975" s="121"/>
      <c r="AV975" s="121"/>
      <c r="AW975" s="121"/>
      <c r="AX975" s="122"/>
    </row>
    <row r="976" spans="1:113" ht="12" customHeight="1">
      <c r="A976" s="41"/>
      <c r="B976" s="120"/>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2"/>
    </row>
    <row r="977" spans="1:251" ht="12" customHeight="1">
      <c r="A977" s="41"/>
      <c r="B977" s="120"/>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1"/>
      <c r="AL977" s="121"/>
      <c r="AM977" s="121"/>
      <c r="AN977" s="121"/>
      <c r="AO977" s="121"/>
      <c r="AP977" s="121"/>
      <c r="AQ977" s="121"/>
      <c r="AR977" s="121"/>
      <c r="AS977" s="121"/>
      <c r="AT977" s="121"/>
      <c r="AU977" s="121"/>
      <c r="AV977" s="121"/>
      <c r="AW977" s="121"/>
      <c r="AX977" s="122"/>
      <c r="BC977" s="49"/>
    </row>
    <row r="978" spans="1:251" ht="12" customHeight="1">
      <c r="A978" s="41"/>
      <c r="B978" s="120"/>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c r="AU978" s="121"/>
      <c r="AV978" s="121"/>
      <c r="AW978" s="121"/>
      <c r="AX978" s="122"/>
    </row>
    <row r="979" spans="1:251" ht="12" customHeight="1">
      <c r="A979" s="41"/>
      <c r="B979" s="120"/>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c r="AU979" s="121"/>
      <c r="AV979" s="121"/>
      <c r="AW979" s="121"/>
      <c r="AX979" s="122"/>
    </row>
    <row r="980" spans="1:251" ht="12" customHeight="1">
      <c r="A980" s="41"/>
      <c r="B980" s="120"/>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1"/>
      <c r="AL980" s="121"/>
      <c r="AM980" s="121"/>
      <c r="AN980" s="121"/>
      <c r="AO980" s="121"/>
      <c r="AP980" s="121"/>
      <c r="AQ980" s="121"/>
      <c r="AR980" s="121"/>
      <c r="AS980" s="121"/>
      <c r="AT980" s="121"/>
      <c r="AU980" s="121"/>
      <c r="AV980" s="121"/>
      <c r="AW980" s="121"/>
      <c r="AX980" s="122"/>
    </row>
    <row r="981" spans="1:251" ht="14.5" thickBot="1">
      <c r="A981" s="50"/>
      <c r="B981" s="51"/>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3"/>
    </row>
    <row r="982" spans="1:251">
      <c r="B982" s="54"/>
    </row>
    <row r="983" spans="1:251" ht="14">
      <c r="B983" s="43" t="s">
        <v>78</v>
      </c>
      <c r="C983" s="41"/>
      <c r="D983" s="41"/>
      <c r="E983" s="41"/>
      <c r="F983" s="41"/>
      <c r="G983" s="41"/>
      <c r="H983" s="41"/>
      <c r="I983" s="41"/>
      <c r="J983" s="41"/>
      <c r="K983" s="41"/>
      <c r="L983" s="42"/>
      <c r="M983" s="42"/>
      <c r="N983" s="42"/>
      <c r="O983" s="42"/>
      <c r="P983" s="41"/>
      <c r="Q983" s="41"/>
      <c r="R983" s="41"/>
      <c r="S983" s="41"/>
      <c r="T983" s="41"/>
      <c r="U983" s="41"/>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row>
    <row r="984" spans="1:251" ht="14.5" thickBot="1">
      <c r="B984" s="41"/>
      <c r="C984" s="41"/>
      <c r="D984" s="41"/>
      <c r="E984" s="41"/>
      <c r="F984" s="41"/>
      <c r="G984" s="41"/>
      <c r="H984" s="41"/>
      <c r="I984" s="41"/>
      <c r="J984" s="41"/>
      <c r="K984" s="41"/>
      <c r="L984" s="42"/>
      <c r="M984" s="42"/>
      <c r="N984" s="42"/>
      <c r="O984" s="42"/>
      <c r="P984" s="41"/>
      <c r="Q984" s="41"/>
      <c r="R984" s="41"/>
      <c r="S984" s="41"/>
      <c r="T984" s="41"/>
      <c r="U984" s="41"/>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55" t="s">
        <v>79</v>
      </c>
    </row>
    <row r="985" spans="1:251" s="49" customFormat="1" ht="13.5" customHeight="1">
      <c r="A985" s="41"/>
      <c r="B985" s="123" t="s">
        <v>80</v>
      </c>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5"/>
      <c r="AA985" s="129" t="s">
        <v>81</v>
      </c>
      <c r="AB985" s="124"/>
      <c r="AC985" s="124"/>
      <c r="AD985" s="124"/>
      <c r="AE985" s="124"/>
      <c r="AF985" s="124"/>
      <c r="AG985" s="124"/>
      <c r="AH985" s="124"/>
      <c r="AI985" s="125"/>
      <c r="AJ985" s="129" t="s">
        <v>82</v>
      </c>
      <c r="AK985" s="124"/>
      <c r="AL985" s="124"/>
      <c r="AM985" s="124"/>
      <c r="AN985" s="124"/>
      <c r="AO985" s="124"/>
      <c r="AP985" s="124"/>
      <c r="AQ985" s="124"/>
      <c r="AR985" s="125"/>
      <c r="AS985" s="129" t="s">
        <v>83</v>
      </c>
      <c r="AT985" s="124"/>
      <c r="AU985" s="124"/>
      <c r="AV985" s="124"/>
      <c r="AW985" s="124"/>
      <c r="AX985" s="131"/>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c r="CG985" s="35"/>
      <c r="CH985" s="35"/>
      <c r="CI985" s="35"/>
      <c r="CJ985" s="35"/>
      <c r="CK985" s="35"/>
      <c r="CL985" s="35"/>
      <c r="CM985" s="35"/>
      <c r="CN985" s="35"/>
      <c r="CO985" s="35"/>
      <c r="CP985" s="35"/>
      <c r="CQ985" s="35"/>
      <c r="CR985" s="35"/>
      <c r="CS985" s="35"/>
      <c r="CT985" s="35"/>
      <c r="CU985" s="35"/>
      <c r="CV985" s="35"/>
      <c r="CW985" s="35"/>
      <c r="CX985" s="35"/>
      <c r="CY985" s="35"/>
      <c r="CZ985" s="35"/>
      <c r="DA985" s="35"/>
      <c r="DB985" s="35"/>
      <c r="DC985" s="35"/>
      <c r="DD985" s="35"/>
      <c r="DE985" s="35"/>
      <c r="DF985" s="35"/>
      <c r="DG985" s="35"/>
      <c r="DH985" s="35"/>
      <c r="DI985" s="35"/>
      <c r="DJ985" s="35"/>
      <c r="DK985" s="35"/>
      <c r="DL985" s="35"/>
      <c r="DM985" s="35"/>
      <c r="DN985" s="35"/>
      <c r="DO985" s="35"/>
      <c r="DP985" s="35"/>
      <c r="DQ985" s="35"/>
      <c r="DR985" s="35"/>
      <c r="DS985" s="35"/>
      <c r="DT985" s="35"/>
      <c r="DU985" s="35"/>
      <c r="DV985" s="35"/>
      <c r="DW985" s="35"/>
      <c r="DX985" s="35"/>
      <c r="DY985" s="35"/>
      <c r="DZ985" s="35"/>
      <c r="EA985" s="35"/>
      <c r="EB985" s="35"/>
      <c r="EC985" s="35"/>
      <c r="ED985" s="35"/>
      <c r="EE985" s="35"/>
      <c r="EF985" s="35"/>
      <c r="EG985" s="35"/>
      <c r="EH985" s="35"/>
      <c r="EI985" s="35"/>
      <c r="EJ985" s="35"/>
      <c r="EK985" s="35"/>
      <c r="EL985" s="35"/>
      <c r="EM985" s="35"/>
      <c r="EN985" s="35"/>
      <c r="EO985" s="35"/>
      <c r="EP985" s="35"/>
      <c r="EQ985" s="35"/>
      <c r="ER985" s="35"/>
      <c r="ES985" s="35"/>
      <c r="ET985" s="35"/>
      <c r="EU985" s="35"/>
      <c r="EV985" s="35"/>
      <c r="EW985" s="35"/>
      <c r="EX985" s="35"/>
      <c r="EY985" s="35"/>
      <c r="EZ985" s="35"/>
      <c r="FA985" s="35"/>
      <c r="FB985" s="35"/>
      <c r="FC985" s="35"/>
      <c r="FD985" s="35"/>
      <c r="FE985" s="35"/>
      <c r="FF985" s="35"/>
      <c r="FG985" s="35"/>
      <c r="FH985" s="35"/>
      <c r="FI985" s="35"/>
      <c r="FJ985" s="35"/>
      <c r="FK985" s="35"/>
      <c r="FL985" s="35"/>
      <c r="FM985" s="35"/>
      <c r="FN985" s="35"/>
      <c r="FO985" s="35"/>
      <c r="FP985" s="35"/>
      <c r="FQ985" s="35"/>
      <c r="FR985" s="35"/>
      <c r="FS985" s="35"/>
      <c r="FT985" s="35"/>
      <c r="FU985" s="35"/>
      <c r="FV985" s="35"/>
      <c r="FW985" s="35"/>
      <c r="FX985" s="35"/>
      <c r="FY985" s="35"/>
      <c r="FZ985" s="35"/>
      <c r="GA985" s="35"/>
      <c r="GB985" s="35"/>
      <c r="GC985" s="35"/>
      <c r="GD985" s="35"/>
      <c r="GE985" s="35"/>
      <c r="GF985" s="35"/>
      <c r="GG985" s="35"/>
      <c r="GH985" s="35"/>
      <c r="GI985" s="35"/>
      <c r="GJ985" s="35"/>
      <c r="GK985" s="35"/>
      <c r="GL985" s="35"/>
      <c r="GM985" s="35"/>
      <c r="GN985" s="35"/>
      <c r="GO985" s="35"/>
      <c r="GP985" s="35"/>
      <c r="GQ985" s="35"/>
      <c r="GR985" s="35"/>
      <c r="GS985" s="35"/>
      <c r="GT985" s="35"/>
      <c r="GU985" s="35"/>
      <c r="GV985" s="35"/>
      <c r="GW985" s="35"/>
      <c r="GX985" s="35"/>
      <c r="GY985" s="35"/>
      <c r="GZ985" s="35"/>
      <c r="HA985" s="35"/>
      <c r="HB985" s="35"/>
      <c r="HC985" s="35"/>
      <c r="HD985" s="35"/>
      <c r="HE985" s="35"/>
      <c r="HF985" s="35"/>
      <c r="HG985" s="35"/>
      <c r="HH985" s="35"/>
      <c r="HI985" s="35"/>
      <c r="HJ985" s="35"/>
      <c r="HK985" s="35"/>
      <c r="HL985" s="35"/>
      <c r="HM985" s="35"/>
      <c r="HN985" s="35"/>
      <c r="HO985" s="35"/>
      <c r="HP985" s="35"/>
      <c r="HQ985" s="35"/>
      <c r="HR985" s="35"/>
      <c r="HS985" s="35"/>
      <c r="HT985" s="35"/>
      <c r="HU985" s="35"/>
      <c r="HV985" s="35"/>
      <c r="HW985" s="35"/>
      <c r="HX985" s="35"/>
      <c r="HY985" s="35"/>
      <c r="HZ985" s="35"/>
      <c r="IA985" s="35"/>
      <c r="IB985" s="35"/>
      <c r="IC985" s="35"/>
      <c r="ID985" s="35"/>
      <c r="IE985" s="35"/>
      <c r="IF985" s="35"/>
      <c r="IG985" s="35"/>
      <c r="IH985" s="35"/>
      <c r="II985" s="35"/>
      <c r="IJ985" s="35"/>
      <c r="IK985" s="35"/>
      <c r="IL985" s="35"/>
      <c r="IM985" s="35"/>
      <c r="IN985" s="35"/>
      <c r="IO985" s="35"/>
      <c r="IP985" s="35"/>
      <c r="IQ985" s="35"/>
    </row>
    <row r="986" spans="1:251" s="49" customFormat="1" ht="13">
      <c r="A986" s="41"/>
      <c r="B986" s="126"/>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8"/>
      <c r="AA986" s="130"/>
      <c r="AB986" s="127"/>
      <c r="AC986" s="127"/>
      <c r="AD986" s="127"/>
      <c r="AE986" s="127"/>
      <c r="AF986" s="127"/>
      <c r="AG986" s="127"/>
      <c r="AH986" s="127"/>
      <c r="AI986" s="128"/>
      <c r="AJ986" s="130"/>
      <c r="AK986" s="127"/>
      <c r="AL986" s="127"/>
      <c r="AM986" s="127"/>
      <c r="AN986" s="127"/>
      <c r="AO986" s="127"/>
      <c r="AP986" s="127"/>
      <c r="AQ986" s="127"/>
      <c r="AR986" s="128"/>
      <c r="AS986" s="130"/>
      <c r="AT986" s="127"/>
      <c r="AU986" s="127"/>
      <c r="AV986" s="127"/>
      <c r="AW986" s="127"/>
      <c r="AX986" s="132"/>
      <c r="AY986" s="35"/>
      <c r="AZ986" s="35"/>
      <c r="BA986" s="35"/>
      <c r="BB986" s="56"/>
      <c r="BC986" s="57"/>
      <c r="BE986" s="35"/>
      <c r="BF986" s="35"/>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c r="CG986" s="35"/>
      <c r="CH986" s="35"/>
      <c r="CI986" s="35"/>
      <c r="CJ986" s="35"/>
      <c r="CK986" s="35"/>
      <c r="CL986" s="35"/>
      <c r="CM986" s="35"/>
      <c r="CN986" s="35"/>
      <c r="CO986" s="35"/>
      <c r="CP986" s="35"/>
      <c r="CQ986" s="35"/>
      <c r="CR986" s="35"/>
      <c r="CS986" s="35"/>
      <c r="CT986" s="35"/>
      <c r="CU986" s="35"/>
      <c r="CV986" s="35"/>
      <c r="CW986" s="35"/>
      <c r="CX986" s="35"/>
      <c r="CY986" s="35"/>
      <c r="CZ986" s="35"/>
      <c r="DA986" s="35"/>
      <c r="DB986" s="35"/>
      <c r="DC986" s="35"/>
      <c r="DD986" s="35"/>
      <c r="DE986" s="35"/>
      <c r="DF986" s="35"/>
      <c r="DG986" s="35"/>
      <c r="DH986" s="35"/>
      <c r="DI986" s="35"/>
      <c r="DJ986" s="35"/>
      <c r="DK986" s="35"/>
      <c r="DL986" s="35"/>
      <c r="DM986" s="35"/>
      <c r="DN986" s="35"/>
      <c r="DO986" s="35"/>
      <c r="DP986" s="35"/>
      <c r="DQ986" s="35"/>
      <c r="DR986" s="35"/>
      <c r="DS986" s="35"/>
      <c r="DT986" s="35"/>
      <c r="DU986" s="35"/>
      <c r="DV986" s="35"/>
      <c r="DW986" s="35"/>
      <c r="DX986" s="35"/>
      <c r="DY986" s="35"/>
      <c r="DZ986" s="35"/>
      <c r="EA986" s="35"/>
      <c r="EB986" s="35"/>
      <c r="EC986" s="35"/>
      <c r="ED986" s="35"/>
      <c r="EE986" s="35"/>
      <c r="EF986" s="35"/>
      <c r="EG986" s="35"/>
      <c r="EH986" s="35"/>
      <c r="EI986" s="35"/>
      <c r="EJ986" s="35"/>
      <c r="EK986" s="35"/>
      <c r="EL986" s="35"/>
      <c r="EM986" s="35"/>
      <c r="EN986" s="35"/>
      <c r="EO986" s="35"/>
      <c r="EP986" s="35"/>
      <c r="EQ986" s="35"/>
      <c r="ER986" s="35"/>
      <c r="ES986" s="35"/>
      <c r="ET986" s="35"/>
      <c r="EU986" s="35"/>
      <c r="EV986" s="35"/>
      <c r="EW986" s="35"/>
      <c r="EX986" s="35"/>
      <c r="EY986" s="35"/>
      <c r="EZ986" s="35"/>
      <c r="FA986" s="35"/>
      <c r="FB986" s="35"/>
      <c r="FC986" s="35"/>
      <c r="FD986" s="35"/>
      <c r="FE986" s="35"/>
      <c r="FF986" s="35"/>
      <c r="FG986" s="35"/>
      <c r="FH986" s="35"/>
      <c r="FI986" s="35"/>
      <c r="FJ986" s="35"/>
      <c r="FK986" s="35"/>
      <c r="FL986" s="35"/>
      <c r="FM986" s="35"/>
      <c r="FN986" s="35"/>
      <c r="FO986" s="35"/>
      <c r="FP986" s="35"/>
      <c r="FQ986" s="35"/>
      <c r="FR986" s="35"/>
      <c r="FS986" s="35"/>
      <c r="FT986" s="35"/>
      <c r="FU986" s="35"/>
      <c r="FV986" s="35"/>
      <c r="FW986" s="35"/>
      <c r="FX986" s="35"/>
      <c r="FY986" s="35"/>
      <c r="FZ986" s="35"/>
      <c r="GA986" s="35"/>
      <c r="GB986" s="35"/>
      <c r="GC986" s="35"/>
      <c r="GD986" s="35"/>
      <c r="GE986" s="35"/>
      <c r="GF986" s="35"/>
      <c r="GG986" s="35"/>
      <c r="GH986" s="35"/>
      <c r="GI986" s="35"/>
      <c r="GJ986" s="35"/>
      <c r="GK986" s="35"/>
      <c r="GL986" s="35"/>
      <c r="GM986" s="35"/>
      <c r="GN986" s="35"/>
      <c r="GO986" s="35"/>
      <c r="GP986" s="35"/>
      <c r="GQ986" s="35"/>
      <c r="GR986" s="35"/>
      <c r="GS986" s="35"/>
      <c r="GT986" s="35"/>
      <c r="GU986" s="35"/>
      <c r="GV986" s="35"/>
      <c r="GW986" s="35"/>
      <c r="GX986" s="35"/>
      <c r="GY986" s="35"/>
      <c r="GZ986" s="35"/>
      <c r="HA986" s="35"/>
      <c r="HB986" s="35"/>
      <c r="HC986" s="35"/>
      <c r="HD986" s="35"/>
      <c r="HE986" s="35"/>
      <c r="HF986" s="35"/>
      <c r="HG986" s="35"/>
      <c r="HH986" s="35"/>
      <c r="HI986" s="35"/>
      <c r="HJ986" s="35"/>
      <c r="HK986" s="35"/>
      <c r="HL986" s="35"/>
      <c r="HM986" s="35"/>
      <c r="HN986" s="35"/>
      <c r="HO986" s="35"/>
      <c r="HP986" s="35"/>
      <c r="HQ986" s="35"/>
      <c r="HR986" s="35"/>
      <c r="HS986" s="35"/>
      <c r="HT986" s="35"/>
      <c r="HU986" s="35"/>
      <c r="HV986" s="35"/>
      <c r="HW986" s="35"/>
      <c r="HX986" s="35"/>
      <c r="HY986" s="35"/>
      <c r="HZ986" s="35"/>
      <c r="IA986" s="35"/>
      <c r="IB986" s="35"/>
      <c r="IC986" s="35"/>
      <c r="ID986" s="35"/>
      <c r="IE986" s="35"/>
      <c r="IF986" s="35"/>
      <c r="IG986" s="35"/>
      <c r="IH986" s="35"/>
      <c r="II986" s="35"/>
      <c r="IJ986" s="35"/>
      <c r="IK986" s="35"/>
      <c r="IL986" s="35"/>
      <c r="IM986" s="35"/>
      <c r="IN986" s="35"/>
      <c r="IO986" s="35"/>
      <c r="IP986" s="35"/>
      <c r="IQ986" s="35"/>
    </row>
    <row r="987" spans="1:251" s="49" customFormat="1" ht="18.75" customHeight="1">
      <c r="A987" s="41"/>
      <c r="B987" s="58"/>
      <c r="C987" s="95" t="s">
        <v>245</v>
      </c>
      <c r="D987" s="96"/>
      <c r="E987" s="96"/>
      <c r="F987" s="96"/>
      <c r="G987" s="96"/>
      <c r="H987" s="96"/>
      <c r="I987" s="96"/>
      <c r="J987" s="96"/>
      <c r="K987" s="96"/>
      <c r="L987" s="96"/>
      <c r="M987" s="96"/>
      <c r="N987" s="96"/>
      <c r="O987" s="96"/>
      <c r="P987" s="96"/>
      <c r="Q987" s="96"/>
      <c r="R987" s="96"/>
      <c r="S987" s="96"/>
      <c r="T987" s="96"/>
      <c r="U987" s="96"/>
      <c r="V987" s="96"/>
      <c r="W987" s="96"/>
      <c r="X987" s="96"/>
      <c r="Y987" s="96"/>
      <c r="Z987" s="97"/>
      <c r="AA987" s="98">
        <v>4504</v>
      </c>
      <c r="AB987" s="99"/>
      <c r="AC987" s="99"/>
      <c r="AD987" s="99"/>
      <c r="AE987" s="99"/>
      <c r="AF987" s="99"/>
      <c r="AG987" s="99"/>
      <c r="AH987" s="99"/>
      <c r="AI987" s="100"/>
      <c r="AJ987" s="98">
        <v>4502</v>
      </c>
      <c r="AK987" s="99"/>
      <c r="AL987" s="99"/>
      <c r="AM987" s="99"/>
      <c r="AN987" s="99"/>
      <c r="AO987" s="99"/>
      <c r="AP987" s="99"/>
      <c r="AQ987" s="99"/>
      <c r="AR987" s="100"/>
      <c r="AS987" s="101"/>
      <c r="AT987" s="102"/>
      <c r="AU987" s="102"/>
      <c r="AV987" s="102"/>
      <c r="AW987" s="102"/>
      <c r="AX987" s="103"/>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c r="CG987" s="35"/>
      <c r="CH987" s="35"/>
      <c r="CI987" s="35"/>
      <c r="CJ987" s="35"/>
      <c r="CK987" s="35"/>
      <c r="CL987" s="35"/>
      <c r="CM987" s="35"/>
      <c r="CN987" s="35"/>
      <c r="CO987" s="35"/>
      <c r="CP987" s="35"/>
      <c r="CQ987" s="35"/>
      <c r="CR987" s="35"/>
      <c r="CS987" s="35"/>
      <c r="CT987" s="35"/>
      <c r="CU987" s="35"/>
      <c r="CV987" s="35"/>
      <c r="CW987" s="35"/>
      <c r="CX987" s="35"/>
      <c r="CY987" s="35"/>
      <c r="CZ987" s="35"/>
      <c r="DA987" s="35"/>
      <c r="DB987" s="35"/>
      <c r="DC987" s="35"/>
      <c r="DD987" s="35"/>
      <c r="DE987" s="35"/>
      <c r="DF987" s="35"/>
      <c r="DG987" s="35"/>
      <c r="DH987" s="35"/>
      <c r="DI987" s="35"/>
      <c r="DJ987" s="35"/>
      <c r="DK987" s="35"/>
      <c r="DL987" s="35"/>
      <c r="DM987" s="35"/>
      <c r="DN987" s="35"/>
      <c r="DO987" s="35"/>
      <c r="DP987" s="35"/>
      <c r="DQ987" s="35"/>
      <c r="DR987" s="35"/>
      <c r="DS987" s="35"/>
      <c r="DT987" s="35"/>
      <c r="DU987" s="35"/>
      <c r="DV987" s="35"/>
      <c r="DW987" s="35"/>
      <c r="DX987" s="35"/>
      <c r="DY987" s="35"/>
      <c r="DZ987" s="35"/>
      <c r="EA987" s="35"/>
      <c r="EB987" s="35"/>
      <c r="EC987" s="35"/>
      <c r="ED987" s="35"/>
      <c r="EE987" s="35"/>
      <c r="EF987" s="35"/>
      <c r="EG987" s="35"/>
      <c r="EH987" s="35"/>
      <c r="EI987" s="35"/>
      <c r="EJ987" s="35"/>
      <c r="EK987" s="35"/>
      <c r="EL987" s="35"/>
      <c r="EM987" s="35"/>
      <c r="EN987" s="35"/>
      <c r="EO987" s="35"/>
      <c r="EP987" s="35"/>
      <c r="EQ987" s="35"/>
      <c r="ER987" s="35"/>
      <c r="ES987" s="35"/>
      <c r="ET987" s="35"/>
      <c r="EU987" s="35"/>
      <c r="EV987" s="35"/>
      <c r="EW987" s="35"/>
      <c r="EX987" s="35"/>
      <c r="EY987" s="35"/>
      <c r="EZ987" s="35"/>
      <c r="FA987" s="35"/>
      <c r="FB987" s="35"/>
      <c r="FC987" s="35"/>
      <c r="FD987" s="35"/>
      <c r="FE987" s="35"/>
      <c r="FF987" s="35"/>
      <c r="FG987" s="35"/>
      <c r="FH987" s="35"/>
      <c r="FI987" s="35"/>
      <c r="FJ987" s="35"/>
      <c r="FK987" s="35"/>
      <c r="FL987" s="35"/>
      <c r="FM987" s="35"/>
      <c r="FN987" s="35"/>
      <c r="FO987" s="35"/>
      <c r="FP987" s="35"/>
      <c r="FQ987" s="35"/>
      <c r="FR987" s="35"/>
      <c r="FS987" s="35"/>
      <c r="FT987" s="35"/>
      <c r="FU987" s="35"/>
      <c r="FV987" s="35"/>
      <c r="FW987" s="35"/>
      <c r="FX987" s="35"/>
      <c r="FY987" s="35"/>
      <c r="FZ987" s="35"/>
      <c r="GA987" s="35"/>
      <c r="GB987" s="35"/>
      <c r="GC987" s="35"/>
      <c r="GD987" s="35"/>
      <c r="GE987" s="35"/>
      <c r="GF987" s="35"/>
      <c r="GG987" s="35"/>
      <c r="GH987" s="35"/>
      <c r="GI987" s="35"/>
      <c r="GJ987" s="35"/>
      <c r="GK987" s="35"/>
      <c r="GL987" s="35"/>
      <c r="GM987" s="35"/>
      <c r="GN987" s="35"/>
      <c r="GO987" s="35"/>
      <c r="GP987" s="35"/>
      <c r="GQ987" s="35"/>
      <c r="GR987" s="35"/>
      <c r="GS987" s="35"/>
      <c r="GT987" s="35"/>
      <c r="GU987" s="35"/>
      <c r="GV987" s="35"/>
      <c r="GW987" s="35"/>
      <c r="GX987" s="35"/>
      <c r="GY987" s="35"/>
      <c r="GZ987" s="35"/>
      <c r="HA987" s="35"/>
      <c r="HB987" s="35"/>
      <c r="HC987" s="35"/>
      <c r="HD987" s="35"/>
      <c r="HE987" s="35"/>
      <c r="HF987" s="35"/>
      <c r="HG987" s="35"/>
      <c r="HH987" s="35"/>
      <c r="HI987" s="35"/>
      <c r="HJ987" s="35"/>
      <c r="HK987" s="35"/>
      <c r="HL987" s="35"/>
      <c r="HM987" s="35"/>
      <c r="HN987" s="35"/>
      <c r="HO987" s="35"/>
      <c r="HP987" s="35"/>
      <c r="HQ987" s="35"/>
      <c r="HR987" s="35"/>
      <c r="HS987" s="35"/>
      <c r="HT987" s="35"/>
      <c r="HU987" s="35"/>
      <c r="HV987" s="35"/>
      <c r="HW987" s="35"/>
      <c r="HX987" s="35"/>
      <c r="HY987" s="35"/>
      <c r="HZ987" s="35"/>
      <c r="IA987" s="35"/>
      <c r="IB987" s="35"/>
      <c r="IC987" s="35"/>
      <c r="ID987" s="35"/>
      <c r="IE987" s="35"/>
      <c r="IF987" s="35"/>
      <c r="IG987" s="35"/>
      <c r="IH987" s="35"/>
      <c r="II987" s="35"/>
      <c r="IJ987" s="35"/>
      <c r="IK987" s="35"/>
      <c r="IL987" s="35"/>
      <c r="IM987" s="35"/>
      <c r="IN987" s="35"/>
      <c r="IO987" s="35"/>
      <c r="IP987" s="35"/>
      <c r="IQ987" s="35"/>
    </row>
    <row r="988" spans="1:251" s="49" customFormat="1" ht="18.75" customHeight="1" thickBot="1">
      <c r="A988" s="50"/>
      <c r="B988" s="104" t="s">
        <v>85</v>
      </c>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6"/>
      <c r="AA988" s="107">
        <f>SUM($AA$987:$AA$987)</f>
        <v>4504</v>
      </c>
      <c r="AB988" s="108"/>
      <c r="AC988" s="108"/>
      <c r="AD988" s="108"/>
      <c r="AE988" s="108"/>
      <c r="AF988" s="108"/>
      <c r="AG988" s="108"/>
      <c r="AH988" s="108"/>
      <c r="AI988" s="109"/>
      <c r="AJ988" s="107">
        <f>SUM($AJ$987:$AJ$987)</f>
        <v>4502</v>
      </c>
      <c r="AK988" s="108"/>
      <c r="AL988" s="108"/>
      <c r="AM988" s="108"/>
      <c r="AN988" s="108"/>
      <c r="AO988" s="108"/>
      <c r="AP988" s="108"/>
      <c r="AQ988" s="108"/>
      <c r="AR988" s="109"/>
      <c r="AS988" s="110"/>
      <c r="AT988" s="111"/>
      <c r="AU988" s="111"/>
      <c r="AV988" s="111"/>
      <c r="AW988" s="111"/>
      <c r="AX988" s="112"/>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c r="CG988" s="35"/>
      <c r="CH988" s="35"/>
      <c r="CI988" s="35"/>
      <c r="CJ988" s="35"/>
      <c r="CK988" s="35"/>
      <c r="CL988" s="35"/>
      <c r="CM988" s="35"/>
      <c r="CN988" s="35"/>
      <c r="CO988" s="35"/>
      <c r="CP988" s="35"/>
      <c r="CQ988" s="35"/>
      <c r="CR988" s="35"/>
      <c r="CS988" s="35"/>
      <c r="CT988" s="35"/>
      <c r="CU988" s="35"/>
      <c r="CV988" s="35"/>
      <c r="CW988" s="35"/>
      <c r="CX988" s="35"/>
      <c r="CY988" s="35"/>
      <c r="CZ988" s="35"/>
      <c r="DA988" s="35"/>
      <c r="DB988" s="35"/>
      <c r="DC988" s="35"/>
      <c r="DD988" s="35"/>
      <c r="DE988" s="35"/>
      <c r="DF988" s="35"/>
      <c r="DG988" s="35"/>
      <c r="DH988" s="35"/>
      <c r="DI988" s="35"/>
      <c r="DJ988" s="35"/>
      <c r="DK988" s="35"/>
      <c r="DL988" s="35"/>
      <c r="DM988" s="35"/>
      <c r="DN988" s="35"/>
      <c r="DO988" s="35"/>
      <c r="DP988" s="35"/>
      <c r="DQ988" s="35"/>
      <c r="DR988" s="35"/>
      <c r="DS988" s="35"/>
      <c r="DT988" s="35"/>
      <c r="DU988" s="35"/>
      <c r="DV988" s="35"/>
      <c r="DW988" s="35"/>
      <c r="DX988" s="35"/>
      <c r="DY988" s="35"/>
      <c r="DZ988" s="35"/>
      <c r="EA988" s="35"/>
      <c r="EB988" s="35"/>
      <c r="EC988" s="35"/>
      <c r="ED988" s="35"/>
      <c r="EE988" s="35"/>
      <c r="EF988" s="35"/>
      <c r="EG988" s="35"/>
      <c r="EH988" s="35"/>
      <c r="EI988" s="35"/>
      <c r="EJ988" s="35"/>
      <c r="EK988" s="35"/>
      <c r="EL988" s="35"/>
      <c r="EM988" s="35"/>
      <c r="EN988" s="35"/>
      <c r="EO988" s="35"/>
      <c r="EP988" s="35"/>
      <c r="EQ988" s="35"/>
      <c r="ER988" s="35"/>
      <c r="ES988" s="35"/>
      <c r="ET988" s="35"/>
      <c r="EU988" s="35"/>
      <c r="EV988" s="35"/>
      <c r="EW988" s="35"/>
      <c r="EX988" s="35"/>
      <c r="EY988" s="35"/>
      <c r="EZ988" s="35"/>
      <c r="FA988" s="35"/>
      <c r="FB988" s="35"/>
      <c r="FC988" s="35"/>
      <c r="FD988" s="35"/>
      <c r="FE988" s="35"/>
      <c r="FF988" s="35"/>
      <c r="FG988" s="35"/>
      <c r="FH988" s="35"/>
      <c r="FI988" s="35"/>
      <c r="FJ988" s="35"/>
      <c r="FK988" s="35"/>
      <c r="FL988" s="35"/>
      <c r="FM988" s="35"/>
      <c r="FN988" s="35"/>
      <c r="FO988" s="35"/>
      <c r="FP988" s="35"/>
      <c r="FQ988" s="35"/>
      <c r="FR988" s="35"/>
      <c r="FS988" s="35"/>
      <c r="FT988" s="35"/>
      <c r="FU988" s="35"/>
      <c r="FV988" s="35"/>
      <c r="FW988" s="35"/>
      <c r="FX988" s="35"/>
      <c r="FY988" s="35"/>
      <c r="FZ988" s="35"/>
      <c r="GA988" s="35"/>
      <c r="GB988" s="35"/>
      <c r="GC988" s="35"/>
      <c r="GD988" s="35"/>
      <c r="GE988" s="35"/>
      <c r="GF988" s="35"/>
      <c r="GG988" s="35"/>
      <c r="GH988" s="35"/>
      <c r="GI988" s="35"/>
      <c r="GJ988" s="35"/>
      <c r="GK988" s="35"/>
      <c r="GL988" s="35"/>
      <c r="GM988" s="35"/>
      <c r="GN988" s="35"/>
      <c r="GO988" s="35"/>
      <c r="GP988" s="35"/>
      <c r="GQ988" s="35"/>
      <c r="GR988" s="35"/>
      <c r="GS988" s="35"/>
      <c r="GT988" s="35"/>
      <c r="GU988" s="35"/>
      <c r="GV988" s="35"/>
      <c r="GW988" s="35"/>
      <c r="GX988" s="35"/>
      <c r="GY988" s="35"/>
      <c r="GZ988" s="35"/>
      <c r="HA988" s="35"/>
      <c r="HB988" s="35"/>
      <c r="HC988" s="35"/>
      <c r="HD988" s="35"/>
      <c r="HE988" s="35"/>
      <c r="HF988" s="35"/>
      <c r="HG988" s="35"/>
      <c r="HH988" s="35"/>
      <c r="HI988" s="35"/>
      <c r="HJ988" s="35"/>
      <c r="HK988" s="35"/>
      <c r="HL988" s="35"/>
      <c r="HM988" s="35"/>
      <c r="HN988" s="35"/>
      <c r="HO988" s="35"/>
      <c r="HP988" s="35"/>
      <c r="HQ988" s="35"/>
      <c r="HR988" s="35"/>
      <c r="HS988" s="35"/>
      <c r="HT988" s="35"/>
      <c r="HU988" s="35"/>
      <c r="HV988" s="35"/>
      <c r="HW988" s="35"/>
      <c r="HX988" s="35"/>
      <c r="HY988" s="35"/>
      <c r="HZ988" s="35"/>
      <c r="IA988" s="35"/>
      <c r="IB988" s="35"/>
      <c r="IC988" s="35"/>
      <c r="ID988" s="35"/>
      <c r="IE988" s="35"/>
      <c r="IF988" s="35"/>
      <c r="IG988" s="35"/>
      <c r="IH988" s="35"/>
      <c r="II988" s="35"/>
      <c r="IJ988" s="35"/>
      <c r="IK988" s="35"/>
      <c r="IL988" s="35"/>
      <c r="IM988" s="35"/>
      <c r="IN988" s="35"/>
      <c r="IO988" s="35"/>
      <c r="IP988" s="35"/>
      <c r="IQ988" s="35"/>
    </row>
    <row r="990" spans="1:251" ht="19">
      <c r="A990" s="34" t="s">
        <v>72</v>
      </c>
      <c r="AW990" s="36"/>
      <c r="AX990" s="37"/>
      <c r="AY990" s="36"/>
    </row>
    <row r="992" spans="1:251" ht="18">
      <c r="B992" s="113" t="s">
        <v>0</v>
      </c>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c r="AV992" s="133"/>
      <c r="AW992" s="133"/>
      <c r="AX992" s="133"/>
    </row>
    <row r="993" spans="1:113">
      <c r="Z993" s="38"/>
      <c r="AD993" s="38"/>
      <c r="AE993" s="38"/>
      <c r="AF993" s="38"/>
      <c r="AG993" s="38"/>
      <c r="AH993" s="38"/>
      <c r="AI993" s="38"/>
      <c r="AO993" s="38"/>
    </row>
    <row r="994" spans="1:113" ht="13" thickBot="1">
      <c r="Z994" s="38"/>
      <c r="AD994" s="38"/>
      <c r="AE994" s="38"/>
      <c r="AF994" s="38"/>
      <c r="AG994" s="38"/>
      <c r="AH994" s="38"/>
      <c r="AI994" s="38"/>
      <c r="AO994" s="38"/>
      <c r="DI994" s="39"/>
    </row>
    <row r="995" spans="1:113" ht="24.75" customHeight="1" thickBot="1">
      <c r="B995" s="115" t="s">
        <v>73</v>
      </c>
      <c r="C995" s="116"/>
      <c r="D995" s="116"/>
      <c r="E995" s="116"/>
      <c r="F995" s="116"/>
      <c r="G995" s="116"/>
      <c r="H995" s="117" t="s">
        <v>246</v>
      </c>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9"/>
      <c r="DI995" s="39"/>
    </row>
    <row r="996" spans="1:113" ht="14">
      <c r="B996" s="40"/>
      <c r="C996" s="40"/>
      <c r="D996" s="40"/>
      <c r="E996" s="40"/>
      <c r="F996" s="40"/>
      <c r="G996" s="40"/>
      <c r="H996" s="41"/>
      <c r="I996" s="41"/>
      <c r="J996" s="41"/>
      <c r="K996" s="41"/>
      <c r="L996" s="42"/>
      <c r="M996" s="42"/>
      <c r="N996" s="42"/>
      <c r="O996" s="42"/>
      <c r="P996" s="41"/>
      <c r="Q996" s="41"/>
      <c r="R996" s="41"/>
      <c r="S996" s="41"/>
      <c r="T996" s="41"/>
      <c r="U996" s="41"/>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DI996" s="39"/>
    </row>
    <row r="997" spans="1:113" ht="14.5" thickBot="1">
      <c r="A997" s="44"/>
      <c r="B997" s="43" t="s">
        <v>75</v>
      </c>
      <c r="C997" s="41"/>
      <c r="D997" s="41"/>
      <c r="E997" s="41"/>
      <c r="F997" s="41"/>
      <c r="G997" s="41"/>
      <c r="H997" s="41"/>
      <c r="I997" s="41"/>
      <c r="J997" s="41"/>
      <c r="K997" s="41"/>
      <c r="L997" s="42"/>
      <c r="M997" s="42"/>
      <c r="N997" s="42"/>
      <c r="O997" s="42"/>
      <c r="P997" s="41"/>
      <c r="Q997" s="41"/>
      <c r="R997" s="41"/>
      <c r="S997" s="41"/>
      <c r="T997" s="41"/>
      <c r="U997" s="41"/>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DI997" s="39"/>
    </row>
    <row r="998" spans="1:113" ht="14">
      <c r="A998" s="41"/>
      <c r="B998" s="45"/>
      <c r="C998" s="40"/>
      <c r="D998" s="40"/>
      <c r="E998" s="40"/>
      <c r="F998" s="40"/>
      <c r="G998" s="40"/>
      <c r="H998" s="40"/>
      <c r="I998" s="40"/>
      <c r="J998" s="40"/>
      <c r="K998" s="40"/>
      <c r="L998" s="46"/>
      <c r="M998" s="46"/>
      <c r="N998" s="46"/>
      <c r="O998" s="46"/>
      <c r="P998" s="40"/>
      <c r="Q998" s="40"/>
      <c r="R998" s="40"/>
      <c r="S998" s="40"/>
      <c r="T998" s="40"/>
      <c r="U998" s="40"/>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c r="AR998" s="47"/>
      <c r="AS998" s="47"/>
      <c r="AT998" s="47"/>
      <c r="AU998" s="47"/>
      <c r="AV998" s="47"/>
      <c r="AW998" s="47"/>
      <c r="AX998" s="48"/>
    </row>
    <row r="999" spans="1:113" ht="12" customHeight="1">
      <c r="A999" s="41"/>
      <c r="B999" s="120" t="s">
        <v>247</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2"/>
    </row>
    <row r="1000" spans="1:113" ht="12" customHeight="1">
      <c r="A1000" s="41"/>
      <c r="B1000" s="120"/>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1"/>
      <c r="AL1000" s="121"/>
      <c r="AM1000" s="121"/>
      <c r="AN1000" s="121"/>
      <c r="AO1000" s="121"/>
      <c r="AP1000" s="121"/>
      <c r="AQ1000" s="121"/>
      <c r="AR1000" s="121"/>
      <c r="AS1000" s="121"/>
      <c r="AT1000" s="121"/>
      <c r="AU1000" s="121"/>
      <c r="AV1000" s="121"/>
      <c r="AW1000" s="121"/>
      <c r="AX1000" s="122"/>
      <c r="BC1000" s="49"/>
    </row>
    <row r="1001" spans="1:113" ht="12" customHeight="1">
      <c r="A1001" s="41"/>
      <c r="B1001" s="120"/>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2"/>
    </row>
    <row r="1002" spans="1:113" ht="12" customHeight="1">
      <c r="A1002" s="41"/>
      <c r="B1002" s="120"/>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2"/>
    </row>
    <row r="1003" spans="1:113" ht="12" customHeight="1">
      <c r="A1003" s="41"/>
      <c r="B1003" s="120"/>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2"/>
    </row>
    <row r="1004" spans="1:113" ht="14.5" thickBot="1">
      <c r="A1004" s="50"/>
      <c r="B1004" s="51"/>
      <c r="C1004" s="52"/>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3"/>
    </row>
    <row r="1005" spans="1:113">
      <c r="B1005" s="54"/>
    </row>
    <row r="1006" spans="1:113" ht="14.5" thickBot="1">
      <c r="A1006" s="44"/>
      <c r="B1006" s="43" t="s">
        <v>76</v>
      </c>
      <c r="C1006" s="41"/>
      <c r="D1006" s="41"/>
      <c r="E1006" s="41"/>
      <c r="F1006" s="41"/>
      <c r="G1006" s="41"/>
      <c r="H1006" s="41"/>
      <c r="I1006" s="41"/>
      <c r="J1006" s="41"/>
      <c r="K1006" s="41"/>
      <c r="L1006" s="42"/>
      <c r="M1006" s="42"/>
      <c r="N1006" s="42"/>
      <c r="O1006" s="42"/>
      <c r="P1006" s="41"/>
      <c r="Q1006" s="41"/>
      <c r="R1006" s="41"/>
      <c r="S1006" s="41"/>
      <c r="T1006" s="41"/>
      <c r="U1006" s="41"/>
      <c r="V1006" s="43"/>
      <c r="W1006" s="43"/>
      <c r="X1006" s="43"/>
      <c r="Y1006" s="43"/>
      <c r="Z1006" s="43"/>
      <c r="AA1006" s="43"/>
      <c r="AB1006" s="43"/>
      <c r="AC1006" s="43"/>
      <c r="AD1006" s="43"/>
      <c r="AE1006" s="43"/>
      <c r="AF1006" s="43"/>
      <c r="AG1006" s="43"/>
      <c r="AH1006" s="43"/>
      <c r="AI1006" s="43"/>
      <c r="AJ1006" s="43"/>
      <c r="AK1006" s="43"/>
      <c r="AL1006" s="43"/>
      <c r="AM1006" s="43"/>
      <c r="AN1006" s="43"/>
      <c r="AO1006" s="43"/>
      <c r="AP1006" s="43"/>
      <c r="AQ1006" s="43"/>
      <c r="AR1006" s="43"/>
      <c r="AS1006" s="43"/>
      <c r="AT1006" s="43"/>
      <c r="AU1006" s="43"/>
      <c r="AV1006" s="43"/>
      <c r="AW1006" s="43"/>
      <c r="AX1006" s="43"/>
      <c r="DI1006" s="39"/>
    </row>
    <row r="1007" spans="1:113" ht="14">
      <c r="A1007" s="41"/>
      <c r="B1007" s="45"/>
      <c r="C1007" s="40"/>
      <c r="D1007" s="40"/>
      <c r="E1007" s="40"/>
      <c r="F1007" s="40"/>
      <c r="G1007" s="40"/>
      <c r="H1007" s="40"/>
      <c r="I1007" s="40"/>
      <c r="J1007" s="40"/>
      <c r="K1007" s="40"/>
      <c r="L1007" s="46"/>
      <c r="M1007" s="46"/>
      <c r="N1007" s="46"/>
      <c r="O1007" s="46"/>
      <c r="P1007" s="40"/>
      <c r="Q1007" s="40"/>
      <c r="R1007" s="40"/>
      <c r="S1007" s="40"/>
      <c r="T1007" s="40"/>
      <c r="U1007" s="40"/>
      <c r="V1007" s="47"/>
      <c r="W1007" s="47"/>
      <c r="X1007" s="47"/>
      <c r="Y1007" s="47"/>
      <c r="Z1007" s="47"/>
      <c r="AA1007" s="47"/>
      <c r="AB1007" s="47"/>
      <c r="AC1007" s="47"/>
      <c r="AD1007" s="47"/>
      <c r="AE1007" s="47"/>
      <c r="AF1007" s="47"/>
      <c r="AG1007" s="47"/>
      <c r="AH1007" s="47"/>
      <c r="AI1007" s="47"/>
      <c r="AJ1007" s="47"/>
      <c r="AK1007" s="47"/>
      <c r="AL1007" s="47"/>
      <c r="AM1007" s="47"/>
      <c r="AN1007" s="47"/>
      <c r="AO1007" s="47"/>
      <c r="AP1007" s="47"/>
      <c r="AQ1007" s="47"/>
      <c r="AR1007" s="47"/>
      <c r="AS1007" s="47"/>
      <c r="AT1007" s="47"/>
      <c r="AU1007" s="47"/>
      <c r="AV1007" s="47"/>
      <c r="AW1007" s="47"/>
      <c r="AX1007" s="48"/>
    </row>
    <row r="1008" spans="1:113" ht="12" customHeight="1">
      <c r="A1008" s="41"/>
      <c r="B1008" s="120" t="s">
        <v>248</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c r="AU1008" s="121"/>
      <c r="AV1008" s="121"/>
      <c r="AW1008" s="121"/>
      <c r="AX1008" s="122"/>
    </row>
    <row r="1009" spans="1:251" ht="12" customHeight="1">
      <c r="A1009" s="41"/>
      <c r="B1009" s="120"/>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c r="AU1009" s="121"/>
      <c r="AV1009" s="121"/>
      <c r="AW1009" s="121"/>
      <c r="AX1009" s="122"/>
    </row>
    <row r="1010" spans="1:251" ht="12" customHeight="1">
      <c r="A1010" s="41"/>
      <c r="B1010" s="120"/>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2"/>
      <c r="BC1010" s="49"/>
    </row>
    <row r="1011" spans="1:251" ht="12" customHeight="1">
      <c r="A1011" s="41"/>
      <c r="B1011" s="120"/>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c r="AU1011" s="121"/>
      <c r="AV1011" s="121"/>
      <c r="AW1011" s="121"/>
      <c r="AX1011" s="122"/>
    </row>
    <row r="1012" spans="1:251" ht="12" customHeight="1">
      <c r="A1012" s="41"/>
      <c r="B1012" s="120"/>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c r="AU1012" s="121"/>
      <c r="AV1012" s="121"/>
      <c r="AW1012" s="121"/>
      <c r="AX1012" s="122"/>
    </row>
    <row r="1013" spans="1:251" ht="12" customHeight="1">
      <c r="A1013" s="41"/>
      <c r="B1013" s="120"/>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1"/>
      <c r="AL1013" s="121"/>
      <c r="AM1013" s="121"/>
      <c r="AN1013" s="121"/>
      <c r="AO1013" s="121"/>
      <c r="AP1013" s="121"/>
      <c r="AQ1013" s="121"/>
      <c r="AR1013" s="121"/>
      <c r="AS1013" s="121"/>
      <c r="AT1013" s="121"/>
      <c r="AU1013" s="121"/>
      <c r="AV1013" s="121"/>
      <c r="AW1013" s="121"/>
      <c r="AX1013" s="122"/>
    </row>
    <row r="1014" spans="1:251" ht="14.5" thickBot="1">
      <c r="A1014" s="50"/>
      <c r="B1014" s="51"/>
      <c r="C1014" s="52"/>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3"/>
    </row>
    <row r="1015" spans="1:251">
      <c r="B1015" s="54"/>
    </row>
    <row r="1016" spans="1:251" ht="14">
      <c r="B1016" s="43" t="s">
        <v>78</v>
      </c>
      <c r="C1016" s="41"/>
      <c r="D1016" s="41"/>
      <c r="E1016" s="41"/>
      <c r="F1016" s="41"/>
      <c r="G1016" s="41"/>
      <c r="H1016" s="41"/>
      <c r="I1016" s="41"/>
      <c r="J1016" s="41"/>
      <c r="K1016" s="41"/>
      <c r="L1016" s="42"/>
      <c r="M1016" s="42"/>
      <c r="N1016" s="42"/>
      <c r="O1016" s="42"/>
      <c r="P1016" s="41"/>
      <c r="Q1016" s="41"/>
      <c r="R1016" s="41"/>
      <c r="S1016" s="41"/>
      <c r="T1016" s="41"/>
      <c r="U1016" s="41"/>
      <c r="V1016" s="43"/>
      <c r="W1016" s="43"/>
      <c r="X1016" s="43"/>
      <c r="Y1016" s="43"/>
      <c r="Z1016" s="43"/>
      <c r="AA1016" s="43"/>
      <c r="AB1016" s="43"/>
      <c r="AC1016" s="43"/>
      <c r="AD1016" s="43"/>
      <c r="AE1016" s="43"/>
      <c r="AF1016" s="43"/>
      <c r="AG1016" s="43"/>
      <c r="AH1016" s="43"/>
      <c r="AI1016" s="43"/>
      <c r="AJ1016" s="43"/>
      <c r="AK1016" s="43"/>
      <c r="AL1016" s="43"/>
      <c r="AM1016" s="43"/>
      <c r="AN1016" s="43"/>
      <c r="AO1016" s="43"/>
      <c r="AP1016" s="43"/>
      <c r="AQ1016" s="43"/>
      <c r="AR1016" s="43"/>
      <c r="AS1016" s="43"/>
      <c r="AT1016" s="43"/>
      <c r="AU1016" s="43"/>
      <c r="AV1016" s="43"/>
      <c r="AW1016" s="43"/>
      <c r="AX1016" s="43"/>
    </row>
    <row r="1017" spans="1:251" ht="14.5" thickBot="1">
      <c r="B1017" s="41"/>
      <c r="C1017" s="41"/>
      <c r="D1017" s="41"/>
      <c r="E1017" s="41"/>
      <c r="F1017" s="41"/>
      <c r="G1017" s="41"/>
      <c r="H1017" s="41"/>
      <c r="I1017" s="41"/>
      <c r="J1017" s="41"/>
      <c r="K1017" s="41"/>
      <c r="L1017" s="42"/>
      <c r="M1017" s="42"/>
      <c r="N1017" s="42"/>
      <c r="O1017" s="42"/>
      <c r="P1017" s="41"/>
      <c r="Q1017" s="41"/>
      <c r="R1017" s="41"/>
      <c r="S1017" s="41"/>
      <c r="T1017" s="41"/>
      <c r="U1017" s="41"/>
      <c r="V1017" s="43"/>
      <c r="W1017" s="43"/>
      <c r="X1017" s="43"/>
      <c r="Y1017" s="43"/>
      <c r="Z1017" s="43"/>
      <c r="AA1017" s="43"/>
      <c r="AB1017" s="43"/>
      <c r="AC1017" s="43"/>
      <c r="AD1017" s="43"/>
      <c r="AE1017" s="43"/>
      <c r="AF1017" s="43"/>
      <c r="AG1017" s="43"/>
      <c r="AH1017" s="43"/>
      <c r="AI1017" s="43"/>
      <c r="AJ1017" s="43"/>
      <c r="AK1017" s="43"/>
      <c r="AL1017" s="43"/>
      <c r="AM1017" s="43"/>
      <c r="AN1017" s="43"/>
      <c r="AO1017" s="43"/>
      <c r="AP1017" s="43"/>
      <c r="AQ1017" s="43"/>
      <c r="AR1017" s="43"/>
      <c r="AS1017" s="43"/>
      <c r="AT1017" s="43"/>
      <c r="AU1017" s="43"/>
      <c r="AV1017" s="43"/>
      <c r="AW1017" s="43"/>
      <c r="AX1017" s="55" t="s">
        <v>79</v>
      </c>
    </row>
    <row r="1018" spans="1:251" s="49" customFormat="1" ht="13.5" customHeight="1">
      <c r="A1018" s="41"/>
      <c r="B1018" s="123" t="s">
        <v>80</v>
      </c>
      <c r="C1018" s="124"/>
      <c r="D1018" s="124"/>
      <c r="E1018" s="124"/>
      <c r="F1018" s="124"/>
      <c r="G1018" s="124"/>
      <c r="H1018" s="124"/>
      <c r="I1018" s="124"/>
      <c r="J1018" s="124"/>
      <c r="K1018" s="124"/>
      <c r="L1018" s="124"/>
      <c r="M1018" s="124"/>
      <c r="N1018" s="124"/>
      <c r="O1018" s="124"/>
      <c r="P1018" s="124"/>
      <c r="Q1018" s="124"/>
      <c r="R1018" s="124"/>
      <c r="S1018" s="124"/>
      <c r="T1018" s="124"/>
      <c r="U1018" s="124"/>
      <c r="V1018" s="124"/>
      <c r="W1018" s="124"/>
      <c r="X1018" s="124"/>
      <c r="Y1018" s="124"/>
      <c r="Z1018" s="125"/>
      <c r="AA1018" s="129" t="s">
        <v>81</v>
      </c>
      <c r="AB1018" s="124"/>
      <c r="AC1018" s="124"/>
      <c r="AD1018" s="124"/>
      <c r="AE1018" s="124"/>
      <c r="AF1018" s="124"/>
      <c r="AG1018" s="124"/>
      <c r="AH1018" s="124"/>
      <c r="AI1018" s="125"/>
      <c r="AJ1018" s="129" t="s">
        <v>82</v>
      </c>
      <c r="AK1018" s="124"/>
      <c r="AL1018" s="124"/>
      <c r="AM1018" s="124"/>
      <c r="AN1018" s="124"/>
      <c r="AO1018" s="124"/>
      <c r="AP1018" s="124"/>
      <c r="AQ1018" s="124"/>
      <c r="AR1018" s="125"/>
      <c r="AS1018" s="129" t="s">
        <v>83</v>
      </c>
      <c r="AT1018" s="124"/>
      <c r="AU1018" s="124"/>
      <c r="AV1018" s="124"/>
      <c r="AW1018" s="124"/>
      <c r="AX1018" s="131"/>
      <c r="AY1018" s="35"/>
      <c r="AZ1018" s="35"/>
      <c r="BA1018" s="35"/>
      <c r="BB1018" s="35"/>
      <c r="BC1018" s="35"/>
      <c r="BD1018" s="35"/>
      <c r="BE1018" s="35"/>
      <c r="BF1018" s="35"/>
      <c r="BG1018" s="35"/>
      <c r="BH1018" s="35"/>
      <c r="BI1018" s="35"/>
      <c r="BJ1018" s="35"/>
      <c r="BK1018" s="35"/>
      <c r="BL1018" s="35"/>
      <c r="BM1018" s="35"/>
      <c r="BN1018" s="35"/>
      <c r="BO1018" s="35"/>
      <c r="BP1018" s="35"/>
      <c r="BQ1018" s="35"/>
      <c r="BR1018" s="35"/>
      <c r="BS1018" s="35"/>
      <c r="BT1018" s="35"/>
      <c r="BU1018" s="35"/>
      <c r="BV1018" s="35"/>
      <c r="BW1018" s="35"/>
      <c r="BX1018" s="35"/>
      <c r="BY1018" s="35"/>
      <c r="BZ1018" s="35"/>
      <c r="CA1018" s="35"/>
      <c r="CB1018" s="35"/>
      <c r="CC1018" s="35"/>
      <c r="CD1018" s="35"/>
      <c r="CE1018" s="35"/>
      <c r="CF1018" s="35"/>
      <c r="CG1018" s="35"/>
      <c r="CH1018" s="35"/>
      <c r="CI1018" s="35"/>
      <c r="CJ1018" s="35"/>
      <c r="CK1018" s="35"/>
      <c r="CL1018" s="35"/>
      <c r="CM1018" s="35"/>
      <c r="CN1018" s="35"/>
      <c r="CO1018" s="35"/>
      <c r="CP1018" s="35"/>
      <c r="CQ1018" s="35"/>
      <c r="CR1018" s="35"/>
      <c r="CS1018" s="35"/>
      <c r="CT1018" s="35"/>
      <c r="CU1018" s="35"/>
      <c r="CV1018" s="35"/>
      <c r="CW1018" s="35"/>
      <c r="CX1018" s="35"/>
      <c r="CY1018" s="35"/>
      <c r="CZ1018" s="35"/>
      <c r="DA1018" s="35"/>
      <c r="DB1018" s="35"/>
      <c r="DC1018" s="35"/>
      <c r="DD1018" s="35"/>
      <c r="DE1018" s="35"/>
      <c r="DF1018" s="35"/>
      <c r="DG1018" s="35"/>
      <c r="DH1018" s="35"/>
      <c r="DI1018" s="35"/>
      <c r="DJ1018" s="35"/>
      <c r="DK1018" s="35"/>
      <c r="DL1018" s="35"/>
      <c r="DM1018" s="35"/>
      <c r="DN1018" s="35"/>
      <c r="DO1018" s="35"/>
      <c r="DP1018" s="35"/>
      <c r="DQ1018" s="35"/>
      <c r="DR1018" s="35"/>
      <c r="DS1018" s="35"/>
      <c r="DT1018" s="35"/>
      <c r="DU1018" s="35"/>
      <c r="DV1018" s="35"/>
      <c r="DW1018" s="35"/>
      <c r="DX1018" s="35"/>
      <c r="DY1018" s="35"/>
      <c r="DZ1018" s="35"/>
      <c r="EA1018" s="35"/>
      <c r="EB1018" s="35"/>
      <c r="EC1018" s="35"/>
      <c r="ED1018" s="35"/>
      <c r="EE1018" s="35"/>
      <c r="EF1018" s="35"/>
      <c r="EG1018" s="35"/>
      <c r="EH1018" s="35"/>
      <c r="EI1018" s="35"/>
      <c r="EJ1018" s="35"/>
      <c r="EK1018" s="35"/>
      <c r="EL1018" s="35"/>
      <c r="EM1018" s="35"/>
      <c r="EN1018" s="35"/>
      <c r="EO1018" s="35"/>
      <c r="EP1018" s="35"/>
      <c r="EQ1018" s="35"/>
      <c r="ER1018" s="35"/>
      <c r="ES1018" s="35"/>
      <c r="ET1018" s="35"/>
      <c r="EU1018" s="35"/>
      <c r="EV1018" s="35"/>
      <c r="EW1018" s="35"/>
      <c r="EX1018" s="35"/>
      <c r="EY1018" s="35"/>
      <c r="EZ1018" s="35"/>
      <c r="FA1018" s="35"/>
      <c r="FB1018" s="35"/>
      <c r="FC1018" s="35"/>
      <c r="FD1018" s="35"/>
      <c r="FE1018" s="35"/>
      <c r="FF1018" s="35"/>
      <c r="FG1018" s="35"/>
      <c r="FH1018" s="35"/>
      <c r="FI1018" s="35"/>
      <c r="FJ1018" s="35"/>
      <c r="FK1018" s="35"/>
      <c r="FL1018" s="35"/>
      <c r="FM1018" s="35"/>
      <c r="FN1018" s="35"/>
      <c r="FO1018" s="35"/>
      <c r="FP1018" s="35"/>
      <c r="FQ1018" s="35"/>
      <c r="FR1018" s="35"/>
      <c r="FS1018" s="35"/>
      <c r="FT1018" s="35"/>
      <c r="FU1018" s="35"/>
      <c r="FV1018" s="35"/>
      <c r="FW1018" s="35"/>
      <c r="FX1018" s="35"/>
      <c r="FY1018" s="35"/>
      <c r="FZ1018" s="35"/>
      <c r="GA1018" s="35"/>
      <c r="GB1018" s="35"/>
      <c r="GC1018" s="35"/>
      <c r="GD1018" s="35"/>
      <c r="GE1018" s="35"/>
      <c r="GF1018" s="35"/>
      <c r="GG1018" s="35"/>
      <c r="GH1018" s="35"/>
      <c r="GI1018" s="35"/>
      <c r="GJ1018" s="35"/>
      <c r="GK1018" s="35"/>
      <c r="GL1018" s="35"/>
      <c r="GM1018" s="35"/>
      <c r="GN1018" s="35"/>
      <c r="GO1018" s="35"/>
      <c r="GP1018" s="35"/>
      <c r="GQ1018" s="35"/>
      <c r="GR1018" s="35"/>
      <c r="GS1018" s="35"/>
      <c r="GT1018" s="35"/>
      <c r="GU1018" s="35"/>
      <c r="GV1018" s="35"/>
      <c r="GW1018" s="35"/>
      <c r="GX1018" s="35"/>
      <c r="GY1018" s="35"/>
      <c r="GZ1018" s="35"/>
      <c r="HA1018" s="35"/>
      <c r="HB1018" s="35"/>
      <c r="HC1018" s="35"/>
      <c r="HD1018" s="35"/>
      <c r="HE1018" s="35"/>
      <c r="HF1018" s="35"/>
      <c r="HG1018" s="35"/>
      <c r="HH1018" s="35"/>
      <c r="HI1018" s="35"/>
      <c r="HJ1018" s="35"/>
      <c r="HK1018" s="35"/>
      <c r="HL1018" s="35"/>
      <c r="HM1018" s="35"/>
      <c r="HN1018" s="35"/>
      <c r="HO1018" s="35"/>
      <c r="HP1018" s="35"/>
      <c r="HQ1018" s="35"/>
      <c r="HR1018" s="35"/>
      <c r="HS1018" s="35"/>
      <c r="HT1018" s="35"/>
      <c r="HU1018" s="35"/>
      <c r="HV1018" s="35"/>
      <c r="HW1018" s="35"/>
      <c r="HX1018" s="35"/>
      <c r="HY1018" s="35"/>
      <c r="HZ1018" s="35"/>
      <c r="IA1018" s="35"/>
      <c r="IB1018" s="35"/>
      <c r="IC1018" s="35"/>
      <c r="ID1018" s="35"/>
      <c r="IE1018" s="35"/>
      <c r="IF1018" s="35"/>
      <c r="IG1018" s="35"/>
      <c r="IH1018" s="35"/>
      <c r="II1018" s="35"/>
      <c r="IJ1018" s="35"/>
      <c r="IK1018" s="35"/>
      <c r="IL1018" s="35"/>
      <c r="IM1018" s="35"/>
      <c r="IN1018" s="35"/>
      <c r="IO1018" s="35"/>
      <c r="IP1018" s="35"/>
      <c r="IQ1018" s="35"/>
    </row>
    <row r="1019" spans="1:251" s="49" customFormat="1" ht="13">
      <c r="A1019" s="41"/>
      <c r="B1019" s="126"/>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8"/>
      <c r="AA1019" s="130"/>
      <c r="AB1019" s="127"/>
      <c r="AC1019" s="127"/>
      <c r="AD1019" s="127"/>
      <c r="AE1019" s="127"/>
      <c r="AF1019" s="127"/>
      <c r="AG1019" s="127"/>
      <c r="AH1019" s="127"/>
      <c r="AI1019" s="128"/>
      <c r="AJ1019" s="130"/>
      <c r="AK1019" s="127"/>
      <c r="AL1019" s="127"/>
      <c r="AM1019" s="127"/>
      <c r="AN1019" s="127"/>
      <c r="AO1019" s="127"/>
      <c r="AP1019" s="127"/>
      <c r="AQ1019" s="127"/>
      <c r="AR1019" s="128"/>
      <c r="AS1019" s="130"/>
      <c r="AT1019" s="127"/>
      <c r="AU1019" s="127"/>
      <c r="AV1019" s="127"/>
      <c r="AW1019" s="127"/>
      <c r="AX1019" s="132"/>
      <c r="AY1019" s="35"/>
      <c r="AZ1019" s="35"/>
      <c r="BA1019" s="35"/>
      <c r="BB1019" s="56"/>
      <c r="BC1019" s="57"/>
      <c r="BE1019" s="35"/>
      <c r="BF1019" s="35"/>
      <c r="BG1019" s="35"/>
      <c r="BH1019" s="35"/>
      <c r="BI1019" s="35"/>
      <c r="BJ1019" s="35"/>
      <c r="BK1019" s="35"/>
      <c r="BL1019" s="35"/>
      <c r="BM1019" s="35"/>
      <c r="BN1019" s="35"/>
      <c r="BO1019" s="35"/>
      <c r="BP1019" s="35"/>
      <c r="BQ1019" s="35"/>
      <c r="BR1019" s="35"/>
      <c r="BS1019" s="35"/>
      <c r="BT1019" s="35"/>
      <c r="BU1019" s="35"/>
      <c r="BV1019" s="35"/>
      <c r="BW1019" s="35"/>
      <c r="BX1019" s="35"/>
      <c r="BY1019" s="35"/>
      <c r="BZ1019" s="35"/>
      <c r="CA1019" s="35"/>
      <c r="CB1019" s="35"/>
      <c r="CC1019" s="35"/>
      <c r="CD1019" s="35"/>
      <c r="CE1019" s="35"/>
      <c r="CF1019" s="35"/>
      <c r="CG1019" s="35"/>
      <c r="CH1019" s="35"/>
      <c r="CI1019" s="35"/>
      <c r="CJ1019" s="35"/>
      <c r="CK1019" s="35"/>
      <c r="CL1019" s="35"/>
      <c r="CM1019" s="35"/>
      <c r="CN1019" s="35"/>
      <c r="CO1019" s="35"/>
      <c r="CP1019" s="35"/>
      <c r="CQ1019" s="35"/>
      <c r="CR1019" s="35"/>
      <c r="CS1019" s="35"/>
      <c r="CT1019" s="35"/>
      <c r="CU1019" s="35"/>
      <c r="CV1019" s="35"/>
      <c r="CW1019" s="35"/>
      <c r="CX1019" s="35"/>
      <c r="CY1019" s="35"/>
      <c r="CZ1019" s="35"/>
      <c r="DA1019" s="35"/>
      <c r="DB1019" s="35"/>
      <c r="DC1019" s="35"/>
      <c r="DD1019" s="35"/>
      <c r="DE1019" s="35"/>
      <c r="DF1019" s="35"/>
      <c r="DG1019" s="35"/>
      <c r="DH1019" s="35"/>
      <c r="DI1019" s="35"/>
      <c r="DJ1019" s="35"/>
      <c r="DK1019" s="35"/>
      <c r="DL1019" s="35"/>
      <c r="DM1019" s="35"/>
      <c r="DN1019" s="35"/>
      <c r="DO1019" s="35"/>
      <c r="DP1019" s="35"/>
      <c r="DQ1019" s="35"/>
      <c r="DR1019" s="35"/>
      <c r="DS1019" s="35"/>
      <c r="DT1019" s="35"/>
      <c r="DU1019" s="35"/>
      <c r="DV1019" s="35"/>
      <c r="DW1019" s="35"/>
      <c r="DX1019" s="35"/>
      <c r="DY1019" s="35"/>
      <c r="DZ1019" s="35"/>
      <c r="EA1019" s="35"/>
      <c r="EB1019" s="35"/>
      <c r="EC1019" s="35"/>
      <c r="ED1019" s="35"/>
      <c r="EE1019" s="35"/>
      <c r="EF1019" s="35"/>
      <c r="EG1019" s="35"/>
      <c r="EH1019" s="35"/>
      <c r="EI1019" s="35"/>
      <c r="EJ1019" s="35"/>
      <c r="EK1019" s="35"/>
      <c r="EL1019" s="35"/>
      <c r="EM1019" s="35"/>
      <c r="EN1019" s="35"/>
      <c r="EO1019" s="35"/>
      <c r="EP1019" s="35"/>
      <c r="EQ1019" s="35"/>
      <c r="ER1019" s="35"/>
      <c r="ES1019" s="35"/>
      <c r="ET1019" s="35"/>
      <c r="EU1019" s="35"/>
      <c r="EV1019" s="35"/>
      <c r="EW1019" s="35"/>
      <c r="EX1019" s="35"/>
      <c r="EY1019" s="35"/>
      <c r="EZ1019" s="35"/>
      <c r="FA1019" s="35"/>
      <c r="FB1019" s="35"/>
      <c r="FC1019" s="35"/>
      <c r="FD1019" s="35"/>
      <c r="FE1019" s="35"/>
      <c r="FF1019" s="35"/>
      <c r="FG1019" s="35"/>
      <c r="FH1019" s="35"/>
      <c r="FI1019" s="35"/>
      <c r="FJ1019" s="35"/>
      <c r="FK1019" s="35"/>
      <c r="FL1019" s="35"/>
      <c r="FM1019" s="35"/>
      <c r="FN1019" s="35"/>
      <c r="FO1019" s="35"/>
      <c r="FP1019" s="35"/>
      <c r="FQ1019" s="35"/>
      <c r="FR1019" s="35"/>
      <c r="FS1019" s="35"/>
      <c r="FT1019" s="35"/>
      <c r="FU1019" s="35"/>
      <c r="FV1019" s="35"/>
      <c r="FW1019" s="35"/>
      <c r="FX1019" s="35"/>
      <c r="FY1019" s="35"/>
      <c r="FZ1019" s="35"/>
      <c r="GA1019" s="35"/>
      <c r="GB1019" s="35"/>
      <c r="GC1019" s="35"/>
      <c r="GD1019" s="35"/>
      <c r="GE1019" s="35"/>
      <c r="GF1019" s="35"/>
      <c r="GG1019" s="35"/>
      <c r="GH1019" s="35"/>
      <c r="GI1019" s="35"/>
      <c r="GJ1019" s="35"/>
      <c r="GK1019" s="35"/>
      <c r="GL1019" s="35"/>
      <c r="GM1019" s="35"/>
      <c r="GN1019" s="35"/>
      <c r="GO1019" s="35"/>
      <c r="GP1019" s="35"/>
      <c r="GQ1019" s="35"/>
      <c r="GR1019" s="35"/>
      <c r="GS1019" s="35"/>
      <c r="GT1019" s="35"/>
      <c r="GU1019" s="35"/>
      <c r="GV1019" s="35"/>
      <c r="GW1019" s="35"/>
      <c r="GX1019" s="35"/>
      <c r="GY1019" s="35"/>
      <c r="GZ1019" s="35"/>
      <c r="HA1019" s="35"/>
      <c r="HB1019" s="35"/>
      <c r="HC1019" s="35"/>
      <c r="HD1019" s="35"/>
      <c r="HE1019" s="35"/>
      <c r="HF1019" s="35"/>
      <c r="HG1019" s="35"/>
      <c r="HH1019" s="35"/>
      <c r="HI1019" s="35"/>
      <c r="HJ1019" s="35"/>
      <c r="HK1019" s="35"/>
      <c r="HL1019" s="35"/>
      <c r="HM1019" s="35"/>
      <c r="HN1019" s="35"/>
      <c r="HO1019" s="35"/>
      <c r="HP1019" s="35"/>
      <c r="HQ1019" s="35"/>
      <c r="HR1019" s="35"/>
      <c r="HS1019" s="35"/>
      <c r="HT1019" s="35"/>
      <c r="HU1019" s="35"/>
      <c r="HV1019" s="35"/>
      <c r="HW1019" s="35"/>
      <c r="HX1019" s="35"/>
      <c r="HY1019" s="35"/>
      <c r="HZ1019" s="35"/>
      <c r="IA1019" s="35"/>
      <c r="IB1019" s="35"/>
      <c r="IC1019" s="35"/>
      <c r="ID1019" s="35"/>
      <c r="IE1019" s="35"/>
      <c r="IF1019" s="35"/>
      <c r="IG1019" s="35"/>
      <c r="IH1019" s="35"/>
      <c r="II1019" s="35"/>
      <c r="IJ1019" s="35"/>
      <c r="IK1019" s="35"/>
      <c r="IL1019" s="35"/>
      <c r="IM1019" s="35"/>
      <c r="IN1019" s="35"/>
      <c r="IO1019" s="35"/>
      <c r="IP1019" s="35"/>
      <c r="IQ1019" s="35"/>
    </row>
    <row r="1020" spans="1:251" s="49" customFormat="1" ht="18.75" customHeight="1">
      <c r="A1020" s="41"/>
      <c r="B1020" s="58"/>
      <c r="C1020" s="95" t="s">
        <v>249</v>
      </c>
      <c r="D1020" s="96"/>
      <c r="E1020" s="96"/>
      <c r="F1020" s="96"/>
      <c r="G1020" s="96"/>
      <c r="H1020" s="96"/>
      <c r="I1020" s="96"/>
      <c r="J1020" s="96"/>
      <c r="K1020" s="96"/>
      <c r="L1020" s="96"/>
      <c r="M1020" s="96"/>
      <c r="N1020" s="96"/>
      <c r="O1020" s="96"/>
      <c r="P1020" s="96"/>
      <c r="Q1020" s="96"/>
      <c r="R1020" s="96"/>
      <c r="S1020" s="96"/>
      <c r="T1020" s="96"/>
      <c r="U1020" s="96"/>
      <c r="V1020" s="96"/>
      <c r="W1020" s="96"/>
      <c r="X1020" s="96"/>
      <c r="Y1020" s="96"/>
      <c r="Z1020" s="97"/>
      <c r="AA1020" s="98">
        <v>306</v>
      </c>
      <c r="AB1020" s="99"/>
      <c r="AC1020" s="99"/>
      <c r="AD1020" s="99"/>
      <c r="AE1020" s="99"/>
      <c r="AF1020" s="99"/>
      <c r="AG1020" s="99"/>
      <c r="AH1020" s="99"/>
      <c r="AI1020" s="100"/>
      <c r="AJ1020" s="98">
        <v>2208</v>
      </c>
      <c r="AK1020" s="99"/>
      <c r="AL1020" s="99"/>
      <c r="AM1020" s="99"/>
      <c r="AN1020" s="99"/>
      <c r="AO1020" s="99"/>
      <c r="AP1020" s="99"/>
      <c r="AQ1020" s="99"/>
      <c r="AR1020" s="100"/>
      <c r="AS1020" s="101"/>
      <c r="AT1020" s="102"/>
      <c r="AU1020" s="102"/>
      <c r="AV1020" s="102"/>
      <c r="AW1020" s="102"/>
      <c r="AX1020" s="103"/>
      <c r="AY1020" s="35"/>
      <c r="AZ1020" s="35"/>
      <c r="BA1020" s="35"/>
      <c r="BB1020" s="35"/>
      <c r="BC1020" s="35"/>
      <c r="BD1020" s="35"/>
      <c r="BE1020" s="35"/>
      <c r="BF1020" s="35"/>
      <c r="BG1020" s="35"/>
      <c r="BH1020" s="35"/>
      <c r="BI1020" s="35"/>
      <c r="BJ1020" s="35"/>
      <c r="BK1020" s="35"/>
      <c r="BL1020" s="35"/>
      <c r="BM1020" s="35"/>
      <c r="BN1020" s="35"/>
      <c r="BO1020" s="35"/>
      <c r="BP1020" s="35"/>
      <c r="BQ1020" s="35"/>
      <c r="BR1020" s="35"/>
      <c r="BS1020" s="35"/>
      <c r="BT1020" s="35"/>
      <c r="BU1020" s="35"/>
      <c r="BV1020" s="35"/>
      <c r="BW1020" s="35"/>
      <c r="BX1020" s="35"/>
      <c r="BY1020" s="35"/>
      <c r="BZ1020" s="35"/>
      <c r="CA1020" s="35"/>
      <c r="CB1020" s="35"/>
      <c r="CC1020" s="35"/>
      <c r="CD1020" s="35"/>
      <c r="CE1020" s="35"/>
      <c r="CF1020" s="35"/>
      <c r="CG1020" s="35"/>
      <c r="CH1020" s="35"/>
      <c r="CI1020" s="35"/>
      <c r="CJ1020" s="35"/>
      <c r="CK1020" s="35"/>
      <c r="CL1020" s="35"/>
      <c r="CM1020" s="35"/>
      <c r="CN1020" s="35"/>
      <c r="CO1020" s="35"/>
      <c r="CP1020" s="35"/>
      <c r="CQ1020" s="35"/>
      <c r="CR1020" s="35"/>
      <c r="CS1020" s="35"/>
      <c r="CT1020" s="35"/>
      <c r="CU1020" s="35"/>
      <c r="CV1020" s="35"/>
      <c r="CW1020" s="35"/>
      <c r="CX1020" s="35"/>
      <c r="CY1020" s="35"/>
      <c r="CZ1020" s="35"/>
      <c r="DA1020" s="35"/>
      <c r="DB1020" s="35"/>
      <c r="DC1020" s="35"/>
      <c r="DD1020" s="35"/>
      <c r="DE1020" s="35"/>
      <c r="DF1020" s="35"/>
      <c r="DG1020" s="35"/>
      <c r="DH1020" s="35"/>
      <c r="DI1020" s="35"/>
      <c r="DJ1020" s="35"/>
      <c r="DK1020" s="35"/>
      <c r="DL1020" s="35"/>
      <c r="DM1020" s="35"/>
      <c r="DN1020" s="35"/>
      <c r="DO1020" s="35"/>
      <c r="DP1020" s="35"/>
      <c r="DQ1020" s="35"/>
      <c r="DR1020" s="35"/>
      <c r="DS1020" s="35"/>
      <c r="DT1020" s="35"/>
      <c r="DU1020" s="35"/>
      <c r="DV1020" s="35"/>
      <c r="DW1020" s="35"/>
      <c r="DX1020" s="35"/>
      <c r="DY1020" s="35"/>
      <c r="DZ1020" s="35"/>
      <c r="EA1020" s="35"/>
      <c r="EB1020" s="35"/>
      <c r="EC1020" s="35"/>
      <c r="ED1020" s="35"/>
      <c r="EE1020" s="35"/>
      <c r="EF1020" s="35"/>
      <c r="EG1020" s="35"/>
      <c r="EH1020" s="35"/>
      <c r="EI1020" s="35"/>
      <c r="EJ1020" s="35"/>
      <c r="EK1020" s="35"/>
      <c r="EL1020" s="35"/>
      <c r="EM1020" s="35"/>
      <c r="EN1020" s="35"/>
      <c r="EO1020" s="35"/>
      <c r="EP1020" s="35"/>
      <c r="EQ1020" s="35"/>
      <c r="ER1020" s="35"/>
      <c r="ES1020" s="35"/>
      <c r="ET1020" s="35"/>
      <c r="EU1020" s="35"/>
      <c r="EV1020" s="35"/>
      <c r="EW1020" s="35"/>
      <c r="EX1020" s="35"/>
      <c r="EY1020" s="35"/>
      <c r="EZ1020" s="35"/>
      <c r="FA1020" s="35"/>
      <c r="FB1020" s="35"/>
      <c r="FC1020" s="35"/>
      <c r="FD1020" s="35"/>
      <c r="FE1020" s="35"/>
      <c r="FF1020" s="35"/>
      <c r="FG1020" s="35"/>
      <c r="FH1020" s="35"/>
      <c r="FI1020" s="35"/>
      <c r="FJ1020" s="35"/>
      <c r="FK1020" s="35"/>
      <c r="FL1020" s="35"/>
      <c r="FM1020" s="35"/>
      <c r="FN1020" s="35"/>
      <c r="FO1020" s="35"/>
      <c r="FP1020" s="35"/>
      <c r="FQ1020" s="35"/>
      <c r="FR1020" s="35"/>
      <c r="FS1020" s="35"/>
      <c r="FT1020" s="35"/>
      <c r="FU1020" s="35"/>
      <c r="FV1020" s="35"/>
      <c r="FW1020" s="35"/>
      <c r="FX1020" s="35"/>
      <c r="FY1020" s="35"/>
      <c r="FZ1020" s="35"/>
      <c r="GA1020" s="35"/>
      <c r="GB1020" s="35"/>
      <c r="GC1020" s="35"/>
      <c r="GD1020" s="35"/>
      <c r="GE1020" s="35"/>
      <c r="GF1020" s="35"/>
      <c r="GG1020" s="35"/>
      <c r="GH1020" s="35"/>
      <c r="GI1020" s="35"/>
      <c r="GJ1020" s="35"/>
      <c r="GK1020" s="35"/>
      <c r="GL1020" s="35"/>
      <c r="GM1020" s="35"/>
      <c r="GN1020" s="35"/>
      <c r="GO1020" s="35"/>
      <c r="GP1020" s="35"/>
      <c r="GQ1020" s="35"/>
      <c r="GR1020" s="35"/>
      <c r="GS1020" s="35"/>
      <c r="GT1020" s="35"/>
      <c r="GU1020" s="35"/>
      <c r="GV1020" s="35"/>
      <c r="GW1020" s="35"/>
      <c r="GX1020" s="35"/>
      <c r="GY1020" s="35"/>
      <c r="GZ1020" s="35"/>
      <c r="HA1020" s="35"/>
      <c r="HB1020" s="35"/>
      <c r="HC1020" s="35"/>
      <c r="HD1020" s="35"/>
      <c r="HE1020" s="35"/>
      <c r="HF1020" s="35"/>
      <c r="HG1020" s="35"/>
      <c r="HH1020" s="35"/>
      <c r="HI1020" s="35"/>
      <c r="HJ1020" s="35"/>
      <c r="HK1020" s="35"/>
      <c r="HL1020" s="35"/>
      <c r="HM1020" s="35"/>
      <c r="HN1020" s="35"/>
      <c r="HO1020" s="35"/>
      <c r="HP1020" s="35"/>
      <c r="HQ1020" s="35"/>
      <c r="HR1020" s="35"/>
      <c r="HS1020" s="35"/>
      <c r="HT1020" s="35"/>
      <c r="HU1020" s="35"/>
      <c r="HV1020" s="35"/>
      <c r="HW1020" s="35"/>
      <c r="HX1020" s="35"/>
      <c r="HY1020" s="35"/>
      <c r="HZ1020" s="35"/>
      <c r="IA1020" s="35"/>
      <c r="IB1020" s="35"/>
      <c r="IC1020" s="35"/>
      <c r="ID1020" s="35"/>
      <c r="IE1020" s="35"/>
      <c r="IF1020" s="35"/>
      <c r="IG1020" s="35"/>
      <c r="IH1020" s="35"/>
      <c r="II1020" s="35"/>
      <c r="IJ1020" s="35"/>
      <c r="IK1020" s="35"/>
      <c r="IL1020" s="35"/>
      <c r="IM1020" s="35"/>
      <c r="IN1020" s="35"/>
      <c r="IO1020" s="35"/>
      <c r="IP1020" s="35"/>
      <c r="IQ1020" s="35"/>
    </row>
    <row r="1021" spans="1:251" s="49" customFormat="1" ht="18.75" customHeight="1">
      <c r="A1021" s="41"/>
      <c r="B1021" s="58"/>
      <c r="C1021" s="95" t="s">
        <v>250</v>
      </c>
      <c r="D1021" s="96"/>
      <c r="E1021" s="96"/>
      <c r="F1021" s="96"/>
      <c r="G1021" s="96"/>
      <c r="H1021" s="96"/>
      <c r="I1021" s="96"/>
      <c r="J1021" s="96"/>
      <c r="K1021" s="96"/>
      <c r="L1021" s="96"/>
      <c r="M1021" s="96"/>
      <c r="N1021" s="96"/>
      <c r="O1021" s="96"/>
      <c r="P1021" s="96"/>
      <c r="Q1021" s="96"/>
      <c r="R1021" s="96"/>
      <c r="S1021" s="96"/>
      <c r="T1021" s="96"/>
      <c r="U1021" s="96"/>
      <c r="V1021" s="96"/>
      <c r="W1021" s="96"/>
      <c r="X1021" s="96"/>
      <c r="Y1021" s="96"/>
      <c r="Z1021" s="97"/>
      <c r="AA1021" s="98">
        <v>142</v>
      </c>
      <c r="AB1021" s="99"/>
      <c r="AC1021" s="99"/>
      <c r="AD1021" s="99"/>
      <c r="AE1021" s="99"/>
      <c r="AF1021" s="99"/>
      <c r="AG1021" s="99"/>
      <c r="AH1021" s="99"/>
      <c r="AI1021" s="100"/>
      <c r="AJ1021" s="98">
        <v>150</v>
      </c>
      <c r="AK1021" s="99"/>
      <c r="AL1021" s="99"/>
      <c r="AM1021" s="99"/>
      <c r="AN1021" s="99"/>
      <c r="AO1021" s="99"/>
      <c r="AP1021" s="99"/>
      <c r="AQ1021" s="99"/>
      <c r="AR1021" s="100"/>
      <c r="AS1021" s="101"/>
      <c r="AT1021" s="102"/>
      <c r="AU1021" s="102"/>
      <c r="AV1021" s="102"/>
      <c r="AW1021" s="102"/>
      <c r="AX1021" s="103"/>
      <c r="AY1021" s="35"/>
      <c r="AZ1021" s="35"/>
      <c r="BA1021" s="35"/>
      <c r="BB1021" s="35"/>
      <c r="BC1021" s="35"/>
      <c r="BD1021" s="35"/>
      <c r="BE1021" s="35"/>
      <c r="BF1021" s="35"/>
      <c r="BG1021" s="35"/>
      <c r="BH1021" s="35"/>
      <c r="BI1021" s="35"/>
      <c r="BJ1021" s="35"/>
      <c r="BK1021" s="35"/>
      <c r="BL1021" s="35"/>
      <c r="BM1021" s="35"/>
      <c r="BN1021" s="35"/>
      <c r="BO1021" s="35"/>
      <c r="BP1021" s="35"/>
      <c r="BQ1021" s="35"/>
      <c r="BR1021" s="35"/>
      <c r="BS1021" s="35"/>
      <c r="BT1021" s="35"/>
      <c r="BU1021" s="35"/>
      <c r="BV1021" s="35"/>
      <c r="BW1021" s="35"/>
      <c r="BX1021" s="35"/>
      <c r="BY1021" s="35"/>
      <c r="BZ1021" s="35"/>
      <c r="CA1021" s="35"/>
      <c r="CB1021" s="35"/>
      <c r="CC1021" s="35"/>
      <c r="CD1021" s="35"/>
      <c r="CE1021" s="35"/>
      <c r="CF1021" s="35"/>
      <c r="CG1021" s="35"/>
      <c r="CH1021" s="35"/>
      <c r="CI1021" s="35"/>
      <c r="CJ1021" s="35"/>
      <c r="CK1021" s="35"/>
      <c r="CL1021" s="35"/>
      <c r="CM1021" s="35"/>
      <c r="CN1021" s="35"/>
      <c r="CO1021" s="35"/>
      <c r="CP1021" s="35"/>
      <c r="CQ1021" s="35"/>
      <c r="CR1021" s="35"/>
      <c r="CS1021" s="35"/>
      <c r="CT1021" s="35"/>
      <c r="CU1021" s="35"/>
      <c r="CV1021" s="35"/>
      <c r="CW1021" s="35"/>
      <c r="CX1021" s="35"/>
      <c r="CY1021" s="35"/>
      <c r="CZ1021" s="35"/>
      <c r="DA1021" s="35"/>
      <c r="DB1021" s="35"/>
      <c r="DC1021" s="35"/>
      <c r="DD1021" s="35"/>
      <c r="DE1021" s="35"/>
      <c r="DF1021" s="35"/>
      <c r="DG1021" s="35"/>
      <c r="DH1021" s="35"/>
      <c r="DI1021" s="35"/>
      <c r="DJ1021" s="35"/>
      <c r="DK1021" s="35"/>
      <c r="DL1021" s="35"/>
      <c r="DM1021" s="35"/>
      <c r="DN1021" s="35"/>
      <c r="DO1021" s="35"/>
      <c r="DP1021" s="35"/>
      <c r="DQ1021" s="35"/>
      <c r="DR1021" s="35"/>
      <c r="DS1021" s="35"/>
      <c r="DT1021" s="35"/>
      <c r="DU1021" s="35"/>
      <c r="DV1021" s="35"/>
      <c r="DW1021" s="35"/>
      <c r="DX1021" s="35"/>
      <c r="DY1021" s="35"/>
      <c r="DZ1021" s="35"/>
      <c r="EA1021" s="35"/>
      <c r="EB1021" s="35"/>
      <c r="EC1021" s="35"/>
      <c r="ED1021" s="35"/>
      <c r="EE1021" s="35"/>
      <c r="EF1021" s="35"/>
      <c r="EG1021" s="35"/>
      <c r="EH1021" s="35"/>
      <c r="EI1021" s="35"/>
      <c r="EJ1021" s="35"/>
      <c r="EK1021" s="35"/>
      <c r="EL1021" s="35"/>
      <c r="EM1021" s="35"/>
      <c r="EN1021" s="35"/>
      <c r="EO1021" s="35"/>
      <c r="EP1021" s="35"/>
      <c r="EQ1021" s="35"/>
      <c r="ER1021" s="35"/>
      <c r="ES1021" s="35"/>
      <c r="ET1021" s="35"/>
      <c r="EU1021" s="35"/>
      <c r="EV1021" s="35"/>
      <c r="EW1021" s="35"/>
      <c r="EX1021" s="35"/>
      <c r="EY1021" s="35"/>
      <c r="EZ1021" s="35"/>
      <c r="FA1021" s="35"/>
      <c r="FB1021" s="35"/>
      <c r="FC1021" s="35"/>
      <c r="FD1021" s="35"/>
      <c r="FE1021" s="35"/>
      <c r="FF1021" s="35"/>
      <c r="FG1021" s="35"/>
      <c r="FH1021" s="35"/>
      <c r="FI1021" s="35"/>
      <c r="FJ1021" s="35"/>
      <c r="FK1021" s="35"/>
      <c r="FL1021" s="35"/>
      <c r="FM1021" s="35"/>
      <c r="FN1021" s="35"/>
      <c r="FO1021" s="35"/>
      <c r="FP1021" s="35"/>
      <c r="FQ1021" s="35"/>
      <c r="FR1021" s="35"/>
      <c r="FS1021" s="35"/>
      <c r="FT1021" s="35"/>
      <c r="FU1021" s="35"/>
      <c r="FV1021" s="35"/>
      <c r="FW1021" s="35"/>
      <c r="FX1021" s="35"/>
      <c r="FY1021" s="35"/>
      <c r="FZ1021" s="35"/>
      <c r="GA1021" s="35"/>
      <c r="GB1021" s="35"/>
      <c r="GC1021" s="35"/>
      <c r="GD1021" s="35"/>
      <c r="GE1021" s="35"/>
      <c r="GF1021" s="35"/>
      <c r="GG1021" s="35"/>
      <c r="GH1021" s="35"/>
      <c r="GI1021" s="35"/>
      <c r="GJ1021" s="35"/>
      <c r="GK1021" s="35"/>
      <c r="GL1021" s="35"/>
      <c r="GM1021" s="35"/>
      <c r="GN1021" s="35"/>
      <c r="GO1021" s="35"/>
      <c r="GP1021" s="35"/>
      <c r="GQ1021" s="35"/>
      <c r="GR1021" s="35"/>
      <c r="GS1021" s="35"/>
      <c r="GT1021" s="35"/>
      <c r="GU1021" s="35"/>
      <c r="GV1021" s="35"/>
      <c r="GW1021" s="35"/>
      <c r="GX1021" s="35"/>
      <c r="GY1021" s="35"/>
      <c r="GZ1021" s="35"/>
      <c r="HA1021" s="35"/>
      <c r="HB1021" s="35"/>
      <c r="HC1021" s="35"/>
      <c r="HD1021" s="35"/>
      <c r="HE1021" s="35"/>
      <c r="HF1021" s="35"/>
      <c r="HG1021" s="35"/>
      <c r="HH1021" s="35"/>
      <c r="HI1021" s="35"/>
      <c r="HJ1021" s="35"/>
      <c r="HK1021" s="35"/>
      <c r="HL1021" s="35"/>
      <c r="HM1021" s="35"/>
      <c r="HN1021" s="35"/>
      <c r="HO1021" s="35"/>
      <c r="HP1021" s="35"/>
      <c r="HQ1021" s="35"/>
      <c r="HR1021" s="35"/>
      <c r="HS1021" s="35"/>
      <c r="HT1021" s="35"/>
      <c r="HU1021" s="35"/>
      <c r="HV1021" s="35"/>
      <c r="HW1021" s="35"/>
      <c r="HX1021" s="35"/>
      <c r="HY1021" s="35"/>
      <c r="HZ1021" s="35"/>
      <c r="IA1021" s="35"/>
      <c r="IB1021" s="35"/>
      <c r="IC1021" s="35"/>
      <c r="ID1021" s="35"/>
      <c r="IE1021" s="35"/>
      <c r="IF1021" s="35"/>
      <c r="IG1021" s="35"/>
      <c r="IH1021" s="35"/>
      <c r="II1021" s="35"/>
      <c r="IJ1021" s="35"/>
      <c r="IK1021" s="35"/>
      <c r="IL1021" s="35"/>
      <c r="IM1021" s="35"/>
      <c r="IN1021" s="35"/>
      <c r="IO1021" s="35"/>
      <c r="IP1021" s="35"/>
      <c r="IQ1021" s="35"/>
    </row>
    <row r="1022" spans="1:251" s="49" customFormat="1" ht="18.75" customHeight="1">
      <c r="A1022" s="41"/>
      <c r="B1022" s="58"/>
      <c r="C1022" s="95" t="s">
        <v>251</v>
      </c>
      <c r="D1022" s="96"/>
      <c r="E1022" s="96"/>
      <c r="F1022" s="96"/>
      <c r="G1022" s="96"/>
      <c r="H1022" s="96"/>
      <c r="I1022" s="96"/>
      <c r="J1022" s="96"/>
      <c r="K1022" s="96"/>
      <c r="L1022" s="96"/>
      <c r="M1022" s="96"/>
      <c r="N1022" s="96"/>
      <c r="O1022" s="96"/>
      <c r="P1022" s="96"/>
      <c r="Q1022" s="96"/>
      <c r="R1022" s="96"/>
      <c r="S1022" s="96"/>
      <c r="T1022" s="96"/>
      <c r="U1022" s="96"/>
      <c r="V1022" s="96"/>
      <c r="W1022" s="96"/>
      <c r="X1022" s="96"/>
      <c r="Y1022" s="96"/>
      <c r="Z1022" s="97"/>
      <c r="AA1022" s="98">
        <v>5</v>
      </c>
      <c r="AB1022" s="99"/>
      <c r="AC1022" s="99"/>
      <c r="AD1022" s="99"/>
      <c r="AE1022" s="99"/>
      <c r="AF1022" s="99"/>
      <c r="AG1022" s="99"/>
      <c r="AH1022" s="99"/>
      <c r="AI1022" s="100"/>
      <c r="AJ1022" s="98">
        <v>5</v>
      </c>
      <c r="AK1022" s="99"/>
      <c r="AL1022" s="99"/>
      <c r="AM1022" s="99"/>
      <c r="AN1022" s="99"/>
      <c r="AO1022" s="99"/>
      <c r="AP1022" s="99"/>
      <c r="AQ1022" s="99"/>
      <c r="AR1022" s="100"/>
      <c r="AS1022" s="101"/>
      <c r="AT1022" s="102"/>
      <c r="AU1022" s="102"/>
      <c r="AV1022" s="102"/>
      <c r="AW1022" s="102"/>
      <c r="AX1022" s="103"/>
      <c r="AY1022" s="35"/>
      <c r="AZ1022" s="35"/>
      <c r="BA1022" s="35"/>
      <c r="BB1022" s="35"/>
      <c r="BC1022" s="35"/>
      <c r="BD1022" s="35"/>
      <c r="BE1022" s="35"/>
      <c r="BF1022" s="35"/>
      <c r="BG1022" s="35"/>
      <c r="BH1022" s="35"/>
      <c r="BI1022" s="35"/>
      <c r="BJ1022" s="35"/>
      <c r="BK1022" s="35"/>
      <c r="BL1022" s="35"/>
      <c r="BM1022" s="35"/>
      <c r="BN1022" s="35"/>
      <c r="BO1022" s="35"/>
      <c r="BP1022" s="35"/>
      <c r="BQ1022" s="35"/>
      <c r="BR1022" s="35"/>
      <c r="BS1022" s="35"/>
      <c r="BT1022" s="35"/>
      <c r="BU1022" s="35"/>
      <c r="BV1022" s="35"/>
      <c r="BW1022" s="35"/>
      <c r="BX1022" s="35"/>
      <c r="BY1022" s="35"/>
      <c r="BZ1022" s="35"/>
      <c r="CA1022" s="35"/>
      <c r="CB1022" s="35"/>
      <c r="CC1022" s="35"/>
      <c r="CD1022" s="35"/>
      <c r="CE1022" s="35"/>
      <c r="CF1022" s="35"/>
      <c r="CG1022" s="35"/>
      <c r="CH1022" s="35"/>
      <c r="CI1022" s="35"/>
      <c r="CJ1022" s="35"/>
      <c r="CK1022" s="35"/>
      <c r="CL1022" s="35"/>
      <c r="CM1022" s="35"/>
      <c r="CN1022" s="35"/>
      <c r="CO1022" s="35"/>
      <c r="CP1022" s="35"/>
      <c r="CQ1022" s="35"/>
      <c r="CR1022" s="35"/>
      <c r="CS1022" s="35"/>
      <c r="CT1022" s="35"/>
      <c r="CU1022" s="35"/>
      <c r="CV1022" s="35"/>
      <c r="CW1022" s="35"/>
      <c r="CX1022" s="35"/>
      <c r="CY1022" s="35"/>
      <c r="CZ1022" s="35"/>
      <c r="DA1022" s="35"/>
      <c r="DB1022" s="35"/>
      <c r="DC1022" s="35"/>
      <c r="DD1022" s="35"/>
      <c r="DE1022" s="35"/>
      <c r="DF1022" s="35"/>
      <c r="DG1022" s="35"/>
      <c r="DH1022" s="35"/>
      <c r="DI1022" s="35"/>
      <c r="DJ1022" s="35"/>
      <c r="DK1022" s="35"/>
      <c r="DL1022" s="35"/>
      <c r="DM1022" s="35"/>
      <c r="DN1022" s="35"/>
      <c r="DO1022" s="35"/>
      <c r="DP1022" s="35"/>
      <c r="DQ1022" s="35"/>
      <c r="DR1022" s="35"/>
      <c r="DS1022" s="35"/>
      <c r="DT1022" s="35"/>
      <c r="DU1022" s="35"/>
      <c r="DV1022" s="35"/>
      <c r="DW1022" s="35"/>
      <c r="DX1022" s="35"/>
      <c r="DY1022" s="35"/>
      <c r="DZ1022" s="35"/>
      <c r="EA1022" s="35"/>
      <c r="EB1022" s="35"/>
      <c r="EC1022" s="35"/>
      <c r="ED1022" s="35"/>
      <c r="EE1022" s="35"/>
      <c r="EF1022" s="35"/>
      <c r="EG1022" s="35"/>
      <c r="EH1022" s="35"/>
      <c r="EI1022" s="35"/>
      <c r="EJ1022" s="35"/>
      <c r="EK1022" s="35"/>
      <c r="EL1022" s="35"/>
      <c r="EM1022" s="35"/>
      <c r="EN1022" s="35"/>
      <c r="EO1022" s="35"/>
      <c r="EP1022" s="35"/>
      <c r="EQ1022" s="35"/>
      <c r="ER1022" s="35"/>
      <c r="ES1022" s="35"/>
      <c r="ET1022" s="35"/>
      <c r="EU1022" s="35"/>
      <c r="EV1022" s="35"/>
      <c r="EW1022" s="35"/>
      <c r="EX1022" s="35"/>
      <c r="EY1022" s="35"/>
      <c r="EZ1022" s="35"/>
      <c r="FA1022" s="35"/>
      <c r="FB1022" s="35"/>
      <c r="FC1022" s="35"/>
      <c r="FD1022" s="35"/>
      <c r="FE1022" s="35"/>
      <c r="FF1022" s="35"/>
      <c r="FG1022" s="35"/>
      <c r="FH1022" s="35"/>
      <c r="FI1022" s="35"/>
      <c r="FJ1022" s="35"/>
      <c r="FK1022" s="35"/>
      <c r="FL1022" s="35"/>
      <c r="FM1022" s="35"/>
      <c r="FN1022" s="35"/>
      <c r="FO1022" s="35"/>
      <c r="FP1022" s="35"/>
      <c r="FQ1022" s="35"/>
      <c r="FR1022" s="35"/>
      <c r="FS1022" s="35"/>
      <c r="FT1022" s="35"/>
      <c r="FU1022" s="35"/>
      <c r="FV1022" s="35"/>
      <c r="FW1022" s="35"/>
      <c r="FX1022" s="35"/>
      <c r="FY1022" s="35"/>
      <c r="FZ1022" s="35"/>
      <c r="GA1022" s="35"/>
      <c r="GB1022" s="35"/>
      <c r="GC1022" s="35"/>
      <c r="GD1022" s="35"/>
      <c r="GE1022" s="35"/>
      <c r="GF1022" s="35"/>
      <c r="GG1022" s="35"/>
      <c r="GH1022" s="35"/>
      <c r="GI1022" s="35"/>
      <c r="GJ1022" s="35"/>
      <c r="GK1022" s="35"/>
      <c r="GL1022" s="35"/>
      <c r="GM1022" s="35"/>
      <c r="GN1022" s="35"/>
      <c r="GO1022" s="35"/>
      <c r="GP1022" s="35"/>
      <c r="GQ1022" s="35"/>
      <c r="GR1022" s="35"/>
      <c r="GS1022" s="35"/>
      <c r="GT1022" s="35"/>
      <c r="GU1022" s="35"/>
      <c r="GV1022" s="35"/>
      <c r="GW1022" s="35"/>
      <c r="GX1022" s="35"/>
      <c r="GY1022" s="35"/>
      <c r="GZ1022" s="35"/>
      <c r="HA1022" s="35"/>
      <c r="HB1022" s="35"/>
      <c r="HC1022" s="35"/>
      <c r="HD1022" s="35"/>
      <c r="HE1022" s="35"/>
      <c r="HF1022" s="35"/>
      <c r="HG1022" s="35"/>
      <c r="HH1022" s="35"/>
      <c r="HI1022" s="35"/>
      <c r="HJ1022" s="35"/>
      <c r="HK1022" s="35"/>
      <c r="HL1022" s="35"/>
      <c r="HM1022" s="35"/>
      <c r="HN1022" s="35"/>
      <c r="HO1022" s="35"/>
      <c r="HP1022" s="35"/>
      <c r="HQ1022" s="35"/>
      <c r="HR1022" s="35"/>
      <c r="HS1022" s="35"/>
      <c r="HT1022" s="35"/>
      <c r="HU1022" s="35"/>
      <c r="HV1022" s="35"/>
      <c r="HW1022" s="35"/>
      <c r="HX1022" s="35"/>
      <c r="HY1022" s="35"/>
      <c r="HZ1022" s="35"/>
      <c r="IA1022" s="35"/>
      <c r="IB1022" s="35"/>
      <c r="IC1022" s="35"/>
      <c r="ID1022" s="35"/>
      <c r="IE1022" s="35"/>
      <c r="IF1022" s="35"/>
      <c r="IG1022" s="35"/>
      <c r="IH1022" s="35"/>
      <c r="II1022" s="35"/>
      <c r="IJ1022" s="35"/>
      <c r="IK1022" s="35"/>
      <c r="IL1022" s="35"/>
      <c r="IM1022" s="35"/>
      <c r="IN1022" s="35"/>
      <c r="IO1022" s="35"/>
      <c r="IP1022" s="35"/>
      <c r="IQ1022" s="35"/>
    </row>
    <row r="1023" spans="1:251" s="49" customFormat="1" ht="18.75" customHeight="1">
      <c r="A1023" s="41"/>
      <c r="B1023" s="58"/>
      <c r="C1023" s="95" t="s">
        <v>252</v>
      </c>
      <c r="D1023" s="96"/>
      <c r="E1023" s="96"/>
      <c r="F1023" s="96"/>
      <c r="G1023" s="96"/>
      <c r="H1023" s="96"/>
      <c r="I1023" s="96"/>
      <c r="J1023" s="96"/>
      <c r="K1023" s="96"/>
      <c r="L1023" s="96"/>
      <c r="M1023" s="96"/>
      <c r="N1023" s="96"/>
      <c r="O1023" s="96"/>
      <c r="P1023" s="96"/>
      <c r="Q1023" s="96"/>
      <c r="R1023" s="96"/>
      <c r="S1023" s="96"/>
      <c r="T1023" s="96"/>
      <c r="U1023" s="96"/>
      <c r="V1023" s="96"/>
      <c r="W1023" s="96"/>
      <c r="X1023" s="96"/>
      <c r="Y1023" s="96"/>
      <c r="Z1023" s="97"/>
      <c r="AA1023" s="98">
        <v>45</v>
      </c>
      <c r="AB1023" s="99"/>
      <c r="AC1023" s="99"/>
      <c r="AD1023" s="99"/>
      <c r="AE1023" s="99"/>
      <c r="AF1023" s="99"/>
      <c r="AG1023" s="99"/>
      <c r="AH1023" s="99"/>
      <c r="AI1023" s="100"/>
      <c r="AJ1023" s="98">
        <v>0</v>
      </c>
      <c r="AK1023" s="99"/>
      <c r="AL1023" s="99"/>
      <c r="AM1023" s="99"/>
      <c r="AN1023" s="99"/>
      <c r="AO1023" s="99"/>
      <c r="AP1023" s="99"/>
      <c r="AQ1023" s="99"/>
      <c r="AR1023" s="100"/>
      <c r="AS1023" s="101"/>
      <c r="AT1023" s="102"/>
      <c r="AU1023" s="102"/>
      <c r="AV1023" s="102"/>
      <c r="AW1023" s="102"/>
      <c r="AX1023" s="103"/>
      <c r="AY1023" s="35"/>
      <c r="AZ1023" s="35"/>
      <c r="BA1023" s="35"/>
      <c r="BB1023" s="35"/>
      <c r="BC1023" s="35"/>
      <c r="BD1023" s="35"/>
      <c r="BE1023" s="35"/>
      <c r="BF1023" s="35"/>
      <c r="BG1023" s="35"/>
      <c r="BH1023" s="35"/>
      <c r="BI1023" s="35"/>
      <c r="BJ1023" s="35"/>
      <c r="BK1023" s="35"/>
      <c r="BL1023" s="35"/>
      <c r="BM1023" s="35"/>
      <c r="BN1023" s="35"/>
      <c r="BO1023" s="35"/>
      <c r="BP1023" s="35"/>
      <c r="BQ1023" s="35"/>
      <c r="BR1023" s="35"/>
      <c r="BS1023" s="35"/>
      <c r="BT1023" s="35"/>
      <c r="BU1023" s="35"/>
      <c r="BV1023" s="35"/>
      <c r="BW1023" s="35"/>
      <c r="BX1023" s="35"/>
      <c r="BY1023" s="35"/>
      <c r="BZ1023" s="35"/>
      <c r="CA1023" s="35"/>
      <c r="CB1023" s="35"/>
      <c r="CC1023" s="35"/>
      <c r="CD1023" s="35"/>
      <c r="CE1023" s="35"/>
      <c r="CF1023" s="35"/>
      <c r="CG1023" s="35"/>
      <c r="CH1023" s="35"/>
      <c r="CI1023" s="35"/>
      <c r="CJ1023" s="35"/>
      <c r="CK1023" s="35"/>
      <c r="CL1023" s="35"/>
      <c r="CM1023" s="35"/>
      <c r="CN1023" s="35"/>
      <c r="CO1023" s="35"/>
      <c r="CP1023" s="35"/>
      <c r="CQ1023" s="35"/>
      <c r="CR1023" s="35"/>
      <c r="CS1023" s="35"/>
      <c r="CT1023" s="35"/>
      <c r="CU1023" s="35"/>
      <c r="CV1023" s="35"/>
      <c r="CW1023" s="35"/>
      <c r="CX1023" s="35"/>
      <c r="CY1023" s="35"/>
      <c r="CZ1023" s="35"/>
      <c r="DA1023" s="35"/>
      <c r="DB1023" s="35"/>
      <c r="DC1023" s="35"/>
      <c r="DD1023" s="35"/>
      <c r="DE1023" s="35"/>
      <c r="DF1023" s="35"/>
      <c r="DG1023" s="35"/>
      <c r="DH1023" s="35"/>
      <c r="DI1023" s="35"/>
      <c r="DJ1023" s="35"/>
      <c r="DK1023" s="35"/>
      <c r="DL1023" s="35"/>
      <c r="DM1023" s="35"/>
      <c r="DN1023" s="35"/>
      <c r="DO1023" s="35"/>
      <c r="DP1023" s="35"/>
      <c r="DQ1023" s="35"/>
      <c r="DR1023" s="35"/>
      <c r="DS1023" s="35"/>
      <c r="DT1023" s="35"/>
      <c r="DU1023" s="35"/>
      <c r="DV1023" s="35"/>
      <c r="DW1023" s="35"/>
      <c r="DX1023" s="35"/>
      <c r="DY1023" s="35"/>
      <c r="DZ1023" s="35"/>
      <c r="EA1023" s="35"/>
      <c r="EB1023" s="35"/>
      <c r="EC1023" s="35"/>
      <c r="ED1023" s="35"/>
      <c r="EE1023" s="35"/>
      <c r="EF1023" s="35"/>
      <c r="EG1023" s="35"/>
      <c r="EH1023" s="35"/>
      <c r="EI1023" s="35"/>
      <c r="EJ1023" s="35"/>
      <c r="EK1023" s="35"/>
      <c r="EL1023" s="35"/>
      <c r="EM1023" s="35"/>
      <c r="EN1023" s="35"/>
      <c r="EO1023" s="35"/>
      <c r="EP1023" s="35"/>
      <c r="EQ1023" s="35"/>
      <c r="ER1023" s="35"/>
      <c r="ES1023" s="35"/>
      <c r="ET1023" s="35"/>
      <c r="EU1023" s="35"/>
      <c r="EV1023" s="35"/>
      <c r="EW1023" s="35"/>
      <c r="EX1023" s="35"/>
      <c r="EY1023" s="35"/>
      <c r="EZ1023" s="35"/>
      <c r="FA1023" s="35"/>
      <c r="FB1023" s="35"/>
      <c r="FC1023" s="35"/>
      <c r="FD1023" s="35"/>
      <c r="FE1023" s="35"/>
      <c r="FF1023" s="35"/>
      <c r="FG1023" s="35"/>
      <c r="FH1023" s="35"/>
      <c r="FI1023" s="35"/>
      <c r="FJ1023" s="35"/>
      <c r="FK1023" s="35"/>
      <c r="FL1023" s="35"/>
      <c r="FM1023" s="35"/>
      <c r="FN1023" s="35"/>
      <c r="FO1023" s="35"/>
      <c r="FP1023" s="35"/>
      <c r="FQ1023" s="35"/>
      <c r="FR1023" s="35"/>
      <c r="FS1023" s="35"/>
      <c r="FT1023" s="35"/>
      <c r="FU1023" s="35"/>
      <c r="FV1023" s="35"/>
      <c r="FW1023" s="35"/>
      <c r="FX1023" s="35"/>
      <c r="FY1023" s="35"/>
      <c r="FZ1023" s="35"/>
      <c r="GA1023" s="35"/>
      <c r="GB1023" s="35"/>
      <c r="GC1023" s="35"/>
      <c r="GD1023" s="35"/>
      <c r="GE1023" s="35"/>
      <c r="GF1023" s="35"/>
      <c r="GG1023" s="35"/>
      <c r="GH1023" s="35"/>
      <c r="GI1023" s="35"/>
      <c r="GJ1023" s="35"/>
      <c r="GK1023" s="35"/>
      <c r="GL1023" s="35"/>
      <c r="GM1023" s="35"/>
      <c r="GN1023" s="35"/>
      <c r="GO1023" s="35"/>
      <c r="GP1023" s="35"/>
      <c r="GQ1023" s="35"/>
      <c r="GR1023" s="35"/>
      <c r="GS1023" s="35"/>
      <c r="GT1023" s="35"/>
      <c r="GU1023" s="35"/>
      <c r="GV1023" s="35"/>
      <c r="GW1023" s="35"/>
      <c r="GX1023" s="35"/>
      <c r="GY1023" s="35"/>
      <c r="GZ1023" s="35"/>
      <c r="HA1023" s="35"/>
      <c r="HB1023" s="35"/>
      <c r="HC1023" s="35"/>
      <c r="HD1023" s="35"/>
      <c r="HE1023" s="35"/>
      <c r="HF1023" s="35"/>
      <c r="HG1023" s="35"/>
      <c r="HH1023" s="35"/>
      <c r="HI1023" s="35"/>
      <c r="HJ1023" s="35"/>
      <c r="HK1023" s="35"/>
      <c r="HL1023" s="35"/>
      <c r="HM1023" s="35"/>
      <c r="HN1023" s="35"/>
      <c r="HO1023" s="35"/>
      <c r="HP1023" s="35"/>
      <c r="HQ1023" s="35"/>
      <c r="HR1023" s="35"/>
      <c r="HS1023" s="35"/>
      <c r="HT1023" s="35"/>
      <c r="HU1023" s="35"/>
      <c r="HV1023" s="35"/>
      <c r="HW1023" s="35"/>
      <c r="HX1023" s="35"/>
      <c r="HY1023" s="35"/>
      <c r="HZ1023" s="35"/>
      <c r="IA1023" s="35"/>
      <c r="IB1023" s="35"/>
      <c r="IC1023" s="35"/>
      <c r="ID1023" s="35"/>
      <c r="IE1023" s="35"/>
      <c r="IF1023" s="35"/>
      <c r="IG1023" s="35"/>
      <c r="IH1023" s="35"/>
      <c r="II1023" s="35"/>
      <c r="IJ1023" s="35"/>
      <c r="IK1023" s="35"/>
      <c r="IL1023" s="35"/>
      <c r="IM1023" s="35"/>
      <c r="IN1023" s="35"/>
      <c r="IO1023" s="35"/>
      <c r="IP1023" s="35"/>
      <c r="IQ1023" s="35"/>
    </row>
    <row r="1024" spans="1:251" s="49" customFormat="1" ht="18.75" customHeight="1" thickBot="1">
      <c r="A1024" s="50"/>
      <c r="B1024" s="104" t="s">
        <v>85</v>
      </c>
      <c r="C1024" s="105"/>
      <c r="D1024" s="105"/>
      <c r="E1024" s="105"/>
      <c r="F1024" s="105"/>
      <c r="G1024" s="105"/>
      <c r="H1024" s="105"/>
      <c r="I1024" s="105"/>
      <c r="J1024" s="105"/>
      <c r="K1024" s="105"/>
      <c r="L1024" s="105"/>
      <c r="M1024" s="105"/>
      <c r="N1024" s="105"/>
      <c r="O1024" s="105"/>
      <c r="P1024" s="105"/>
      <c r="Q1024" s="105"/>
      <c r="R1024" s="105"/>
      <c r="S1024" s="105"/>
      <c r="T1024" s="105"/>
      <c r="U1024" s="105"/>
      <c r="V1024" s="105"/>
      <c r="W1024" s="105"/>
      <c r="X1024" s="105"/>
      <c r="Y1024" s="105"/>
      <c r="Z1024" s="106"/>
      <c r="AA1024" s="107">
        <f>SUM($AA$1020:$AA$1023)</f>
        <v>498</v>
      </c>
      <c r="AB1024" s="108"/>
      <c r="AC1024" s="108"/>
      <c r="AD1024" s="108"/>
      <c r="AE1024" s="108"/>
      <c r="AF1024" s="108"/>
      <c r="AG1024" s="108"/>
      <c r="AH1024" s="108"/>
      <c r="AI1024" s="109"/>
      <c r="AJ1024" s="107">
        <f>SUM($AJ$1020:$AJ$1023)</f>
        <v>2363</v>
      </c>
      <c r="AK1024" s="108"/>
      <c r="AL1024" s="108"/>
      <c r="AM1024" s="108"/>
      <c r="AN1024" s="108"/>
      <c r="AO1024" s="108"/>
      <c r="AP1024" s="108"/>
      <c r="AQ1024" s="108"/>
      <c r="AR1024" s="109"/>
      <c r="AS1024" s="110"/>
      <c r="AT1024" s="111"/>
      <c r="AU1024" s="111"/>
      <c r="AV1024" s="111"/>
      <c r="AW1024" s="111"/>
      <c r="AX1024" s="112"/>
      <c r="AY1024" s="35"/>
      <c r="AZ1024" s="35"/>
      <c r="BA1024" s="35"/>
      <c r="BB1024" s="35"/>
      <c r="BC1024" s="35"/>
      <c r="BD1024" s="35"/>
      <c r="BE1024" s="35"/>
      <c r="BF1024" s="35"/>
      <c r="BG1024" s="35"/>
      <c r="BH1024" s="35"/>
      <c r="BI1024" s="35"/>
      <c r="BJ1024" s="35"/>
      <c r="BK1024" s="35"/>
      <c r="BL1024" s="35"/>
      <c r="BM1024" s="35"/>
      <c r="BN1024" s="35"/>
      <c r="BO1024" s="35"/>
      <c r="BP1024" s="35"/>
      <c r="BQ1024" s="35"/>
      <c r="BR1024" s="35"/>
      <c r="BS1024" s="35"/>
      <c r="BT1024" s="35"/>
      <c r="BU1024" s="35"/>
      <c r="BV1024" s="35"/>
      <c r="BW1024" s="35"/>
      <c r="BX1024" s="35"/>
      <c r="BY1024" s="35"/>
      <c r="BZ1024" s="35"/>
      <c r="CA1024" s="35"/>
      <c r="CB1024" s="35"/>
      <c r="CC1024" s="35"/>
      <c r="CD1024" s="35"/>
      <c r="CE1024" s="35"/>
      <c r="CF1024" s="35"/>
      <c r="CG1024" s="35"/>
      <c r="CH1024" s="35"/>
      <c r="CI1024" s="35"/>
      <c r="CJ1024" s="35"/>
      <c r="CK1024" s="35"/>
      <c r="CL1024" s="35"/>
      <c r="CM1024" s="35"/>
      <c r="CN1024" s="35"/>
      <c r="CO1024" s="35"/>
      <c r="CP1024" s="35"/>
      <c r="CQ1024" s="35"/>
      <c r="CR1024" s="35"/>
      <c r="CS1024" s="35"/>
      <c r="CT1024" s="35"/>
      <c r="CU1024" s="35"/>
      <c r="CV1024" s="35"/>
      <c r="CW1024" s="35"/>
      <c r="CX1024" s="35"/>
      <c r="CY1024" s="35"/>
      <c r="CZ1024" s="35"/>
      <c r="DA1024" s="35"/>
      <c r="DB1024" s="35"/>
      <c r="DC1024" s="35"/>
      <c r="DD1024" s="35"/>
      <c r="DE1024" s="35"/>
      <c r="DF1024" s="35"/>
      <c r="DG1024" s="35"/>
      <c r="DH1024" s="35"/>
      <c r="DI1024" s="35"/>
      <c r="DJ1024" s="35"/>
      <c r="DK1024" s="35"/>
      <c r="DL1024" s="35"/>
      <c r="DM1024" s="35"/>
      <c r="DN1024" s="35"/>
      <c r="DO1024" s="35"/>
      <c r="DP1024" s="35"/>
      <c r="DQ1024" s="35"/>
      <c r="DR1024" s="35"/>
      <c r="DS1024" s="35"/>
      <c r="DT1024" s="35"/>
      <c r="DU1024" s="35"/>
      <c r="DV1024" s="35"/>
      <c r="DW1024" s="35"/>
      <c r="DX1024" s="35"/>
      <c r="DY1024" s="35"/>
      <c r="DZ1024" s="35"/>
      <c r="EA1024" s="35"/>
      <c r="EB1024" s="35"/>
      <c r="EC1024" s="35"/>
      <c r="ED1024" s="35"/>
      <c r="EE1024" s="35"/>
      <c r="EF1024" s="35"/>
      <c r="EG1024" s="35"/>
      <c r="EH1024" s="35"/>
      <c r="EI1024" s="35"/>
      <c r="EJ1024" s="35"/>
      <c r="EK1024" s="35"/>
      <c r="EL1024" s="35"/>
      <c r="EM1024" s="35"/>
      <c r="EN1024" s="35"/>
      <c r="EO1024" s="35"/>
      <c r="EP1024" s="35"/>
      <c r="EQ1024" s="35"/>
      <c r="ER1024" s="35"/>
      <c r="ES1024" s="35"/>
      <c r="ET1024" s="35"/>
      <c r="EU1024" s="35"/>
      <c r="EV1024" s="35"/>
      <c r="EW1024" s="35"/>
      <c r="EX1024" s="35"/>
      <c r="EY1024" s="35"/>
      <c r="EZ1024" s="35"/>
      <c r="FA1024" s="35"/>
      <c r="FB1024" s="35"/>
      <c r="FC1024" s="35"/>
      <c r="FD1024" s="35"/>
      <c r="FE1024" s="35"/>
      <c r="FF1024" s="35"/>
      <c r="FG1024" s="35"/>
      <c r="FH1024" s="35"/>
      <c r="FI1024" s="35"/>
      <c r="FJ1024" s="35"/>
      <c r="FK1024" s="35"/>
      <c r="FL1024" s="35"/>
      <c r="FM1024" s="35"/>
      <c r="FN1024" s="35"/>
      <c r="FO1024" s="35"/>
      <c r="FP1024" s="35"/>
      <c r="FQ1024" s="35"/>
      <c r="FR1024" s="35"/>
      <c r="FS1024" s="35"/>
      <c r="FT1024" s="35"/>
      <c r="FU1024" s="35"/>
      <c r="FV1024" s="35"/>
      <c r="FW1024" s="35"/>
      <c r="FX1024" s="35"/>
      <c r="FY1024" s="35"/>
      <c r="FZ1024" s="35"/>
      <c r="GA1024" s="35"/>
      <c r="GB1024" s="35"/>
      <c r="GC1024" s="35"/>
      <c r="GD1024" s="35"/>
      <c r="GE1024" s="35"/>
      <c r="GF1024" s="35"/>
      <c r="GG1024" s="35"/>
      <c r="GH1024" s="35"/>
      <c r="GI1024" s="35"/>
      <c r="GJ1024" s="35"/>
      <c r="GK1024" s="35"/>
      <c r="GL1024" s="35"/>
      <c r="GM1024" s="35"/>
      <c r="GN1024" s="35"/>
      <c r="GO1024" s="35"/>
      <c r="GP1024" s="35"/>
      <c r="GQ1024" s="35"/>
      <c r="GR1024" s="35"/>
      <c r="GS1024" s="35"/>
      <c r="GT1024" s="35"/>
      <c r="GU1024" s="35"/>
      <c r="GV1024" s="35"/>
      <c r="GW1024" s="35"/>
      <c r="GX1024" s="35"/>
      <c r="GY1024" s="35"/>
      <c r="GZ1024" s="35"/>
      <c r="HA1024" s="35"/>
      <c r="HB1024" s="35"/>
      <c r="HC1024" s="35"/>
      <c r="HD1024" s="35"/>
      <c r="HE1024" s="35"/>
      <c r="HF1024" s="35"/>
      <c r="HG1024" s="35"/>
      <c r="HH1024" s="35"/>
      <c r="HI1024" s="35"/>
      <c r="HJ1024" s="35"/>
      <c r="HK1024" s="35"/>
      <c r="HL1024" s="35"/>
      <c r="HM1024" s="35"/>
      <c r="HN1024" s="35"/>
      <c r="HO1024" s="35"/>
      <c r="HP1024" s="35"/>
      <c r="HQ1024" s="35"/>
      <c r="HR1024" s="35"/>
      <c r="HS1024" s="35"/>
      <c r="HT1024" s="35"/>
      <c r="HU1024" s="35"/>
      <c r="HV1024" s="35"/>
      <c r="HW1024" s="35"/>
      <c r="HX1024" s="35"/>
      <c r="HY1024" s="35"/>
      <c r="HZ1024" s="35"/>
      <c r="IA1024" s="35"/>
      <c r="IB1024" s="35"/>
      <c r="IC1024" s="35"/>
      <c r="ID1024" s="35"/>
      <c r="IE1024" s="35"/>
      <c r="IF1024" s="35"/>
      <c r="IG1024" s="35"/>
      <c r="IH1024" s="35"/>
      <c r="II1024" s="35"/>
      <c r="IJ1024" s="35"/>
      <c r="IK1024" s="35"/>
      <c r="IL1024" s="35"/>
      <c r="IM1024" s="35"/>
      <c r="IN1024" s="35"/>
      <c r="IO1024" s="35"/>
      <c r="IP1024" s="35"/>
      <c r="IQ1024" s="35"/>
    </row>
    <row r="1026" spans="1:113" ht="19">
      <c r="A1026" s="34" t="s">
        <v>72</v>
      </c>
      <c r="AW1026" s="36"/>
      <c r="AX1026" s="37"/>
      <c r="AY1026" s="36"/>
    </row>
    <row r="1028" spans="1:113" ht="18">
      <c r="B1028" s="113" t="s">
        <v>0</v>
      </c>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c r="AV1028" s="133"/>
      <c r="AW1028" s="133"/>
      <c r="AX1028" s="133"/>
    </row>
    <row r="1029" spans="1:113">
      <c r="Z1029" s="38"/>
      <c r="AD1029" s="38"/>
      <c r="AE1029" s="38"/>
      <c r="AF1029" s="38"/>
      <c r="AG1029" s="38"/>
      <c r="AH1029" s="38"/>
      <c r="AI1029" s="38"/>
      <c r="AO1029" s="38"/>
    </row>
    <row r="1030" spans="1:113" ht="13" thickBot="1">
      <c r="Z1030" s="38"/>
      <c r="AD1030" s="38"/>
      <c r="AE1030" s="38"/>
      <c r="AF1030" s="38"/>
      <c r="AG1030" s="38"/>
      <c r="AH1030" s="38"/>
      <c r="AI1030" s="38"/>
      <c r="AO1030" s="38"/>
      <c r="DI1030" s="39"/>
    </row>
    <row r="1031" spans="1:113" ht="24.75" customHeight="1" thickBot="1">
      <c r="B1031" s="115" t="s">
        <v>73</v>
      </c>
      <c r="C1031" s="116"/>
      <c r="D1031" s="116"/>
      <c r="E1031" s="116"/>
      <c r="F1031" s="116"/>
      <c r="G1031" s="116"/>
      <c r="H1031" s="117" t="s">
        <v>253</v>
      </c>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8"/>
      <c r="AL1031" s="118"/>
      <c r="AM1031" s="118"/>
      <c r="AN1031" s="118"/>
      <c r="AO1031" s="118"/>
      <c r="AP1031" s="118"/>
      <c r="AQ1031" s="118"/>
      <c r="AR1031" s="118"/>
      <c r="AS1031" s="118"/>
      <c r="AT1031" s="118"/>
      <c r="AU1031" s="118"/>
      <c r="AV1031" s="118"/>
      <c r="AW1031" s="118"/>
      <c r="AX1031" s="119"/>
      <c r="DI1031" s="39"/>
    </row>
    <row r="1032" spans="1:113" ht="14">
      <c r="B1032" s="40"/>
      <c r="C1032" s="40"/>
      <c r="D1032" s="40"/>
      <c r="E1032" s="40"/>
      <c r="F1032" s="40"/>
      <c r="G1032" s="40"/>
      <c r="H1032" s="41"/>
      <c r="I1032" s="41"/>
      <c r="J1032" s="41"/>
      <c r="K1032" s="41"/>
      <c r="L1032" s="42"/>
      <c r="M1032" s="42"/>
      <c r="N1032" s="42"/>
      <c r="O1032" s="42"/>
      <c r="P1032" s="41"/>
      <c r="Q1032" s="41"/>
      <c r="R1032" s="41"/>
      <c r="S1032" s="41"/>
      <c r="T1032" s="41"/>
      <c r="U1032" s="41"/>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3"/>
      <c r="AT1032" s="43"/>
      <c r="AU1032" s="43"/>
      <c r="AV1032" s="43"/>
      <c r="AW1032" s="43"/>
      <c r="AX1032" s="43"/>
      <c r="DI1032" s="39"/>
    </row>
    <row r="1033" spans="1:113" ht="14.5" thickBot="1">
      <c r="A1033" s="44"/>
      <c r="B1033" s="43" t="s">
        <v>75</v>
      </c>
      <c r="C1033" s="41"/>
      <c r="D1033" s="41"/>
      <c r="E1033" s="41"/>
      <c r="F1033" s="41"/>
      <c r="G1033" s="41"/>
      <c r="H1033" s="41"/>
      <c r="I1033" s="41"/>
      <c r="J1033" s="41"/>
      <c r="K1033" s="41"/>
      <c r="L1033" s="42"/>
      <c r="M1033" s="42"/>
      <c r="N1033" s="42"/>
      <c r="O1033" s="42"/>
      <c r="P1033" s="41"/>
      <c r="Q1033" s="41"/>
      <c r="R1033" s="41"/>
      <c r="S1033" s="41"/>
      <c r="T1033" s="41"/>
      <c r="U1033" s="41"/>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3"/>
      <c r="AT1033" s="43"/>
      <c r="AU1033" s="43"/>
      <c r="AV1033" s="43"/>
      <c r="AW1033" s="43"/>
      <c r="AX1033" s="43"/>
      <c r="DI1033" s="39"/>
    </row>
    <row r="1034" spans="1:113" ht="14">
      <c r="A1034" s="41"/>
      <c r="B1034" s="45"/>
      <c r="C1034" s="40"/>
      <c r="D1034" s="40"/>
      <c r="E1034" s="40"/>
      <c r="F1034" s="40"/>
      <c r="G1034" s="40"/>
      <c r="H1034" s="40"/>
      <c r="I1034" s="40"/>
      <c r="J1034" s="40"/>
      <c r="K1034" s="40"/>
      <c r="L1034" s="46"/>
      <c r="M1034" s="46"/>
      <c r="N1034" s="46"/>
      <c r="O1034" s="46"/>
      <c r="P1034" s="40"/>
      <c r="Q1034" s="40"/>
      <c r="R1034" s="40"/>
      <c r="S1034" s="40"/>
      <c r="T1034" s="40"/>
      <c r="U1034" s="40"/>
      <c r="V1034" s="47"/>
      <c r="W1034" s="47"/>
      <c r="X1034" s="47"/>
      <c r="Y1034" s="47"/>
      <c r="Z1034" s="47"/>
      <c r="AA1034" s="47"/>
      <c r="AB1034" s="47"/>
      <c r="AC1034" s="47"/>
      <c r="AD1034" s="47"/>
      <c r="AE1034" s="47"/>
      <c r="AF1034" s="47"/>
      <c r="AG1034" s="47"/>
      <c r="AH1034" s="47"/>
      <c r="AI1034" s="47"/>
      <c r="AJ1034" s="47"/>
      <c r="AK1034" s="47"/>
      <c r="AL1034" s="47"/>
      <c r="AM1034" s="47"/>
      <c r="AN1034" s="47"/>
      <c r="AO1034" s="47"/>
      <c r="AP1034" s="47"/>
      <c r="AQ1034" s="47"/>
      <c r="AR1034" s="47"/>
      <c r="AS1034" s="47"/>
      <c r="AT1034" s="47"/>
      <c r="AU1034" s="47"/>
      <c r="AV1034" s="47"/>
      <c r="AW1034" s="47"/>
      <c r="AX1034" s="48"/>
    </row>
    <row r="1035" spans="1:113" ht="12" customHeight="1">
      <c r="A1035" s="41"/>
      <c r="B1035" s="120" t="s">
        <v>254</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1"/>
      <c r="AL1035" s="121"/>
      <c r="AM1035" s="121"/>
      <c r="AN1035" s="121"/>
      <c r="AO1035" s="121"/>
      <c r="AP1035" s="121"/>
      <c r="AQ1035" s="121"/>
      <c r="AR1035" s="121"/>
      <c r="AS1035" s="121"/>
      <c r="AT1035" s="121"/>
      <c r="AU1035" s="121"/>
      <c r="AV1035" s="121"/>
      <c r="AW1035" s="121"/>
      <c r="AX1035" s="122"/>
    </row>
    <row r="1036" spans="1:113" ht="12" customHeight="1">
      <c r="A1036" s="41"/>
      <c r="B1036" s="120"/>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1"/>
      <c r="AL1036" s="121"/>
      <c r="AM1036" s="121"/>
      <c r="AN1036" s="121"/>
      <c r="AO1036" s="121"/>
      <c r="AP1036" s="121"/>
      <c r="AQ1036" s="121"/>
      <c r="AR1036" s="121"/>
      <c r="AS1036" s="121"/>
      <c r="AT1036" s="121"/>
      <c r="AU1036" s="121"/>
      <c r="AV1036" s="121"/>
      <c r="AW1036" s="121"/>
      <c r="AX1036" s="122"/>
      <c r="BC1036" s="49"/>
    </row>
    <row r="1037" spans="1:113" ht="12" customHeight="1">
      <c r="A1037" s="41"/>
      <c r="B1037" s="120"/>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1"/>
      <c r="AL1037" s="121"/>
      <c r="AM1037" s="121"/>
      <c r="AN1037" s="121"/>
      <c r="AO1037" s="121"/>
      <c r="AP1037" s="121"/>
      <c r="AQ1037" s="121"/>
      <c r="AR1037" s="121"/>
      <c r="AS1037" s="121"/>
      <c r="AT1037" s="121"/>
      <c r="AU1037" s="121"/>
      <c r="AV1037" s="121"/>
      <c r="AW1037" s="121"/>
      <c r="AX1037" s="122"/>
    </row>
    <row r="1038" spans="1:113" ht="12" customHeight="1">
      <c r="A1038" s="41"/>
      <c r="B1038" s="120"/>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1"/>
      <c r="AL1038" s="121"/>
      <c r="AM1038" s="121"/>
      <c r="AN1038" s="121"/>
      <c r="AO1038" s="121"/>
      <c r="AP1038" s="121"/>
      <c r="AQ1038" s="121"/>
      <c r="AR1038" s="121"/>
      <c r="AS1038" s="121"/>
      <c r="AT1038" s="121"/>
      <c r="AU1038" s="121"/>
      <c r="AV1038" s="121"/>
      <c r="AW1038" s="121"/>
      <c r="AX1038" s="122"/>
    </row>
    <row r="1039" spans="1:113" ht="12" customHeight="1">
      <c r="A1039" s="41"/>
      <c r="B1039" s="120"/>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1"/>
      <c r="AL1039" s="121"/>
      <c r="AM1039" s="121"/>
      <c r="AN1039" s="121"/>
      <c r="AO1039" s="121"/>
      <c r="AP1039" s="121"/>
      <c r="AQ1039" s="121"/>
      <c r="AR1039" s="121"/>
      <c r="AS1039" s="121"/>
      <c r="AT1039" s="121"/>
      <c r="AU1039" s="121"/>
      <c r="AV1039" s="121"/>
      <c r="AW1039" s="121"/>
      <c r="AX1039" s="122"/>
    </row>
    <row r="1040" spans="1:113" ht="14.5" thickBot="1">
      <c r="A1040" s="50"/>
      <c r="B1040" s="51"/>
      <c r="C1040" s="52"/>
      <c r="D1040" s="52"/>
      <c r="E1040" s="52"/>
      <c r="F1040" s="52"/>
      <c r="G1040" s="52"/>
      <c r="H1040" s="52"/>
      <c r="I1040" s="52"/>
      <c r="J1040" s="52"/>
      <c r="K1040" s="52"/>
      <c r="L1040" s="52"/>
      <c r="M1040" s="52"/>
      <c r="N1040" s="52"/>
      <c r="O1040" s="52"/>
      <c r="P1040" s="52"/>
      <c r="Q1040" s="52"/>
      <c r="R1040" s="52"/>
      <c r="S1040" s="52"/>
      <c r="T1040" s="52"/>
      <c r="U1040" s="52"/>
      <c r="V1040" s="52"/>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3"/>
    </row>
    <row r="1041" spans="1:251">
      <c r="B1041" s="54"/>
    </row>
    <row r="1042" spans="1:251" ht="14.5" thickBot="1">
      <c r="A1042" s="44"/>
      <c r="B1042" s="43" t="s">
        <v>76</v>
      </c>
      <c r="C1042" s="41"/>
      <c r="D1042" s="41"/>
      <c r="E1042" s="41"/>
      <c r="F1042" s="41"/>
      <c r="G1042" s="41"/>
      <c r="H1042" s="41"/>
      <c r="I1042" s="41"/>
      <c r="J1042" s="41"/>
      <c r="K1042" s="41"/>
      <c r="L1042" s="42"/>
      <c r="M1042" s="42"/>
      <c r="N1042" s="42"/>
      <c r="O1042" s="42"/>
      <c r="P1042" s="41"/>
      <c r="Q1042" s="41"/>
      <c r="R1042" s="41"/>
      <c r="S1042" s="41"/>
      <c r="T1042" s="41"/>
      <c r="U1042" s="41"/>
      <c r="V1042" s="43"/>
      <c r="W1042" s="43"/>
      <c r="X1042" s="43"/>
      <c r="Y1042" s="43"/>
      <c r="Z1042" s="43"/>
      <c r="AA1042" s="43"/>
      <c r="AB1042" s="43"/>
      <c r="AC1042" s="43"/>
      <c r="AD1042" s="43"/>
      <c r="AE1042" s="43"/>
      <c r="AF1042" s="43"/>
      <c r="AG1042" s="43"/>
      <c r="AH1042" s="43"/>
      <c r="AI1042" s="43"/>
      <c r="AJ1042" s="43"/>
      <c r="AK1042" s="43"/>
      <c r="AL1042" s="43"/>
      <c r="AM1042" s="43"/>
      <c r="AN1042" s="43"/>
      <c r="AO1042" s="43"/>
      <c r="AP1042" s="43"/>
      <c r="AQ1042" s="43"/>
      <c r="AR1042" s="43"/>
      <c r="AS1042" s="43"/>
      <c r="AT1042" s="43"/>
      <c r="AU1042" s="43"/>
      <c r="AV1042" s="43"/>
      <c r="AW1042" s="43"/>
      <c r="AX1042" s="43"/>
      <c r="DI1042" s="39"/>
    </row>
    <row r="1043" spans="1:251" ht="14">
      <c r="A1043" s="41"/>
      <c r="B1043" s="45"/>
      <c r="C1043" s="40"/>
      <c r="D1043" s="40"/>
      <c r="E1043" s="40"/>
      <c r="F1043" s="40"/>
      <c r="G1043" s="40"/>
      <c r="H1043" s="40"/>
      <c r="I1043" s="40"/>
      <c r="J1043" s="40"/>
      <c r="K1043" s="40"/>
      <c r="L1043" s="46"/>
      <c r="M1043" s="46"/>
      <c r="N1043" s="46"/>
      <c r="O1043" s="46"/>
      <c r="P1043" s="40"/>
      <c r="Q1043" s="40"/>
      <c r="R1043" s="40"/>
      <c r="S1043" s="40"/>
      <c r="T1043" s="40"/>
      <c r="U1043" s="40"/>
      <c r="V1043" s="47"/>
      <c r="W1043" s="47"/>
      <c r="X1043" s="47"/>
      <c r="Y1043" s="47"/>
      <c r="Z1043" s="47"/>
      <c r="AA1043" s="47"/>
      <c r="AB1043" s="47"/>
      <c r="AC1043" s="47"/>
      <c r="AD1043" s="47"/>
      <c r="AE1043" s="47"/>
      <c r="AF1043" s="47"/>
      <c r="AG1043" s="47"/>
      <c r="AH1043" s="47"/>
      <c r="AI1043" s="47"/>
      <c r="AJ1043" s="47"/>
      <c r="AK1043" s="47"/>
      <c r="AL1043" s="47"/>
      <c r="AM1043" s="47"/>
      <c r="AN1043" s="47"/>
      <c r="AO1043" s="47"/>
      <c r="AP1043" s="47"/>
      <c r="AQ1043" s="47"/>
      <c r="AR1043" s="47"/>
      <c r="AS1043" s="47"/>
      <c r="AT1043" s="47"/>
      <c r="AU1043" s="47"/>
      <c r="AV1043" s="47"/>
      <c r="AW1043" s="47"/>
      <c r="AX1043" s="48"/>
    </row>
    <row r="1044" spans="1:251" ht="12" customHeight="1">
      <c r="A1044" s="41"/>
      <c r="B1044" s="120" t="s">
        <v>255</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1"/>
      <c r="AL1044" s="121"/>
      <c r="AM1044" s="121"/>
      <c r="AN1044" s="121"/>
      <c r="AO1044" s="121"/>
      <c r="AP1044" s="121"/>
      <c r="AQ1044" s="121"/>
      <c r="AR1044" s="121"/>
      <c r="AS1044" s="121"/>
      <c r="AT1044" s="121"/>
      <c r="AU1044" s="121"/>
      <c r="AV1044" s="121"/>
      <c r="AW1044" s="121"/>
      <c r="AX1044" s="122"/>
    </row>
    <row r="1045" spans="1:251" ht="12" customHeight="1">
      <c r="A1045" s="41"/>
      <c r="B1045" s="120"/>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1"/>
      <c r="AL1045" s="121"/>
      <c r="AM1045" s="121"/>
      <c r="AN1045" s="121"/>
      <c r="AO1045" s="121"/>
      <c r="AP1045" s="121"/>
      <c r="AQ1045" s="121"/>
      <c r="AR1045" s="121"/>
      <c r="AS1045" s="121"/>
      <c r="AT1045" s="121"/>
      <c r="AU1045" s="121"/>
      <c r="AV1045" s="121"/>
      <c r="AW1045" s="121"/>
      <c r="AX1045" s="122"/>
      <c r="BC1045" s="49"/>
    </row>
    <row r="1046" spans="1:251" ht="12" customHeight="1">
      <c r="A1046" s="41"/>
      <c r="B1046" s="120"/>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1"/>
      <c r="AL1046" s="121"/>
      <c r="AM1046" s="121"/>
      <c r="AN1046" s="121"/>
      <c r="AO1046" s="121"/>
      <c r="AP1046" s="121"/>
      <c r="AQ1046" s="121"/>
      <c r="AR1046" s="121"/>
      <c r="AS1046" s="121"/>
      <c r="AT1046" s="121"/>
      <c r="AU1046" s="121"/>
      <c r="AV1046" s="121"/>
      <c r="AW1046" s="121"/>
      <c r="AX1046" s="122"/>
    </row>
    <row r="1047" spans="1:251" ht="12" customHeight="1">
      <c r="A1047" s="41"/>
      <c r="B1047" s="120"/>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1"/>
      <c r="AL1047" s="121"/>
      <c r="AM1047" s="121"/>
      <c r="AN1047" s="121"/>
      <c r="AO1047" s="121"/>
      <c r="AP1047" s="121"/>
      <c r="AQ1047" s="121"/>
      <c r="AR1047" s="121"/>
      <c r="AS1047" s="121"/>
      <c r="AT1047" s="121"/>
      <c r="AU1047" s="121"/>
      <c r="AV1047" s="121"/>
      <c r="AW1047" s="121"/>
      <c r="AX1047" s="122"/>
    </row>
    <row r="1048" spans="1:251" ht="12" customHeight="1">
      <c r="A1048" s="41"/>
      <c r="B1048" s="120"/>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1"/>
      <c r="AL1048" s="121"/>
      <c r="AM1048" s="121"/>
      <c r="AN1048" s="121"/>
      <c r="AO1048" s="121"/>
      <c r="AP1048" s="121"/>
      <c r="AQ1048" s="121"/>
      <c r="AR1048" s="121"/>
      <c r="AS1048" s="121"/>
      <c r="AT1048" s="121"/>
      <c r="AU1048" s="121"/>
      <c r="AV1048" s="121"/>
      <c r="AW1048" s="121"/>
      <c r="AX1048" s="122"/>
    </row>
    <row r="1049" spans="1:251" ht="14.5" thickBot="1">
      <c r="A1049" s="50"/>
      <c r="B1049" s="51"/>
      <c r="C1049" s="52"/>
      <c r="D1049" s="52"/>
      <c r="E1049" s="52"/>
      <c r="F1049" s="52"/>
      <c r="G1049" s="52"/>
      <c r="H1049" s="52"/>
      <c r="I1049" s="52"/>
      <c r="J1049" s="52"/>
      <c r="K1049" s="52"/>
      <c r="L1049" s="52"/>
      <c r="M1049" s="52"/>
      <c r="N1049" s="52"/>
      <c r="O1049" s="52"/>
      <c r="P1049" s="52"/>
      <c r="Q1049" s="52"/>
      <c r="R1049" s="52"/>
      <c r="S1049" s="52"/>
      <c r="T1049" s="52"/>
      <c r="U1049" s="52"/>
      <c r="V1049" s="52"/>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3"/>
    </row>
    <row r="1050" spans="1:251">
      <c r="B1050" s="54"/>
    </row>
    <row r="1051" spans="1:251" ht="14">
      <c r="B1051" s="43" t="s">
        <v>78</v>
      </c>
      <c r="C1051" s="41"/>
      <c r="D1051" s="41"/>
      <c r="E1051" s="41"/>
      <c r="F1051" s="41"/>
      <c r="G1051" s="41"/>
      <c r="H1051" s="41"/>
      <c r="I1051" s="41"/>
      <c r="J1051" s="41"/>
      <c r="K1051" s="41"/>
      <c r="L1051" s="42"/>
      <c r="M1051" s="42"/>
      <c r="N1051" s="42"/>
      <c r="O1051" s="42"/>
      <c r="P1051" s="41"/>
      <c r="Q1051" s="41"/>
      <c r="R1051" s="41"/>
      <c r="S1051" s="41"/>
      <c r="T1051" s="41"/>
      <c r="U1051" s="41"/>
      <c r="V1051" s="43"/>
      <c r="W1051" s="43"/>
      <c r="X1051" s="43"/>
      <c r="Y1051" s="43"/>
      <c r="Z1051" s="43"/>
      <c r="AA1051" s="43"/>
      <c r="AB1051" s="43"/>
      <c r="AC1051" s="43"/>
      <c r="AD1051" s="43"/>
      <c r="AE1051" s="43"/>
      <c r="AF1051" s="43"/>
      <c r="AG1051" s="43"/>
      <c r="AH1051" s="43"/>
      <c r="AI1051" s="43"/>
      <c r="AJ1051" s="43"/>
      <c r="AK1051" s="43"/>
      <c r="AL1051" s="43"/>
      <c r="AM1051" s="43"/>
      <c r="AN1051" s="43"/>
      <c r="AO1051" s="43"/>
      <c r="AP1051" s="43"/>
      <c r="AQ1051" s="43"/>
      <c r="AR1051" s="43"/>
      <c r="AS1051" s="43"/>
      <c r="AT1051" s="43"/>
      <c r="AU1051" s="43"/>
      <c r="AV1051" s="43"/>
      <c r="AW1051" s="43"/>
      <c r="AX1051" s="43"/>
    </row>
    <row r="1052" spans="1:251" ht="14.5" thickBot="1">
      <c r="B1052" s="41"/>
      <c r="C1052" s="41"/>
      <c r="D1052" s="41"/>
      <c r="E1052" s="41"/>
      <c r="F1052" s="41"/>
      <c r="G1052" s="41"/>
      <c r="H1052" s="41"/>
      <c r="I1052" s="41"/>
      <c r="J1052" s="41"/>
      <c r="K1052" s="41"/>
      <c r="L1052" s="42"/>
      <c r="M1052" s="42"/>
      <c r="N1052" s="42"/>
      <c r="O1052" s="42"/>
      <c r="P1052" s="41"/>
      <c r="Q1052" s="41"/>
      <c r="R1052" s="41"/>
      <c r="S1052" s="41"/>
      <c r="T1052" s="41"/>
      <c r="U1052" s="41"/>
      <c r="V1052" s="43"/>
      <c r="W1052" s="43"/>
      <c r="X1052" s="43"/>
      <c r="Y1052" s="43"/>
      <c r="Z1052" s="43"/>
      <c r="AA1052" s="43"/>
      <c r="AB1052" s="43"/>
      <c r="AC1052" s="43"/>
      <c r="AD1052" s="43"/>
      <c r="AE1052" s="43"/>
      <c r="AF1052" s="43"/>
      <c r="AG1052" s="43"/>
      <c r="AH1052" s="43"/>
      <c r="AI1052" s="43"/>
      <c r="AJ1052" s="43"/>
      <c r="AK1052" s="43"/>
      <c r="AL1052" s="43"/>
      <c r="AM1052" s="43"/>
      <c r="AN1052" s="43"/>
      <c r="AO1052" s="43"/>
      <c r="AP1052" s="43"/>
      <c r="AQ1052" s="43"/>
      <c r="AR1052" s="43"/>
      <c r="AS1052" s="43"/>
      <c r="AT1052" s="43"/>
      <c r="AU1052" s="43"/>
      <c r="AV1052" s="43"/>
      <c r="AW1052" s="43"/>
      <c r="AX1052" s="55" t="s">
        <v>79</v>
      </c>
    </row>
    <row r="1053" spans="1:251" s="49" customFormat="1" ht="13.5" customHeight="1">
      <c r="A1053" s="41"/>
      <c r="B1053" s="123" t="s">
        <v>80</v>
      </c>
      <c r="C1053" s="124"/>
      <c r="D1053" s="124"/>
      <c r="E1053" s="124"/>
      <c r="F1053" s="124"/>
      <c r="G1053" s="124"/>
      <c r="H1053" s="124"/>
      <c r="I1053" s="124"/>
      <c r="J1053" s="124"/>
      <c r="K1053" s="124"/>
      <c r="L1053" s="124"/>
      <c r="M1053" s="124"/>
      <c r="N1053" s="124"/>
      <c r="O1053" s="124"/>
      <c r="P1053" s="124"/>
      <c r="Q1053" s="124"/>
      <c r="R1053" s="124"/>
      <c r="S1053" s="124"/>
      <c r="T1053" s="124"/>
      <c r="U1053" s="124"/>
      <c r="V1053" s="124"/>
      <c r="W1053" s="124"/>
      <c r="X1053" s="124"/>
      <c r="Y1053" s="124"/>
      <c r="Z1053" s="125"/>
      <c r="AA1053" s="129" t="s">
        <v>81</v>
      </c>
      <c r="AB1053" s="124"/>
      <c r="AC1053" s="124"/>
      <c r="AD1053" s="124"/>
      <c r="AE1053" s="124"/>
      <c r="AF1053" s="124"/>
      <c r="AG1053" s="124"/>
      <c r="AH1053" s="124"/>
      <c r="AI1053" s="125"/>
      <c r="AJ1053" s="129" t="s">
        <v>82</v>
      </c>
      <c r="AK1053" s="124"/>
      <c r="AL1053" s="124"/>
      <c r="AM1053" s="124"/>
      <c r="AN1053" s="124"/>
      <c r="AO1053" s="124"/>
      <c r="AP1053" s="124"/>
      <c r="AQ1053" s="124"/>
      <c r="AR1053" s="125"/>
      <c r="AS1053" s="129" t="s">
        <v>83</v>
      </c>
      <c r="AT1053" s="124"/>
      <c r="AU1053" s="124"/>
      <c r="AV1053" s="124"/>
      <c r="AW1053" s="124"/>
      <c r="AX1053" s="131"/>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c r="BW1053" s="35"/>
      <c r="BX1053" s="35"/>
      <c r="BY1053" s="35"/>
      <c r="BZ1053" s="35"/>
      <c r="CA1053" s="35"/>
      <c r="CB1053" s="35"/>
      <c r="CC1053" s="35"/>
      <c r="CD1053" s="35"/>
      <c r="CE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35"/>
      <c r="CZ1053" s="35"/>
      <c r="DA1053" s="35"/>
      <c r="DB1053" s="35"/>
      <c r="DC1053" s="35"/>
      <c r="DD1053" s="35"/>
      <c r="DE1053" s="35"/>
      <c r="DF1053" s="35"/>
      <c r="DG1053" s="35"/>
      <c r="DH1053" s="35"/>
      <c r="DI1053" s="35"/>
      <c r="DJ1053" s="35"/>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EU1053" s="35"/>
      <c r="EV1053" s="35"/>
      <c r="EW1053" s="35"/>
      <c r="EX1053" s="35"/>
      <c r="EY1053" s="35"/>
      <c r="EZ1053" s="35"/>
      <c r="FA1053" s="35"/>
      <c r="FB1053" s="35"/>
      <c r="FC1053" s="35"/>
      <c r="FD1053" s="35"/>
      <c r="FE1053" s="35"/>
      <c r="FF1053" s="35"/>
      <c r="FG1053" s="35"/>
      <c r="FH1053" s="35"/>
      <c r="FI1053" s="35"/>
      <c r="FJ1053" s="35"/>
      <c r="FK1053" s="35"/>
      <c r="FL1053" s="35"/>
      <c r="FM1053" s="35"/>
      <c r="FN1053" s="35"/>
      <c r="FO1053" s="35"/>
      <c r="FP1053" s="35"/>
      <c r="FQ1053" s="35"/>
      <c r="FR1053" s="35"/>
      <c r="FS1053" s="35"/>
      <c r="FT1053" s="35"/>
      <c r="FU1053" s="35"/>
      <c r="FV1053" s="35"/>
      <c r="FW1053" s="35"/>
      <c r="FX1053" s="35"/>
      <c r="FY1053" s="35"/>
      <c r="FZ1053" s="35"/>
      <c r="GA1053" s="35"/>
      <c r="GB1053" s="35"/>
      <c r="GC1053" s="35"/>
      <c r="GD1053" s="35"/>
      <c r="GE1053" s="35"/>
      <c r="GF1053" s="35"/>
      <c r="GG1053" s="35"/>
      <c r="GH1053" s="35"/>
      <c r="GI1053" s="35"/>
      <c r="GJ1053" s="35"/>
      <c r="GK1053" s="35"/>
      <c r="GL1053" s="35"/>
      <c r="GM1053" s="35"/>
      <c r="GN1053" s="35"/>
      <c r="GO1053" s="35"/>
      <c r="GP1053" s="35"/>
      <c r="GQ1053" s="35"/>
      <c r="GR1053" s="35"/>
      <c r="GS1053" s="35"/>
      <c r="GT1053" s="35"/>
      <c r="GU1053" s="35"/>
      <c r="GV1053" s="35"/>
      <c r="GW1053" s="35"/>
      <c r="GX1053" s="35"/>
      <c r="GY1053" s="35"/>
      <c r="GZ1053" s="35"/>
      <c r="HA1053" s="35"/>
      <c r="HB1053" s="35"/>
      <c r="HC1053" s="35"/>
      <c r="HD1053" s="35"/>
      <c r="HE1053" s="35"/>
      <c r="HF1053" s="35"/>
      <c r="HG1053" s="35"/>
      <c r="HH1053" s="35"/>
      <c r="HI1053" s="35"/>
      <c r="HJ1053" s="35"/>
      <c r="HK1053" s="35"/>
      <c r="HL1053" s="35"/>
      <c r="HM1053" s="35"/>
      <c r="HN1053" s="35"/>
      <c r="HO1053" s="35"/>
      <c r="HP1053" s="35"/>
      <c r="HQ1053" s="35"/>
      <c r="HR1053" s="35"/>
      <c r="HS1053" s="35"/>
      <c r="HT1053" s="35"/>
      <c r="HU1053" s="35"/>
      <c r="HV1053" s="35"/>
      <c r="HW1053" s="35"/>
      <c r="HX1053" s="35"/>
      <c r="HY1053" s="35"/>
      <c r="HZ1053" s="35"/>
      <c r="IA1053" s="35"/>
      <c r="IB1053" s="35"/>
      <c r="IC1053" s="35"/>
      <c r="ID1053" s="35"/>
      <c r="IE1053" s="35"/>
      <c r="IF1053" s="35"/>
      <c r="IG1053" s="35"/>
      <c r="IH1053" s="35"/>
      <c r="II1053" s="35"/>
      <c r="IJ1053" s="35"/>
      <c r="IK1053" s="35"/>
      <c r="IL1053" s="35"/>
      <c r="IM1053" s="35"/>
      <c r="IN1053" s="35"/>
      <c r="IO1053" s="35"/>
      <c r="IP1053" s="35"/>
      <c r="IQ1053" s="35"/>
    </row>
    <row r="1054" spans="1:251" s="49" customFormat="1" ht="13">
      <c r="A1054" s="41"/>
      <c r="B1054" s="126"/>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8"/>
      <c r="AA1054" s="130"/>
      <c r="AB1054" s="127"/>
      <c r="AC1054" s="127"/>
      <c r="AD1054" s="127"/>
      <c r="AE1054" s="127"/>
      <c r="AF1054" s="127"/>
      <c r="AG1054" s="127"/>
      <c r="AH1054" s="127"/>
      <c r="AI1054" s="128"/>
      <c r="AJ1054" s="130"/>
      <c r="AK1054" s="127"/>
      <c r="AL1054" s="127"/>
      <c r="AM1054" s="127"/>
      <c r="AN1054" s="127"/>
      <c r="AO1054" s="127"/>
      <c r="AP1054" s="127"/>
      <c r="AQ1054" s="127"/>
      <c r="AR1054" s="128"/>
      <c r="AS1054" s="130"/>
      <c r="AT1054" s="127"/>
      <c r="AU1054" s="127"/>
      <c r="AV1054" s="127"/>
      <c r="AW1054" s="127"/>
      <c r="AX1054" s="132"/>
      <c r="AY1054" s="35"/>
      <c r="AZ1054" s="35"/>
      <c r="BA1054" s="35"/>
      <c r="BB1054" s="56"/>
      <c r="BC1054" s="57"/>
      <c r="BE1054" s="35"/>
      <c r="BF1054" s="35"/>
      <c r="BG1054" s="35"/>
      <c r="BH1054" s="35"/>
      <c r="BI1054" s="35"/>
      <c r="BJ1054" s="35"/>
      <c r="BK1054" s="35"/>
      <c r="BL1054" s="35"/>
      <c r="BM1054" s="35"/>
      <c r="BN1054" s="35"/>
      <c r="BO1054" s="35"/>
      <c r="BP1054" s="35"/>
      <c r="BQ1054" s="35"/>
      <c r="BR1054" s="35"/>
      <c r="BS1054" s="35"/>
      <c r="BT1054" s="35"/>
      <c r="BU1054" s="35"/>
      <c r="BV1054" s="35"/>
      <c r="BW1054" s="35"/>
      <c r="BX1054" s="35"/>
      <c r="BY1054" s="35"/>
      <c r="BZ1054" s="35"/>
      <c r="CA1054" s="35"/>
      <c r="CB1054" s="35"/>
      <c r="CC1054" s="35"/>
      <c r="CD1054" s="35"/>
      <c r="CE1054" s="35"/>
      <c r="CF1054" s="35"/>
      <c r="CG1054" s="35"/>
      <c r="CH1054" s="35"/>
      <c r="CI1054" s="35"/>
      <c r="CJ1054" s="35"/>
      <c r="CK1054" s="35"/>
      <c r="CL1054" s="35"/>
      <c r="CM1054" s="35"/>
      <c r="CN1054" s="35"/>
      <c r="CO1054" s="35"/>
      <c r="CP1054" s="35"/>
      <c r="CQ1054" s="35"/>
      <c r="CR1054" s="35"/>
      <c r="CS1054" s="35"/>
      <c r="CT1054" s="35"/>
      <c r="CU1054" s="35"/>
      <c r="CV1054" s="35"/>
      <c r="CW1054" s="35"/>
      <c r="CX1054" s="35"/>
      <c r="CY1054" s="35"/>
      <c r="CZ1054" s="35"/>
      <c r="DA1054" s="35"/>
      <c r="DB1054" s="35"/>
      <c r="DC1054" s="35"/>
      <c r="DD1054" s="35"/>
      <c r="DE1054" s="35"/>
      <c r="DF1054" s="35"/>
      <c r="DG1054" s="35"/>
      <c r="DH1054" s="35"/>
      <c r="DI1054" s="35"/>
      <c r="DJ1054" s="35"/>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35"/>
      <c r="EQ1054" s="35"/>
      <c r="ER1054" s="35"/>
      <c r="ES1054" s="35"/>
      <c r="ET1054" s="35"/>
      <c r="EU1054" s="35"/>
      <c r="EV1054" s="35"/>
      <c r="EW1054" s="35"/>
      <c r="EX1054" s="35"/>
      <c r="EY1054" s="35"/>
      <c r="EZ1054" s="35"/>
      <c r="FA1054" s="35"/>
      <c r="FB1054" s="35"/>
      <c r="FC1054" s="35"/>
      <c r="FD1054" s="35"/>
      <c r="FE1054" s="35"/>
      <c r="FF1054" s="35"/>
      <c r="FG1054" s="35"/>
      <c r="FH1054" s="35"/>
      <c r="FI1054" s="35"/>
      <c r="FJ1054" s="35"/>
      <c r="FK1054" s="35"/>
      <c r="FL1054" s="35"/>
      <c r="FM1054" s="35"/>
      <c r="FN1054" s="35"/>
      <c r="FO1054" s="35"/>
      <c r="FP1054" s="35"/>
      <c r="FQ1054" s="35"/>
      <c r="FR1054" s="35"/>
      <c r="FS1054" s="35"/>
      <c r="FT1054" s="35"/>
      <c r="FU1054" s="35"/>
      <c r="FV1054" s="35"/>
      <c r="FW1054" s="35"/>
      <c r="FX1054" s="35"/>
      <c r="FY1054" s="35"/>
      <c r="FZ1054" s="35"/>
      <c r="GA1054" s="35"/>
      <c r="GB1054" s="35"/>
      <c r="GC1054" s="35"/>
      <c r="GD1054" s="35"/>
      <c r="GE1054" s="35"/>
      <c r="GF1054" s="35"/>
      <c r="GG1054" s="35"/>
      <c r="GH1054" s="35"/>
      <c r="GI1054" s="35"/>
      <c r="GJ1054" s="35"/>
      <c r="GK1054" s="35"/>
      <c r="GL1054" s="35"/>
      <c r="GM1054" s="35"/>
      <c r="GN1054" s="35"/>
      <c r="GO1054" s="35"/>
      <c r="GP1054" s="35"/>
      <c r="GQ1054" s="35"/>
      <c r="GR1054" s="35"/>
      <c r="GS1054" s="35"/>
      <c r="GT1054" s="35"/>
      <c r="GU1054" s="35"/>
      <c r="GV1054" s="35"/>
      <c r="GW1054" s="35"/>
      <c r="GX1054" s="35"/>
      <c r="GY1054" s="35"/>
      <c r="GZ1054" s="35"/>
      <c r="HA1054" s="35"/>
      <c r="HB1054" s="35"/>
      <c r="HC1054" s="35"/>
      <c r="HD1054" s="35"/>
      <c r="HE1054" s="35"/>
      <c r="HF1054" s="35"/>
      <c r="HG1054" s="35"/>
      <c r="HH1054" s="35"/>
      <c r="HI1054" s="35"/>
      <c r="HJ1054" s="35"/>
      <c r="HK1054" s="35"/>
      <c r="HL1054" s="35"/>
      <c r="HM1054" s="35"/>
      <c r="HN1054" s="35"/>
      <c r="HO1054" s="35"/>
      <c r="HP1054" s="35"/>
      <c r="HQ1054" s="35"/>
      <c r="HR1054" s="35"/>
      <c r="HS1054" s="35"/>
      <c r="HT1054" s="35"/>
      <c r="HU1054" s="35"/>
      <c r="HV1054" s="35"/>
      <c r="HW1054" s="35"/>
      <c r="HX1054" s="35"/>
      <c r="HY1054" s="35"/>
      <c r="HZ1054" s="35"/>
      <c r="IA1054" s="35"/>
      <c r="IB1054" s="35"/>
      <c r="IC1054" s="35"/>
      <c r="ID1054" s="35"/>
      <c r="IE1054" s="35"/>
      <c r="IF1054" s="35"/>
      <c r="IG1054" s="35"/>
      <c r="IH1054" s="35"/>
      <c r="II1054" s="35"/>
      <c r="IJ1054" s="35"/>
      <c r="IK1054" s="35"/>
      <c r="IL1054" s="35"/>
      <c r="IM1054" s="35"/>
      <c r="IN1054" s="35"/>
      <c r="IO1054" s="35"/>
      <c r="IP1054" s="35"/>
      <c r="IQ1054" s="35"/>
    </row>
    <row r="1055" spans="1:251" s="49" customFormat="1" ht="18.75" customHeight="1">
      <c r="A1055" s="41"/>
      <c r="B1055" s="58"/>
      <c r="C1055" s="95" t="s">
        <v>256</v>
      </c>
      <c r="D1055" s="96"/>
      <c r="E1055" s="96"/>
      <c r="F1055" s="96"/>
      <c r="G1055" s="96"/>
      <c r="H1055" s="96"/>
      <c r="I1055" s="96"/>
      <c r="J1055" s="96"/>
      <c r="K1055" s="96"/>
      <c r="L1055" s="96"/>
      <c r="M1055" s="96"/>
      <c r="N1055" s="96"/>
      <c r="O1055" s="96"/>
      <c r="P1055" s="96"/>
      <c r="Q1055" s="96"/>
      <c r="R1055" s="96"/>
      <c r="S1055" s="96"/>
      <c r="T1055" s="96"/>
      <c r="U1055" s="96"/>
      <c r="V1055" s="96"/>
      <c r="W1055" s="96"/>
      <c r="X1055" s="96"/>
      <c r="Y1055" s="96"/>
      <c r="Z1055" s="97"/>
      <c r="AA1055" s="98">
        <v>2325</v>
      </c>
      <c r="AB1055" s="99"/>
      <c r="AC1055" s="99"/>
      <c r="AD1055" s="99"/>
      <c r="AE1055" s="99"/>
      <c r="AF1055" s="99"/>
      <c r="AG1055" s="99"/>
      <c r="AH1055" s="99"/>
      <c r="AI1055" s="100"/>
      <c r="AJ1055" s="98">
        <v>2325</v>
      </c>
      <c r="AK1055" s="99"/>
      <c r="AL1055" s="99"/>
      <c r="AM1055" s="99"/>
      <c r="AN1055" s="99"/>
      <c r="AO1055" s="99"/>
      <c r="AP1055" s="99"/>
      <c r="AQ1055" s="99"/>
      <c r="AR1055" s="100"/>
      <c r="AS1055" s="101"/>
      <c r="AT1055" s="102"/>
      <c r="AU1055" s="102"/>
      <c r="AV1055" s="102"/>
      <c r="AW1055" s="102"/>
      <c r="AX1055" s="103"/>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c r="BW1055" s="35"/>
      <c r="BX1055" s="35"/>
      <c r="BY1055" s="35"/>
      <c r="BZ1055" s="35"/>
      <c r="CA1055" s="35"/>
      <c r="CB1055" s="35"/>
      <c r="CC1055" s="35"/>
      <c r="CD1055" s="35"/>
      <c r="CE1055" s="35"/>
      <c r="CF1055" s="35"/>
      <c r="CG1055" s="35"/>
      <c r="CH1055" s="35"/>
      <c r="CI1055" s="35"/>
      <c r="CJ1055" s="35"/>
      <c r="CK1055" s="35"/>
      <c r="CL1055" s="35"/>
      <c r="CM1055" s="35"/>
      <c r="CN1055" s="35"/>
      <c r="CO1055" s="35"/>
      <c r="CP1055" s="35"/>
      <c r="CQ1055" s="35"/>
      <c r="CR1055" s="35"/>
      <c r="CS1055" s="35"/>
      <c r="CT1055" s="35"/>
      <c r="CU1055" s="35"/>
      <c r="CV1055" s="35"/>
      <c r="CW1055" s="35"/>
      <c r="CX1055" s="35"/>
      <c r="CY1055" s="35"/>
      <c r="CZ1055" s="35"/>
      <c r="DA1055" s="35"/>
      <c r="DB1055" s="35"/>
      <c r="DC1055" s="35"/>
      <c r="DD1055" s="35"/>
      <c r="DE1055" s="35"/>
      <c r="DF1055" s="35"/>
      <c r="DG1055" s="35"/>
      <c r="DH1055" s="35"/>
      <c r="DI1055" s="35"/>
      <c r="DJ1055" s="35"/>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35"/>
      <c r="EQ1055" s="35"/>
      <c r="ER1055" s="35"/>
      <c r="ES1055" s="35"/>
      <c r="ET1055" s="35"/>
      <c r="EU1055" s="35"/>
      <c r="EV1055" s="35"/>
      <c r="EW1055" s="35"/>
      <c r="EX1055" s="35"/>
      <c r="EY1055" s="35"/>
      <c r="EZ1055" s="35"/>
      <c r="FA1055" s="35"/>
      <c r="FB1055" s="35"/>
      <c r="FC1055" s="35"/>
      <c r="FD1055" s="35"/>
      <c r="FE1055" s="35"/>
      <c r="FF1055" s="35"/>
      <c r="FG1055" s="35"/>
      <c r="FH1055" s="35"/>
      <c r="FI1055" s="35"/>
      <c r="FJ1055" s="35"/>
      <c r="FK1055" s="35"/>
      <c r="FL1055" s="35"/>
      <c r="FM1055" s="35"/>
      <c r="FN1055" s="35"/>
      <c r="FO1055" s="35"/>
      <c r="FP1055" s="35"/>
      <c r="FQ1055" s="35"/>
      <c r="FR1055" s="35"/>
      <c r="FS1055" s="35"/>
      <c r="FT1055" s="35"/>
      <c r="FU1055" s="35"/>
      <c r="FV1055" s="35"/>
      <c r="FW1055" s="35"/>
      <c r="FX1055" s="35"/>
      <c r="FY1055" s="35"/>
      <c r="FZ1055" s="35"/>
      <c r="GA1055" s="35"/>
      <c r="GB1055" s="35"/>
      <c r="GC1055" s="35"/>
      <c r="GD1055" s="35"/>
      <c r="GE1055" s="35"/>
      <c r="GF1055" s="35"/>
      <c r="GG1055" s="35"/>
      <c r="GH1055" s="35"/>
      <c r="GI1055" s="35"/>
      <c r="GJ1055" s="35"/>
      <c r="GK1055" s="35"/>
      <c r="GL1055" s="35"/>
      <c r="GM1055" s="35"/>
      <c r="GN1055" s="35"/>
      <c r="GO1055" s="35"/>
      <c r="GP1055" s="35"/>
      <c r="GQ1055" s="35"/>
      <c r="GR1055" s="35"/>
      <c r="GS1055" s="35"/>
      <c r="GT1055" s="35"/>
      <c r="GU1055" s="35"/>
      <c r="GV1055" s="35"/>
      <c r="GW1055" s="35"/>
      <c r="GX1055" s="35"/>
      <c r="GY1055" s="35"/>
      <c r="GZ1055" s="35"/>
      <c r="HA1055" s="35"/>
      <c r="HB1055" s="35"/>
      <c r="HC1055" s="35"/>
      <c r="HD1055" s="35"/>
      <c r="HE1055" s="35"/>
      <c r="HF1055" s="35"/>
      <c r="HG1055" s="35"/>
      <c r="HH1055" s="35"/>
      <c r="HI1055" s="35"/>
      <c r="HJ1055" s="35"/>
      <c r="HK1055" s="35"/>
      <c r="HL1055" s="35"/>
      <c r="HM1055" s="35"/>
      <c r="HN1055" s="35"/>
      <c r="HO1055" s="35"/>
      <c r="HP1055" s="35"/>
      <c r="HQ1055" s="35"/>
      <c r="HR1055" s="35"/>
      <c r="HS1055" s="35"/>
      <c r="HT1055" s="35"/>
      <c r="HU1055" s="35"/>
      <c r="HV1055" s="35"/>
      <c r="HW1055" s="35"/>
      <c r="HX1055" s="35"/>
      <c r="HY1055" s="35"/>
      <c r="HZ1055" s="35"/>
      <c r="IA1055" s="35"/>
      <c r="IB1055" s="35"/>
      <c r="IC1055" s="35"/>
      <c r="ID1055" s="35"/>
      <c r="IE1055" s="35"/>
      <c r="IF1055" s="35"/>
      <c r="IG1055" s="35"/>
      <c r="IH1055" s="35"/>
      <c r="II1055" s="35"/>
      <c r="IJ1055" s="35"/>
      <c r="IK1055" s="35"/>
      <c r="IL1055" s="35"/>
      <c r="IM1055" s="35"/>
      <c r="IN1055" s="35"/>
      <c r="IO1055" s="35"/>
      <c r="IP1055" s="35"/>
      <c r="IQ1055" s="35"/>
    </row>
    <row r="1056" spans="1:251" s="49" customFormat="1" ht="18.75" customHeight="1">
      <c r="A1056" s="41"/>
      <c r="B1056" s="58"/>
      <c r="C1056" s="95" t="s">
        <v>209</v>
      </c>
      <c r="D1056" s="96"/>
      <c r="E1056" s="96"/>
      <c r="F1056" s="96"/>
      <c r="G1056" s="96"/>
      <c r="H1056" s="96"/>
      <c r="I1056" s="96"/>
      <c r="J1056" s="96"/>
      <c r="K1056" s="96"/>
      <c r="L1056" s="96"/>
      <c r="M1056" s="96"/>
      <c r="N1056" s="96"/>
      <c r="O1056" s="96"/>
      <c r="P1056" s="96"/>
      <c r="Q1056" s="96"/>
      <c r="R1056" s="96"/>
      <c r="S1056" s="96"/>
      <c r="T1056" s="96"/>
      <c r="U1056" s="96"/>
      <c r="V1056" s="96"/>
      <c r="W1056" s="96"/>
      <c r="X1056" s="96"/>
      <c r="Y1056" s="96"/>
      <c r="Z1056" s="97"/>
      <c r="AA1056" s="98">
        <v>8</v>
      </c>
      <c r="AB1056" s="99"/>
      <c r="AC1056" s="99"/>
      <c r="AD1056" s="99"/>
      <c r="AE1056" s="99"/>
      <c r="AF1056" s="99"/>
      <c r="AG1056" s="99"/>
      <c r="AH1056" s="99"/>
      <c r="AI1056" s="100"/>
      <c r="AJ1056" s="98">
        <v>8</v>
      </c>
      <c r="AK1056" s="99"/>
      <c r="AL1056" s="99"/>
      <c r="AM1056" s="99"/>
      <c r="AN1056" s="99"/>
      <c r="AO1056" s="99"/>
      <c r="AP1056" s="99"/>
      <c r="AQ1056" s="99"/>
      <c r="AR1056" s="100"/>
      <c r="AS1056" s="101"/>
      <c r="AT1056" s="102"/>
      <c r="AU1056" s="102"/>
      <c r="AV1056" s="102"/>
      <c r="AW1056" s="102"/>
      <c r="AX1056" s="103"/>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c r="BW1056" s="35"/>
      <c r="BX1056" s="35"/>
      <c r="BY1056" s="35"/>
      <c r="BZ1056" s="35"/>
      <c r="CA1056" s="35"/>
      <c r="CB1056" s="35"/>
      <c r="CC1056" s="35"/>
      <c r="CD1056" s="35"/>
      <c r="CE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35"/>
      <c r="CZ1056" s="35"/>
      <c r="DA1056" s="35"/>
      <c r="DB1056" s="35"/>
      <c r="DC1056" s="35"/>
      <c r="DD1056" s="35"/>
      <c r="DE1056" s="35"/>
      <c r="DF1056" s="35"/>
      <c r="DG1056" s="35"/>
      <c r="DH1056" s="35"/>
      <c r="DI1056" s="35"/>
      <c r="DJ1056" s="35"/>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EU1056" s="35"/>
      <c r="EV1056" s="35"/>
      <c r="EW1056" s="35"/>
      <c r="EX1056" s="35"/>
      <c r="EY1056" s="35"/>
      <c r="EZ1056" s="35"/>
      <c r="FA1056" s="35"/>
      <c r="FB1056" s="35"/>
      <c r="FC1056" s="35"/>
      <c r="FD1056" s="35"/>
      <c r="FE1056" s="35"/>
      <c r="FF1056" s="35"/>
      <c r="FG1056" s="35"/>
      <c r="FH1056" s="35"/>
      <c r="FI1056" s="35"/>
      <c r="FJ1056" s="35"/>
      <c r="FK1056" s="35"/>
      <c r="FL1056" s="35"/>
      <c r="FM1056" s="35"/>
      <c r="FN1056" s="35"/>
      <c r="FO1056" s="35"/>
      <c r="FP1056" s="35"/>
      <c r="FQ1056" s="35"/>
      <c r="FR1056" s="35"/>
      <c r="FS1056" s="35"/>
      <c r="FT1056" s="35"/>
      <c r="FU1056" s="35"/>
      <c r="FV1056" s="35"/>
      <c r="FW1056" s="35"/>
      <c r="FX1056" s="35"/>
      <c r="FY1056" s="35"/>
      <c r="FZ1056" s="35"/>
      <c r="GA1056" s="35"/>
      <c r="GB1056" s="35"/>
      <c r="GC1056" s="35"/>
      <c r="GD1056" s="35"/>
      <c r="GE1056" s="35"/>
      <c r="GF1056" s="35"/>
      <c r="GG1056" s="35"/>
      <c r="GH1056" s="35"/>
      <c r="GI1056" s="35"/>
      <c r="GJ1056" s="35"/>
      <c r="GK1056" s="35"/>
      <c r="GL1056" s="35"/>
      <c r="GM1056" s="35"/>
      <c r="GN1056" s="35"/>
      <c r="GO1056" s="35"/>
      <c r="GP1056" s="35"/>
      <c r="GQ1056" s="35"/>
      <c r="GR1056" s="35"/>
      <c r="GS1056" s="35"/>
      <c r="GT1056" s="35"/>
      <c r="GU1056" s="35"/>
      <c r="GV1056" s="35"/>
      <c r="GW1056" s="35"/>
      <c r="GX1056" s="35"/>
      <c r="GY1056" s="35"/>
      <c r="GZ1056" s="35"/>
      <c r="HA1056" s="35"/>
      <c r="HB1056" s="35"/>
      <c r="HC1056" s="35"/>
      <c r="HD1056" s="35"/>
      <c r="HE1056" s="35"/>
      <c r="HF1056" s="35"/>
      <c r="HG1056" s="35"/>
      <c r="HH1056" s="35"/>
      <c r="HI1056" s="35"/>
      <c r="HJ1056" s="35"/>
      <c r="HK1056" s="35"/>
      <c r="HL1056" s="35"/>
      <c r="HM1056" s="35"/>
      <c r="HN1056" s="35"/>
      <c r="HO1056" s="35"/>
      <c r="HP1056" s="35"/>
      <c r="HQ1056" s="35"/>
      <c r="HR1056" s="35"/>
      <c r="HS1056" s="35"/>
      <c r="HT1056" s="35"/>
      <c r="HU1056" s="35"/>
      <c r="HV1056" s="35"/>
      <c r="HW1056" s="35"/>
      <c r="HX1056" s="35"/>
      <c r="HY1056" s="35"/>
      <c r="HZ1056" s="35"/>
      <c r="IA1056" s="35"/>
      <c r="IB1056" s="35"/>
      <c r="IC1056" s="35"/>
      <c r="ID1056" s="35"/>
      <c r="IE1056" s="35"/>
      <c r="IF1056" s="35"/>
      <c r="IG1056" s="35"/>
      <c r="IH1056" s="35"/>
      <c r="II1056" s="35"/>
      <c r="IJ1056" s="35"/>
      <c r="IK1056" s="35"/>
      <c r="IL1056" s="35"/>
      <c r="IM1056" s="35"/>
      <c r="IN1056" s="35"/>
      <c r="IO1056" s="35"/>
      <c r="IP1056" s="35"/>
      <c r="IQ1056" s="35"/>
    </row>
    <row r="1057" spans="1:251" s="49" customFormat="1" ht="18.75" customHeight="1" thickBot="1">
      <c r="A1057" s="50"/>
      <c r="B1057" s="104" t="s">
        <v>85</v>
      </c>
      <c r="C1057" s="105"/>
      <c r="D1057" s="105"/>
      <c r="E1057" s="105"/>
      <c r="F1057" s="105"/>
      <c r="G1057" s="105"/>
      <c r="H1057" s="105"/>
      <c r="I1057" s="105"/>
      <c r="J1057" s="105"/>
      <c r="K1057" s="105"/>
      <c r="L1057" s="105"/>
      <c r="M1057" s="105"/>
      <c r="N1057" s="105"/>
      <c r="O1057" s="105"/>
      <c r="P1057" s="105"/>
      <c r="Q1057" s="105"/>
      <c r="R1057" s="105"/>
      <c r="S1057" s="105"/>
      <c r="T1057" s="105"/>
      <c r="U1057" s="105"/>
      <c r="V1057" s="105"/>
      <c r="W1057" s="105"/>
      <c r="X1057" s="105"/>
      <c r="Y1057" s="105"/>
      <c r="Z1057" s="106"/>
      <c r="AA1057" s="107">
        <f>SUM($AA$1055:$AA$1056)</f>
        <v>2333</v>
      </c>
      <c r="AB1057" s="108"/>
      <c r="AC1057" s="108"/>
      <c r="AD1057" s="108"/>
      <c r="AE1057" s="108"/>
      <c r="AF1057" s="108"/>
      <c r="AG1057" s="108"/>
      <c r="AH1057" s="108"/>
      <c r="AI1057" s="109"/>
      <c r="AJ1057" s="107">
        <f>SUM($AJ$1055:$AJ$1056)</f>
        <v>2333</v>
      </c>
      <c r="AK1057" s="108"/>
      <c r="AL1057" s="108"/>
      <c r="AM1057" s="108"/>
      <c r="AN1057" s="108"/>
      <c r="AO1057" s="108"/>
      <c r="AP1057" s="108"/>
      <c r="AQ1057" s="108"/>
      <c r="AR1057" s="109"/>
      <c r="AS1057" s="110"/>
      <c r="AT1057" s="111"/>
      <c r="AU1057" s="111"/>
      <c r="AV1057" s="111"/>
      <c r="AW1057" s="111"/>
      <c r="AX1057" s="112"/>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c r="BW1057" s="35"/>
      <c r="BX1057" s="35"/>
      <c r="BY1057" s="35"/>
      <c r="BZ1057" s="35"/>
      <c r="CA1057" s="35"/>
      <c r="CB1057" s="35"/>
      <c r="CC1057" s="35"/>
      <c r="CD1057" s="35"/>
      <c r="CE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35"/>
      <c r="CZ1057" s="35"/>
      <c r="DA1057" s="35"/>
      <c r="DB1057" s="35"/>
      <c r="DC1057" s="35"/>
      <c r="DD1057" s="35"/>
      <c r="DE1057" s="35"/>
      <c r="DF1057" s="35"/>
      <c r="DG1057" s="35"/>
      <c r="DH1057" s="35"/>
      <c r="DI1057" s="35"/>
      <c r="DJ1057" s="35"/>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EU1057" s="35"/>
      <c r="EV1057" s="35"/>
      <c r="EW1057" s="35"/>
      <c r="EX1057" s="35"/>
      <c r="EY1057" s="35"/>
      <c r="EZ1057" s="35"/>
      <c r="FA1057" s="35"/>
      <c r="FB1057" s="35"/>
      <c r="FC1057" s="35"/>
      <c r="FD1057" s="35"/>
      <c r="FE1057" s="35"/>
      <c r="FF1057" s="35"/>
      <c r="FG1057" s="35"/>
      <c r="FH1057" s="35"/>
      <c r="FI1057" s="35"/>
      <c r="FJ1057" s="35"/>
      <c r="FK1057" s="35"/>
      <c r="FL1057" s="35"/>
      <c r="FM1057" s="35"/>
      <c r="FN1057" s="35"/>
      <c r="FO1057" s="35"/>
      <c r="FP1057" s="35"/>
      <c r="FQ1057" s="35"/>
      <c r="FR1057" s="35"/>
      <c r="FS1057" s="35"/>
      <c r="FT1057" s="35"/>
      <c r="FU1057" s="35"/>
      <c r="FV1057" s="35"/>
      <c r="FW1057" s="35"/>
      <c r="FX1057" s="35"/>
      <c r="FY1057" s="35"/>
      <c r="FZ1057" s="35"/>
      <c r="GA1057" s="35"/>
      <c r="GB1057" s="35"/>
      <c r="GC1057" s="35"/>
      <c r="GD1057" s="35"/>
      <c r="GE1057" s="35"/>
      <c r="GF1057" s="35"/>
      <c r="GG1057" s="35"/>
      <c r="GH1057" s="35"/>
      <c r="GI1057" s="35"/>
      <c r="GJ1057" s="35"/>
      <c r="GK1057" s="35"/>
      <c r="GL1057" s="35"/>
      <c r="GM1057" s="35"/>
      <c r="GN1057" s="35"/>
      <c r="GO1057" s="35"/>
      <c r="GP1057" s="35"/>
      <c r="GQ1057" s="35"/>
      <c r="GR1057" s="35"/>
      <c r="GS1057" s="35"/>
      <c r="GT1057" s="35"/>
      <c r="GU1057" s="35"/>
      <c r="GV1057" s="35"/>
      <c r="GW1057" s="35"/>
      <c r="GX1057" s="35"/>
      <c r="GY1057" s="35"/>
      <c r="GZ1057" s="35"/>
      <c r="HA1057" s="35"/>
      <c r="HB1057" s="35"/>
      <c r="HC1057" s="35"/>
      <c r="HD1057" s="35"/>
      <c r="HE1057" s="35"/>
      <c r="HF1057" s="35"/>
      <c r="HG1057" s="35"/>
      <c r="HH1057" s="35"/>
      <c r="HI1057" s="35"/>
      <c r="HJ1057" s="35"/>
      <c r="HK1057" s="35"/>
      <c r="HL1057" s="35"/>
      <c r="HM1057" s="35"/>
      <c r="HN1057" s="35"/>
      <c r="HO1057" s="35"/>
      <c r="HP1057" s="35"/>
      <c r="HQ1057" s="35"/>
      <c r="HR1057" s="35"/>
      <c r="HS1057" s="35"/>
      <c r="HT1057" s="35"/>
      <c r="HU1057" s="35"/>
      <c r="HV1057" s="35"/>
      <c r="HW1057" s="35"/>
      <c r="HX1057" s="35"/>
      <c r="HY1057" s="35"/>
      <c r="HZ1057" s="35"/>
      <c r="IA1057" s="35"/>
      <c r="IB1057" s="35"/>
      <c r="IC1057" s="35"/>
      <c r="ID1057" s="35"/>
      <c r="IE1057" s="35"/>
      <c r="IF1057" s="35"/>
      <c r="IG1057" s="35"/>
      <c r="IH1057" s="35"/>
      <c r="II1057" s="35"/>
      <c r="IJ1057" s="35"/>
      <c r="IK1057" s="35"/>
      <c r="IL1057" s="35"/>
      <c r="IM1057" s="35"/>
      <c r="IN1057" s="35"/>
      <c r="IO1057" s="35"/>
      <c r="IP1057" s="35"/>
      <c r="IQ1057" s="35"/>
    </row>
    <row r="1059" spans="1:251" ht="19">
      <c r="A1059" s="34" t="s">
        <v>72</v>
      </c>
      <c r="AW1059" s="36"/>
      <c r="AX1059" s="37"/>
      <c r="AY1059" s="36"/>
    </row>
    <row r="1061" spans="1:251" ht="18">
      <c r="B1061" s="113" t="s">
        <v>0</v>
      </c>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c r="AV1061" s="133"/>
      <c r="AW1061" s="133"/>
      <c r="AX1061" s="133"/>
    </row>
    <row r="1062" spans="1:251">
      <c r="Z1062" s="38"/>
      <c r="AD1062" s="38"/>
      <c r="AE1062" s="38"/>
      <c r="AF1062" s="38"/>
      <c r="AG1062" s="38"/>
      <c r="AH1062" s="38"/>
      <c r="AI1062" s="38"/>
      <c r="AO1062" s="38"/>
    </row>
    <row r="1063" spans="1:251" ht="13" thickBot="1">
      <c r="Z1063" s="38"/>
      <c r="AD1063" s="38"/>
      <c r="AE1063" s="38"/>
      <c r="AF1063" s="38"/>
      <c r="AG1063" s="38"/>
      <c r="AH1063" s="38"/>
      <c r="AI1063" s="38"/>
      <c r="AO1063" s="38"/>
      <c r="DI1063" s="39"/>
    </row>
    <row r="1064" spans="1:251" ht="24.75" customHeight="1" thickBot="1">
      <c r="B1064" s="115" t="s">
        <v>73</v>
      </c>
      <c r="C1064" s="116"/>
      <c r="D1064" s="116"/>
      <c r="E1064" s="116"/>
      <c r="F1064" s="116"/>
      <c r="G1064" s="116"/>
      <c r="H1064" s="117" t="s">
        <v>257</v>
      </c>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9"/>
      <c r="DI1064" s="39"/>
    </row>
    <row r="1065" spans="1:251" ht="14">
      <c r="B1065" s="40"/>
      <c r="C1065" s="40"/>
      <c r="D1065" s="40"/>
      <c r="E1065" s="40"/>
      <c r="F1065" s="40"/>
      <c r="G1065" s="40"/>
      <c r="H1065" s="41"/>
      <c r="I1065" s="41"/>
      <c r="J1065" s="41"/>
      <c r="K1065" s="41"/>
      <c r="L1065" s="42"/>
      <c r="M1065" s="42"/>
      <c r="N1065" s="42"/>
      <c r="O1065" s="42"/>
      <c r="P1065" s="41"/>
      <c r="Q1065" s="41"/>
      <c r="R1065" s="41"/>
      <c r="S1065" s="41"/>
      <c r="T1065" s="41"/>
      <c r="U1065" s="41"/>
      <c r="V1065" s="43"/>
      <c r="W1065" s="43"/>
      <c r="X1065" s="43"/>
      <c r="Y1065" s="43"/>
      <c r="Z1065" s="43"/>
      <c r="AA1065" s="43"/>
      <c r="AB1065" s="43"/>
      <c r="AC1065" s="43"/>
      <c r="AD1065" s="43"/>
      <c r="AE1065" s="43"/>
      <c r="AF1065" s="43"/>
      <c r="AG1065" s="43"/>
      <c r="AH1065" s="43"/>
      <c r="AI1065" s="43"/>
      <c r="AJ1065" s="43"/>
      <c r="AK1065" s="43"/>
      <c r="AL1065" s="43"/>
      <c r="AM1065" s="43"/>
      <c r="AN1065" s="43"/>
      <c r="AO1065" s="43"/>
      <c r="AP1065" s="43"/>
      <c r="AQ1065" s="43"/>
      <c r="AR1065" s="43"/>
      <c r="AS1065" s="43"/>
      <c r="AT1065" s="43"/>
      <c r="AU1065" s="43"/>
      <c r="AV1065" s="43"/>
      <c r="AW1065" s="43"/>
      <c r="AX1065" s="43"/>
      <c r="DI1065" s="39"/>
    </row>
    <row r="1066" spans="1:251" ht="14.5" thickBot="1">
      <c r="A1066" s="44"/>
      <c r="B1066" s="43" t="s">
        <v>75</v>
      </c>
      <c r="C1066" s="41"/>
      <c r="D1066" s="41"/>
      <c r="E1066" s="41"/>
      <c r="F1066" s="41"/>
      <c r="G1066" s="41"/>
      <c r="H1066" s="41"/>
      <c r="I1066" s="41"/>
      <c r="J1066" s="41"/>
      <c r="K1066" s="41"/>
      <c r="L1066" s="42"/>
      <c r="M1066" s="42"/>
      <c r="N1066" s="42"/>
      <c r="O1066" s="42"/>
      <c r="P1066" s="41"/>
      <c r="Q1066" s="41"/>
      <c r="R1066" s="41"/>
      <c r="S1066" s="41"/>
      <c r="T1066" s="41"/>
      <c r="U1066" s="41"/>
      <c r="V1066" s="43"/>
      <c r="W1066" s="43"/>
      <c r="X1066" s="43"/>
      <c r="Y1066" s="43"/>
      <c r="Z1066" s="43"/>
      <c r="AA1066" s="43"/>
      <c r="AB1066" s="43"/>
      <c r="AC1066" s="43"/>
      <c r="AD1066" s="43"/>
      <c r="AE1066" s="43"/>
      <c r="AF1066" s="43"/>
      <c r="AG1066" s="43"/>
      <c r="AH1066" s="43"/>
      <c r="AI1066" s="43"/>
      <c r="AJ1066" s="43"/>
      <c r="AK1066" s="43"/>
      <c r="AL1066" s="43"/>
      <c r="AM1066" s="43"/>
      <c r="AN1066" s="43"/>
      <c r="AO1066" s="43"/>
      <c r="AP1066" s="43"/>
      <c r="AQ1066" s="43"/>
      <c r="AR1066" s="43"/>
      <c r="AS1066" s="43"/>
      <c r="AT1066" s="43"/>
      <c r="AU1066" s="43"/>
      <c r="AV1066" s="43"/>
      <c r="AW1066" s="43"/>
      <c r="AX1066" s="43"/>
      <c r="DI1066" s="39"/>
    </row>
    <row r="1067" spans="1:251" ht="14">
      <c r="A1067" s="41"/>
      <c r="B1067" s="45"/>
      <c r="C1067" s="40"/>
      <c r="D1067" s="40"/>
      <c r="E1067" s="40"/>
      <c r="F1067" s="40"/>
      <c r="G1067" s="40"/>
      <c r="H1067" s="40"/>
      <c r="I1067" s="40"/>
      <c r="J1067" s="40"/>
      <c r="K1067" s="40"/>
      <c r="L1067" s="46"/>
      <c r="M1067" s="46"/>
      <c r="N1067" s="46"/>
      <c r="O1067" s="46"/>
      <c r="P1067" s="40"/>
      <c r="Q1067" s="40"/>
      <c r="R1067" s="40"/>
      <c r="S1067" s="40"/>
      <c r="T1067" s="40"/>
      <c r="U1067" s="40"/>
      <c r="V1067" s="47"/>
      <c r="W1067" s="47"/>
      <c r="X1067" s="47"/>
      <c r="Y1067" s="47"/>
      <c r="Z1067" s="47"/>
      <c r="AA1067" s="47"/>
      <c r="AB1067" s="47"/>
      <c r="AC1067" s="47"/>
      <c r="AD1067" s="47"/>
      <c r="AE1067" s="47"/>
      <c r="AF1067" s="47"/>
      <c r="AG1067" s="47"/>
      <c r="AH1067" s="47"/>
      <c r="AI1067" s="47"/>
      <c r="AJ1067" s="47"/>
      <c r="AK1067" s="47"/>
      <c r="AL1067" s="47"/>
      <c r="AM1067" s="47"/>
      <c r="AN1067" s="47"/>
      <c r="AO1067" s="47"/>
      <c r="AP1067" s="47"/>
      <c r="AQ1067" s="47"/>
      <c r="AR1067" s="47"/>
      <c r="AS1067" s="47"/>
      <c r="AT1067" s="47"/>
      <c r="AU1067" s="47"/>
      <c r="AV1067" s="47"/>
      <c r="AW1067" s="47"/>
      <c r="AX1067" s="48"/>
    </row>
    <row r="1068" spans="1:251" ht="12" customHeight="1">
      <c r="A1068" s="41"/>
      <c r="B1068" s="120" t="s">
        <v>258</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1"/>
      <c r="AL1068" s="121"/>
      <c r="AM1068" s="121"/>
      <c r="AN1068" s="121"/>
      <c r="AO1068" s="121"/>
      <c r="AP1068" s="121"/>
      <c r="AQ1068" s="121"/>
      <c r="AR1068" s="121"/>
      <c r="AS1068" s="121"/>
      <c r="AT1068" s="121"/>
      <c r="AU1068" s="121"/>
      <c r="AV1068" s="121"/>
      <c r="AW1068" s="121"/>
      <c r="AX1068" s="122"/>
    </row>
    <row r="1069" spans="1:251" ht="12" customHeight="1">
      <c r="A1069" s="41"/>
      <c r="B1069" s="120"/>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1"/>
      <c r="AL1069" s="121"/>
      <c r="AM1069" s="121"/>
      <c r="AN1069" s="121"/>
      <c r="AO1069" s="121"/>
      <c r="AP1069" s="121"/>
      <c r="AQ1069" s="121"/>
      <c r="AR1069" s="121"/>
      <c r="AS1069" s="121"/>
      <c r="AT1069" s="121"/>
      <c r="AU1069" s="121"/>
      <c r="AV1069" s="121"/>
      <c r="AW1069" s="121"/>
      <c r="AX1069" s="122"/>
      <c r="BC1069" s="49"/>
    </row>
    <row r="1070" spans="1:251" ht="12" customHeight="1">
      <c r="A1070" s="41"/>
      <c r="B1070" s="120"/>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1"/>
      <c r="AN1070" s="121"/>
      <c r="AO1070" s="121"/>
      <c r="AP1070" s="121"/>
      <c r="AQ1070" s="121"/>
      <c r="AR1070" s="121"/>
      <c r="AS1070" s="121"/>
      <c r="AT1070" s="121"/>
      <c r="AU1070" s="121"/>
      <c r="AV1070" s="121"/>
      <c r="AW1070" s="121"/>
      <c r="AX1070" s="122"/>
    </row>
    <row r="1071" spans="1:251" ht="12" customHeight="1">
      <c r="A1071" s="41"/>
      <c r="B1071" s="120"/>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1"/>
      <c r="AL1071" s="121"/>
      <c r="AM1071" s="121"/>
      <c r="AN1071" s="121"/>
      <c r="AO1071" s="121"/>
      <c r="AP1071" s="121"/>
      <c r="AQ1071" s="121"/>
      <c r="AR1071" s="121"/>
      <c r="AS1071" s="121"/>
      <c r="AT1071" s="121"/>
      <c r="AU1071" s="121"/>
      <c r="AV1071" s="121"/>
      <c r="AW1071" s="121"/>
      <c r="AX1071" s="122"/>
    </row>
    <row r="1072" spans="1:251" ht="12" customHeight="1">
      <c r="A1072" s="41"/>
      <c r="B1072" s="120"/>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1"/>
      <c r="AL1072" s="121"/>
      <c r="AM1072" s="121"/>
      <c r="AN1072" s="121"/>
      <c r="AO1072" s="121"/>
      <c r="AP1072" s="121"/>
      <c r="AQ1072" s="121"/>
      <c r="AR1072" s="121"/>
      <c r="AS1072" s="121"/>
      <c r="AT1072" s="121"/>
      <c r="AU1072" s="121"/>
      <c r="AV1072" s="121"/>
      <c r="AW1072" s="121"/>
      <c r="AX1072" s="122"/>
    </row>
    <row r="1073" spans="1:113" ht="14.5" thickBot="1">
      <c r="A1073" s="50"/>
      <c r="B1073" s="51"/>
      <c r="C1073" s="52"/>
      <c r="D1073" s="52"/>
      <c r="E1073" s="52"/>
      <c r="F1073" s="52"/>
      <c r="G1073" s="52"/>
      <c r="H1073" s="52"/>
      <c r="I1073" s="52"/>
      <c r="J1073" s="52"/>
      <c r="K1073" s="52"/>
      <c r="L1073" s="52"/>
      <c r="M1073" s="52"/>
      <c r="N1073" s="52"/>
      <c r="O1073" s="52"/>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3"/>
    </row>
    <row r="1074" spans="1:113">
      <c r="B1074" s="54"/>
    </row>
    <row r="1075" spans="1:113" ht="14.5" thickBot="1">
      <c r="A1075" s="44"/>
      <c r="B1075" s="43" t="s">
        <v>76</v>
      </c>
      <c r="C1075" s="41"/>
      <c r="D1075" s="41"/>
      <c r="E1075" s="41"/>
      <c r="F1075" s="41"/>
      <c r="G1075" s="41"/>
      <c r="H1075" s="41"/>
      <c r="I1075" s="41"/>
      <c r="J1075" s="41"/>
      <c r="K1075" s="41"/>
      <c r="L1075" s="42"/>
      <c r="M1075" s="42"/>
      <c r="N1075" s="42"/>
      <c r="O1075" s="42"/>
      <c r="P1075" s="41"/>
      <c r="Q1075" s="41"/>
      <c r="R1075" s="41"/>
      <c r="S1075" s="41"/>
      <c r="T1075" s="41"/>
      <c r="U1075" s="41"/>
      <c r="V1075" s="43"/>
      <c r="W1075" s="43"/>
      <c r="X1075" s="43"/>
      <c r="Y1075" s="43"/>
      <c r="Z1075" s="43"/>
      <c r="AA1075" s="43"/>
      <c r="AB1075" s="43"/>
      <c r="AC1075" s="43"/>
      <c r="AD1075" s="43"/>
      <c r="AE1075" s="43"/>
      <c r="AF1075" s="43"/>
      <c r="AG1075" s="43"/>
      <c r="AH1075" s="43"/>
      <c r="AI1075" s="43"/>
      <c r="AJ1075" s="43"/>
      <c r="AK1075" s="43"/>
      <c r="AL1075" s="43"/>
      <c r="AM1075" s="43"/>
      <c r="AN1075" s="43"/>
      <c r="AO1075" s="43"/>
      <c r="AP1075" s="43"/>
      <c r="AQ1075" s="43"/>
      <c r="AR1075" s="43"/>
      <c r="AS1075" s="43"/>
      <c r="AT1075" s="43"/>
      <c r="AU1075" s="43"/>
      <c r="AV1075" s="43"/>
      <c r="AW1075" s="43"/>
      <c r="AX1075" s="43"/>
      <c r="DI1075" s="39"/>
    </row>
    <row r="1076" spans="1:113" ht="14">
      <c r="A1076" s="41"/>
      <c r="B1076" s="45"/>
      <c r="C1076" s="40"/>
      <c r="D1076" s="40"/>
      <c r="E1076" s="40"/>
      <c r="F1076" s="40"/>
      <c r="G1076" s="40"/>
      <c r="H1076" s="40"/>
      <c r="I1076" s="40"/>
      <c r="J1076" s="40"/>
      <c r="K1076" s="40"/>
      <c r="L1076" s="46"/>
      <c r="M1076" s="46"/>
      <c r="N1076" s="46"/>
      <c r="O1076" s="46"/>
      <c r="P1076" s="40"/>
      <c r="Q1076" s="40"/>
      <c r="R1076" s="40"/>
      <c r="S1076" s="40"/>
      <c r="T1076" s="40"/>
      <c r="U1076" s="40"/>
      <c r="V1076" s="47"/>
      <c r="W1076" s="47"/>
      <c r="X1076" s="47"/>
      <c r="Y1076" s="47"/>
      <c r="Z1076" s="47"/>
      <c r="AA1076" s="47"/>
      <c r="AB1076" s="47"/>
      <c r="AC1076" s="47"/>
      <c r="AD1076" s="47"/>
      <c r="AE1076" s="47"/>
      <c r="AF1076" s="47"/>
      <c r="AG1076" s="47"/>
      <c r="AH1076" s="47"/>
      <c r="AI1076" s="47"/>
      <c r="AJ1076" s="47"/>
      <c r="AK1076" s="47"/>
      <c r="AL1076" s="47"/>
      <c r="AM1076" s="47"/>
      <c r="AN1076" s="47"/>
      <c r="AO1076" s="47"/>
      <c r="AP1076" s="47"/>
      <c r="AQ1076" s="47"/>
      <c r="AR1076" s="47"/>
      <c r="AS1076" s="47"/>
      <c r="AT1076" s="47"/>
      <c r="AU1076" s="47"/>
      <c r="AV1076" s="47"/>
      <c r="AW1076" s="47"/>
      <c r="AX1076" s="48"/>
    </row>
    <row r="1077" spans="1:113" ht="12" customHeight="1">
      <c r="A1077" s="41"/>
      <c r="B1077" s="120" t="s">
        <v>259</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1"/>
      <c r="AL1077" s="121"/>
      <c r="AM1077" s="121"/>
      <c r="AN1077" s="121"/>
      <c r="AO1077" s="121"/>
      <c r="AP1077" s="121"/>
      <c r="AQ1077" s="121"/>
      <c r="AR1077" s="121"/>
      <c r="AS1077" s="121"/>
      <c r="AT1077" s="121"/>
      <c r="AU1077" s="121"/>
      <c r="AV1077" s="121"/>
      <c r="AW1077" s="121"/>
      <c r="AX1077" s="122"/>
    </row>
    <row r="1078" spans="1:113" ht="12" customHeight="1">
      <c r="A1078" s="41"/>
      <c r="B1078" s="120"/>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1"/>
      <c r="AL1078" s="121"/>
      <c r="AM1078" s="121"/>
      <c r="AN1078" s="121"/>
      <c r="AO1078" s="121"/>
      <c r="AP1078" s="121"/>
      <c r="AQ1078" s="121"/>
      <c r="AR1078" s="121"/>
      <c r="AS1078" s="121"/>
      <c r="AT1078" s="121"/>
      <c r="AU1078" s="121"/>
      <c r="AV1078" s="121"/>
      <c r="AW1078" s="121"/>
      <c r="AX1078" s="122"/>
    </row>
    <row r="1079" spans="1:113" ht="12" customHeight="1">
      <c r="A1079" s="41"/>
      <c r="B1079" s="120"/>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1"/>
      <c r="AL1079" s="121"/>
      <c r="AM1079" s="121"/>
      <c r="AN1079" s="121"/>
      <c r="AO1079" s="121"/>
      <c r="AP1079" s="121"/>
      <c r="AQ1079" s="121"/>
      <c r="AR1079" s="121"/>
      <c r="AS1079" s="121"/>
      <c r="AT1079" s="121"/>
      <c r="AU1079" s="121"/>
      <c r="AV1079" s="121"/>
      <c r="AW1079" s="121"/>
      <c r="AX1079" s="122"/>
    </row>
    <row r="1080" spans="1:113" ht="12" customHeight="1">
      <c r="A1080" s="41"/>
      <c r="B1080" s="120"/>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1"/>
      <c r="AL1080" s="121"/>
      <c r="AM1080" s="121"/>
      <c r="AN1080" s="121"/>
      <c r="AO1080" s="121"/>
      <c r="AP1080" s="121"/>
      <c r="AQ1080" s="121"/>
      <c r="AR1080" s="121"/>
      <c r="AS1080" s="121"/>
      <c r="AT1080" s="121"/>
      <c r="AU1080" s="121"/>
      <c r="AV1080" s="121"/>
      <c r="AW1080" s="121"/>
      <c r="AX1080" s="122"/>
    </row>
    <row r="1081" spans="1:113" ht="12" customHeight="1">
      <c r="A1081" s="41"/>
      <c r="B1081" s="120"/>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1"/>
      <c r="AL1081" s="121"/>
      <c r="AM1081" s="121"/>
      <c r="AN1081" s="121"/>
      <c r="AO1081" s="121"/>
      <c r="AP1081" s="121"/>
      <c r="AQ1081" s="121"/>
      <c r="AR1081" s="121"/>
      <c r="AS1081" s="121"/>
      <c r="AT1081" s="121"/>
      <c r="AU1081" s="121"/>
      <c r="AV1081" s="121"/>
      <c r="AW1081" s="121"/>
      <c r="AX1081" s="122"/>
    </row>
    <row r="1082" spans="1:113" ht="12" customHeight="1">
      <c r="A1082" s="41"/>
      <c r="B1082" s="120"/>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1"/>
      <c r="AL1082" s="121"/>
      <c r="AM1082" s="121"/>
      <c r="AN1082" s="121"/>
      <c r="AO1082" s="121"/>
      <c r="AP1082" s="121"/>
      <c r="AQ1082" s="121"/>
      <c r="AR1082" s="121"/>
      <c r="AS1082" s="121"/>
      <c r="AT1082" s="121"/>
      <c r="AU1082" s="121"/>
      <c r="AV1082" s="121"/>
      <c r="AW1082" s="121"/>
      <c r="AX1082" s="122"/>
    </row>
    <row r="1083" spans="1:113" ht="12" customHeight="1">
      <c r="A1083" s="41"/>
      <c r="B1083" s="120"/>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1"/>
      <c r="AL1083" s="121"/>
      <c r="AM1083" s="121"/>
      <c r="AN1083" s="121"/>
      <c r="AO1083" s="121"/>
      <c r="AP1083" s="121"/>
      <c r="AQ1083" s="121"/>
      <c r="AR1083" s="121"/>
      <c r="AS1083" s="121"/>
      <c r="AT1083" s="121"/>
      <c r="AU1083" s="121"/>
      <c r="AV1083" s="121"/>
      <c r="AW1083" s="121"/>
      <c r="AX1083" s="122"/>
    </row>
    <row r="1084" spans="1:113" ht="12" customHeight="1">
      <c r="A1084" s="41"/>
      <c r="B1084" s="120"/>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1"/>
      <c r="AL1084" s="121"/>
      <c r="AM1084" s="121"/>
      <c r="AN1084" s="121"/>
      <c r="AO1084" s="121"/>
      <c r="AP1084" s="121"/>
      <c r="AQ1084" s="121"/>
      <c r="AR1084" s="121"/>
      <c r="AS1084" s="121"/>
      <c r="AT1084" s="121"/>
      <c r="AU1084" s="121"/>
      <c r="AV1084" s="121"/>
      <c r="AW1084" s="121"/>
      <c r="AX1084" s="122"/>
    </row>
    <row r="1085" spans="1:113" ht="12" customHeight="1">
      <c r="A1085" s="41"/>
      <c r="B1085" s="120"/>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1"/>
      <c r="AL1085" s="121"/>
      <c r="AM1085" s="121"/>
      <c r="AN1085" s="121"/>
      <c r="AO1085" s="121"/>
      <c r="AP1085" s="121"/>
      <c r="AQ1085" s="121"/>
      <c r="AR1085" s="121"/>
      <c r="AS1085" s="121"/>
      <c r="AT1085" s="121"/>
      <c r="AU1085" s="121"/>
      <c r="AV1085" s="121"/>
      <c r="AW1085" s="121"/>
      <c r="AX1085" s="122"/>
    </row>
    <row r="1086" spans="1:113" ht="12" customHeight="1">
      <c r="A1086" s="41"/>
      <c r="B1086" s="120"/>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1"/>
      <c r="AL1086" s="121"/>
      <c r="AM1086" s="121"/>
      <c r="AN1086" s="121"/>
      <c r="AO1086" s="121"/>
      <c r="AP1086" s="121"/>
      <c r="AQ1086" s="121"/>
      <c r="AR1086" s="121"/>
      <c r="AS1086" s="121"/>
      <c r="AT1086" s="121"/>
      <c r="AU1086" s="121"/>
      <c r="AV1086" s="121"/>
      <c r="AW1086" s="121"/>
      <c r="AX1086" s="122"/>
    </row>
    <row r="1087" spans="1:113" ht="12" customHeight="1">
      <c r="A1087" s="41"/>
      <c r="B1087" s="120"/>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1"/>
      <c r="AL1087" s="121"/>
      <c r="AM1087" s="121"/>
      <c r="AN1087" s="121"/>
      <c r="AO1087" s="121"/>
      <c r="AP1087" s="121"/>
      <c r="AQ1087" s="121"/>
      <c r="AR1087" s="121"/>
      <c r="AS1087" s="121"/>
      <c r="AT1087" s="121"/>
      <c r="AU1087" s="121"/>
      <c r="AV1087" s="121"/>
      <c r="AW1087" s="121"/>
      <c r="AX1087" s="122"/>
      <c r="BC1087" s="49"/>
    </row>
    <row r="1088" spans="1:113" ht="12" customHeight="1">
      <c r="A1088" s="41"/>
      <c r="B1088" s="120"/>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1"/>
      <c r="AL1088" s="121"/>
      <c r="AM1088" s="121"/>
      <c r="AN1088" s="121"/>
      <c r="AO1088" s="121"/>
      <c r="AP1088" s="121"/>
      <c r="AQ1088" s="121"/>
      <c r="AR1088" s="121"/>
      <c r="AS1088" s="121"/>
      <c r="AT1088" s="121"/>
      <c r="AU1088" s="121"/>
      <c r="AV1088" s="121"/>
      <c r="AW1088" s="121"/>
      <c r="AX1088" s="122"/>
    </row>
    <row r="1089" spans="1:251" ht="12" customHeight="1">
      <c r="A1089" s="41"/>
      <c r="B1089" s="120"/>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1"/>
      <c r="AL1089" s="121"/>
      <c r="AM1089" s="121"/>
      <c r="AN1089" s="121"/>
      <c r="AO1089" s="121"/>
      <c r="AP1089" s="121"/>
      <c r="AQ1089" s="121"/>
      <c r="AR1089" s="121"/>
      <c r="AS1089" s="121"/>
      <c r="AT1089" s="121"/>
      <c r="AU1089" s="121"/>
      <c r="AV1089" s="121"/>
      <c r="AW1089" s="121"/>
      <c r="AX1089" s="122"/>
    </row>
    <row r="1090" spans="1:251" ht="12" customHeight="1">
      <c r="A1090" s="41"/>
      <c r="B1090" s="120"/>
      <c r="C1090" s="121"/>
      <c r="D1090" s="121"/>
      <c r="E1090" s="121"/>
      <c r="F1090" s="121"/>
      <c r="G1090" s="121"/>
      <c r="H1090" s="121"/>
      <c r="I1090" s="121"/>
      <c r="J1090" s="121"/>
      <c r="K1090" s="121"/>
      <c r="L1090" s="121"/>
      <c r="M1090" s="121"/>
      <c r="N1090" s="121"/>
      <c r="O1090" s="121"/>
      <c r="P1090" s="121"/>
      <c r="Q1090" s="121"/>
      <c r="R1090" s="121"/>
      <c r="S1090" s="121"/>
      <c r="T1090" s="121"/>
      <c r="U1090" s="121"/>
      <c r="V1090" s="121"/>
      <c r="W1090" s="121"/>
      <c r="X1090" s="121"/>
      <c r="Y1090" s="121"/>
      <c r="Z1090" s="121"/>
      <c r="AA1090" s="121"/>
      <c r="AB1090" s="121"/>
      <c r="AC1090" s="121"/>
      <c r="AD1090" s="121"/>
      <c r="AE1090" s="121"/>
      <c r="AF1090" s="121"/>
      <c r="AG1090" s="121"/>
      <c r="AH1090" s="121"/>
      <c r="AI1090" s="121"/>
      <c r="AJ1090" s="121"/>
      <c r="AK1090" s="121"/>
      <c r="AL1090" s="121"/>
      <c r="AM1090" s="121"/>
      <c r="AN1090" s="121"/>
      <c r="AO1090" s="121"/>
      <c r="AP1090" s="121"/>
      <c r="AQ1090" s="121"/>
      <c r="AR1090" s="121"/>
      <c r="AS1090" s="121"/>
      <c r="AT1090" s="121"/>
      <c r="AU1090" s="121"/>
      <c r="AV1090" s="121"/>
      <c r="AW1090" s="121"/>
      <c r="AX1090" s="122"/>
    </row>
    <row r="1091" spans="1:251" ht="14.5" thickBot="1">
      <c r="A1091" s="50"/>
      <c r="B1091" s="51"/>
      <c r="C1091" s="52"/>
      <c r="D1091" s="52"/>
      <c r="E1091" s="52"/>
      <c r="F1091" s="52"/>
      <c r="G1091" s="52"/>
      <c r="H1091" s="52"/>
      <c r="I1091" s="52"/>
      <c r="J1091" s="52"/>
      <c r="K1091" s="52"/>
      <c r="L1091" s="52"/>
      <c r="M1091" s="52"/>
      <c r="N1091" s="52"/>
      <c r="O1091" s="52"/>
      <c r="P1091" s="52"/>
      <c r="Q1091" s="52"/>
      <c r="R1091" s="52"/>
      <c r="S1091" s="52"/>
      <c r="T1091" s="52"/>
      <c r="U1091" s="52"/>
      <c r="V1091" s="52"/>
      <c r="W1091" s="52"/>
      <c r="X1091" s="52"/>
      <c r="Y1091" s="52"/>
      <c r="Z1091" s="52"/>
      <c r="AA1091" s="52"/>
      <c r="AB1091" s="52"/>
      <c r="AC1091" s="52"/>
      <c r="AD1091" s="52"/>
      <c r="AE1091" s="52"/>
      <c r="AF1091" s="52"/>
      <c r="AG1091" s="52"/>
      <c r="AH1091" s="52"/>
      <c r="AI1091" s="52"/>
      <c r="AJ1091" s="52"/>
      <c r="AK1091" s="52"/>
      <c r="AL1091" s="52"/>
      <c r="AM1091" s="52"/>
      <c r="AN1091" s="52"/>
      <c r="AO1091" s="52"/>
      <c r="AP1091" s="52"/>
      <c r="AQ1091" s="52"/>
      <c r="AR1091" s="52"/>
      <c r="AS1091" s="52"/>
      <c r="AT1091" s="52"/>
      <c r="AU1091" s="52"/>
      <c r="AV1091" s="52"/>
      <c r="AW1091" s="52"/>
      <c r="AX1091" s="53"/>
    </row>
    <row r="1092" spans="1:251">
      <c r="B1092" s="54"/>
    </row>
    <row r="1093" spans="1:251" ht="14">
      <c r="B1093" s="43" t="s">
        <v>78</v>
      </c>
      <c r="C1093" s="41"/>
      <c r="D1093" s="41"/>
      <c r="E1093" s="41"/>
      <c r="F1093" s="41"/>
      <c r="G1093" s="41"/>
      <c r="H1093" s="41"/>
      <c r="I1093" s="41"/>
      <c r="J1093" s="41"/>
      <c r="K1093" s="41"/>
      <c r="L1093" s="42"/>
      <c r="M1093" s="42"/>
      <c r="N1093" s="42"/>
      <c r="O1093" s="42"/>
      <c r="P1093" s="41"/>
      <c r="Q1093" s="41"/>
      <c r="R1093" s="41"/>
      <c r="S1093" s="41"/>
      <c r="T1093" s="41"/>
      <c r="U1093" s="41"/>
      <c r="V1093" s="43"/>
      <c r="W1093" s="43"/>
      <c r="X1093" s="43"/>
      <c r="Y1093" s="43"/>
      <c r="Z1093" s="43"/>
      <c r="AA1093" s="43"/>
      <c r="AB1093" s="43"/>
      <c r="AC1093" s="43"/>
      <c r="AD1093" s="43"/>
      <c r="AE1093" s="43"/>
      <c r="AF1093" s="43"/>
      <c r="AG1093" s="43"/>
      <c r="AH1093" s="43"/>
      <c r="AI1093" s="43"/>
      <c r="AJ1093" s="43"/>
      <c r="AK1093" s="43"/>
      <c r="AL1093" s="43"/>
      <c r="AM1093" s="43"/>
      <c r="AN1093" s="43"/>
      <c r="AO1093" s="43"/>
      <c r="AP1093" s="43"/>
      <c r="AQ1093" s="43"/>
      <c r="AR1093" s="43"/>
      <c r="AS1093" s="43"/>
      <c r="AT1093" s="43"/>
      <c r="AU1093" s="43"/>
      <c r="AV1093" s="43"/>
      <c r="AW1093" s="43"/>
      <c r="AX1093" s="43"/>
    </row>
    <row r="1094" spans="1:251" ht="14.5" thickBot="1">
      <c r="B1094" s="41"/>
      <c r="C1094" s="41"/>
      <c r="D1094" s="41"/>
      <c r="E1094" s="41"/>
      <c r="F1094" s="41"/>
      <c r="G1094" s="41"/>
      <c r="H1094" s="41"/>
      <c r="I1094" s="41"/>
      <c r="J1094" s="41"/>
      <c r="K1094" s="41"/>
      <c r="L1094" s="42"/>
      <c r="M1094" s="42"/>
      <c r="N1094" s="42"/>
      <c r="O1094" s="42"/>
      <c r="P1094" s="41"/>
      <c r="Q1094" s="41"/>
      <c r="R1094" s="41"/>
      <c r="S1094" s="41"/>
      <c r="T1094" s="41"/>
      <c r="U1094" s="41"/>
      <c r="V1094" s="43"/>
      <c r="W1094" s="43"/>
      <c r="X1094" s="43"/>
      <c r="Y1094" s="43"/>
      <c r="Z1094" s="43"/>
      <c r="AA1094" s="43"/>
      <c r="AB1094" s="43"/>
      <c r="AC1094" s="43"/>
      <c r="AD1094" s="43"/>
      <c r="AE1094" s="43"/>
      <c r="AF1094" s="43"/>
      <c r="AG1094" s="43"/>
      <c r="AH1094" s="43"/>
      <c r="AI1094" s="43"/>
      <c r="AJ1094" s="43"/>
      <c r="AK1094" s="43"/>
      <c r="AL1094" s="43"/>
      <c r="AM1094" s="43"/>
      <c r="AN1094" s="43"/>
      <c r="AO1094" s="43"/>
      <c r="AP1094" s="43"/>
      <c r="AQ1094" s="43"/>
      <c r="AR1094" s="43"/>
      <c r="AS1094" s="43"/>
      <c r="AT1094" s="43"/>
      <c r="AU1094" s="43"/>
      <c r="AV1094" s="43"/>
      <c r="AW1094" s="43"/>
      <c r="AX1094" s="55" t="s">
        <v>79</v>
      </c>
    </row>
    <row r="1095" spans="1:251" s="49" customFormat="1" ht="13.5" customHeight="1">
      <c r="A1095" s="41"/>
      <c r="B1095" s="123" t="s">
        <v>80</v>
      </c>
      <c r="C1095" s="124"/>
      <c r="D1095" s="124"/>
      <c r="E1095" s="124"/>
      <c r="F1095" s="124"/>
      <c r="G1095" s="124"/>
      <c r="H1095" s="124"/>
      <c r="I1095" s="124"/>
      <c r="J1095" s="124"/>
      <c r="K1095" s="124"/>
      <c r="L1095" s="124"/>
      <c r="M1095" s="124"/>
      <c r="N1095" s="124"/>
      <c r="O1095" s="124"/>
      <c r="P1095" s="124"/>
      <c r="Q1095" s="124"/>
      <c r="R1095" s="124"/>
      <c r="S1095" s="124"/>
      <c r="T1095" s="124"/>
      <c r="U1095" s="124"/>
      <c r="V1095" s="124"/>
      <c r="W1095" s="124"/>
      <c r="X1095" s="124"/>
      <c r="Y1095" s="124"/>
      <c r="Z1095" s="125"/>
      <c r="AA1095" s="129" t="s">
        <v>81</v>
      </c>
      <c r="AB1095" s="124"/>
      <c r="AC1095" s="124"/>
      <c r="AD1095" s="124"/>
      <c r="AE1095" s="124"/>
      <c r="AF1095" s="124"/>
      <c r="AG1095" s="124"/>
      <c r="AH1095" s="124"/>
      <c r="AI1095" s="125"/>
      <c r="AJ1095" s="129" t="s">
        <v>82</v>
      </c>
      <c r="AK1095" s="124"/>
      <c r="AL1095" s="124"/>
      <c r="AM1095" s="124"/>
      <c r="AN1095" s="124"/>
      <c r="AO1095" s="124"/>
      <c r="AP1095" s="124"/>
      <c r="AQ1095" s="124"/>
      <c r="AR1095" s="125"/>
      <c r="AS1095" s="129" t="s">
        <v>83</v>
      </c>
      <c r="AT1095" s="124"/>
      <c r="AU1095" s="124"/>
      <c r="AV1095" s="124"/>
      <c r="AW1095" s="124"/>
      <c r="AX1095" s="131"/>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c r="BW1095" s="35"/>
      <c r="BX1095" s="35"/>
      <c r="BY1095" s="35"/>
      <c r="BZ1095" s="35"/>
      <c r="CA1095" s="35"/>
      <c r="CB1095" s="35"/>
      <c r="CC1095" s="35"/>
      <c r="CD1095" s="35"/>
      <c r="CE1095" s="35"/>
      <c r="CF1095" s="35"/>
      <c r="CG1095" s="35"/>
      <c r="CH1095" s="35"/>
      <c r="CI1095" s="35"/>
      <c r="CJ1095" s="35"/>
      <c r="CK1095" s="35"/>
      <c r="CL1095" s="35"/>
      <c r="CM1095" s="35"/>
      <c r="CN1095" s="35"/>
      <c r="CO1095" s="35"/>
      <c r="CP1095" s="35"/>
      <c r="CQ1095" s="35"/>
      <c r="CR1095" s="35"/>
      <c r="CS1095" s="35"/>
      <c r="CT1095" s="35"/>
      <c r="CU1095" s="35"/>
      <c r="CV1095" s="35"/>
      <c r="CW1095" s="35"/>
      <c r="CX1095" s="35"/>
      <c r="CY1095" s="35"/>
      <c r="CZ1095" s="35"/>
      <c r="DA1095" s="35"/>
      <c r="DB1095" s="35"/>
      <c r="DC1095" s="35"/>
      <c r="DD1095" s="35"/>
      <c r="DE1095" s="35"/>
      <c r="DF1095" s="35"/>
      <c r="DG1095" s="35"/>
      <c r="DH1095" s="35"/>
      <c r="DI1095" s="35"/>
      <c r="DJ1095" s="35"/>
      <c r="DK1095" s="35"/>
      <c r="DL1095" s="35"/>
      <c r="DM1095" s="35"/>
      <c r="DN1095" s="35"/>
      <c r="DO1095" s="35"/>
      <c r="DP1095" s="35"/>
      <c r="DQ1095" s="35"/>
      <c r="DR1095" s="35"/>
      <c r="DS1095" s="35"/>
      <c r="DT1095" s="35"/>
      <c r="DU1095" s="35"/>
      <c r="DV1095" s="35"/>
      <c r="DW1095" s="35"/>
      <c r="DX1095" s="35"/>
      <c r="DY1095" s="35"/>
      <c r="DZ1095" s="35"/>
      <c r="EA1095" s="35"/>
      <c r="EB1095" s="35"/>
      <c r="EC1095" s="35"/>
      <c r="ED1095" s="35"/>
      <c r="EE1095" s="35"/>
      <c r="EF1095" s="35"/>
      <c r="EG1095" s="35"/>
      <c r="EH1095" s="35"/>
      <c r="EI1095" s="35"/>
      <c r="EJ1095" s="35"/>
      <c r="EK1095" s="35"/>
      <c r="EL1095" s="35"/>
      <c r="EM1095" s="35"/>
      <c r="EN1095" s="35"/>
      <c r="EO1095" s="35"/>
      <c r="EP1095" s="35"/>
      <c r="EQ1095" s="35"/>
      <c r="ER1095" s="35"/>
      <c r="ES1095" s="35"/>
      <c r="ET1095" s="35"/>
      <c r="EU1095" s="35"/>
      <c r="EV1095" s="35"/>
      <c r="EW1095" s="35"/>
      <c r="EX1095" s="35"/>
      <c r="EY1095" s="35"/>
      <c r="EZ1095" s="35"/>
      <c r="FA1095" s="35"/>
      <c r="FB1095" s="35"/>
      <c r="FC1095" s="35"/>
      <c r="FD1095" s="35"/>
      <c r="FE1095" s="35"/>
      <c r="FF1095" s="35"/>
      <c r="FG1095" s="35"/>
      <c r="FH1095" s="35"/>
      <c r="FI1095" s="35"/>
      <c r="FJ1095" s="35"/>
      <c r="FK1095" s="35"/>
      <c r="FL1095" s="35"/>
      <c r="FM1095" s="35"/>
      <c r="FN1095" s="35"/>
      <c r="FO1095" s="35"/>
      <c r="FP1095" s="35"/>
      <c r="FQ1095" s="35"/>
      <c r="FR1095" s="35"/>
      <c r="FS1095" s="35"/>
      <c r="FT1095" s="35"/>
      <c r="FU1095" s="35"/>
      <c r="FV1095" s="35"/>
      <c r="FW1095" s="35"/>
      <c r="FX1095" s="35"/>
      <c r="FY1095" s="35"/>
      <c r="FZ1095" s="35"/>
      <c r="GA1095" s="35"/>
      <c r="GB1095" s="35"/>
      <c r="GC1095" s="35"/>
      <c r="GD1095" s="35"/>
      <c r="GE1095" s="35"/>
      <c r="GF1095" s="35"/>
      <c r="GG1095" s="35"/>
      <c r="GH1095" s="35"/>
      <c r="GI1095" s="35"/>
      <c r="GJ1095" s="35"/>
      <c r="GK1095" s="35"/>
      <c r="GL1095" s="35"/>
      <c r="GM1095" s="35"/>
      <c r="GN1095" s="35"/>
      <c r="GO1095" s="35"/>
      <c r="GP1095" s="35"/>
      <c r="GQ1095" s="35"/>
      <c r="GR1095" s="35"/>
      <c r="GS1095" s="35"/>
      <c r="GT1095" s="35"/>
      <c r="GU1095" s="35"/>
      <c r="GV1095" s="35"/>
      <c r="GW1095" s="35"/>
      <c r="GX1095" s="35"/>
      <c r="GY1095" s="35"/>
      <c r="GZ1095" s="35"/>
      <c r="HA1095" s="35"/>
      <c r="HB1095" s="35"/>
      <c r="HC1095" s="35"/>
      <c r="HD1095" s="35"/>
      <c r="HE1095" s="35"/>
      <c r="HF1095" s="35"/>
      <c r="HG1095" s="35"/>
      <c r="HH1095" s="35"/>
      <c r="HI1095" s="35"/>
      <c r="HJ1095" s="35"/>
      <c r="HK1095" s="35"/>
      <c r="HL1095" s="35"/>
      <c r="HM1095" s="35"/>
      <c r="HN1095" s="35"/>
      <c r="HO1095" s="35"/>
      <c r="HP1095" s="35"/>
      <c r="HQ1095" s="35"/>
      <c r="HR1095" s="35"/>
      <c r="HS1095" s="35"/>
      <c r="HT1095" s="35"/>
      <c r="HU1095" s="35"/>
      <c r="HV1095" s="35"/>
      <c r="HW1095" s="35"/>
      <c r="HX1095" s="35"/>
      <c r="HY1095" s="35"/>
      <c r="HZ1095" s="35"/>
      <c r="IA1095" s="35"/>
      <c r="IB1095" s="35"/>
      <c r="IC1095" s="35"/>
      <c r="ID1095" s="35"/>
      <c r="IE1095" s="35"/>
      <c r="IF1095" s="35"/>
      <c r="IG1095" s="35"/>
      <c r="IH1095" s="35"/>
      <c r="II1095" s="35"/>
      <c r="IJ1095" s="35"/>
      <c r="IK1095" s="35"/>
      <c r="IL1095" s="35"/>
      <c r="IM1095" s="35"/>
      <c r="IN1095" s="35"/>
      <c r="IO1095" s="35"/>
      <c r="IP1095" s="35"/>
      <c r="IQ1095" s="35"/>
    </row>
    <row r="1096" spans="1:251" s="49" customFormat="1" ht="13">
      <c r="A1096" s="41"/>
      <c r="B1096" s="126"/>
      <c r="C1096" s="127"/>
      <c r="D1096" s="127"/>
      <c r="E1096" s="127"/>
      <c r="F1096" s="127"/>
      <c r="G1096" s="127"/>
      <c r="H1096" s="127"/>
      <c r="I1096" s="127"/>
      <c r="J1096" s="127"/>
      <c r="K1096" s="127"/>
      <c r="L1096" s="127"/>
      <c r="M1096" s="127"/>
      <c r="N1096" s="127"/>
      <c r="O1096" s="127"/>
      <c r="P1096" s="127"/>
      <c r="Q1096" s="127"/>
      <c r="R1096" s="127"/>
      <c r="S1096" s="127"/>
      <c r="T1096" s="127"/>
      <c r="U1096" s="127"/>
      <c r="V1096" s="127"/>
      <c r="W1096" s="127"/>
      <c r="X1096" s="127"/>
      <c r="Y1096" s="127"/>
      <c r="Z1096" s="128"/>
      <c r="AA1096" s="130"/>
      <c r="AB1096" s="127"/>
      <c r="AC1096" s="127"/>
      <c r="AD1096" s="127"/>
      <c r="AE1096" s="127"/>
      <c r="AF1096" s="127"/>
      <c r="AG1096" s="127"/>
      <c r="AH1096" s="127"/>
      <c r="AI1096" s="128"/>
      <c r="AJ1096" s="130"/>
      <c r="AK1096" s="127"/>
      <c r="AL1096" s="127"/>
      <c r="AM1096" s="127"/>
      <c r="AN1096" s="127"/>
      <c r="AO1096" s="127"/>
      <c r="AP1096" s="127"/>
      <c r="AQ1096" s="127"/>
      <c r="AR1096" s="128"/>
      <c r="AS1096" s="130"/>
      <c r="AT1096" s="127"/>
      <c r="AU1096" s="127"/>
      <c r="AV1096" s="127"/>
      <c r="AW1096" s="127"/>
      <c r="AX1096" s="132"/>
      <c r="AY1096" s="35"/>
      <c r="AZ1096" s="35"/>
      <c r="BA1096" s="35"/>
      <c r="BB1096" s="56"/>
      <c r="BC1096" s="57"/>
      <c r="BE1096" s="35"/>
      <c r="BF1096" s="35"/>
      <c r="BG1096" s="35"/>
      <c r="BH1096" s="35"/>
      <c r="BI1096" s="35"/>
      <c r="BJ1096" s="35"/>
      <c r="BK1096" s="35"/>
      <c r="BL1096" s="35"/>
      <c r="BM1096" s="35"/>
      <c r="BN1096" s="35"/>
      <c r="BO1096" s="35"/>
      <c r="BP1096" s="35"/>
      <c r="BQ1096" s="35"/>
      <c r="BR1096" s="35"/>
      <c r="BS1096" s="35"/>
      <c r="BT1096" s="35"/>
      <c r="BU1096" s="35"/>
      <c r="BV1096" s="35"/>
      <c r="BW1096" s="35"/>
      <c r="BX1096" s="35"/>
      <c r="BY1096" s="35"/>
      <c r="BZ1096" s="35"/>
      <c r="CA1096" s="35"/>
      <c r="CB1096" s="35"/>
      <c r="CC1096" s="35"/>
      <c r="CD1096" s="35"/>
      <c r="CE1096" s="35"/>
      <c r="CF1096" s="35"/>
      <c r="CG1096" s="35"/>
      <c r="CH1096" s="35"/>
      <c r="CI1096" s="35"/>
      <c r="CJ1096" s="35"/>
      <c r="CK1096" s="35"/>
      <c r="CL1096" s="35"/>
      <c r="CM1096" s="35"/>
      <c r="CN1096" s="35"/>
      <c r="CO1096" s="35"/>
      <c r="CP1096" s="35"/>
      <c r="CQ1096" s="35"/>
      <c r="CR1096" s="35"/>
      <c r="CS1096" s="35"/>
      <c r="CT1096" s="35"/>
      <c r="CU1096" s="35"/>
      <c r="CV1096" s="35"/>
      <c r="CW1096" s="35"/>
      <c r="CX1096" s="35"/>
      <c r="CY1096" s="35"/>
      <c r="CZ1096" s="35"/>
      <c r="DA1096" s="35"/>
      <c r="DB1096" s="35"/>
      <c r="DC1096" s="35"/>
      <c r="DD1096" s="35"/>
      <c r="DE1096" s="35"/>
      <c r="DF1096" s="35"/>
      <c r="DG1096" s="35"/>
      <c r="DH1096" s="35"/>
      <c r="DI1096" s="35"/>
      <c r="DJ1096" s="35"/>
      <c r="DK1096" s="35"/>
      <c r="DL1096" s="35"/>
      <c r="DM1096" s="35"/>
      <c r="DN1096" s="35"/>
      <c r="DO1096" s="35"/>
      <c r="DP1096" s="35"/>
      <c r="DQ1096" s="35"/>
      <c r="DR1096" s="35"/>
      <c r="DS1096" s="35"/>
      <c r="DT1096" s="35"/>
      <c r="DU1096" s="35"/>
      <c r="DV1096" s="35"/>
      <c r="DW1096" s="35"/>
      <c r="DX1096" s="35"/>
      <c r="DY1096" s="35"/>
      <c r="DZ1096" s="35"/>
      <c r="EA1096" s="35"/>
      <c r="EB1096" s="35"/>
      <c r="EC1096" s="35"/>
      <c r="ED1096" s="35"/>
      <c r="EE1096" s="35"/>
      <c r="EF1096" s="35"/>
      <c r="EG1096" s="35"/>
      <c r="EH1096" s="35"/>
      <c r="EI1096" s="35"/>
      <c r="EJ1096" s="35"/>
      <c r="EK1096" s="35"/>
      <c r="EL1096" s="35"/>
      <c r="EM1096" s="35"/>
      <c r="EN1096" s="35"/>
      <c r="EO1096" s="35"/>
      <c r="EP1096" s="35"/>
      <c r="EQ1096" s="35"/>
      <c r="ER1096" s="35"/>
      <c r="ES1096" s="35"/>
      <c r="ET1096" s="35"/>
      <c r="EU1096" s="35"/>
      <c r="EV1096" s="35"/>
      <c r="EW1096" s="35"/>
      <c r="EX1096" s="35"/>
      <c r="EY1096" s="35"/>
      <c r="EZ1096" s="35"/>
      <c r="FA1096" s="35"/>
      <c r="FB1096" s="35"/>
      <c r="FC1096" s="35"/>
      <c r="FD1096" s="35"/>
      <c r="FE1096" s="35"/>
      <c r="FF1096" s="35"/>
      <c r="FG1096" s="35"/>
      <c r="FH1096" s="35"/>
      <c r="FI1096" s="35"/>
      <c r="FJ1096" s="35"/>
      <c r="FK1096" s="35"/>
      <c r="FL1096" s="35"/>
      <c r="FM1096" s="35"/>
      <c r="FN1096" s="35"/>
      <c r="FO1096" s="35"/>
      <c r="FP1096" s="35"/>
      <c r="FQ1096" s="35"/>
      <c r="FR1096" s="35"/>
      <c r="FS1096" s="35"/>
      <c r="FT1096" s="35"/>
      <c r="FU1096" s="35"/>
      <c r="FV1096" s="35"/>
      <c r="FW1096" s="35"/>
      <c r="FX1096" s="35"/>
      <c r="FY1096" s="35"/>
      <c r="FZ1096" s="35"/>
      <c r="GA1096" s="35"/>
      <c r="GB1096" s="35"/>
      <c r="GC1096" s="35"/>
      <c r="GD1096" s="35"/>
      <c r="GE1096" s="35"/>
      <c r="GF1096" s="35"/>
      <c r="GG1096" s="35"/>
      <c r="GH1096" s="35"/>
      <c r="GI1096" s="35"/>
      <c r="GJ1096" s="35"/>
      <c r="GK1096" s="35"/>
      <c r="GL1096" s="35"/>
      <c r="GM1096" s="35"/>
      <c r="GN1096" s="35"/>
      <c r="GO1096" s="35"/>
      <c r="GP1096" s="35"/>
      <c r="GQ1096" s="35"/>
      <c r="GR1096" s="35"/>
      <c r="GS1096" s="35"/>
      <c r="GT1096" s="35"/>
      <c r="GU1096" s="35"/>
      <c r="GV1096" s="35"/>
      <c r="GW1096" s="35"/>
      <c r="GX1096" s="35"/>
      <c r="GY1096" s="35"/>
      <c r="GZ1096" s="35"/>
      <c r="HA1096" s="35"/>
      <c r="HB1096" s="35"/>
      <c r="HC1096" s="35"/>
      <c r="HD1096" s="35"/>
      <c r="HE1096" s="35"/>
      <c r="HF1096" s="35"/>
      <c r="HG1096" s="35"/>
      <c r="HH1096" s="35"/>
      <c r="HI1096" s="35"/>
      <c r="HJ1096" s="35"/>
      <c r="HK1096" s="35"/>
      <c r="HL1096" s="35"/>
      <c r="HM1096" s="35"/>
      <c r="HN1096" s="35"/>
      <c r="HO1096" s="35"/>
      <c r="HP1096" s="35"/>
      <c r="HQ1096" s="35"/>
      <c r="HR1096" s="35"/>
      <c r="HS1096" s="35"/>
      <c r="HT1096" s="35"/>
      <c r="HU1096" s="35"/>
      <c r="HV1096" s="35"/>
      <c r="HW1096" s="35"/>
      <c r="HX1096" s="35"/>
      <c r="HY1096" s="35"/>
      <c r="HZ1096" s="35"/>
      <c r="IA1096" s="35"/>
      <c r="IB1096" s="35"/>
      <c r="IC1096" s="35"/>
      <c r="ID1096" s="35"/>
      <c r="IE1096" s="35"/>
      <c r="IF1096" s="35"/>
      <c r="IG1096" s="35"/>
      <c r="IH1096" s="35"/>
      <c r="II1096" s="35"/>
      <c r="IJ1096" s="35"/>
      <c r="IK1096" s="35"/>
      <c r="IL1096" s="35"/>
      <c r="IM1096" s="35"/>
      <c r="IN1096" s="35"/>
      <c r="IO1096" s="35"/>
      <c r="IP1096" s="35"/>
      <c r="IQ1096" s="35"/>
    </row>
    <row r="1097" spans="1:251" s="49" customFormat="1" ht="18.75" customHeight="1">
      <c r="A1097" s="41"/>
      <c r="B1097" s="58"/>
      <c r="C1097" s="95" t="s">
        <v>260</v>
      </c>
      <c r="D1097" s="96"/>
      <c r="E1097" s="96"/>
      <c r="F1097" s="96"/>
      <c r="G1097" s="96"/>
      <c r="H1097" s="96"/>
      <c r="I1097" s="96"/>
      <c r="J1097" s="96"/>
      <c r="K1097" s="96"/>
      <c r="L1097" s="96"/>
      <c r="M1097" s="96"/>
      <c r="N1097" s="96"/>
      <c r="O1097" s="96"/>
      <c r="P1097" s="96"/>
      <c r="Q1097" s="96"/>
      <c r="R1097" s="96"/>
      <c r="S1097" s="96"/>
      <c r="T1097" s="96"/>
      <c r="U1097" s="96"/>
      <c r="V1097" s="96"/>
      <c r="W1097" s="96"/>
      <c r="X1097" s="96"/>
      <c r="Y1097" s="96"/>
      <c r="Z1097" s="97"/>
      <c r="AA1097" s="98">
        <v>1924</v>
      </c>
      <c r="AB1097" s="99"/>
      <c r="AC1097" s="99"/>
      <c r="AD1097" s="99"/>
      <c r="AE1097" s="99"/>
      <c r="AF1097" s="99"/>
      <c r="AG1097" s="99"/>
      <c r="AH1097" s="99"/>
      <c r="AI1097" s="100"/>
      <c r="AJ1097" s="98">
        <v>1924</v>
      </c>
      <c r="AK1097" s="99"/>
      <c r="AL1097" s="99"/>
      <c r="AM1097" s="99"/>
      <c r="AN1097" s="99"/>
      <c r="AO1097" s="99"/>
      <c r="AP1097" s="99"/>
      <c r="AQ1097" s="99"/>
      <c r="AR1097" s="100"/>
      <c r="AS1097" s="101"/>
      <c r="AT1097" s="102"/>
      <c r="AU1097" s="102"/>
      <c r="AV1097" s="102"/>
      <c r="AW1097" s="102"/>
      <c r="AX1097" s="103"/>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c r="BW1097" s="35"/>
      <c r="BX1097" s="35"/>
      <c r="BY1097" s="35"/>
      <c r="BZ1097" s="35"/>
      <c r="CA1097" s="35"/>
      <c r="CB1097" s="35"/>
      <c r="CC1097" s="35"/>
      <c r="CD1097" s="35"/>
      <c r="CE1097" s="35"/>
      <c r="CF1097" s="35"/>
      <c r="CG1097" s="35"/>
      <c r="CH1097" s="35"/>
      <c r="CI1097" s="35"/>
      <c r="CJ1097" s="35"/>
      <c r="CK1097" s="35"/>
      <c r="CL1097" s="35"/>
      <c r="CM1097" s="35"/>
      <c r="CN1097" s="35"/>
      <c r="CO1097" s="35"/>
      <c r="CP1097" s="35"/>
      <c r="CQ1097" s="35"/>
      <c r="CR1097" s="35"/>
      <c r="CS1097" s="35"/>
      <c r="CT1097" s="35"/>
      <c r="CU1097" s="35"/>
      <c r="CV1097" s="35"/>
      <c r="CW1097" s="35"/>
      <c r="CX1097" s="35"/>
      <c r="CY1097" s="35"/>
      <c r="CZ1097" s="35"/>
      <c r="DA1097" s="35"/>
      <c r="DB1097" s="35"/>
      <c r="DC1097" s="35"/>
      <c r="DD1097" s="35"/>
      <c r="DE1097" s="35"/>
      <c r="DF1097" s="35"/>
      <c r="DG1097" s="35"/>
      <c r="DH1097" s="35"/>
      <c r="DI1097" s="35"/>
      <c r="DJ1097" s="35"/>
      <c r="DK1097" s="35"/>
      <c r="DL1097" s="35"/>
      <c r="DM1097" s="35"/>
      <c r="DN1097" s="35"/>
      <c r="DO1097" s="35"/>
      <c r="DP1097" s="35"/>
      <c r="DQ1097" s="35"/>
      <c r="DR1097" s="35"/>
      <c r="DS1097" s="35"/>
      <c r="DT1097" s="35"/>
      <c r="DU1097" s="35"/>
      <c r="DV1097" s="35"/>
      <c r="DW1097" s="35"/>
      <c r="DX1097" s="35"/>
      <c r="DY1097" s="35"/>
      <c r="DZ1097" s="35"/>
      <c r="EA1097" s="35"/>
      <c r="EB1097" s="35"/>
      <c r="EC1097" s="35"/>
      <c r="ED1097" s="35"/>
      <c r="EE1097" s="35"/>
      <c r="EF1097" s="35"/>
      <c r="EG1097" s="35"/>
      <c r="EH1097" s="35"/>
      <c r="EI1097" s="35"/>
      <c r="EJ1097" s="35"/>
      <c r="EK1097" s="35"/>
      <c r="EL1097" s="35"/>
      <c r="EM1097" s="35"/>
      <c r="EN1097" s="35"/>
      <c r="EO1097" s="35"/>
      <c r="EP1097" s="35"/>
      <c r="EQ1097" s="35"/>
      <c r="ER1097" s="35"/>
      <c r="ES1097" s="35"/>
      <c r="ET1097" s="35"/>
      <c r="EU1097" s="35"/>
      <c r="EV1097" s="35"/>
      <c r="EW1097" s="35"/>
      <c r="EX1097" s="35"/>
      <c r="EY1097" s="35"/>
      <c r="EZ1097" s="35"/>
      <c r="FA1097" s="35"/>
      <c r="FB1097" s="35"/>
      <c r="FC1097" s="35"/>
      <c r="FD1097" s="35"/>
      <c r="FE1097" s="35"/>
      <c r="FF1097" s="35"/>
      <c r="FG1097" s="35"/>
      <c r="FH1097" s="35"/>
      <c r="FI1097" s="35"/>
      <c r="FJ1097" s="35"/>
      <c r="FK1097" s="35"/>
      <c r="FL1097" s="35"/>
      <c r="FM1097" s="35"/>
      <c r="FN1097" s="35"/>
      <c r="FO1097" s="35"/>
      <c r="FP1097" s="35"/>
      <c r="FQ1097" s="35"/>
      <c r="FR1097" s="35"/>
      <c r="FS1097" s="35"/>
      <c r="FT1097" s="35"/>
      <c r="FU1097" s="35"/>
      <c r="FV1097" s="35"/>
      <c r="FW1097" s="35"/>
      <c r="FX1097" s="35"/>
      <c r="FY1097" s="35"/>
      <c r="FZ1097" s="35"/>
      <c r="GA1097" s="35"/>
      <c r="GB1097" s="35"/>
      <c r="GC1097" s="35"/>
      <c r="GD1097" s="35"/>
      <c r="GE1097" s="35"/>
      <c r="GF1097" s="35"/>
      <c r="GG1097" s="35"/>
      <c r="GH1097" s="35"/>
      <c r="GI1097" s="35"/>
      <c r="GJ1097" s="35"/>
      <c r="GK1097" s="35"/>
      <c r="GL1097" s="35"/>
      <c r="GM1097" s="35"/>
      <c r="GN1097" s="35"/>
      <c r="GO1097" s="35"/>
      <c r="GP1097" s="35"/>
      <c r="GQ1097" s="35"/>
      <c r="GR1097" s="35"/>
      <c r="GS1097" s="35"/>
      <c r="GT1097" s="35"/>
      <c r="GU1097" s="35"/>
      <c r="GV1097" s="35"/>
      <c r="GW1097" s="35"/>
      <c r="GX1097" s="35"/>
      <c r="GY1097" s="35"/>
      <c r="GZ1097" s="35"/>
      <c r="HA1097" s="35"/>
      <c r="HB1097" s="35"/>
      <c r="HC1097" s="35"/>
      <c r="HD1097" s="35"/>
      <c r="HE1097" s="35"/>
      <c r="HF1097" s="35"/>
      <c r="HG1097" s="35"/>
      <c r="HH1097" s="35"/>
      <c r="HI1097" s="35"/>
      <c r="HJ1097" s="35"/>
      <c r="HK1097" s="35"/>
      <c r="HL1097" s="35"/>
      <c r="HM1097" s="35"/>
      <c r="HN1097" s="35"/>
      <c r="HO1097" s="35"/>
      <c r="HP1097" s="35"/>
      <c r="HQ1097" s="35"/>
      <c r="HR1097" s="35"/>
      <c r="HS1097" s="35"/>
      <c r="HT1097" s="35"/>
      <c r="HU1097" s="35"/>
      <c r="HV1097" s="35"/>
      <c r="HW1097" s="35"/>
      <c r="HX1097" s="35"/>
      <c r="HY1097" s="35"/>
      <c r="HZ1097" s="35"/>
      <c r="IA1097" s="35"/>
      <c r="IB1097" s="35"/>
      <c r="IC1097" s="35"/>
      <c r="ID1097" s="35"/>
      <c r="IE1097" s="35"/>
      <c r="IF1097" s="35"/>
      <c r="IG1097" s="35"/>
      <c r="IH1097" s="35"/>
      <c r="II1097" s="35"/>
      <c r="IJ1097" s="35"/>
      <c r="IK1097" s="35"/>
      <c r="IL1097" s="35"/>
      <c r="IM1097" s="35"/>
      <c r="IN1097" s="35"/>
      <c r="IO1097" s="35"/>
      <c r="IP1097" s="35"/>
      <c r="IQ1097" s="35"/>
    </row>
    <row r="1098" spans="1:251" s="49" customFormat="1" ht="18.75" customHeight="1">
      <c r="A1098" s="41"/>
      <c r="B1098" s="58"/>
      <c r="C1098" s="95" t="s">
        <v>261</v>
      </c>
      <c r="D1098" s="96"/>
      <c r="E1098" s="96"/>
      <c r="F1098" s="96"/>
      <c r="G1098" s="96"/>
      <c r="H1098" s="96"/>
      <c r="I1098" s="96"/>
      <c r="J1098" s="96"/>
      <c r="K1098" s="96"/>
      <c r="L1098" s="96"/>
      <c r="M1098" s="96"/>
      <c r="N1098" s="96"/>
      <c r="O1098" s="96"/>
      <c r="P1098" s="96"/>
      <c r="Q1098" s="96"/>
      <c r="R1098" s="96"/>
      <c r="S1098" s="96"/>
      <c r="T1098" s="96"/>
      <c r="U1098" s="96"/>
      <c r="V1098" s="96"/>
      <c r="W1098" s="96"/>
      <c r="X1098" s="96"/>
      <c r="Y1098" s="96"/>
      <c r="Z1098" s="97"/>
      <c r="AA1098" s="98">
        <v>111</v>
      </c>
      <c r="AB1098" s="99"/>
      <c r="AC1098" s="99"/>
      <c r="AD1098" s="99"/>
      <c r="AE1098" s="99"/>
      <c r="AF1098" s="99"/>
      <c r="AG1098" s="99"/>
      <c r="AH1098" s="99"/>
      <c r="AI1098" s="100"/>
      <c r="AJ1098" s="98">
        <v>111</v>
      </c>
      <c r="AK1098" s="99"/>
      <c r="AL1098" s="99"/>
      <c r="AM1098" s="99"/>
      <c r="AN1098" s="99"/>
      <c r="AO1098" s="99"/>
      <c r="AP1098" s="99"/>
      <c r="AQ1098" s="99"/>
      <c r="AR1098" s="100"/>
      <c r="AS1098" s="101"/>
      <c r="AT1098" s="102"/>
      <c r="AU1098" s="102"/>
      <c r="AV1098" s="102"/>
      <c r="AW1098" s="102"/>
      <c r="AX1098" s="103"/>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c r="BW1098" s="35"/>
      <c r="BX1098" s="35"/>
      <c r="BY1098" s="35"/>
      <c r="BZ1098" s="35"/>
      <c r="CA1098" s="35"/>
      <c r="CB1098" s="35"/>
      <c r="CC1098" s="35"/>
      <c r="CD1098" s="35"/>
      <c r="CE1098" s="35"/>
      <c r="CF1098" s="35"/>
      <c r="CG1098" s="35"/>
      <c r="CH1098" s="35"/>
      <c r="CI1098" s="35"/>
      <c r="CJ1098" s="35"/>
      <c r="CK1098" s="35"/>
      <c r="CL1098" s="35"/>
      <c r="CM1098" s="35"/>
      <c r="CN1098" s="35"/>
      <c r="CO1098" s="35"/>
      <c r="CP1098" s="35"/>
      <c r="CQ1098" s="35"/>
      <c r="CR1098" s="35"/>
      <c r="CS1098" s="35"/>
      <c r="CT1098" s="35"/>
      <c r="CU1098" s="35"/>
      <c r="CV1098" s="35"/>
      <c r="CW1098" s="35"/>
      <c r="CX1098" s="35"/>
      <c r="CY1098" s="35"/>
      <c r="CZ1098" s="35"/>
      <c r="DA1098" s="35"/>
      <c r="DB1098" s="35"/>
      <c r="DC1098" s="35"/>
      <c r="DD1098" s="35"/>
      <c r="DE1098" s="35"/>
      <c r="DF1098" s="35"/>
      <c r="DG1098" s="35"/>
      <c r="DH1098" s="35"/>
      <c r="DI1098" s="35"/>
      <c r="DJ1098" s="35"/>
      <c r="DK1098" s="35"/>
      <c r="DL1098" s="35"/>
      <c r="DM1098" s="35"/>
      <c r="DN1098" s="35"/>
      <c r="DO1098" s="35"/>
      <c r="DP1098" s="35"/>
      <c r="DQ1098" s="35"/>
      <c r="DR1098" s="35"/>
      <c r="DS1098" s="35"/>
      <c r="DT1098" s="35"/>
      <c r="DU1098" s="35"/>
      <c r="DV1098" s="35"/>
      <c r="DW1098" s="35"/>
      <c r="DX1098" s="35"/>
      <c r="DY1098" s="35"/>
      <c r="DZ1098" s="35"/>
      <c r="EA1098" s="35"/>
      <c r="EB1098" s="35"/>
      <c r="EC1098" s="35"/>
      <c r="ED1098" s="35"/>
      <c r="EE1098" s="35"/>
      <c r="EF1098" s="35"/>
      <c r="EG1098" s="35"/>
      <c r="EH1098" s="35"/>
      <c r="EI1098" s="35"/>
      <c r="EJ1098" s="35"/>
      <c r="EK1098" s="35"/>
      <c r="EL1098" s="35"/>
      <c r="EM1098" s="35"/>
      <c r="EN1098" s="35"/>
      <c r="EO1098" s="35"/>
      <c r="EP1098" s="35"/>
      <c r="EQ1098" s="35"/>
      <c r="ER1098" s="35"/>
      <c r="ES1098" s="35"/>
      <c r="ET1098" s="35"/>
      <c r="EU1098" s="35"/>
      <c r="EV1098" s="35"/>
      <c r="EW1098" s="35"/>
      <c r="EX1098" s="35"/>
      <c r="EY1098" s="35"/>
      <c r="EZ1098" s="35"/>
      <c r="FA1098" s="35"/>
      <c r="FB1098" s="35"/>
      <c r="FC1098" s="35"/>
      <c r="FD1098" s="35"/>
      <c r="FE1098" s="35"/>
      <c r="FF1098" s="35"/>
      <c r="FG1098" s="35"/>
      <c r="FH1098" s="35"/>
      <c r="FI1098" s="35"/>
      <c r="FJ1098" s="35"/>
      <c r="FK1098" s="35"/>
      <c r="FL1098" s="35"/>
      <c r="FM1098" s="35"/>
      <c r="FN1098" s="35"/>
      <c r="FO1098" s="35"/>
      <c r="FP1098" s="35"/>
      <c r="FQ1098" s="35"/>
      <c r="FR1098" s="35"/>
      <c r="FS1098" s="35"/>
      <c r="FT1098" s="35"/>
      <c r="FU1098" s="35"/>
      <c r="FV1098" s="35"/>
      <c r="FW1098" s="35"/>
      <c r="FX1098" s="35"/>
      <c r="FY1098" s="35"/>
      <c r="FZ1098" s="35"/>
      <c r="GA1098" s="35"/>
      <c r="GB1098" s="35"/>
      <c r="GC1098" s="35"/>
      <c r="GD1098" s="35"/>
      <c r="GE1098" s="35"/>
      <c r="GF1098" s="35"/>
      <c r="GG1098" s="35"/>
      <c r="GH1098" s="35"/>
      <c r="GI1098" s="35"/>
      <c r="GJ1098" s="35"/>
      <c r="GK1098" s="35"/>
      <c r="GL1098" s="35"/>
      <c r="GM1098" s="35"/>
      <c r="GN1098" s="35"/>
      <c r="GO1098" s="35"/>
      <c r="GP1098" s="35"/>
      <c r="GQ1098" s="35"/>
      <c r="GR1098" s="35"/>
      <c r="GS1098" s="35"/>
      <c r="GT1098" s="35"/>
      <c r="GU1098" s="35"/>
      <c r="GV1098" s="35"/>
      <c r="GW1098" s="35"/>
      <c r="GX1098" s="35"/>
      <c r="GY1098" s="35"/>
      <c r="GZ1098" s="35"/>
      <c r="HA1098" s="35"/>
      <c r="HB1098" s="35"/>
      <c r="HC1098" s="35"/>
      <c r="HD1098" s="35"/>
      <c r="HE1098" s="35"/>
      <c r="HF1098" s="35"/>
      <c r="HG1098" s="35"/>
      <c r="HH1098" s="35"/>
      <c r="HI1098" s="35"/>
      <c r="HJ1098" s="35"/>
      <c r="HK1098" s="35"/>
      <c r="HL1098" s="35"/>
      <c r="HM1098" s="35"/>
      <c r="HN1098" s="35"/>
      <c r="HO1098" s="35"/>
      <c r="HP1098" s="35"/>
      <c r="HQ1098" s="35"/>
      <c r="HR1098" s="35"/>
      <c r="HS1098" s="35"/>
      <c r="HT1098" s="35"/>
      <c r="HU1098" s="35"/>
      <c r="HV1098" s="35"/>
      <c r="HW1098" s="35"/>
      <c r="HX1098" s="35"/>
      <c r="HY1098" s="35"/>
      <c r="HZ1098" s="35"/>
      <c r="IA1098" s="35"/>
      <c r="IB1098" s="35"/>
      <c r="IC1098" s="35"/>
      <c r="ID1098" s="35"/>
      <c r="IE1098" s="35"/>
      <c r="IF1098" s="35"/>
      <c r="IG1098" s="35"/>
      <c r="IH1098" s="35"/>
      <c r="II1098" s="35"/>
      <c r="IJ1098" s="35"/>
      <c r="IK1098" s="35"/>
      <c r="IL1098" s="35"/>
      <c r="IM1098" s="35"/>
      <c r="IN1098" s="35"/>
      <c r="IO1098" s="35"/>
      <c r="IP1098" s="35"/>
      <c r="IQ1098" s="35"/>
    </row>
    <row r="1099" spans="1:251" s="49" customFormat="1" ht="18.75" customHeight="1" thickBot="1">
      <c r="A1099" s="50"/>
      <c r="B1099" s="104" t="s">
        <v>85</v>
      </c>
      <c r="C1099" s="105"/>
      <c r="D1099" s="105"/>
      <c r="E1099" s="105"/>
      <c r="F1099" s="105"/>
      <c r="G1099" s="105"/>
      <c r="H1099" s="105"/>
      <c r="I1099" s="105"/>
      <c r="J1099" s="105"/>
      <c r="K1099" s="105"/>
      <c r="L1099" s="105"/>
      <c r="M1099" s="105"/>
      <c r="N1099" s="105"/>
      <c r="O1099" s="105"/>
      <c r="P1099" s="105"/>
      <c r="Q1099" s="105"/>
      <c r="R1099" s="105"/>
      <c r="S1099" s="105"/>
      <c r="T1099" s="105"/>
      <c r="U1099" s="105"/>
      <c r="V1099" s="105"/>
      <c r="W1099" s="105"/>
      <c r="X1099" s="105"/>
      <c r="Y1099" s="105"/>
      <c r="Z1099" s="106"/>
      <c r="AA1099" s="107">
        <f>SUM($AA$1097:$AA$1098)</f>
        <v>2035</v>
      </c>
      <c r="AB1099" s="108"/>
      <c r="AC1099" s="108"/>
      <c r="AD1099" s="108"/>
      <c r="AE1099" s="108"/>
      <c r="AF1099" s="108"/>
      <c r="AG1099" s="108"/>
      <c r="AH1099" s="108"/>
      <c r="AI1099" s="109"/>
      <c r="AJ1099" s="107">
        <f>SUM($AJ$1097:$AJ$1098)</f>
        <v>2035</v>
      </c>
      <c r="AK1099" s="108"/>
      <c r="AL1099" s="108"/>
      <c r="AM1099" s="108"/>
      <c r="AN1099" s="108"/>
      <c r="AO1099" s="108"/>
      <c r="AP1099" s="108"/>
      <c r="AQ1099" s="108"/>
      <c r="AR1099" s="109"/>
      <c r="AS1099" s="110"/>
      <c r="AT1099" s="111"/>
      <c r="AU1099" s="111"/>
      <c r="AV1099" s="111"/>
      <c r="AW1099" s="111"/>
      <c r="AX1099" s="112"/>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c r="BW1099" s="35"/>
      <c r="BX1099" s="35"/>
      <c r="BY1099" s="35"/>
      <c r="BZ1099" s="35"/>
      <c r="CA1099" s="35"/>
      <c r="CB1099" s="35"/>
      <c r="CC1099" s="35"/>
      <c r="CD1099" s="35"/>
      <c r="CE1099" s="35"/>
      <c r="CF1099" s="35"/>
      <c r="CG1099" s="35"/>
      <c r="CH1099" s="35"/>
      <c r="CI1099" s="35"/>
      <c r="CJ1099" s="35"/>
      <c r="CK1099" s="35"/>
      <c r="CL1099" s="35"/>
      <c r="CM1099" s="35"/>
      <c r="CN1099" s="35"/>
      <c r="CO1099" s="35"/>
      <c r="CP1099" s="35"/>
      <c r="CQ1099" s="35"/>
      <c r="CR1099" s="35"/>
      <c r="CS1099" s="35"/>
      <c r="CT1099" s="35"/>
      <c r="CU1099" s="35"/>
      <c r="CV1099" s="35"/>
      <c r="CW1099" s="35"/>
      <c r="CX1099" s="35"/>
      <c r="CY1099" s="35"/>
      <c r="CZ1099" s="35"/>
      <c r="DA1099" s="35"/>
      <c r="DB1099" s="35"/>
      <c r="DC1099" s="35"/>
      <c r="DD1099" s="35"/>
      <c r="DE1099" s="35"/>
      <c r="DF1099" s="35"/>
      <c r="DG1099" s="35"/>
      <c r="DH1099" s="35"/>
      <c r="DI1099" s="35"/>
      <c r="DJ1099" s="35"/>
      <c r="DK1099" s="35"/>
      <c r="DL1099" s="35"/>
      <c r="DM1099" s="35"/>
      <c r="DN1099" s="35"/>
      <c r="DO1099" s="35"/>
      <c r="DP1099" s="35"/>
      <c r="DQ1099" s="35"/>
      <c r="DR1099" s="35"/>
      <c r="DS1099" s="35"/>
      <c r="DT1099" s="35"/>
      <c r="DU1099" s="35"/>
      <c r="DV1099" s="35"/>
      <c r="DW1099" s="35"/>
      <c r="DX1099" s="35"/>
      <c r="DY1099" s="35"/>
      <c r="DZ1099" s="35"/>
      <c r="EA1099" s="35"/>
      <c r="EB1099" s="35"/>
      <c r="EC1099" s="35"/>
      <c r="ED1099" s="35"/>
      <c r="EE1099" s="35"/>
      <c r="EF1099" s="35"/>
      <c r="EG1099" s="35"/>
      <c r="EH1099" s="35"/>
      <c r="EI1099" s="35"/>
      <c r="EJ1099" s="35"/>
      <c r="EK1099" s="35"/>
      <c r="EL1099" s="35"/>
      <c r="EM1099" s="35"/>
      <c r="EN1099" s="35"/>
      <c r="EO1099" s="35"/>
      <c r="EP1099" s="35"/>
      <c r="EQ1099" s="35"/>
      <c r="ER1099" s="35"/>
      <c r="ES1099" s="35"/>
      <c r="ET1099" s="35"/>
      <c r="EU1099" s="35"/>
      <c r="EV1099" s="35"/>
      <c r="EW1099" s="35"/>
      <c r="EX1099" s="35"/>
      <c r="EY1099" s="35"/>
      <c r="EZ1099" s="35"/>
      <c r="FA1099" s="35"/>
      <c r="FB1099" s="35"/>
      <c r="FC1099" s="35"/>
      <c r="FD1099" s="35"/>
      <c r="FE1099" s="35"/>
      <c r="FF1099" s="35"/>
      <c r="FG1099" s="35"/>
      <c r="FH1099" s="35"/>
      <c r="FI1099" s="35"/>
      <c r="FJ1099" s="35"/>
      <c r="FK1099" s="35"/>
      <c r="FL1099" s="35"/>
      <c r="FM1099" s="35"/>
      <c r="FN1099" s="35"/>
      <c r="FO1099" s="35"/>
      <c r="FP1099" s="35"/>
      <c r="FQ1099" s="35"/>
      <c r="FR1099" s="35"/>
      <c r="FS1099" s="35"/>
      <c r="FT1099" s="35"/>
      <c r="FU1099" s="35"/>
      <c r="FV1099" s="35"/>
      <c r="FW1099" s="35"/>
      <c r="FX1099" s="35"/>
      <c r="FY1099" s="35"/>
      <c r="FZ1099" s="35"/>
      <c r="GA1099" s="35"/>
      <c r="GB1099" s="35"/>
      <c r="GC1099" s="35"/>
      <c r="GD1099" s="35"/>
      <c r="GE1099" s="35"/>
      <c r="GF1099" s="35"/>
      <c r="GG1099" s="35"/>
      <c r="GH1099" s="35"/>
      <c r="GI1099" s="35"/>
      <c r="GJ1099" s="35"/>
      <c r="GK1099" s="35"/>
      <c r="GL1099" s="35"/>
      <c r="GM1099" s="35"/>
      <c r="GN1099" s="35"/>
      <c r="GO1099" s="35"/>
      <c r="GP1099" s="35"/>
      <c r="GQ1099" s="35"/>
      <c r="GR1099" s="35"/>
      <c r="GS1099" s="35"/>
      <c r="GT1099" s="35"/>
      <c r="GU1099" s="35"/>
      <c r="GV1099" s="35"/>
      <c r="GW1099" s="35"/>
      <c r="GX1099" s="35"/>
      <c r="GY1099" s="35"/>
      <c r="GZ1099" s="35"/>
      <c r="HA1099" s="35"/>
      <c r="HB1099" s="35"/>
      <c r="HC1099" s="35"/>
      <c r="HD1099" s="35"/>
      <c r="HE1099" s="35"/>
      <c r="HF1099" s="35"/>
      <c r="HG1099" s="35"/>
      <c r="HH1099" s="35"/>
      <c r="HI1099" s="35"/>
      <c r="HJ1099" s="35"/>
      <c r="HK1099" s="35"/>
      <c r="HL1099" s="35"/>
      <c r="HM1099" s="35"/>
      <c r="HN1099" s="35"/>
      <c r="HO1099" s="35"/>
      <c r="HP1099" s="35"/>
      <c r="HQ1099" s="35"/>
      <c r="HR1099" s="35"/>
      <c r="HS1099" s="35"/>
      <c r="HT1099" s="35"/>
      <c r="HU1099" s="35"/>
      <c r="HV1099" s="35"/>
      <c r="HW1099" s="35"/>
      <c r="HX1099" s="35"/>
      <c r="HY1099" s="35"/>
      <c r="HZ1099" s="35"/>
      <c r="IA1099" s="35"/>
      <c r="IB1099" s="35"/>
      <c r="IC1099" s="35"/>
      <c r="ID1099" s="35"/>
      <c r="IE1099" s="35"/>
      <c r="IF1099" s="35"/>
      <c r="IG1099" s="35"/>
      <c r="IH1099" s="35"/>
      <c r="II1099" s="35"/>
      <c r="IJ1099" s="35"/>
      <c r="IK1099" s="35"/>
      <c r="IL1099" s="35"/>
      <c r="IM1099" s="35"/>
      <c r="IN1099" s="35"/>
      <c r="IO1099" s="35"/>
      <c r="IP1099" s="35"/>
      <c r="IQ1099" s="35"/>
    </row>
    <row r="1101" spans="1:251" ht="19">
      <c r="A1101" s="34" t="s">
        <v>72</v>
      </c>
      <c r="AW1101" s="36"/>
      <c r="AX1101" s="37"/>
      <c r="AY1101" s="36"/>
    </row>
    <row r="1103" spans="1:251" ht="18">
      <c r="B1103" s="113" t="s">
        <v>0</v>
      </c>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c r="AV1103" s="133"/>
      <c r="AW1103" s="133"/>
      <c r="AX1103" s="133"/>
    </row>
    <row r="1104" spans="1:251">
      <c r="Z1104" s="38"/>
      <c r="AD1104" s="38"/>
      <c r="AE1104" s="38"/>
      <c r="AF1104" s="38"/>
      <c r="AG1104" s="38"/>
      <c r="AH1104" s="38"/>
      <c r="AI1104" s="38"/>
      <c r="AO1104" s="38"/>
    </row>
    <row r="1105" spans="1:113" ht="13" thickBot="1">
      <c r="Z1105" s="38"/>
      <c r="AD1105" s="38"/>
      <c r="AE1105" s="38"/>
      <c r="AF1105" s="38"/>
      <c r="AG1105" s="38"/>
      <c r="AH1105" s="38"/>
      <c r="AI1105" s="38"/>
      <c r="AO1105" s="38"/>
      <c r="DI1105" s="39"/>
    </row>
    <row r="1106" spans="1:113" ht="24.75" customHeight="1" thickBot="1">
      <c r="B1106" s="115" t="s">
        <v>73</v>
      </c>
      <c r="C1106" s="116"/>
      <c r="D1106" s="116"/>
      <c r="E1106" s="116"/>
      <c r="F1106" s="116"/>
      <c r="G1106" s="116"/>
      <c r="H1106" s="117" t="s">
        <v>262</v>
      </c>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8"/>
      <c r="AL1106" s="118"/>
      <c r="AM1106" s="118"/>
      <c r="AN1106" s="118"/>
      <c r="AO1106" s="118"/>
      <c r="AP1106" s="118"/>
      <c r="AQ1106" s="118"/>
      <c r="AR1106" s="118"/>
      <c r="AS1106" s="118"/>
      <c r="AT1106" s="118"/>
      <c r="AU1106" s="118"/>
      <c r="AV1106" s="118"/>
      <c r="AW1106" s="118"/>
      <c r="AX1106" s="119"/>
      <c r="DI1106" s="39"/>
    </row>
    <row r="1107" spans="1:113" ht="14">
      <c r="B1107" s="40"/>
      <c r="C1107" s="40"/>
      <c r="D1107" s="40"/>
      <c r="E1107" s="40"/>
      <c r="F1107" s="40"/>
      <c r="G1107" s="40"/>
      <c r="H1107" s="41"/>
      <c r="I1107" s="41"/>
      <c r="J1107" s="41"/>
      <c r="K1107" s="41"/>
      <c r="L1107" s="42"/>
      <c r="M1107" s="42"/>
      <c r="N1107" s="42"/>
      <c r="O1107" s="42"/>
      <c r="P1107" s="41"/>
      <c r="Q1107" s="41"/>
      <c r="R1107" s="41"/>
      <c r="S1107" s="41"/>
      <c r="T1107" s="41"/>
      <c r="U1107" s="41"/>
      <c r="V1107" s="43"/>
      <c r="W1107" s="43"/>
      <c r="X1107" s="43"/>
      <c r="Y1107" s="43"/>
      <c r="Z1107" s="43"/>
      <c r="AA1107" s="43"/>
      <c r="AB1107" s="43"/>
      <c r="AC1107" s="43"/>
      <c r="AD1107" s="43"/>
      <c r="AE1107" s="43"/>
      <c r="AF1107" s="43"/>
      <c r="AG1107" s="43"/>
      <c r="AH1107" s="43"/>
      <c r="AI1107" s="43"/>
      <c r="AJ1107" s="43"/>
      <c r="AK1107" s="43"/>
      <c r="AL1107" s="43"/>
      <c r="AM1107" s="43"/>
      <c r="AN1107" s="43"/>
      <c r="AO1107" s="43"/>
      <c r="AP1107" s="43"/>
      <c r="AQ1107" s="43"/>
      <c r="AR1107" s="43"/>
      <c r="AS1107" s="43"/>
      <c r="AT1107" s="43"/>
      <c r="AU1107" s="43"/>
      <c r="AV1107" s="43"/>
      <c r="AW1107" s="43"/>
      <c r="AX1107" s="43"/>
      <c r="DI1107" s="39"/>
    </row>
    <row r="1108" spans="1:113" ht="14.5" thickBot="1">
      <c r="A1108" s="44"/>
      <c r="B1108" s="43" t="s">
        <v>75</v>
      </c>
      <c r="C1108" s="41"/>
      <c r="D1108" s="41"/>
      <c r="E1108" s="41"/>
      <c r="F1108" s="41"/>
      <c r="G1108" s="41"/>
      <c r="H1108" s="41"/>
      <c r="I1108" s="41"/>
      <c r="J1108" s="41"/>
      <c r="K1108" s="41"/>
      <c r="L1108" s="42"/>
      <c r="M1108" s="42"/>
      <c r="N1108" s="42"/>
      <c r="O1108" s="42"/>
      <c r="P1108" s="41"/>
      <c r="Q1108" s="41"/>
      <c r="R1108" s="41"/>
      <c r="S1108" s="41"/>
      <c r="T1108" s="41"/>
      <c r="U1108" s="41"/>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DI1108" s="39"/>
    </row>
    <row r="1109" spans="1:113" ht="14">
      <c r="A1109" s="41"/>
      <c r="B1109" s="45"/>
      <c r="C1109" s="40"/>
      <c r="D1109" s="40"/>
      <c r="E1109" s="40"/>
      <c r="F1109" s="40"/>
      <c r="G1109" s="40"/>
      <c r="H1109" s="40"/>
      <c r="I1109" s="40"/>
      <c r="J1109" s="40"/>
      <c r="K1109" s="40"/>
      <c r="L1109" s="46"/>
      <c r="M1109" s="46"/>
      <c r="N1109" s="46"/>
      <c r="O1109" s="46"/>
      <c r="P1109" s="40"/>
      <c r="Q1109" s="40"/>
      <c r="R1109" s="40"/>
      <c r="S1109" s="40"/>
      <c r="T1109" s="40"/>
      <c r="U1109" s="40"/>
      <c r="V1109" s="47"/>
      <c r="W1109" s="47"/>
      <c r="X1109" s="47"/>
      <c r="Y1109" s="47"/>
      <c r="Z1109" s="47"/>
      <c r="AA1109" s="47"/>
      <c r="AB1109" s="47"/>
      <c r="AC1109" s="47"/>
      <c r="AD1109" s="47"/>
      <c r="AE1109" s="47"/>
      <c r="AF1109" s="47"/>
      <c r="AG1109" s="47"/>
      <c r="AH1109" s="47"/>
      <c r="AI1109" s="47"/>
      <c r="AJ1109" s="47"/>
      <c r="AK1109" s="47"/>
      <c r="AL1109" s="47"/>
      <c r="AM1109" s="47"/>
      <c r="AN1109" s="47"/>
      <c r="AO1109" s="47"/>
      <c r="AP1109" s="47"/>
      <c r="AQ1109" s="47"/>
      <c r="AR1109" s="47"/>
      <c r="AS1109" s="47"/>
      <c r="AT1109" s="47"/>
      <c r="AU1109" s="47"/>
      <c r="AV1109" s="47"/>
      <c r="AW1109" s="47"/>
      <c r="AX1109" s="48"/>
    </row>
    <row r="1110" spans="1:113" ht="12" customHeight="1">
      <c r="A1110" s="41"/>
      <c r="B1110" s="120" t="s">
        <v>263</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1"/>
      <c r="AL1110" s="121"/>
      <c r="AM1110" s="121"/>
      <c r="AN1110" s="121"/>
      <c r="AO1110" s="121"/>
      <c r="AP1110" s="121"/>
      <c r="AQ1110" s="121"/>
      <c r="AR1110" s="121"/>
      <c r="AS1110" s="121"/>
      <c r="AT1110" s="121"/>
      <c r="AU1110" s="121"/>
      <c r="AV1110" s="121"/>
      <c r="AW1110" s="121"/>
      <c r="AX1110" s="122"/>
    </row>
    <row r="1111" spans="1:113" ht="12" customHeight="1">
      <c r="A1111" s="41"/>
      <c r="B1111" s="120"/>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1"/>
      <c r="AL1111" s="121"/>
      <c r="AM1111" s="121"/>
      <c r="AN1111" s="121"/>
      <c r="AO1111" s="121"/>
      <c r="AP1111" s="121"/>
      <c r="AQ1111" s="121"/>
      <c r="AR1111" s="121"/>
      <c r="AS1111" s="121"/>
      <c r="AT1111" s="121"/>
      <c r="AU1111" s="121"/>
      <c r="AV1111" s="121"/>
      <c r="AW1111" s="121"/>
      <c r="AX1111" s="122"/>
      <c r="BC1111" s="49"/>
    </row>
    <row r="1112" spans="1:113" ht="12" customHeight="1">
      <c r="A1112" s="41"/>
      <c r="B1112" s="120"/>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1"/>
      <c r="AL1112" s="121"/>
      <c r="AM1112" s="121"/>
      <c r="AN1112" s="121"/>
      <c r="AO1112" s="121"/>
      <c r="AP1112" s="121"/>
      <c r="AQ1112" s="121"/>
      <c r="AR1112" s="121"/>
      <c r="AS1112" s="121"/>
      <c r="AT1112" s="121"/>
      <c r="AU1112" s="121"/>
      <c r="AV1112" s="121"/>
      <c r="AW1112" s="121"/>
      <c r="AX1112" s="122"/>
    </row>
    <row r="1113" spans="1:113" ht="12" customHeight="1">
      <c r="A1113" s="41"/>
      <c r="B1113" s="120"/>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1"/>
      <c r="AL1113" s="121"/>
      <c r="AM1113" s="121"/>
      <c r="AN1113" s="121"/>
      <c r="AO1113" s="121"/>
      <c r="AP1113" s="121"/>
      <c r="AQ1113" s="121"/>
      <c r="AR1113" s="121"/>
      <c r="AS1113" s="121"/>
      <c r="AT1113" s="121"/>
      <c r="AU1113" s="121"/>
      <c r="AV1113" s="121"/>
      <c r="AW1113" s="121"/>
      <c r="AX1113" s="122"/>
    </row>
    <row r="1114" spans="1:113" ht="12" customHeight="1">
      <c r="A1114" s="41"/>
      <c r="B1114" s="120"/>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1"/>
      <c r="AL1114" s="121"/>
      <c r="AM1114" s="121"/>
      <c r="AN1114" s="121"/>
      <c r="AO1114" s="121"/>
      <c r="AP1114" s="121"/>
      <c r="AQ1114" s="121"/>
      <c r="AR1114" s="121"/>
      <c r="AS1114" s="121"/>
      <c r="AT1114" s="121"/>
      <c r="AU1114" s="121"/>
      <c r="AV1114" s="121"/>
      <c r="AW1114" s="121"/>
      <c r="AX1114" s="122"/>
    </row>
    <row r="1115" spans="1:113" ht="14.5" thickBot="1">
      <c r="A1115" s="50"/>
      <c r="B1115" s="51"/>
      <c r="C1115" s="52"/>
      <c r="D1115" s="52"/>
      <c r="E1115" s="52"/>
      <c r="F1115" s="52"/>
      <c r="G1115" s="52"/>
      <c r="H1115" s="52"/>
      <c r="I1115" s="52"/>
      <c r="J1115" s="52"/>
      <c r="K1115" s="52"/>
      <c r="L1115" s="52"/>
      <c r="M1115" s="52"/>
      <c r="N1115" s="52"/>
      <c r="O1115" s="52"/>
      <c r="P1115" s="52"/>
      <c r="Q1115" s="52"/>
      <c r="R1115" s="52"/>
      <c r="S1115" s="52"/>
      <c r="T1115" s="52"/>
      <c r="U1115" s="52"/>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3"/>
    </row>
    <row r="1116" spans="1:113">
      <c r="B1116" s="54"/>
    </row>
    <row r="1117" spans="1:113" ht="14.5" thickBot="1">
      <c r="A1117" s="44"/>
      <c r="B1117" s="43" t="s">
        <v>76</v>
      </c>
      <c r="C1117" s="41"/>
      <c r="D1117" s="41"/>
      <c r="E1117" s="41"/>
      <c r="F1117" s="41"/>
      <c r="G1117" s="41"/>
      <c r="H1117" s="41"/>
      <c r="I1117" s="41"/>
      <c r="J1117" s="41"/>
      <c r="K1117" s="41"/>
      <c r="L1117" s="42"/>
      <c r="M1117" s="42"/>
      <c r="N1117" s="42"/>
      <c r="O1117" s="42"/>
      <c r="P1117" s="41"/>
      <c r="Q1117" s="41"/>
      <c r="R1117" s="41"/>
      <c r="S1117" s="41"/>
      <c r="T1117" s="41"/>
      <c r="U1117" s="41"/>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c r="AQ1117" s="43"/>
      <c r="AR1117" s="43"/>
      <c r="AS1117" s="43"/>
      <c r="AT1117" s="43"/>
      <c r="AU1117" s="43"/>
      <c r="AV1117" s="43"/>
      <c r="AW1117" s="43"/>
      <c r="AX1117" s="43"/>
      <c r="DI1117" s="39"/>
    </row>
    <row r="1118" spans="1:113" ht="14">
      <c r="A1118" s="41"/>
      <c r="B1118" s="45"/>
      <c r="C1118" s="40"/>
      <c r="D1118" s="40"/>
      <c r="E1118" s="40"/>
      <c r="F1118" s="40"/>
      <c r="G1118" s="40"/>
      <c r="H1118" s="40"/>
      <c r="I1118" s="40"/>
      <c r="J1118" s="40"/>
      <c r="K1118" s="40"/>
      <c r="L1118" s="46"/>
      <c r="M1118" s="46"/>
      <c r="N1118" s="46"/>
      <c r="O1118" s="46"/>
      <c r="P1118" s="40"/>
      <c r="Q1118" s="40"/>
      <c r="R1118" s="40"/>
      <c r="S1118" s="40"/>
      <c r="T1118" s="40"/>
      <c r="U1118" s="40"/>
      <c r="V1118" s="47"/>
      <c r="W1118" s="47"/>
      <c r="X1118" s="47"/>
      <c r="Y1118" s="47"/>
      <c r="Z1118" s="47"/>
      <c r="AA1118" s="47"/>
      <c r="AB1118" s="47"/>
      <c r="AC1118" s="47"/>
      <c r="AD1118" s="47"/>
      <c r="AE1118" s="47"/>
      <c r="AF1118" s="47"/>
      <c r="AG1118" s="47"/>
      <c r="AH1118" s="47"/>
      <c r="AI1118" s="47"/>
      <c r="AJ1118" s="47"/>
      <c r="AK1118" s="47"/>
      <c r="AL1118" s="47"/>
      <c r="AM1118" s="47"/>
      <c r="AN1118" s="47"/>
      <c r="AO1118" s="47"/>
      <c r="AP1118" s="47"/>
      <c r="AQ1118" s="47"/>
      <c r="AR1118" s="47"/>
      <c r="AS1118" s="47"/>
      <c r="AT1118" s="47"/>
      <c r="AU1118" s="47"/>
      <c r="AV1118" s="47"/>
      <c r="AW1118" s="47"/>
      <c r="AX1118" s="48"/>
    </row>
    <row r="1119" spans="1:113" ht="12" customHeight="1">
      <c r="A1119" s="41"/>
      <c r="B1119" s="120" t="s">
        <v>264</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1"/>
      <c r="AL1119" s="121"/>
      <c r="AM1119" s="121"/>
      <c r="AN1119" s="121"/>
      <c r="AO1119" s="121"/>
      <c r="AP1119" s="121"/>
      <c r="AQ1119" s="121"/>
      <c r="AR1119" s="121"/>
      <c r="AS1119" s="121"/>
      <c r="AT1119" s="121"/>
      <c r="AU1119" s="121"/>
      <c r="AV1119" s="121"/>
      <c r="AW1119" s="121"/>
      <c r="AX1119" s="122"/>
    </row>
    <row r="1120" spans="1:113" ht="12" customHeight="1">
      <c r="A1120" s="41"/>
      <c r="B1120" s="120"/>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1"/>
      <c r="AL1120" s="121"/>
      <c r="AM1120" s="121"/>
      <c r="AN1120" s="121"/>
      <c r="AO1120" s="121"/>
      <c r="AP1120" s="121"/>
      <c r="AQ1120" s="121"/>
      <c r="AR1120" s="121"/>
      <c r="AS1120" s="121"/>
      <c r="AT1120" s="121"/>
      <c r="AU1120" s="121"/>
      <c r="AV1120" s="121"/>
      <c r="AW1120" s="121"/>
      <c r="AX1120" s="122"/>
    </row>
    <row r="1121" spans="1:251" ht="12" customHeight="1">
      <c r="A1121" s="41"/>
      <c r="B1121" s="120"/>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1"/>
      <c r="AL1121" s="121"/>
      <c r="AM1121" s="121"/>
      <c r="AN1121" s="121"/>
      <c r="AO1121" s="121"/>
      <c r="AP1121" s="121"/>
      <c r="AQ1121" s="121"/>
      <c r="AR1121" s="121"/>
      <c r="AS1121" s="121"/>
      <c r="AT1121" s="121"/>
      <c r="AU1121" s="121"/>
      <c r="AV1121" s="121"/>
      <c r="AW1121" s="121"/>
      <c r="AX1121" s="122"/>
    </row>
    <row r="1122" spans="1:251" ht="12" customHeight="1">
      <c r="A1122" s="41"/>
      <c r="B1122" s="120"/>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1"/>
      <c r="AL1122" s="121"/>
      <c r="AM1122" s="121"/>
      <c r="AN1122" s="121"/>
      <c r="AO1122" s="121"/>
      <c r="AP1122" s="121"/>
      <c r="AQ1122" s="121"/>
      <c r="AR1122" s="121"/>
      <c r="AS1122" s="121"/>
      <c r="AT1122" s="121"/>
      <c r="AU1122" s="121"/>
      <c r="AV1122" s="121"/>
      <c r="AW1122" s="121"/>
      <c r="AX1122" s="122"/>
    </row>
    <row r="1123" spans="1:251" ht="12" customHeight="1">
      <c r="A1123" s="41"/>
      <c r="B1123" s="120"/>
      <c r="C1123" s="121"/>
      <c r="D1123" s="121"/>
      <c r="E1123" s="121"/>
      <c r="F1123" s="121"/>
      <c r="G1123" s="121"/>
      <c r="H1123" s="121"/>
      <c r="I1123" s="121"/>
      <c r="J1123" s="121"/>
      <c r="K1123" s="121"/>
      <c r="L1123" s="121"/>
      <c r="M1123" s="121"/>
      <c r="N1123" s="121"/>
      <c r="O1123" s="121"/>
      <c r="P1123" s="121"/>
      <c r="Q1123" s="121"/>
      <c r="R1123" s="121"/>
      <c r="S1123" s="121"/>
      <c r="T1123" s="121"/>
      <c r="U1123" s="121"/>
      <c r="V1123" s="121"/>
      <c r="W1123" s="121"/>
      <c r="X1123" s="121"/>
      <c r="Y1123" s="121"/>
      <c r="Z1123" s="121"/>
      <c r="AA1123" s="121"/>
      <c r="AB1123" s="121"/>
      <c r="AC1123" s="121"/>
      <c r="AD1123" s="121"/>
      <c r="AE1123" s="121"/>
      <c r="AF1123" s="121"/>
      <c r="AG1123" s="121"/>
      <c r="AH1123" s="121"/>
      <c r="AI1123" s="121"/>
      <c r="AJ1123" s="121"/>
      <c r="AK1123" s="121"/>
      <c r="AL1123" s="121"/>
      <c r="AM1123" s="121"/>
      <c r="AN1123" s="121"/>
      <c r="AO1123" s="121"/>
      <c r="AP1123" s="121"/>
      <c r="AQ1123" s="121"/>
      <c r="AR1123" s="121"/>
      <c r="AS1123" s="121"/>
      <c r="AT1123" s="121"/>
      <c r="AU1123" s="121"/>
      <c r="AV1123" s="121"/>
      <c r="AW1123" s="121"/>
      <c r="AX1123" s="122"/>
    </row>
    <row r="1124" spans="1:251" ht="12" customHeight="1">
      <c r="A1124" s="41"/>
      <c r="B1124" s="120"/>
      <c r="C1124" s="121"/>
      <c r="D1124" s="121"/>
      <c r="E1124" s="121"/>
      <c r="F1124" s="121"/>
      <c r="G1124" s="121"/>
      <c r="H1124" s="121"/>
      <c r="I1124" s="121"/>
      <c r="J1124" s="121"/>
      <c r="K1124" s="121"/>
      <c r="L1124" s="121"/>
      <c r="M1124" s="121"/>
      <c r="N1124" s="121"/>
      <c r="O1124" s="121"/>
      <c r="P1124" s="121"/>
      <c r="Q1124" s="121"/>
      <c r="R1124" s="121"/>
      <c r="S1124" s="121"/>
      <c r="T1124" s="121"/>
      <c r="U1124" s="121"/>
      <c r="V1124" s="121"/>
      <c r="W1124" s="121"/>
      <c r="X1124" s="121"/>
      <c r="Y1124" s="121"/>
      <c r="Z1124" s="121"/>
      <c r="AA1124" s="121"/>
      <c r="AB1124" s="121"/>
      <c r="AC1124" s="121"/>
      <c r="AD1124" s="121"/>
      <c r="AE1124" s="121"/>
      <c r="AF1124" s="121"/>
      <c r="AG1124" s="121"/>
      <c r="AH1124" s="121"/>
      <c r="AI1124" s="121"/>
      <c r="AJ1124" s="121"/>
      <c r="AK1124" s="121"/>
      <c r="AL1124" s="121"/>
      <c r="AM1124" s="121"/>
      <c r="AN1124" s="121"/>
      <c r="AO1124" s="121"/>
      <c r="AP1124" s="121"/>
      <c r="AQ1124" s="121"/>
      <c r="AR1124" s="121"/>
      <c r="AS1124" s="121"/>
      <c r="AT1124" s="121"/>
      <c r="AU1124" s="121"/>
      <c r="AV1124" s="121"/>
      <c r="AW1124" s="121"/>
      <c r="AX1124" s="122"/>
    </row>
    <row r="1125" spans="1:251" ht="12" customHeight="1">
      <c r="A1125" s="41"/>
      <c r="B1125" s="120"/>
      <c r="C1125" s="121"/>
      <c r="D1125" s="121"/>
      <c r="E1125" s="121"/>
      <c r="F1125" s="121"/>
      <c r="G1125" s="121"/>
      <c r="H1125" s="121"/>
      <c r="I1125" s="121"/>
      <c r="J1125" s="121"/>
      <c r="K1125" s="121"/>
      <c r="L1125" s="121"/>
      <c r="M1125" s="121"/>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1"/>
      <c r="AL1125" s="121"/>
      <c r="AM1125" s="121"/>
      <c r="AN1125" s="121"/>
      <c r="AO1125" s="121"/>
      <c r="AP1125" s="121"/>
      <c r="AQ1125" s="121"/>
      <c r="AR1125" s="121"/>
      <c r="AS1125" s="121"/>
      <c r="AT1125" s="121"/>
      <c r="AU1125" s="121"/>
      <c r="AV1125" s="121"/>
      <c r="AW1125" s="121"/>
      <c r="AX1125" s="122"/>
    </row>
    <row r="1126" spans="1:251" ht="12" customHeight="1">
      <c r="A1126" s="41"/>
      <c r="B1126" s="120"/>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1"/>
      <c r="AL1126" s="121"/>
      <c r="AM1126" s="121"/>
      <c r="AN1126" s="121"/>
      <c r="AO1126" s="121"/>
      <c r="AP1126" s="121"/>
      <c r="AQ1126" s="121"/>
      <c r="AR1126" s="121"/>
      <c r="AS1126" s="121"/>
      <c r="AT1126" s="121"/>
      <c r="AU1126" s="121"/>
      <c r="AV1126" s="121"/>
      <c r="AW1126" s="121"/>
      <c r="AX1126" s="122"/>
    </row>
    <row r="1127" spans="1:251" ht="12" customHeight="1">
      <c r="A1127" s="41"/>
      <c r="B1127" s="120"/>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1"/>
      <c r="AL1127" s="121"/>
      <c r="AM1127" s="121"/>
      <c r="AN1127" s="121"/>
      <c r="AO1127" s="121"/>
      <c r="AP1127" s="121"/>
      <c r="AQ1127" s="121"/>
      <c r="AR1127" s="121"/>
      <c r="AS1127" s="121"/>
      <c r="AT1127" s="121"/>
      <c r="AU1127" s="121"/>
      <c r="AV1127" s="121"/>
      <c r="AW1127" s="121"/>
      <c r="AX1127" s="122"/>
      <c r="BC1127" s="49"/>
    </row>
    <row r="1128" spans="1:251" ht="12" customHeight="1">
      <c r="A1128" s="41"/>
      <c r="B1128" s="120"/>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1"/>
      <c r="AN1128" s="121"/>
      <c r="AO1128" s="121"/>
      <c r="AP1128" s="121"/>
      <c r="AQ1128" s="121"/>
      <c r="AR1128" s="121"/>
      <c r="AS1128" s="121"/>
      <c r="AT1128" s="121"/>
      <c r="AU1128" s="121"/>
      <c r="AV1128" s="121"/>
      <c r="AW1128" s="121"/>
      <c r="AX1128" s="122"/>
    </row>
    <row r="1129" spans="1:251" ht="12" customHeight="1">
      <c r="A1129" s="41"/>
      <c r="B1129" s="120"/>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1"/>
      <c r="AL1129" s="121"/>
      <c r="AM1129" s="121"/>
      <c r="AN1129" s="121"/>
      <c r="AO1129" s="121"/>
      <c r="AP1129" s="121"/>
      <c r="AQ1129" s="121"/>
      <c r="AR1129" s="121"/>
      <c r="AS1129" s="121"/>
      <c r="AT1129" s="121"/>
      <c r="AU1129" s="121"/>
      <c r="AV1129" s="121"/>
      <c r="AW1129" s="121"/>
      <c r="AX1129" s="122"/>
    </row>
    <row r="1130" spans="1:251" ht="12" customHeight="1">
      <c r="A1130" s="41"/>
      <c r="B1130" s="120"/>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1"/>
      <c r="AL1130" s="121"/>
      <c r="AM1130" s="121"/>
      <c r="AN1130" s="121"/>
      <c r="AO1130" s="121"/>
      <c r="AP1130" s="121"/>
      <c r="AQ1130" s="121"/>
      <c r="AR1130" s="121"/>
      <c r="AS1130" s="121"/>
      <c r="AT1130" s="121"/>
      <c r="AU1130" s="121"/>
      <c r="AV1130" s="121"/>
      <c r="AW1130" s="121"/>
      <c r="AX1130" s="122"/>
    </row>
    <row r="1131" spans="1:251" ht="14.5" thickBot="1">
      <c r="A1131" s="50"/>
      <c r="B1131" s="51"/>
      <c r="C1131" s="52"/>
      <c r="D1131" s="52"/>
      <c r="E1131" s="52"/>
      <c r="F1131" s="52"/>
      <c r="G1131" s="52"/>
      <c r="H1131" s="52"/>
      <c r="I1131" s="52"/>
      <c r="J1131" s="52"/>
      <c r="K1131" s="52"/>
      <c r="L1131" s="52"/>
      <c r="M1131" s="52"/>
      <c r="N1131" s="52"/>
      <c r="O1131" s="52"/>
      <c r="P1131" s="52"/>
      <c r="Q1131" s="52"/>
      <c r="R1131" s="52"/>
      <c r="S1131" s="52"/>
      <c r="T1131" s="52"/>
      <c r="U1131" s="52"/>
      <c r="V1131" s="52"/>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3"/>
    </row>
    <row r="1132" spans="1:251">
      <c r="B1132" s="54"/>
    </row>
    <row r="1133" spans="1:251" ht="14">
      <c r="B1133" s="43" t="s">
        <v>78</v>
      </c>
      <c r="C1133" s="41"/>
      <c r="D1133" s="41"/>
      <c r="E1133" s="41"/>
      <c r="F1133" s="41"/>
      <c r="G1133" s="41"/>
      <c r="H1133" s="41"/>
      <c r="I1133" s="41"/>
      <c r="J1133" s="41"/>
      <c r="K1133" s="41"/>
      <c r="L1133" s="42"/>
      <c r="M1133" s="42"/>
      <c r="N1133" s="42"/>
      <c r="O1133" s="42"/>
      <c r="P1133" s="41"/>
      <c r="Q1133" s="41"/>
      <c r="R1133" s="41"/>
      <c r="S1133" s="41"/>
      <c r="T1133" s="41"/>
      <c r="U1133" s="41"/>
      <c r="V1133" s="43"/>
      <c r="W1133" s="43"/>
      <c r="X1133" s="43"/>
      <c r="Y1133" s="43"/>
      <c r="Z1133" s="43"/>
      <c r="AA1133" s="43"/>
      <c r="AB1133" s="43"/>
      <c r="AC1133" s="43"/>
      <c r="AD1133" s="43"/>
      <c r="AE1133" s="43"/>
      <c r="AF1133" s="43"/>
      <c r="AG1133" s="43"/>
      <c r="AH1133" s="43"/>
      <c r="AI1133" s="43"/>
      <c r="AJ1133" s="43"/>
      <c r="AK1133" s="43"/>
      <c r="AL1133" s="43"/>
      <c r="AM1133" s="43"/>
      <c r="AN1133" s="43"/>
      <c r="AO1133" s="43"/>
      <c r="AP1133" s="43"/>
      <c r="AQ1133" s="43"/>
      <c r="AR1133" s="43"/>
      <c r="AS1133" s="43"/>
      <c r="AT1133" s="43"/>
      <c r="AU1133" s="43"/>
      <c r="AV1133" s="43"/>
      <c r="AW1133" s="43"/>
      <c r="AX1133" s="43"/>
    </row>
    <row r="1134" spans="1:251" ht="14.5" thickBot="1">
      <c r="B1134" s="41"/>
      <c r="C1134" s="41"/>
      <c r="D1134" s="41"/>
      <c r="E1134" s="41"/>
      <c r="F1134" s="41"/>
      <c r="G1134" s="41"/>
      <c r="H1134" s="41"/>
      <c r="I1134" s="41"/>
      <c r="J1134" s="41"/>
      <c r="K1134" s="41"/>
      <c r="L1134" s="42"/>
      <c r="M1134" s="42"/>
      <c r="N1134" s="42"/>
      <c r="O1134" s="42"/>
      <c r="P1134" s="41"/>
      <c r="Q1134" s="41"/>
      <c r="R1134" s="41"/>
      <c r="S1134" s="41"/>
      <c r="T1134" s="41"/>
      <c r="U1134" s="41"/>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c r="AQ1134" s="43"/>
      <c r="AR1134" s="43"/>
      <c r="AS1134" s="43"/>
      <c r="AT1134" s="43"/>
      <c r="AU1134" s="43"/>
      <c r="AV1134" s="43"/>
      <c r="AW1134" s="43"/>
      <c r="AX1134" s="55" t="s">
        <v>79</v>
      </c>
    </row>
    <row r="1135" spans="1:251" s="49" customFormat="1" ht="13.5" customHeight="1">
      <c r="A1135" s="41"/>
      <c r="B1135" s="123" t="s">
        <v>80</v>
      </c>
      <c r="C1135" s="124"/>
      <c r="D1135" s="124"/>
      <c r="E1135" s="124"/>
      <c r="F1135" s="124"/>
      <c r="G1135" s="124"/>
      <c r="H1135" s="124"/>
      <c r="I1135" s="124"/>
      <c r="J1135" s="124"/>
      <c r="K1135" s="124"/>
      <c r="L1135" s="124"/>
      <c r="M1135" s="124"/>
      <c r="N1135" s="124"/>
      <c r="O1135" s="124"/>
      <c r="P1135" s="124"/>
      <c r="Q1135" s="124"/>
      <c r="R1135" s="124"/>
      <c r="S1135" s="124"/>
      <c r="T1135" s="124"/>
      <c r="U1135" s="124"/>
      <c r="V1135" s="124"/>
      <c r="W1135" s="124"/>
      <c r="X1135" s="124"/>
      <c r="Y1135" s="124"/>
      <c r="Z1135" s="125"/>
      <c r="AA1135" s="129" t="s">
        <v>81</v>
      </c>
      <c r="AB1135" s="124"/>
      <c r="AC1135" s="124"/>
      <c r="AD1135" s="124"/>
      <c r="AE1135" s="124"/>
      <c r="AF1135" s="124"/>
      <c r="AG1135" s="124"/>
      <c r="AH1135" s="124"/>
      <c r="AI1135" s="125"/>
      <c r="AJ1135" s="129" t="s">
        <v>82</v>
      </c>
      <c r="AK1135" s="124"/>
      <c r="AL1135" s="124"/>
      <c r="AM1135" s="124"/>
      <c r="AN1135" s="124"/>
      <c r="AO1135" s="124"/>
      <c r="AP1135" s="124"/>
      <c r="AQ1135" s="124"/>
      <c r="AR1135" s="125"/>
      <c r="AS1135" s="129" t="s">
        <v>83</v>
      </c>
      <c r="AT1135" s="124"/>
      <c r="AU1135" s="124"/>
      <c r="AV1135" s="124"/>
      <c r="AW1135" s="124"/>
      <c r="AX1135" s="131"/>
      <c r="AY1135" s="35"/>
      <c r="AZ1135" s="35"/>
      <c r="BA1135" s="35"/>
      <c r="BB1135" s="35"/>
      <c r="BC1135" s="35"/>
      <c r="BD1135" s="35"/>
      <c r="BE1135" s="35"/>
      <c r="BF1135" s="35"/>
      <c r="BG1135" s="35"/>
      <c r="BH1135" s="35"/>
      <c r="BI1135" s="35"/>
      <c r="BJ1135" s="35"/>
      <c r="BK1135" s="35"/>
      <c r="BL1135" s="35"/>
      <c r="BM1135" s="35"/>
      <c r="BN1135" s="35"/>
      <c r="BO1135" s="35"/>
      <c r="BP1135" s="35"/>
      <c r="BQ1135" s="35"/>
      <c r="BR1135" s="35"/>
      <c r="BS1135" s="35"/>
      <c r="BT1135" s="35"/>
      <c r="BU1135" s="35"/>
      <c r="BV1135" s="35"/>
      <c r="BW1135" s="35"/>
      <c r="BX1135" s="35"/>
      <c r="BY1135" s="35"/>
      <c r="BZ1135" s="35"/>
      <c r="CA1135" s="35"/>
      <c r="CB1135" s="35"/>
      <c r="CC1135" s="35"/>
      <c r="CD1135" s="35"/>
      <c r="CE1135" s="35"/>
      <c r="CF1135" s="35"/>
      <c r="CG1135" s="35"/>
      <c r="CH1135" s="35"/>
      <c r="CI1135" s="35"/>
      <c r="CJ1135" s="35"/>
      <c r="CK1135" s="35"/>
      <c r="CL1135" s="35"/>
      <c r="CM1135" s="35"/>
      <c r="CN1135" s="35"/>
      <c r="CO1135" s="35"/>
      <c r="CP1135" s="35"/>
      <c r="CQ1135" s="35"/>
      <c r="CR1135" s="35"/>
      <c r="CS1135" s="35"/>
      <c r="CT1135" s="35"/>
      <c r="CU1135" s="35"/>
      <c r="CV1135" s="35"/>
      <c r="CW1135" s="35"/>
      <c r="CX1135" s="35"/>
      <c r="CY1135" s="35"/>
      <c r="CZ1135" s="35"/>
      <c r="DA1135" s="35"/>
      <c r="DB1135" s="35"/>
      <c r="DC1135" s="35"/>
      <c r="DD1135" s="35"/>
      <c r="DE1135" s="35"/>
      <c r="DF1135" s="35"/>
      <c r="DG1135" s="35"/>
      <c r="DH1135" s="35"/>
      <c r="DI1135" s="35"/>
      <c r="DJ1135" s="35"/>
      <c r="DK1135" s="35"/>
      <c r="DL1135" s="35"/>
      <c r="DM1135" s="35"/>
      <c r="DN1135" s="35"/>
      <c r="DO1135" s="35"/>
      <c r="DP1135" s="35"/>
      <c r="DQ1135" s="35"/>
      <c r="DR1135" s="35"/>
      <c r="DS1135" s="35"/>
      <c r="DT1135" s="35"/>
      <c r="DU1135" s="35"/>
      <c r="DV1135" s="35"/>
      <c r="DW1135" s="35"/>
      <c r="DX1135" s="35"/>
      <c r="DY1135" s="35"/>
      <c r="DZ1135" s="35"/>
      <c r="EA1135" s="35"/>
      <c r="EB1135" s="35"/>
      <c r="EC1135" s="35"/>
      <c r="ED1135" s="35"/>
      <c r="EE1135" s="35"/>
      <c r="EF1135" s="35"/>
      <c r="EG1135" s="35"/>
      <c r="EH1135" s="35"/>
      <c r="EI1135" s="35"/>
      <c r="EJ1135" s="35"/>
      <c r="EK1135" s="35"/>
      <c r="EL1135" s="35"/>
      <c r="EM1135" s="35"/>
      <c r="EN1135" s="35"/>
      <c r="EO1135" s="35"/>
      <c r="EP1135" s="35"/>
      <c r="EQ1135" s="35"/>
      <c r="ER1135" s="35"/>
      <c r="ES1135" s="35"/>
      <c r="ET1135" s="35"/>
      <c r="EU1135" s="35"/>
      <c r="EV1135" s="35"/>
      <c r="EW1135" s="35"/>
      <c r="EX1135" s="35"/>
      <c r="EY1135" s="35"/>
      <c r="EZ1135" s="35"/>
      <c r="FA1135" s="35"/>
      <c r="FB1135" s="35"/>
      <c r="FC1135" s="35"/>
      <c r="FD1135" s="35"/>
      <c r="FE1135" s="35"/>
      <c r="FF1135" s="35"/>
      <c r="FG1135" s="35"/>
      <c r="FH1135" s="35"/>
      <c r="FI1135" s="35"/>
      <c r="FJ1135" s="35"/>
      <c r="FK1135" s="35"/>
      <c r="FL1135" s="35"/>
      <c r="FM1135" s="35"/>
      <c r="FN1135" s="35"/>
      <c r="FO1135" s="35"/>
      <c r="FP1135" s="35"/>
      <c r="FQ1135" s="35"/>
      <c r="FR1135" s="35"/>
      <c r="FS1135" s="35"/>
      <c r="FT1135" s="35"/>
      <c r="FU1135" s="35"/>
      <c r="FV1135" s="35"/>
      <c r="FW1135" s="35"/>
      <c r="FX1135" s="35"/>
      <c r="FY1135" s="35"/>
      <c r="FZ1135" s="35"/>
      <c r="GA1135" s="35"/>
      <c r="GB1135" s="35"/>
      <c r="GC1135" s="35"/>
      <c r="GD1135" s="35"/>
      <c r="GE1135" s="35"/>
      <c r="GF1135" s="35"/>
      <c r="GG1135" s="35"/>
      <c r="GH1135" s="35"/>
      <c r="GI1135" s="35"/>
      <c r="GJ1135" s="35"/>
      <c r="GK1135" s="35"/>
      <c r="GL1135" s="35"/>
      <c r="GM1135" s="35"/>
      <c r="GN1135" s="35"/>
      <c r="GO1135" s="35"/>
      <c r="GP1135" s="35"/>
      <c r="GQ1135" s="35"/>
      <c r="GR1135" s="35"/>
      <c r="GS1135" s="35"/>
      <c r="GT1135" s="35"/>
      <c r="GU1135" s="35"/>
      <c r="GV1135" s="35"/>
      <c r="GW1135" s="35"/>
      <c r="GX1135" s="35"/>
      <c r="GY1135" s="35"/>
      <c r="GZ1135" s="35"/>
      <c r="HA1135" s="35"/>
      <c r="HB1135" s="35"/>
      <c r="HC1135" s="35"/>
      <c r="HD1135" s="35"/>
      <c r="HE1135" s="35"/>
      <c r="HF1135" s="35"/>
      <c r="HG1135" s="35"/>
      <c r="HH1135" s="35"/>
      <c r="HI1135" s="35"/>
      <c r="HJ1135" s="35"/>
      <c r="HK1135" s="35"/>
      <c r="HL1135" s="35"/>
      <c r="HM1135" s="35"/>
      <c r="HN1135" s="35"/>
      <c r="HO1135" s="35"/>
      <c r="HP1135" s="35"/>
      <c r="HQ1135" s="35"/>
      <c r="HR1135" s="35"/>
      <c r="HS1135" s="35"/>
      <c r="HT1135" s="35"/>
      <c r="HU1135" s="35"/>
      <c r="HV1135" s="35"/>
      <c r="HW1135" s="35"/>
      <c r="HX1135" s="35"/>
      <c r="HY1135" s="35"/>
      <c r="HZ1135" s="35"/>
      <c r="IA1135" s="35"/>
      <c r="IB1135" s="35"/>
      <c r="IC1135" s="35"/>
      <c r="ID1135" s="35"/>
      <c r="IE1135" s="35"/>
      <c r="IF1135" s="35"/>
      <c r="IG1135" s="35"/>
      <c r="IH1135" s="35"/>
      <c r="II1135" s="35"/>
      <c r="IJ1135" s="35"/>
      <c r="IK1135" s="35"/>
      <c r="IL1135" s="35"/>
      <c r="IM1135" s="35"/>
      <c r="IN1135" s="35"/>
      <c r="IO1135" s="35"/>
      <c r="IP1135" s="35"/>
      <c r="IQ1135" s="35"/>
    </row>
    <row r="1136" spans="1:251" s="49" customFormat="1" ht="13">
      <c r="A1136" s="41"/>
      <c r="B1136" s="126"/>
      <c r="C1136" s="127"/>
      <c r="D1136" s="127"/>
      <c r="E1136" s="127"/>
      <c r="F1136" s="127"/>
      <c r="G1136" s="127"/>
      <c r="H1136" s="127"/>
      <c r="I1136" s="127"/>
      <c r="J1136" s="127"/>
      <c r="K1136" s="127"/>
      <c r="L1136" s="127"/>
      <c r="M1136" s="127"/>
      <c r="N1136" s="127"/>
      <c r="O1136" s="127"/>
      <c r="P1136" s="127"/>
      <c r="Q1136" s="127"/>
      <c r="R1136" s="127"/>
      <c r="S1136" s="127"/>
      <c r="T1136" s="127"/>
      <c r="U1136" s="127"/>
      <c r="V1136" s="127"/>
      <c r="W1136" s="127"/>
      <c r="X1136" s="127"/>
      <c r="Y1136" s="127"/>
      <c r="Z1136" s="128"/>
      <c r="AA1136" s="130"/>
      <c r="AB1136" s="127"/>
      <c r="AC1136" s="127"/>
      <c r="AD1136" s="127"/>
      <c r="AE1136" s="127"/>
      <c r="AF1136" s="127"/>
      <c r="AG1136" s="127"/>
      <c r="AH1136" s="127"/>
      <c r="AI1136" s="128"/>
      <c r="AJ1136" s="130"/>
      <c r="AK1136" s="127"/>
      <c r="AL1136" s="127"/>
      <c r="AM1136" s="127"/>
      <c r="AN1136" s="127"/>
      <c r="AO1136" s="127"/>
      <c r="AP1136" s="127"/>
      <c r="AQ1136" s="127"/>
      <c r="AR1136" s="128"/>
      <c r="AS1136" s="130"/>
      <c r="AT1136" s="127"/>
      <c r="AU1136" s="127"/>
      <c r="AV1136" s="127"/>
      <c r="AW1136" s="127"/>
      <c r="AX1136" s="132"/>
      <c r="AY1136" s="35"/>
      <c r="AZ1136" s="35"/>
      <c r="BA1136" s="35"/>
      <c r="BB1136" s="56"/>
      <c r="BC1136" s="57"/>
      <c r="BE1136" s="35"/>
      <c r="BF1136" s="35"/>
      <c r="BG1136" s="35"/>
      <c r="BH1136" s="35"/>
      <c r="BI1136" s="35"/>
      <c r="BJ1136" s="35"/>
      <c r="BK1136" s="35"/>
      <c r="BL1136" s="35"/>
      <c r="BM1136" s="35"/>
      <c r="BN1136" s="35"/>
      <c r="BO1136" s="35"/>
      <c r="BP1136" s="35"/>
      <c r="BQ1136" s="35"/>
      <c r="BR1136" s="35"/>
      <c r="BS1136" s="35"/>
      <c r="BT1136" s="35"/>
      <c r="BU1136" s="35"/>
      <c r="BV1136" s="35"/>
      <c r="BW1136" s="35"/>
      <c r="BX1136" s="35"/>
      <c r="BY1136" s="35"/>
      <c r="BZ1136" s="35"/>
      <c r="CA1136" s="35"/>
      <c r="CB1136" s="35"/>
      <c r="CC1136" s="35"/>
      <c r="CD1136" s="35"/>
      <c r="CE1136" s="35"/>
      <c r="CF1136" s="35"/>
      <c r="CG1136" s="35"/>
      <c r="CH1136" s="35"/>
      <c r="CI1136" s="35"/>
      <c r="CJ1136" s="35"/>
      <c r="CK1136" s="35"/>
      <c r="CL1136" s="35"/>
      <c r="CM1136" s="35"/>
      <c r="CN1136" s="35"/>
      <c r="CO1136" s="35"/>
      <c r="CP1136" s="35"/>
      <c r="CQ1136" s="35"/>
      <c r="CR1136" s="35"/>
      <c r="CS1136" s="35"/>
      <c r="CT1136" s="35"/>
      <c r="CU1136" s="35"/>
      <c r="CV1136" s="35"/>
      <c r="CW1136" s="35"/>
      <c r="CX1136" s="35"/>
      <c r="CY1136" s="35"/>
      <c r="CZ1136" s="35"/>
      <c r="DA1136" s="35"/>
      <c r="DB1136" s="35"/>
      <c r="DC1136" s="35"/>
      <c r="DD1136" s="35"/>
      <c r="DE1136" s="35"/>
      <c r="DF1136" s="35"/>
      <c r="DG1136" s="35"/>
      <c r="DH1136" s="35"/>
      <c r="DI1136" s="35"/>
      <c r="DJ1136" s="35"/>
      <c r="DK1136" s="35"/>
      <c r="DL1136" s="35"/>
      <c r="DM1136" s="35"/>
      <c r="DN1136" s="35"/>
      <c r="DO1136" s="35"/>
      <c r="DP1136" s="35"/>
      <c r="DQ1136" s="35"/>
      <c r="DR1136" s="35"/>
      <c r="DS1136" s="35"/>
      <c r="DT1136" s="35"/>
      <c r="DU1136" s="35"/>
      <c r="DV1136" s="35"/>
      <c r="DW1136" s="35"/>
      <c r="DX1136" s="35"/>
      <c r="DY1136" s="35"/>
      <c r="DZ1136" s="35"/>
      <c r="EA1136" s="35"/>
      <c r="EB1136" s="35"/>
      <c r="EC1136" s="35"/>
      <c r="ED1136" s="35"/>
      <c r="EE1136" s="35"/>
      <c r="EF1136" s="35"/>
      <c r="EG1136" s="35"/>
      <c r="EH1136" s="35"/>
      <c r="EI1136" s="35"/>
      <c r="EJ1136" s="35"/>
      <c r="EK1136" s="35"/>
      <c r="EL1136" s="35"/>
      <c r="EM1136" s="35"/>
      <c r="EN1136" s="35"/>
      <c r="EO1136" s="35"/>
      <c r="EP1136" s="35"/>
      <c r="EQ1136" s="35"/>
      <c r="ER1136" s="35"/>
      <c r="ES1136" s="35"/>
      <c r="ET1136" s="35"/>
      <c r="EU1136" s="35"/>
      <c r="EV1136" s="35"/>
      <c r="EW1136" s="35"/>
      <c r="EX1136" s="35"/>
      <c r="EY1136" s="35"/>
      <c r="EZ1136" s="35"/>
      <c r="FA1136" s="35"/>
      <c r="FB1136" s="35"/>
      <c r="FC1136" s="35"/>
      <c r="FD1136" s="35"/>
      <c r="FE1136" s="35"/>
      <c r="FF1136" s="35"/>
      <c r="FG1136" s="35"/>
      <c r="FH1136" s="35"/>
      <c r="FI1136" s="35"/>
      <c r="FJ1136" s="35"/>
      <c r="FK1136" s="35"/>
      <c r="FL1136" s="35"/>
      <c r="FM1136" s="35"/>
      <c r="FN1136" s="35"/>
      <c r="FO1136" s="35"/>
      <c r="FP1136" s="35"/>
      <c r="FQ1136" s="35"/>
      <c r="FR1136" s="35"/>
      <c r="FS1136" s="35"/>
      <c r="FT1136" s="35"/>
      <c r="FU1136" s="35"/>
      <c r="FV1136" s="35"/>
      <c r="FW1136" s="35"/>
      <c r="FX1136" s="35"/>
      <c r="FY1136" s="35"/>
      <c r="FZ1136" s="35"/>
      <c r="GA1136" s="35"/>
      <c r="GB1136" s="35"/>
      <c r="GC1136" s="35"/>
      <c r="GD1136" s="35"/>
      <c r="GE1136" s="35"/>
      <c r="GF1136" s="35"/>
      <c r="GG1136" s="35"/>
      <c r="GH1136" s="35"/>
      <c r="GI1136" s="35"/>
      <c r="GJ1136" s="35"/>
      <c r="GK1136" s="35"/>
      <c r="GL1136" s="35"/>
      <c r="GM1136" s="35"/>
      <c r="GN1136" s="35"/>
      <c r="GO1136" s="35"/>
      <c r="GP1136" s="35"/>
      <c r="GQ1136" s="35"/>
      <c r="GR1136" s="35"/>
      <c r="GS1136" s="35"/>
      <c r="GT1136" s="35"/>
      <c r="GU1136" s="35"/>
      <c r="GV1136" s="35"/>
      <c r="GW1136" s="35"/>
      <c r="GX1136" s="35"/>
      <c r="GY1136" s="35"/>
      <c r="GZ1136" s="35"/>
      <c r="HA1136" s="35"/>
      <c r="HB1136" s="35"/>
      <c r="HC1136" s="35"/>
      <c r="HD1136" s="35"/>
      <c r="HE1136" s="35"/>
      <c r="HF1136" s="35"/>
      <c r="HG1136" s="35"/>
      <c r="HH1136" s="35"/>
      <c r="HI1136" s="35"/>
      <c r="HJ1136" s="35"/>
      <c r="HK1136" s="35"/>
      <c r="HL1136" s="35"/>
      <c r="HM1136" s="35"/>
      <c r="HN1136" s="35"/>
      <c r="HO1136" s="35"/>
      <c r="HP1136" s="35"/>
      <c r="HQ1136" s="35"/>
      <c r="HR1136" s="35"/>
      <c r="HS1136" s="35"/>
      <c r="HT1136" s="35"/>
      <c r="HU1136" s="35"/>
      <c r="HV1136" s="35"/>
      <c r="HW1136" s="35"/>
      <c r="HX1136" s="35"/>
      <c r="HY1136" s="35"/>
      <c r="HZ1136" s="35"/>
      <c r="IA1136" s="35"/>
      <c r="IB1136" s="35"/>
      <c r="IC1136" s="35"/>
      <c r="ID1136" s="35"/>
      <c r="IE1136" s="35"/>
      <c r="IF1136" s="35"/>
      <c r="IG1136" s="35"/>
      <c r="IH1136" s="35"/>
      <c r="II1136" s="35"/>
      <c r="IJ1136" s="35"/>
      <c r="IK1136" s="35"/>
      <c r="IL1136" s="35"/>
      <c r="IM1136" s="35"/>
      <c r="IN1136" s="35"/>
      <c r="IO1136" s="35"/>
      <c r="IP1136" s="35"/>
      <c r="IQ1136" s="35"/>
    </row>
    <row r="1137" spans="1:251" s="49" customFormat="1" ht="18.75" customHeight="1">
      <c r="A1137" s="41"/>
      <c r="B1137" s="58"/>
      <c r="C1137" s="95" t="s">
        <v>265</v>
      </c>
      <c r="D1137" s="96"/>
      <c r="E1137" s="96"/>
      <c r="F1137" s="96"/>
      <c r="G1137" s="96"/>
      <c r="H1137" s="96"/>
      <c r="I1137" s="96"/>
      <c r="J1137" s="96"/>
      <c r="K1137" s="96"/>
      <c r="L1137" s="96"/>
      <c r="M1137" s="96"/>
      <c r="N1137" s="96"/>
      <c r="O1137" s="96"/>
      <c r="P1137" s="96"/>
      <c r="Q1137" s="96"/>
      <c r="R1137" s="96"/>
      <c r="S1137" s="96"/>
      <c r="T1137" s="96"/>
      <c r="U1137" s="96"/>
      <c r="V1137" s="96"/>
      <c r="W1137" s="96"/>
      <c r="X1137" s="96"/>
      <c r="Y1137" s="96"/>
      <c r="Z1137" s="97"/>
      <c r="AA1137" s="98">
        <v>1000</v>
      </c>
      <c r="AB1137" s="99"/>
      <c r="AC1137" s="99"/>
      <c r="AD1137" s="99"/>
      <c r="AE1137" s="99"/>
      <c r="AF1137" s="99"/>
      <c r="AG1137" s="99"/>
      <c r="AH1137" s="99"/>
      <c r="AI1137" s="100"/>
      <c r="AJ1137" s="98">
        <v>1368</v>
      </c>
      <c r="AK1137" s="99"/>
      <c r="AL1137" s="99"/>
      <c r="AM1137" s="99"/>
      <c r="AN1137" s="99"/>
      <c r="AO1137" s="99"/>
      <c r="AP1137" s="99"/>
      <c r="AQ1137" s="99"/>
      <c r="AR1137" s="100"/>
      <c r="AS1137" s="101"/>
      <c r="AT1137" s="102"/>
      <c r="AU1137" s="102"/>
      <c r="AV1137" s="102"/>
      <c r="AW1137" s="102"/>
      <c r="AX1137" s="103"/>
      <c r="AY1137" s="35"/>
      <c r="AZ1137" s="35"/>
      <c r="BA1137" s="35"/>
      <c r="BB1137" s="35"/>
      <c r="BC1137" s="35"/>
      <c r="BD1137" s="35"/>
      <c r="BE1137" s="35"/>
      <c r="BF1137" s="35"/>
      <c r="BG1137" s="35"/>
      <c r="BH1137" s="35"/>
      <c r="BI1137" s="35"/>
      <c r="BJ1137" s="35"/>
      <c r="BK1137" s="35"/>
      <c r="BL1137" s="35"/>
      <c r="BM1137" s="35"/>
      <c r="BN1137" s="35"/>
      <c r="BO1137" s="35"/>
      <c r="BP1137" s="35"/>
      <c r="BQ1137" s="35"/>
      <c r="BR1137" s="35"/>
      <c r="BS1137" s="35"/>
      <c r="BT1137" s="35"/>
      <c r="BU1137" s="35"/>
      <c r="BV1137" s="35"/>
      <c r="BW1137" s="35"/>
      <c r="BX1137" s="35"/>
      <c r="BY1137" s="35"/>
      <c r="BZ1137" s="35"/>
      <c r="CA1137" s="35"/>
      <c r="CB1137" s="35"/>
      <c r="CC1137" s="35"/>
      <c r="CD1137" s="35"/>
      <c r="CE1137" s="35"/>
      <c r="CF1137" s="35"/>
      <c r="CG1137" s="35"/>
      <c r="CH1137" s="35"/>
      <c r="CI1137" s="35"/>
      <c r="CJ1137" s="35"/>
      <c r="CK1137" s="35"/>
      <c r="CL1137" s="35"/>
      <c r="CM1137" s="35"/>
      <c r="CN1137" s="35"/>
      <c r="CO1137" s="35"/>
      <c r="CP1137" s="35"/>
      <c r="CQ1137" s="35"/>
      <c r="CR1137" s="35"/>
      <c r="CS1137" s="35"/>
      <c r="CT1137" s="35"/>
      <c r="CU1137" s="35"/>
      <c r="CV1137" s="35"/>
      <c r="CW1137" s="35"/>
      <c r="CX1137" s="35"/>
      <c r="CY1137" s="35"/>
      <c r="CZ1137" s="35"/>
      <c r="DA1137" s="35"/>
      <c r="DB1137" s="35"/>
      <c r="DC1137" s="35"/>
      <c r="DD1137" s="35"/>
      <c r="DE1137" s="35"/>
      <c r="DF1137" s="35"/>
      <c r="DG1137" s="35"/>
      <c r="DH1137" s="35"/>
      <c r="DI1137" s="35"/>
      <c r="DJ1137" s="35"/>
      <c r="DK1137" s="35"/>
      <c r="DL1137" s="35"/>
      <c r="DM1137" s="35"/>
      <c r="DN1137" s="35"/>
      <c r="DO1137" s="35"/>
      <c r="DP1137" s="35"/>
      <c r="DQ1137" s="35"/>
      <c r="DR1137" s="35"/>
      <c r="DS1137" s="35"/>
      <c r="DT1137" s="35"/>
      <c r="DU1137" s="35"/>
      <c r="DV1137" s="35"/>
      <c r="DW1137" s="35"/>
      <c r="DX1137" s="35"/>
      <c r="DY1137" s="35"/>
      <c r="DZ1137" s="35"/>
      <c r="EA1137" s="35"/>
      <c r="EB1137" s="35"/>
      <c r="EC1137" s="35"/>
      <c r="ED1137" s="35"/>
      <c r="EE1137" s="35"/>
      <c r="EF1137" s="35"/>
      <c r="EG1137" s="35"/>
      <c r="EH1137" s="35"/>
      <c r="EI1137" s="35"/>
      <c r="EJ1137" s="35"/>
      <c r="EK1137" s="35"/>
      <c r="EL1137" s="35"/>
      <c r="EM1137" s="35"/>
      <c r="EN1137" s="35"/>
      <c r="EO1137" s="35"/>
      <c r="EP1137" s="35"/>
      <c r="EQ1137" s="35"/>
      <c r="ER1137" s="35"/>
      <c r="ES1137" s="35"/>
      <c r="ET1137" s="35"/>
      <c r="EU1137" s="35"/>
      <c r="EV1137" s="35"/>
      <c r="EW1137" s="35"/>
      <c r="EX1137" s="35"/>
      <c r="EY1137" s="35"/>
      <c r="EZ1137" s="35"/>
      <c r="FA1137" s="35"/>
      <c r="FB1137" s="35"/>
      <c r="FC1137" s="35"/>
      <c r="FD1137" s="35"/>
      <c r="FE1137" s="35"/>
      <c r="FF1137" s="35"/>
      <c r="FG1137" s="35"/>
      <c r="FH1137" s="35"/>
      <c r="FI1137" s="35"/>
      <c r="FJ1137" s="35"/>
      <c r="FK1137" s="35"/>
      <c r="FL1137" s="35"/>
      <c r="FM1137" s="35"/>
      <c r="FN1137" s="35"/>
      <c r="FO1137" s="35"/>
      <c r="FP1137" s="35"/>
      <c r="FQ1137" s="35"/>
      <c r="FR1137" s="35"/>
      <c r="FS1137" s="35"/>
      <c r="FT1137" s="35"/>
      <c r="FU1137" s="35"/>
      <c r="FV1137" s="35"/>
      <c r="FW1137" s="35"/>
      <c r="FX1137" s="35"/>
      <c r="FY1137" s="35"/>
      <c r="FZ1137" s="35"/>
      <c r="GA1137" s="35"/>
      <c r="GB1137" s="35"/>
      <c r="GC1137" s="35"/>
      <c r="GD1137" s="35"/>
      <c r="GE1137" s="35"/>
      <c r="GF1137" s="35"/>
      <c r="GG1137" s="35"/>
      <c r="GH1137" s="35"/>
      <c r="GI1137" s="35"/>
      <c r="GJ1137" s="35"/>
      <c r="GK1137" s="35"/>
      <c r="GL1137" s="35"/>
      <c r="GM1137" s="35"/>
      <c r="GN1137" s="35"/>
      <c r="GO1137" s="35"/>
      <c r="GP1137" s="35"/>
      <c r="GQ1137" s="35"/>
      <c r="GR1137" s="35"/>
      <c r="GS1137" s="35"/>
      <c r="GT1137" s="35"/>
      <c r="GU1137" s="35"/>
      <c r="GV1137" s="35"/>
      <c r="GW1137" s="35"/>
      <c r="GX1137" s="35"/>
      <c r="GY1137" s="35"/>
      <c r="GZ1137" s="35"/>
      <c r="HA1137" s="35"/>
      <c r="HB1137" s="35"/>
      <c r="HC1137" s="35"/>
      <c r="HD1137" s="35"/>
      <c r="HE1137" s="35"/>
      <c r="HF1137" s="35"/>
      <c r="HG1137" s="35"/>
      <c r="HH1137" s="35"/>
      <c r="HI1137" s="35"/>
      <c r="HJ1137" s="35"/>
      <c r="HK1137" s="35"/>
      <c r="HL1137" s="35"/>
      <c r="HM1137" s="35"/>
      <c r="HN1137" s="35"/>
      <c r="HO1137" s="35"/>
      <c r="HP1137" s="35"/>
      <c r="HQ1137" s="35"/>
      <c r="HR1137" s="35"/>
      <c r="HS1137" s="35"/>
      <c r="HT1137" s="35"/>
      <c r="HU1137" s="35"/>
      <c r="HV1137" s="35"/>
      <c r="HW1137" s="35"/>
      <c r="HX1137" s="35"/>
      <c r="HY1137" s="35"/>
      <c r="HZ1137" s="35"/>
      <c r="IA1137" s="35"/>
      <c r="IB1137" s="35"/>
      <c r="IC1137" s="35"/>
      <c r="ID1137" s="35"/>
      <c r="IE1137" s="35"/>
      <c r="IF1137" s="35"/>
      <c r="IG1137" s="35"/>
      <c r="IH1137" s="35"/>
      <c r="II1137" s="35"/>
      <c r="IJ1137" s="35"/>
      <c r="IK1137" s="35"/>
      <c r="IL1137" s="35"/>
      <c r="IM1137" s="35"/>
      <c r="IN1137" s="35"/>
      <c r="IO1137" s="35"/>
      <c r="IP1137" s="35"/>
      <c r="IQ1137" s="35"/>
    </row>
    <row r="1138" spans="1:251" s="49" customFormat="1" ht="18.75" customHeight="1">
      <c r="A1138" s="41"/>
      <c r="B1138" s="58"/>
      <c r="C1138" s="95" t="s">
        <v>266</v>
      </c>
      <c r="D1138" s="96"/>
      <c r="E1138" s="96"/>
      <c r="F1138" s="96"/>
      <c r="G1138" s="96"/>
      <c r="H1138" s="96"/>
      <c r="I1138" s="96"/>
      <c r="J1138" s="96"/>
      <c r="K1138" s="96"/>
      <c r="L1138" s="96"/>
      <c r="M1138" s="96"/>
      <c r="N1138" s="96"/>
      <c r="O1138" s="96"/>
      <c r="P1138" s="96"/>
      <c r="Q1138" s="96"/>
      <c r="R1138" s="96"/>
      <c r="S1138" s="96"/>
      <c r="T1138" s="96"/>
      <c r="U1138" s="96"/>
      <c r="V1138" s="96"/>
      <c r="W1138" s="96"/>
      <c r="X1138" s="96"/>
      <c r="Y1138" s="96"/>
      <c r="Z1138" s="97"/>
      <c r="AA1138" s="98">
        <v>806</v>
      </c>
      <c r="AB1138" s="99"/>
      <c r="AC1138" s="99"/>
      <c r="AD1138" s="99"/>
      <c r="AE1138" s="99"/>
      <c r="AF1138" s="99"/>
      <c r="AG1138" s="99"/>
      <c r="AH1138" s="99"/>
      <c r="AI1138" s="100"/>
      <c r="AJ1138" s="98">
        <v>556</v>
      </c>
      <c r="AK1138" s="99"/>
      <c r="AL1138" s="99"/>
      <c r="AM1138" s="99"/>
      <c r="AN1138" s="99"/>
      <c r="AO1138" s="99"/>
      <c r="AP1138" s="99"/>
      <c r="AQ1138" s="99"/>
      <c r="AR1138" s="100"/>
      <c r="AS1138" s="101"/>
      <c r="AT1138" s="102"/>
      <c r="AU1138" s="102"/>
      <c r="AV1138" s="102"/>
      <c r="AW1138" s="102"/>
      <c r="AX1138" s="103"/>
      <c r="AY1138" s="35"/>
      <c r="AZ1138" s="35"/>
      <c r="BA1138" s="35"/>
      <c r="BB1138" s="35"/>
      <c r="BC1138" s="35"/>
      <c r="BD1138" s="35"/>
      <c r="BE1138" s="35"/>
      <c r="BF1138" s="35"/>
      <c r="BG1138" s="35"/>
      <c r="BH1138" s="35"/>
      <c r="BI1138" s="35"/>
      <c r="BJ1138" s="35"/>
      <c r="BK1138" s="35"/>
      <c r="BL1138" s="35"/>
      <c r="BM1138" s="35"/>
      <c r="BN1138" s="35"/>
      <c r="BO1138" s="35"/>
      <c r="BP1138" s="35"/>
      <c r="BQ1138" s="35"/>
      <c r="BR1138" s="35"/>
      <c r="BS1138" s="35"/>
      <c r="BT1138" s="35"/>
      <c r="BU1138" s="35"/>
      <c r="BV1138" s="35"/>
      <c r="BW1138" s="35"/>
      <c r="BX1138" s="35"/>
      <c r="BY1138" s="35"/>
      <c r="BZ1138" s="35"/>
      <c r="CA1138" s="35"/>
      <c r="CB1138" s="35"/>
      <c r="CC1138" s="35"/>
      <c r="CD1138" s="35"/>
      <c r="CE1138" s="35"/>
      <c r="CF1138" s="35"/>
      <c r="CG1138" s="35"/>
      <c r="CH1138" s="35"/>
      <c r="CI1138" s="35"/>
      <c r="CJ1138" s="35"/>
      <c r="CK1138" s="35"/>
      <c r="CL1138" s="35"/>
      <c r="CM1138" s="35"/>
      <c r="CN1138" s="35"/>
      <c r="CO1138" s="35"/>
      <c r="CP1138" s="35"/>
      <c r="CQ1138" s="35"/>
      <c r="CR1138" s="35"/>
      <c r="CS1138" s="35"/>
      <c r="CT1138" s="35"/>
      <c r="CU1138" s="35"/>
      <c r="CV1138" s="35"/>
      <c r="CW1138" s="35"/>
      <c r="CX1138" s="35"/>
      <c r="CY1138" s="35"/>
      <c r="CZ1138" s="35"/>
      <c r="DA1138" s="35"/>
      <c r="DB1138" s="35"/>
      <c r="DC1138" s="35"/>
      <c r="DD1138" s="35"/>
      <c r="DE1138" s="35"/>
      <c r="DF1138" s="35"/>
      <c r="DG1138" s="35"/>
      <c r="DH1138" s="35"/>
      <c r="DI1138" s="35"/>
      <c r="DJ1138" s="35"/>
      <c r="DK1138" s="35"/>
      <c r="DL1138" s="35"/>
      <c r="DM1138" s="35"/>
      <c r="DN1138" s="35"/>
      <c r="DO1138" s="35"/>
      <c r="DP1138" s="35"/>
      <c r="DQ1138" s="35"/>
      <c r="DR1138" s="35"/>
      <c r="DS1138" s="35"/>
      <c r="DT1138" s="35"/>
      <c r="DU1138" s="35"/>
      <c r="DV1138" s="35"/>
      <c r="DW1138" s="35"/>
      <c r="DX1138" s="35"/>
      <c r="DY1138" s="35"/>
      <c r="DZ1138" s="35"/>
      <c r="EA1138" s="35"/>
      <c r="EB1138" s="35"/>
      <c r="EC1138" s="35"/>
      <c r="ED1138" s="35"/>
      <c r="EE1138" s="35"/>
      <c r="EF1138" s="35"/>
      <c r="EG1138" s="35"/>
      <c r="EH1138" s="35"/>
      <c r="EI1138" s="35"/>
      <c r="EJ1138" s="35"/>
      <c r="EK1138" s="35"/>
      <c r="EL1138" s="35"/>
      <c r="EM1138" s="35"/>
      <c r="EN1138" s="35"/>
      <c r="EO1138" s="35"/>
      <c r="EP1138" s="35"/>
      <c r="EQ1138" s="35"/>
      <c r="ER1138" s="35"/>
      <c r="ES1138" s="35"/>
      <c r="ET1138" s="35"/>
      <c r="EU1138" s="35"/>
      <c r="EV1138" s="35"/>
      <c r="EW1138" s="35"/>
      <c r="EX1138" s="35"/>
      <c r="EY1138" s="35"/>
      <c r="EZ1138" s="35"/>
      <c r="FA1138" s="35"/>
      <c r="FB1138" s="35"/>
      <c r="FC1138" s="35"/>
      <c r="FD1138" s="35"/>
      <c r="FE1138" s="35"/>
      <c r="FF1138" s="35"/>
      <c r="FG1138" s="35"/>
      <c r="FH1138" s="35"/>
      <c r="FI1138" s="35"/>
      <c r="FJ1138" s="35"/>
      <c r="FK1138" s="35"/>
      <c r="FL1138" s="35"/>
      <c r="FM1138" s="35"/>
      <c r="FN1138" s="35"/>
      <c r="FO1138" s="35"/>
      <c r="FP1138" s="35"/>
      <c r="FQ1138" s="35"/>
      <c r="FR1138" s="35"/>
      <c r="FS1138" s="35"/>
      <c r="FT1138" s="35"/>
      <c r="FU1138" s="35"/>
      <c r="FV1138" s="35"/>
      <c r="FW1138" s="35"/>
      <c r="FX1138" s="35"/>
      <c r="FY1138" s="35"/>
      <c r="FZ1138" s="35"/>
      <c r="GA1138" s="35"/>
      <c r="GB1138" s="35"/>
      <c r="GC1138" s="35"/>
      <c r="GD1138" s="35"/>
      <c r="GE1138" s="35"/>
      <c r="GF1138" s="35"/>
      <c r="GG1138" s="35"/>
      <c r="GH1138" s="35"/>
      <c r="GI1138" s="35"/>
      <c r="GJ1138" s="35"/>
      <c r="GK1138" s="35"/>
      <c r="GL1138" s="35"/>
      <c r="GM1138" s="35"/>
      <c r="GN1138" s="35"/>
      <c r="GO1138" s="35"/>
      <c r="GP1138" s="35"/>
      <c r="GQ1138" s="35"/>
      <c r="GR1138" s="35"/>
      <c r="GS1138" s="35"/>
      <c r="GT1138" s="35"/>
      <c r="GU1138" s="35"/>
      <c r="GV1138" s="35"/>
      <c r="GW1138" s="35"/>
      <c r="GX1138" s="35"/>
      <c r="GY1138" s="35"/>
      <c r="GZ1138" s="35"/>
      <c r="HA1138" s="35"/>
      <c r="HB1138" s="35"/>
      <c r="HC1138" s="35"/>
      <c r="HD1138" s="35"/>
      <c r="HE1138" s="35"/>
      <c r="HF1138" s="35"/>
      <c r="HG1138" s="35"/>
      <c r="HH1138" s="35"/>
      <c r="HI1138" s="35"/>
      <c r="HJ1138" s="35"/>
      <c r="HK1138" s="35"/>
      <c r="HL1138" s="35"/>
      <c r="HM1138" s="35"/>
      <c r="HN1138" s="35"/>
      <c r="HO1138" s="35"/>
      <c r="HP1138" s="35"/>
      <c r="HQ1138" s="35"/>
      <c r="HR1138" s="35"/>
      <c r="HS1138" s="35"/>
      <c r="HT1138" s="35"/>
      <c r="HU1138" s="35"/>
      <c r="HV1138" s="35"/>
      <c r="HW1138" s="35"/>
      <c r="HX1138" s="35"/>
      <c r="HY1138" s="35"/>
      <c r="HZ1138" s="35"/>
      <c r="IA1138" s="35"/>
      <c r="IB1138" s="35"/>
      <c r="IC1138" s="35"/>
      <c r="ID1138" s="35"/>
      <c r="IE1138" s="35"/>
      <c r="IF1138" s="35"/>
      <c r="IG1138" s="35"/>
      <c r="IH1138" s="35"/>
      <c r="II1138" s="35"/>
      <c r="IJ1138" s="35"/>
      <c r="IK1138" s="35"/>
      <c r="IL1138" s="35"/>
      <c r="IM1138" s="35"/>
      <c r="IN1138" s="35"/>
      <c r="IO1138" s="35"/>
      <c r="IP1138" s="35"/>
      <c r="IQ1138" s="35"/>
    </row>
    <row r="1139" spans="1:251" s="49" customFormat="1" ht="18.75" customHeight="1">
      <c r="A1139" s="41"/>
      <c r="B1139" s="58"/>
      <c r="C1139" s="95" t="s">
        <v>267</v>
      </c>
      <c r="D1139" s="96"/>
      <c r="E1139" s="96"/>
      <c r="F1139" s="96"/>
      <c r="G1139" s="96"/>
      <c r="H1139" s="96"/>
      <c r="I1139" s="96"/>
      <c r="J1139" s="96"/>
      <c r="K1139" s="96"/>
      <c r="L1139" s="96"/>
      <c r="M1139" s="96"/>
      <c r="N1139" s="96"/>
      <c r="O1139" s="96"/>
      <c r="P1139" s="96"/>
      <c r="Q1139" s="96"/>
      <c r="R1139" s="96"/>
      <c r="S1139" s="96"/>
      <c r="T1139" s="96"/>
      <c r="U1139" s="96"/>
      <c r="V1139" s="96"/>
      <c r="W1139" s="96"/>
      <c r="X1139" s="96"/>
      <c r="Y1139" s="96"/>
      <c r="Z1139" s="97"/>
      <c r="AA1139" s="98">
        <v>67</v>
      </c>
      <c r="AB1139" s="99"/>
      <c r="AC1139" s="99"/>
      <c r="AD1139" s="99"/>
      <c r="AE1139" s="99"/>
      <c r="AF1139" s="99"/>
      <c r="AG1139" s="99"/>
      <c r="AH1139" s="99"/>
      <c r="AI1139" s="100"/>
      <c r="AJ1139" s="98">
        <v>73</v>
      </c>
      <c r="AK1139" s="99"/>
      <c r="AL1139" s="99"/>
      <c r="AM1139" s="99"/>
      <c r="AN1139" s="99"/>
      <c r="AO1139" s="99"/>
      <c r="AP1139" s="99"/>
      <c r="AQ1139" s="99"/>
      <c r="AR1139" s="100"/>
      <c r="AS1139" s="101"/>
      <c r="AT1139" s="102"/>
      <c r="AU1139" s="102"/>
      <c r="AV1139" s="102"/>
      <c r="AW1139" s="102"/>
      <c r="AX1139" s="103"/>
      <c r="AY1139" s="35"/>
      <c r="AZ1139" s="35"/>
      <c r="BA1139" s="35"/>
      <c r="BB1139" s="35"/>
      <c r="BC1139" s="35"/>
      <c r="BD1139" s="35"/>
      <c r="BE1139" s="35"/>
      <c r="BF1139" s="35"/>
      <c r="BG1139" s="35"/>
      <c r="BH1139" s="35"/>
      <c r="BI1139" s="35"/>
      <c r="BJ1139" s="35"/>
      <c r="BK1139" s="35"/>
      <c r="BL1139" s="35"/>
      <c r="BM1139" s="35"/>
      <c r="BN1139" s="35"/>
      <c r="BO1139" s="35"/>
      <c r="BP1139" s="35"/>
      <c r="BQ1139" s="35"/>
      <c r="BR1139" s="35"/>
      <c r="BS1139" s="35"/>
      <c r="BT1139" s="35"/>
      <c r="BU1139" s="35"/>
      <c r="BV1139" s="35"/>
      <c r="BW1139" s="35"/>
      <c r="BX1139" s="35"/>
      <c r="BY1139" s="35"/>
      <c r="BZ1139" s="35"/>
      <c r="CA1139" s="35"/>
      <c r="CB1139" s="35"/>
      <c r="CC1139" s="35"/>
      <c r="CD1139" s="35"/>
      <c r="CE1139" s="35"/>
      <c r="CF1139" s="35"/>
      <c r="CG1139" s="35"/>
      <c r="CH1139" s="35"/>
      <c r="CI1139" s="35"/>
      <c r="CJ1139" s="35"/>
      <c r="CK1139" s="35"/>
      <c r="CL1139" s="35"/>
      <c r="CM1139" s="35"/>
      <c r="CN1139" s="35"/>
      <c r="CO1139" s="35"/>
      <c r="CP1139" s="35"/>
      <c r="CQ1139" s="35"/>
      <c r="CR1139" s="35"/>
      <c r="CS1139" s="35"/>
      <c r="CT1139" s="35"/>
      <c r="CU1139" s="35"/>
      <c r="CV1139" s="35"/>
      <c r="CW1139" s="35"/>
      <c r="CX1139" s="35"/>
      <c r="CY1139" s="35"/>
      <c r="CZ1139" s="35"/>
      <c r="DA1139" s="35"/>
      <c r="DB1139" s="35"/>
      <c r="DC1139" s="35"/>
      <c r="DD1139" s="35"/>
      <c r="DE1139" s="35"/>
      <c r="DF1139" s="35"/>
      <c r="DG1139" s="35"/>
      <c r="DH1139" s="35"/>
      <c r="DI1139" s="35"/>
      <c r="DJ1139" s="35"/>
      <c r="DK1139" s="35"/>
      <c r="DL1139" s="35"/>
      <c r="DM1139" s="35"/>
      <c r="DN1139" s="35"/>
      <c r="DO1139" s="35"/>
      <c r="DP1139" s="35"/>
      <c r="DQ1139" s="35"/>
      <c r="DR1139" s="35"/>
      <c r="DS1139" s="35"/>
      <c r="DT1139" s="35"/>
      <c r="DU1139" s="35"/>
      <c r="DV1139" s="35"/>
      <c r="DW1139" s="35"/>
      <c r="DX1139" s="35"/>
      <c r="DY1139" s="35"/>
      <c r="DZ1139" s="35"/>
      <c r="EA1139" s="35"/>
      <c r="EB1139" s="35"/>
      <c r="EC1139" s="35"/>
      <c r="ED1139" s="35"/>
      <c r="EE1139" s="35"/>
      <c r="EF1139" s="35"/>
      <c r="EG1139" s="35"/>
      <c r="EH1139" s="35"/>
      <c r="EI1139" s="35"/>
      <c r="EJ1139" s="35"/>
      <c r="EK1139" s="35"/>
      <c r="EL1139" s="35"/>
      <c r="EM1139" s="35"/>
      <c r="EN1139" s="35"/>
      <c r="EO1139" s="35"/>
      <c r="EP1139" s="35"/>
      <c r="EQ1139" s="35"/>
      <c r="ER1139" s="35"/>
      <c r="ES1139" s="35"/>
      <c r="ET1139" s="35"/>
      <c r="EU1139" s="35"/>
      <c r="EV1139" s="35"/>
      <c r="EW1139" s="35"/>
      <c r="EX1139" s="35"/>
      <c r="EY1139" s="35"/>
      <c r="EZ1139" s="35"/>
      <c r="FA1139" s="35"/>
      <c r="FB1139" s="35"/>
      <c r="FC1139" s="35"/>
      <c r="FD1139" s="35"/>
      <c r="FE1139" s="35"/>
      <c r="FF1139" s="35"/>
      <c r="FG1139" s="35"/>
      <c r="FH1139" s="35"/>
      <c r="FI1139" s="35"/>
      <c r="FJ1139" s="35"/>
      <c r="FK1139" s="35"/>
      <c r="FL1139" s="35"/>
      <c r="FM1139" s="35"/>
      <c r="FN1139" s="35"/>
      <c r="FO1139" s="35"/>
      <c r="FP1139" s="35"/>
      <c r="FQ1139" s="35"/>
      <c r="FR1139" s="35"/>
      <c r="FS1139" s="35"/>
      <c r="FT1139" s="35"/>
      <c r="FU1139" s="35"/>
      <c r="FV1139" s="35"/>
      <c r="FW1139" s="35"/>
      <c r="FX1139" s="35"/>
      <c r="FY1139" s="35"/>
      <c r="FZ1139" s="35"/>
      <c r="GA1139" s="35"/>
      <c r="GB1139" s="35"/>
      <c r="GC1139" s="35"/>
      <c r="GD1139" s="35"/>
      <c r="GE1139" s="35"/>
      <c r="GF1139" s="35"/>
      <c r="GG1139" s="35"/>
      <c r="GH1139" s="35"/>
      <c r="GI1139" s="35"/>
      <c r="GJ1139" s="35"/>
      <c r="GK1139" s="35"/>
      <c r="GL1139" s="35"/>
      <c r="GM1139" s="35"/>
      <c r="GN1139" s="35"/>
      <c r="GO1139" s="35"/>
      <c r="GP1139" s="35"/>
      <c r="GQ1139" s="35"/>
      <c r="GR1139" s="35"/>
      <c r="GS1139" s="35"/>
      <c r="GT1139" s="35"/>
      <c r="GU1139" s="35"/>
      <c r="GV1139" s="35"/>
      <c r="GW1139" s="35"/>
      <c r="GX1139" s="35"/>
      <c r="GY1139" s="35"/>
      <c r="GZ1139" s="35"/>
      <c r="HA1139" s="35"/>
      <c r="HB1139" s="35"/>
      <c r="HC1139" s="35"/>
      <c r="HD1139" s="35"/>
      <c r="HE1139" s="35"/>
      <c r="HF1139" s="35"/>
      <c r="HG1139" s="35"/>
      <c r="HH1139" s="35"/>
      <c r="HI1139" s="35"/>
      <c r="HJ1139" s="35"/>
      <c r="HK1139" s="35"/>
      <c r="HL1139" s="35"/>
      <c r="HM1139" s="35"/>
      <c r="HN1139" s="35"/>
      <c r="HO1139" s="35"/>
      <c r="HP1139" s="35"/>
      <c r="HQ1139" s="35"/>
      <c r="HR1139" s="35"/>
      <c r="HS1139" s="35"/>
      <c r="HT1139" s="35"/>
      <c r="HU1139" s="35"/>
      <c r="HV1139" s="35"/>
      <c r="HW1139" s="35"/>
      <c r="HX1139" s="35"/>
      <c r="HY1139" s="35"/>
      <c r="HZ1139" s="35"/>
      <c r="IA1139" s="35"/>
      <c r="IB1139" s="35"/>
      <c r="IC1139" s="35"/>
      <c r="ID1139" s="35"/>
      <c r="IE1139" s="35"/>
      <c r="IF1139" s="35"/>
      <c r="IG1139" s="35"/>
      <c r="IH1139" s="35"/>
      <c r="II1139" s="35"/>
      <c r="IJ1139" s="35"/>
      <c r="IK1139" s="35"/>
      <c r="IL1139" s="35"/>
      <c r="IM1139" s="35"/>
      <c r="IN1139" s="35"/>
      <c r="IO1139" s="35"/>
      <c r="IP1139" s="35"/>
      <c r="IQ1139" s="35"/>
    </row>
    <row r="1140" spans="1:251" s="49" customFormat="1" ht="18.75" customHeight="1">
      <c r="A1140" s="41"/>
      <c r="B1140" s="58"/>
      <c r="C1140" s="95" t="s">
        <v>268</v>
      </c>
      <c r="D1140" s="96"/>
      <c r="E1140" s="96"/>
      <c r="F1140" s="96"/>
      <c r="G1140" s="96"/>
      <c r="H1140" s="96"/>
      <c r="I1140" s="96"/>
      <c r="J1140" s="96"/>
      <c r="K1140" s="96"/>
      <c r="L1140" s="96"/>
      <c r="M1140" s="96"/>
      <c r="N1140" s="96"/>
      <c r="O1140" s="96"/>
      <c r="P1140" s="96"/>
      <c r="Q1140" s="96"/>
      <c r="R1140" s="96"/>
      <c r="S1140" s="96"/>
      <c r="T1140" s="96"/>
      <c r="U1140" s="96"/>
      <c r="V1140" s="96"/>
      <c r="W1140" s="96"/>
      <c r="X1140" s="96"/>
      <c r="Y1140" s="96"/>
      <c r="Z1140" s="97"/>
      <c r="AA1140" s="98">
        <v>238</v>
      </c>
      <c r="AB1140" s="99"/>
      <c r="AC1140" s="99"/>
      <c r="AD1140" s="99"/>
      <c r="AE1140" s="99"/>
      <c r="AF1140" s="99"/>
      <c r="AG1140" s="99"/>
      <c r="AH1140" s="99"/>
      <c r="AI1140" s="100"/>
      <c r="AJ1140" s="98">
        <v>0</v>
      </c>
      <c r="AK1140" s="99"/>
      <c r="AL1140" s="99"/>
      <c r="AM1140" s="99"/>
      <c r="AN1140" s="99"/>
      <c r="AO1140" s="99"/>
      <c r="AP1140" s="99"/>
      <c r="AQ1140" s="99"/>
      <c r="AR1140" s="100"/>
      <c r="AS1140" s="101"/>
      <c r="AT1140" s="102"/>
      <c r="AU1140" s="102"/>
      <c r="AV1140" s="102"/>
      <c r="AW1140" s="102"/>
      <c r="AX1140" s="103"/>
      <c r="AY1140" s="35"/>
      <c r="AZ1140" s="35"/>
      <c r="BA1140" s="35"/>
      <c r="BB1140" s="35"/>
      <c r="BC1140" s="35"/>
      <c r="BD1140" s="35"/>
      <c r="BE1140" s="35"/>
      <c r="BF1140" s="35"/>
      <c r="BG1140" s="35"/>
      <c r="BH1140" s="35"/>
      <c r="BI1140" s="35"/>
      <c r="BJ1140" s="35"/>
      <c r="BK1140" s="35"/>
      <c r="BL1140" s="35"/>
      <c r="BM1140" s="35"/>
      <c r="BN1140" s="35"/>
      <c r="BO1140" s="35"/>
      <c r="BP1140" s="35"/>
      <c r="BQ1140" s="35"/>
      <c r="BR1140" s="35"/>
      <c r="BS1140" s="35"/>
      <c r="BT1140" s="35"/>
      <c r="BU1140" s="35"/>
      <c r="BV1140" s="35"/>
      <c r="BW1140" s="35"/>
      <c r="BX1140" s="35"/>
      <c r="BY1140" s="35"/>
      <c r="BZ1140" s="35"/>
      <c r="CA1140" s="35"/>
      <c r="CB1140" s="35"/>
      <c r="CC1140" s="35"/>
      <c r="CD1140" s="35"/>
      <c r="CE1140" s="35"/>
      <c r="CF1140" s="35"/>
      <c r="CG1140" s="35"/>
      <c r="CH1140" s="35"/>
      <c r="CI1140" s="35"/>
      <c r="CJ1140" s="35"/>
      <c r="CK1140" s="35"/>
      <c r="CL1140" s="35"/>
      <c r="CM1140" s="35"/>
      <c r="CN1140" s="35"/>
      <c r="CO1140" s="35"/>
      <c r="CP1140" s="35"/>
      <c r="CQ1140" s="35"/>
      <c r="CR1140" s="35"/>
      <c r="CS1140" s="35"/>
      <c r="CT1140" s="35"/>
      <c r="CU1140" s="35"/>
      <c r="CV1140" s="35"/>
      <c r="CW1140" s="35"/>
      <c r="CX1140" s="35"/>
      <c r="CY1140" s="35"/>
      <c r="CZ1140" s="35"/>
      <c r="DA1140" s="35"/>
      <c r="DB1140" s="35"/>
      <c r="DC1140" s="35"/>
      <c r="DD1140" s="35"/>
      <c r="DE1140" s="35"/>
      <c r="DF1140" s="35"/>
      <c r="DG1140" s="35"/>
      <c r="DH1140" s="35"/>
      <c r="DI1140" s="35"/>
      <c r="DJ1140" s="35"/>
      <c r="DK1140" s="35"/>
      <c r="DL1140" s="35"/>
      <c r="DM1140" s="35"/>
      <c r="DN1140" s="35"/>
      <c r="DO1140" s="35"/>
      <c r="DP1140" s="35"/>
      <c r="DQ1140" s="35"/>
      <c r="DR1140" s="35"/>
      <c r="DS1140" s="35"/>
      <c r="DT1140" s="35"/>
      <c r="DU1140" s="35"/>
      <c r="DV1140" s="35"/>
      <c r="DW1140" s="35"/>
      <c r="DX1140" s="35"/>
      <c r="DY1140" s="35"/>
      <c r="DZ1140" s="35"/>
      <c r="EA1140" s="35"/>
      <c r="EB1140" s="35"/>
      <c r="EC1140" s="35"/>
      <c r="ED1140" s="35"/>
      <c r="EE1140" s="35"/>
      <c r="EF1140" s="35"/>
      <c r="EG1140" s="35"/>
      <c r="EH1140" s="35"/>
      <c r="EI1140" s="35"/>
      <c r="EJ1140" s="35"/>
      <c r="EK1140" s="35"/>
      <c r="EL1140" s="35"/>
      <c r="EM1140" s="35"/>
      <c r="EN1140" s="35"/>
      <c r="EO1140" s="35"/>
      <c r="EP1140" s="35"/>
      <c r="EQ1140" s="35"/>
      <c r="ER1140" s="35"/>
      <c r="ES1140" s="35"/>
      <c r="ET1140" s="35"/>
      <c r="EU1140" s="35"/>
      <c r="EV1140" s="35"/>
      <c r="EW1140" s="35"/>
      <c r="EX1140" s="35"/>
      <c r="EY1140" s="35"/>
      <c r="EZ1140" s="35"/>
      <c r="FA1140" s="35"/>
      <c r="FB1140" s="35"/>
      <c r="FC1140" s="35"/>
      <c r="FD1140" s="35"/>
      <c r="FE1140" s="35"/>
      <c r="FF1140" s="35"/>
      <c r="FG1140" s="35"/>
      <c r="FH1140" s="35"/>
      <c r="FI1140" s="35"/>
      <c r="FJ1140" s="35"/>
      <c r="FK1140" s="35"/>
      <c r="FL1140" s="35"/>
      <c r="FM1140" s="35"/>
      <c r="FN1140" s="35"/>
      <c r="FO1140" s="35"/>
      <c r="FP1140" s="35"/>
      <c r="FQ1140" s="35"/>
      <c r="FR1140" s="35"/>
      <c r="FS1140" s="35"/>
      <c r="FT1140" s="35"/>
      <c r="FU1140" s="35"/>
      <c r="FV1140" s="35"/>
      <c r="FW1140" s="35"/>
      <c r="FX1140" s="35"/>
      <c r="FY1140" s="35"/>
      <c r="FZ1140" s="35"/>
      <c r="GA1140" s="35"/>
      <c r="GB1140" s="35"/>
      <c r="GC1140" s="35"/>
      <c r="GD1140" s="35"/>
      <c r="GE1140" s="35"/>
      <c r="GF1140" s="35"/>
      <c r="GG1140" s="35"/>
      <c r="GH1140" s="35"/>
      <c r="GI1140" s="35"/>
      <c r="GJ1140" s="35"/>
      <c r="GK1140" s="35"/>
      <c r="GL1140" s="35"/>
      <c r="GM1140" s="35"/>
      <c r="GN1140" s="35"/>
      <c r="GO1140" s="35"/>
      <c r="GP1140" s="35"/>
      <c r="GQ1140" s="35"/>
      <c r="GR1140" s="35"/>
      <c r="GS1140" s="35"/>
      <c r="GT1140" s="35"/>
      <c r="GU1140" s="35"/>
      <c r="GV1140" s="35"/>
      <c r="GW1140" s="35"/>
      <c r="GX1140" s="35"/>
      <c r="GY1140" s="35"/>
      <c r="GZ1140" s="35"/>
      <c r="HA1140" s="35"/>
      <c r="HB1140" s="35"/>
      <c r="HC1140" s="35"/>
      <c r="HD1140" s="35"/>
      <c r="HE1140" s="35"/>
      <c r="HF1140" s="35"/>
      <c r="HG1140" s="35"/>
      <c r="HH1140" s="35"/>
      <c r="HI1140" s="35"/>
      <c r="HJ1140" s="35"/>
      <c r="HK1140" s="35"/>
      <c r="HL1140" s="35"/>
      <c r="HM1140" s="35"/>
      <c r="HN1140" s="35"/>
      <c r="HO1140" s="35"/>
      <c r="HP1140" s="35"/>
      <c r="HQ1140" s="35"/>
      <c r="HR1140" s="35"/>
      <c r="HS1140" s="35"/>
      <c r="HT1140" s="35"/>
      <c r="HU1140" s="35"/>
      <c r="HV1140" s="35"/>
      <c r="HW1140" s="35"/>
      <c r="HX1140" s="35"/>
      <c r="HY1140" s="35"/>
      <c r="HZ1140" s="35"/>
      <c r="IA1140" s="35"/>
      <c r="IB1140" s="35"/>
      <c r="IC1140" s="35"/>
      <c r="ID1140" s="35"/>
      <c r="IE1140" s="35"/>
      <c r="IF1140" s="35"/>
      <c r="IG1140" s="35"/>
      <c r="IH1140" s="35"/>
      <c r="II1140" s="35"/>
      <c r="IJ1140" s="35"/>
      <c r="IK1140" s="35"/>
      <c r="IL1140" s="35"/>
      <c r="IM1140" s="35"/>
      <c r="IN1140" s="35"/>
      <c r="IO1140" s="35"/>
      <c r="IP1140" s="35"/>
      <c r="IQ1140" s="35"/>
    </row>
    <row r="1141" spans="1:251" s="49" customFormat="1" ht="18.75" customHeight="1">
      <c r="A1141" s="41"/>
      <c r="B1141" s="58"/>
      <c r="C1141" s="95" t="s">
        <v>269</v>
      </c>
      <c r="D1141" s="96"/>
      <c r="E1141" s="96"/>
      <c r="F1141" s="96"/>
      <c r="G1141" s="96"/>
      <c r="H1141" s="96"/>
      <c r="I1141" s="96"/>
      <c r="J1141" s="96"/>
      <c r="K1141" s="96"/>
      <c r="L1141" s="96"/>
      <c r="M1141" s="96"/>
      <c r="N1141" s="96"/>
      <c r="O1141" s="96"/>
      <c r="P1141" s="96"/>
      <c r="Q1141" s="96"/>
      <c r="R1141" s="96"/>
      <c r="S1141" s="96"/>
      <c r="T1141" s="96"/>
      <c r="U1141" s="96"/>
      <c r="V1141" s="96"/>
      <c r="W1141" s="96"/>
      <c r="X1141" s="96"/>
      <c r="Y1141" s="96"/>
      <c r="Z1141" s="97"/>
      <c r="AA1141" s="98">
        <v>3165</v>
      </c>
      <c r="AB1141" s="99"/>
      <c r="AC1141" s="99"/>
      <c r="AD1141" s="99"/>
      <c r="AE1141" s="99"/>
      <c r="AF1141" s="99"/>
      <c r="AG1141" s="99"/>
      <c r="AH1141" s="99"/>
      <c r="AI1141" s="100"/>
      <c r="AJ1141" s="98">
        <v>0</v>
      </c>
      <c r="AK1141" s="99"/>
      <c r="AL1141" s="99"/>
      <c r="AM1141" s="99"/>
      <c r="AN1141" s="99"/>
      <c r="AO1141" s="99"/>
      <c r="AP1141" s="99"/>
      <c r="AQ1141" s="99"/>
      <c r="AR1141" s="100"/>
      <c r="AS1141" s="101"/>
      <c r="AT1141" s="102"/>
      <c r="AU1141" s="102"/>
      <c r="AV1141" s="102"/>
      <c r="AW1141" s="102"/>
      <c r="AX1141" s="103"/>
      <c r="AY1141" s="35"/>
      <c r="AZ1141" s="35"/>
      <c r="BA1141" s="35"/>
      <c r="BB1141" s="35"/>
      <c r="BC1141" s="35"/>
      <c r="BD1141" s="35"/>
      <c r="BE1141" s="35"/>
      <c r="BF1141" s="35"/>
      <c r="BG1141" s="35"/>
      <c r="BH1141" s="35"/>
      <c r="BI1141" s="35"/>
      <c r="BJ1141" s="35"/>
      <c r="BK1141" s="35"/>
      <c r="BL1141" s="35"/>
      <c r="BM1141" s="35"/>
      <c r="BN1141" s="35"/>
      <c r="BO1141" s="35"/>
      <c r="BP1141" s="35"/>
      <c r="BQ1141" s="35"/>
      <c r="BR1141" s="35"/>
      <c r="BS1141" s="35"/>
      <c r="BT1141" s="35"/>
      <c r="BU1141" s="35"/>
      <c r="BV1141" s="35"/>
      <c r="BW1141" s="35"/>
      <c r="BX1141" s="35"/>
      <c r="BY1141" s="35"/>
      <c r="BZ1141" s="35"/>
      <c r="CA1141" s="35"/>
      <c r="CB1141" s="35"/>
      <c r="CC1141" s="35"/>
      <c r="CD1141" s="35"/>
      <c r="CE1141" s="35"/>
      <c r="CF1141" s="35"/>
      <c r="CG1141" s="35"/>
      <c r="CH1141" s="35"/>
      <c r="CI1141" s="35"/>
      <c r="CJ1141" s="35"/>
      <c r="CK1141" s="35"/>
      <c r="CL1141" s="35"/>
      <c r="CM1141" s="35"/>
      <c r="CN1141" s="35"/>
      <c r="CO1141" s="35"/>
      <c r="CP1141" s="35"/>
      <c r="CQ1141" s="35"/>
      <c r="CR1141" s="35"/>
      <c r="CS1141" s="35"/>
      <c r="CT1141" s="35"/>
      <c r="CU1141" s="35"/>
      <c r="CV1141" s="35"/>
      <c r="CW1141" s="35"/>
      <c r="CX1141" s="35"/>
      <c r="CY1141" s="35"/>
      <c r="CZ1141" s="35"/>
      <c r="DA1141" s="35"/>
      <c r="DB1141" s="35"/>
      <c r="DC1141" s="35"/>
      <c r="DD1141" s="35"/>
      <c r="DE1141" s="35"/>
      <c r="DF1141" s="35"/>
      <c r="DG1141" s="35"/>
      <c r="DH1141" s="35"/>
      <c r="DI1141" s="35"/>
      <c r="DJ1141" s="35"/>
      <c r="DK1141" s="35"/>
      <c r="DL1141" s="35"/>
      <c r="DM1141" s="35"/>
      <c r="DN1141" s="35"/>
      <c r="DO1141" s="35"/>
      <c r="DP1141" s="35"/>
      <c r="DQ1141" s="35"/>
      <c r="DR1141" s="35"/>
      <c r="DS1141" s="35"/>
      <c r="DT1141" s="35"/>
      <c r="DU1141" s="35"/>
      <c r="DV1141" s="35"/>
      <c r="DW1141" s="35"/>
      <c r="DX1141" s="35"/>
      <c r="DY1141" s="35"/>
      <c r="DZ1141" s="35"/>
      <c r="EA1141" s="35"/>
      <c r="EB1141" s="35"/>
      <c r="EC1141" s="35"/>
      <c r="ED1141" s="35"/>
      <c r="EE1141" s="35"/>
      <c r="EF1141" s="35"/>
      <c r="EG1141" s="35"/>
      <c r="EH1141" s="35"/>
      <c r="EI1141" s="35"/>
      <c r="EJ1141" s="35"/>
      <c r="EK1141" s="35"/>
      <c r="EL1141" s="35"/>
      <c r="EM1141" s="35"/>
      <c r="EN1141" s="35"/>
      <c r="EO1141" s="35"/>
      <c r="EP1141" s="35"/>
      <c r="EQ1141" s="35"/>
      <c r="ER1141" s="35"/>
      <c r="ES1141" s="35"/>
      <c r="ET1141" s="35"/>
      <c r="EU1141" s="35"/>
      <c r="EV1141" s="35"/>
      <c r="EW1141" s="35"/>
      <c r="EX1141" s="35"/>
      <c r="EY1141" s="35"/>
      <c r="EZ1141" s="35"/>
      <c r="FA1141" s="35"/>
      <c r="FB1141" s="35"/>
      <c r="FC1141" s="35"/>
      <c r="FD1141" s="35"/>
      <c r="FE1141" s="35"/>
      <c r="FF1141" s="35"/>
      <c r="FG1141" s="35"/>
      <c r="FH1141" s="35"/>
      <c r="FI1141" s="35"/>
      <c r="FJ1141" s="35"/>
      <c r="FK1141" s="35"/>
      <c r="FL1141" s="35"/>
      <c r="FM1141" s="35"/>
      <c r="FN1141" s="35"/>
      <c r="FO1141" s="35"/>
      <c r="FP1141" s="35"/>
      <c r="FQ1141" s="35"/>
      <c r="FR1141" s="35"/>
      <c r="FS1141" s="35"/>
      <c r="FT1141" s="35"/>
      <c r="FU1141" s="35"/>
      <c r="FV1141" s="35"/>
      <c r="FW1141" s="35"/>
      <c r="FX1141" s="35"/>
      <c r="FY1141" s="35"/>
      <c r="FZ1141" s="35"/>
      <c r="GA1141" s="35"/>
      <c r="GB1141" s="35"/>
      <c r="GC1141" s="35"/>
      <c r="GD1141" s="35"/>
      <c r="GE1141" s="35"/>
      <c r="GF1141" s="35"/>
      <c r="GG1141" s="35"/>
      <c r="GH1141" s="35"/>
      <c r="GI1141" s="35"/>
      <c r="GJ1141" s="35"/>
      <c r="GK1141" s="35"/>
      <c r="GL1141" s="35"/>
      <c r="GM1141" s="35"/>
      <c r="GN1141" s="35"/>
      <c r="GO1141" s="35"/>
      <c r="GP1141" s="35"/>
      <c r="GQ1141" s="35"/>
      <c r="GR1141" s="35"/>
      <c r="GS1141" s="35"/>
      <c r="GT1141" s="35"/>
      <c r="GU1141" s="35"/>
      <c r="GV1141" s="35"/>
      <c r="GW1141" s="35"/>
      <c r="GX1141" s="35"/>
      <c r="GY1141" s="35"/>
      <c r="GZ1141" s="35"/>
      <c r="HA1141" s="35"/>
      <c r="HB1141" s="35"/>
      <c r="HC1141" s="35"/>
      <c r="HD1141" s="35"/>
      <c r="HE1141" s="35"/>
      <c r="HF1141" s="35"/>
      <c r="HG1141" s="35"/>
      <c r="HH1141" s="35"/>
      <c r="HI1141" s="35"/>
      <c r="HJ1141" s="35"/>
      <c r="HK1141" s="35"/>
      <c r="HL1141" s="35"/>
      <c r="HM1141" s="35"/>
      <c r="HN1141" s="35"/>
      <c r="HO1141" s="35"/>
      <c r="HP1141" s="35"/>
      <c r="HQ1141" s="35"/>
      <c r="HR1141" s="35"/>
      <c r="HS1141" s="35"/>
      <c r="HT1141" s="35"/>
      <c r="HU1141" s="35"/>
      <c r="HV1141" s="35"/>
      <c r="HW1141" s="35"/>
      <c r="HX1141" s="35"/>
      <c r="HY1141" s="35"/>
      <c r="HZ1141" s="35"/>
      <c r="IA1141" s="35"/>
      <c r="IB1141" s="35"/>
      <c r="IC1141" s="35"/>
      <c r="ID1141" s="35"/>
      <c r="IE1141" s="35"/>
      <c r="IF1141" s="35"/>
      <c r="IG1141" s="35"/>
      <c r="IH1141" s="35"/>
      <c r="II1141" s="35"/>
      <c r="IJ1141" s="35"/>
      <c r="IK1141" s="35"/>
      <c r="IL1141" s="35"/>
      <c r="IM1141" s="35"/>
      <c r="IN1141" s="35"/>
      <c r="IO1141" s="35"/>
      <c r="IP1141" s="35"/>
      <c r="IQ1141" s="35"/>
    </row>
    <row r="1142" spans="1:251" s="49" customFormat="1" ht="18.75" customHeight="1" thickBot="1">
      <c r="A1142" s="50"/>
      <c r="B1142" s="104" t="s">
        <v>85</v>
      </c>
      <c r="C1142" s="105"/>
      <c r="D1142" s="105"/>
      <c r="E1142" s="105"/>
      <c r="F1142" s="105"/>
      <c r="G1142" s="105"/>
      <c r="H1142" s="105"/>
      <c r="I1142" s="105"/>
      <c r="J1142" s="105"/>
      <c r="K1142" s="105"/>
      <c r="L1142" s="105"/>
      <c r="M1142" s="105"/>
      <c r="N1142" s="105"/>
      <c r="O1142" s="105"/>
      <c r="P1142" s="105"/>
      <c r="Q1142" s="105"/>
      <c r="R1142" s="105"/>
      <c r="S1142" s="105"/>
      <c r="T1142" s="105"/>
      <c r="U1142" s="105"/>
      <c r="V1142" s="105"/>
      <c r="W1142" s="105"/>
      <c r="X1142" s="105"/>
      <c r="Y1142" s="105"/>
      <c r="Z1142" s="106"/>
      <c r="AA1142" s="107">
        <f>SUM($AA$1137:$AA$1141)</f>
        <v>5276</v>
      </c>
      <c r="AB1142" s="108"/>
      <c r="AC1142" s="108"/>
      <c r="AD1142" s="108"/>
      <c r="AE1142" s="108"/>
      <c r="AF1142" s="108"/>
      <c r="AG1142" s="108"/>
      <c r="AH1142" s="108"/>
      <c r="AI1142" s="109"/>
      <c r="AJ1142" s="107">
        <f>SUM($AJ$1137:$AJ$1141)</f>
        <v>1997</v>
      </c>
      <c r="AK1142" s="108"/>
      <c r="AL1142" s="108"/>
      <c r="AM1142" s="108"/>
      <c r="AN1142" s="108"/>
      <c r="AO1142" s="108"/>
      <c r="AP1142" s="108"/>
      <c r="AQ1142" s="108"/>
      <c r="AR1142" s="109"/>
      <c r="AS1142" s="110"/>
      <c r="AT1142" s="111"/>
      <c r="AU1142" s="111"/>
      <c r="AV1142" s="111"/>
      <c r="AW1142" s="111"/>
      <c r="AX1142" s="112"/>
      <c r="AY1142" s="35"/>
      <c r="AZ1142" s="35"/>
      <c r="BA1142" s="35"/>
      <c r="BB1142" s="35"/>
      <c r="BC1142" s="35"/>
      <c r="BD1142" s="35"/>
      <c r="BE1142" s="35"/>
      <c r="BF1142" s="35"/>
      <c r="BG1142" s="35"/>
      <c r="BH1142" s="35"/>
      <c r="BI1142" s="35"/>
      <c r="BJ1142" s="35"/>
      <c r="BK1142" s="35"/>
      <c r="BL1142" s="35"/>
      <c r="BM1142" s="35"/>
      <c r="BN1142" s="35"/>
      <c r="BO1142" s="35"/>
      <c r="BP1142" s="35"/>
      <c r="BQ1142" s="35"/>
      <c r="BR1142" s="35"/>
      <c r="BS1142" s="35"/>
      <c r="BT1142" s="35"/>
      <c r="BU1142" s="35"/>
      <c r="BV1142" s="35"/>
      <c r="BW1142" s="35"/>
      <c r="BX1142" s="35"/>
      <c r="BY1142" s="35"/>
      <c r="BZ1142" s="35"/>
      <c r="CA1142" s="35"/>
      <c r="CB1142" s="35"/>
      <c r="CC1142" s="35"/>
      <c r="CD1142" s="35"/>
      <c r="CE1142" s="35"/>
      <c r="CF1142" s="35"/>
      <c r="CG1142" s="35"/>
      <c r="CH1142" s="35"/>
      <c r="CI1142" s="35"/>
      <c r="CJ1142" s="35"/>
      <c r="CK1142" s="35"/>
      <c r="CL1142" s="35"/>
      <c r="CM1142" s="35"/>
      <c r="CN1142" s="35"/>
      <c r="CO1142" s="35"/>
      <c r="CP1142" s="35"/>
      <c r="CQ1142" s="35"/>
      <c r="CR1142" s="35"/>
      <c r="CS1142" s="35"/>
      <c r="CT1142" s="35"/>
      <c r="CU1142" s="35"/>
      <c r="CV1142" s="35"/>
      <c r="CW1142" s="35"/>
      <c r="CX1142" s="35"/>
      <c r="CY1142" s="35"/>
      <c r="CZ1142" s="35"/>
      <c r="DA1142" s="35"/>
      <c r="DB1142" s="35"/>
      <c r="DC1142" s="35"/>
      <c r="DD1142" s="35"/>
      <c r="DE1142" s="35"/>
      <c r="DF1142" s="35"/>
      <c r="DG1142" s="35"/>
      <c r="DH1142" s="35"/>
      <c r="DI1142" s="35"/>
      <c r="DJ1142" s="35"/>
      <c r="DK1142" s="35"/>
      <c r="DL1142" s="35"/>
      <c r="DM1142" s="35"/>
      <c r="DN1142" s="35"/>
      <c r="DO1142" s="35"/>
      <c r="DP1142" s="35"/>
      <c r="DQ1142" s="35"/>
      <c r="DR1142" s="35"/>
      <c r="DS1142" s="35"/>
      <c r="DT1142" s="35"/>
      <c r="DU1142" s="35"/>
      <c r="DV1142" s="35"/>
      <c r="DW1142" s="35"/>
      <c r="DX1142" s="35"/>
      <c r="DY1142" s="35"/>
      <c r="DZ1142" s="35"/>
      <c r="EA1142" s="35"/>
      <c r="EB1142" s="35"/>
      <c r="EC1142" s="35"/>
      <c r="ED1142" s="35"/>
      <c r="EE1142" s="35"/>
      <c r="EF1142" s="35"/>
      <c r="EG1142" s="35"/>
      <c r="EH1142" s="35"/>
      <c r="EI1142" s="35"/>
      <c r="EJ1142" s="35"/>
      <c r="EK1142" s="35"/>
      <c r="EL1142" s="35"/>
      <c r="EM1142" s="35"/>
      <c r="EN1142" s="35"/>
      <c r="EO1142" s="35"/>
      <c r="EP1142" s="35"/>
      <c r="EQ1142" s="35"/>
      <c r="ER1142" s="35"/>
      <c r="ES1142" s="35"/>
      <c r="ET1142" s="35"/>
      <c r="EU1142" s="35"/>
      <c r="EV1142" s="35"/>
      <c r="EW1142" s="35"/>
      <c r="EX1142" s="35"/>
      <c r="EY1142" s="35"/>
      <c r="EZ1142" s="35"/>
      <c r="FA1142" s="35"/>
      <c r="FB1142" s="35"/>
      <c r="FC1142" s="35"/>
      <c r="FD1142" s="35"/>
      <c r="FE1142" s="35"/>
      <c r="FF1142" s="35"/>
      <c r="FG1142" s="35"/>
      <c r="FH1142" s="35"/>
      <c r="FI1142" s="35"/>
      <c r="FJ1142" s="35"/>
      <c r="FK1142" s="35"/>
      <c r="FL1142" s="35"/>
      <c r="FM1142" s="35"/>
      <c r="FN1142" s="35"/>
      <c r="FO1142" s="35"/>
      <c r="FP1142" s="35"/>
      <c r="FQ1142" s="35"/>
      <c r="FR1142" s="35"/>
      <c r="FS1142" s="35"/>
      <c r="FT1142" s="35"/>
      <c r="FU1142" s="35"/>
      <c r="FV1142" s="35"/>
      <c r="FW1142" s="35"/>
      <c r="FX1142" s="35"/>
      <c r="FY1142" s="35"/>
      <c r="FZ1142" s="35"/>
      <c r="GA1142" s="35"/>
      <c r="GB1142" s="35"/>
      <c r="GC1142" s="35"/>
      <c r="GD1142" s="35"/>
      <c r="GE1142" s="35"/>
      <c r="GF1142" s="35"/>
      <c r="GG1142" s="35"/>
      <c r="GH1142" s="35"/>
      <c r="GI1142" s="35"/>
      <c r="GJ1142" s="35"/>
      <c r="GK1142" s="35"/>
      <c r="GL1142" s="35"/>
      <c r="GM1142" s="35"/>
      <c r="GN1142" s="35"/>
      <c r="GO1142" s="35"/>
      <c r="GP1142" s="35"/>
      <c r="GQ1142" s="35"/>
      <c r="GR1142" s="35"/>
      <c r="GS1142" s="35"/>
      <c r="GT1142" s="35"/>
      <c r="GU1142" s="35"/>
      <c r="GV1142" s="35"/>
      <c r="GW1142" s="35"/>
      <c r="GX1142" s="35"/>
      <c r="GY1142" s="35"/>
      <c r="GZ1142" s="35"/>
      <c r="HA1142" s="35"/>
      <c r="HB1142" s="35"/>
      <c r="HC1142" s="35"/>
      <c r="HD1142" s="35"/>
      <c r="HE1142" s="35"/>
      <c r="HF1142" s="35"/>
      <c r="HG1142" s="35"/>
      <c r="HH1142" s="35"/>
      <c r="HI1142" s="35"/>
      <c r="HJ1142" s="35"/>
      <c r="HK1142" s="35"/>
      <c r="HL1142" s="35"/>
      <c r="HM1142" s="35"/>
      <c r="HN1142" s="35"/>
      <c r="HO1142" s="35"/>
      <c r="HP1142" s="35"/>
      <c r="HQ1142" s="35"/>
      <c r="HR1142" s="35"/>
      <c r="HS1142" s="35"/>
      <c r="HT1142" s="35"/>
      <c r="HU1142" s="35"/>
      <c r="HV1142" s="35"/>
      <c r="HW1142" s="35"/>
      <c r="HX1142" s="35"/>
      <c r="HY1142" s="35"/>
      <c r="HZ1142" s="35"/>
      <c r="IA1142" s="35"/>
      <c r="IB1142" s="35"/>
      <c r="IC1142" s="35"/>
      <c r="ID1142" s="35"/>
      <c r="IE1142" s="35"/>
      <c r="IF1142" s="35"/>
      <c r="IG1142" s="35"/>
      <c r="IH1142" s="35"/>
      <c r="II1142" s="35"/>
      <c r="IJ1142" s="35"/>
      <c r="IK1142" s="35"/>
      <c r="IL1142" s="35"/>
      <c r="IM1142" s="35"/>
      <c r="IN1142" s="35"/>
      <c r="IO1142" s="35"/>
      <c r="IP1142" s="35"/>
      <c r="IQ1142" s="35"/>
    </row>
    <row r="1144" spans="1:251" ht="19">
      <c r="A1144" s="34" t="s">
        <v>72</v>
      </c>
      <c r="AW1144" s="36"/>
      <c r="AX1144" s="37"/>
      <c r="AY1144" s="36"/>
    </row>
    <row r="1146" spans="1:251" ht="18">
      <c r="B1146" s="113" t="s">
        <v>0</v>
      </c>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c r="AV1146" s="133"/>
      <c r="AW1146" s="133"/>
      <c r="AX1146" s="133"/>
    </row>
    <row r="1147" spans="1:251">
      <c r="Z1147" s="38"/>
      <c r="AD1147" s="38"/>
      <c r="AE1147" s="38"/>
      <c r="AF1147" s="38"/>
      <c r="AG1147" s="38"/>
      <c r="AH1147" s="38"/>
      <c r="AI1147" s="38"/>
      <c r="AO1147" s="38"/>
    </row>
    <row r="1148" spans="1:251" ht="13" thickBot="1">
      <c r="Z1148" s="38"/>
      <c r="AD1148" s="38"/>
      <c r="AE1148" s="38"/>
      <c r="AF1148" s="38"/>
      <c r="AG1148" s="38"/>
      <c r="AH1148" s="38"/>
      <c r="AI1148" s="38"/>
      <c r="AO1148" s="38"/>
      <c r="DI1148" s="39"/>
    </row>
    <row r="1149" spans="1:251" ht="24.75" customHeight="1" thickBot="1">
      <c r="B1149" s="115" t="s">
        <v>73</v>
      </c>
      <c r="C1149" s="116"/>
      <c r="D1149" s="116"/>
      <c r="E1149" s="116"/>
      <c r="F1149" s="116"/>
      <c r="G1149" s="116"/>
      <c r="H1149" s="117" t="s">
        <v>270</v>
      </c>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c r="AT1149" s="118"/>
      <c r="AU1149" s="118"/>
      <c r="AV1149" s="118"/>
      <c r="AW1149" s="118"/>
      <c r="AX1149" s="119"/>
      <c r="DI1149" s="39"/>
    </row>
    <row r="1150" spans="1:251" ht="14">
      <c r="B1150" s="40"/>
      <c r="C1150" s="40"/>
      <c r="D1150" s="40"/>
      <c r="E1150" s="40"/>
      <c r="F1150" s="40"/>
      <c r="G1150" s="40"/>
      <c r="H1150" s="41"/>
      <c r="I1150" s="41"/>
      <c r="J1150" s="41"/>
      <c r="K1150" s="41"/>
      <c r="L1150" s="42"/>
      <c r="M1150" s="42"/>
      <c r="N1150" s="42"/>
      <c r="O1150" s="42"/>
      <c r="P1150" s="41"/>
      <c r="Q1150" s="41"/>
      <c r="R1150" s="41"/>
      <c r="S1150" s="41"/>
      <c r="T1150" s="41"/>
      <c r="U1150" s="41"/>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c r="AT1150" s="43"/>
      <c r="AU1150" s="43"/>
      <c r="AV1150" s="43"/>
      <c r="AW1150" s="43"/>
      <c r="AX1150" s="43"/>
      <c r="DI1150" s="39"/>
    </row>
    <row r="1151" spans="1:251" ht="14.5" thickBot="1">
      <c r="A1151" s="44"/>
      <c r="B1151" s="43" t="s">
        <v>75</v>
      </c>
      <c r="C1151" s="41"/>
      <c r="D1151" s="41"/>
      <c r="E1151" s="41"/>
      <c r="F1151" s="41"/>
      <c r="G1151" s="41"/>
      <c r="H1151" s="41"/>
      <c r="I1151" s="41"/>
      <c r="J1151" s="41"/>
      <c r="K1151" s="41"/>
      <c r="L1151" s="42"/>
      <c r="M1151" s="42"/>
      <c r="N1151" s="42"/>
      <c r="O1151" s="42"/>
      <c r="P1151" s="41"/>
      <c r="Q1151" s="41"/>
      <c r="R1151" s="41"/>
      <c r="S1151" s="41"/>
      <c r="T1151" s="41"/>
      <c r="U1151" s="41"/>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c r="AT1151" s="43"/>
      <c r="AU1151" s="43"/>
      <c r="AV1151" s="43"/>
      <c r="AW1151" s="43"/>
      <c r="AX1151" s="43"/>
      <c r="DI1151" s="39"/>
    </row>
    <row r="1152" spans="1:251" ht="14">
      <c r="A1152" s="41"/>
      <c r="B1152" s="45"/>
      <c r="C1152" s="40"/>
      <c r="D1152" s="40"/>
      <c r="E1152" s="40"/>
      <c r="F1152" s="40"/>
      <c r="G1152" s="40"/>
      <c r="H1152" s="40"/>
      <c r="I1152" s="40"/>
      <c r="J1152" s="40"/>
      <c r="K1152" s="40"/>
      <c r="L1152" s="46"/>
      <c r="M1152" s="46"/>
      <c r="N1152" s="46"/>
      <c r="O1152" s="46"/>
      <c r="P1152" s="40"/>
      <c r="Q1152" s="40"/>
      <c r="R1152" s="40"/>
      <c r="S1152" s="40"/>
      <c r="T1152" s="40"/>
      <c r="U1152" s="40"/>
      <c r="V1152" s="47"/>
      <c r="W1152" s="47"/>
      <c r="X1152" s="47"/>
      <c r="Y1152" s="47"/>
      <c r="Z1152" s="47"/>
      <c r="AA1152" s="47"/>
      <c r="AB1152" s="47"/>
      <c r="AC1152" s="47"/>
      <c r="AD1152" s="47"/>
      <c r="AE1152" s="47"/>
      <c r="AF1152" s="47"/>
      <c r="AG1152" s="47"/>
      <c r="AH1152" s="47"/>
      <c r="AI1152" s="47"/>
      <c r="AJ1152" s="47"/>
      <c r="AK1152" s="47"/>
      <c r="AL1152" s="47"/>
      <c r="AM1152" s="47"/>
      <c r="AN1152" s="47"/>
      <c r="AO1152" s="47"/>
      <c r="AP1152" s="47"/>
      <c r="AQ1152" s="47"/>
      <c r="AR1152" s="47"/>
      <c r="AS1152" s="47"/>
      <c r="AT1152" s="47"/>
      <c r="AU1152" s="47"/>
      <c r="AV1152" s="47"/>
      <c r="AW1152" s="47"/>
      <c r="AX1152" s="48"/>
    </row>
    <row r="1153" spans="1:113" ht="12" customHeight="1">
      <c r="A1153" s="41"/>
      <c r="B1153" s="120" t="s">
        <v>271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1"/>
      <c r="AL1153" s="121"/>
      <c r="AM1153" s="121"/>
      <c r="AN1153" s="121"/>
      <c r="AO1153" s="121"/>
      <c r="AP1153" s="121"/>
      <c r="AQ1153" s="121"/>
      <c r="AR1153" s="121"/>
      <c r="AS1153" s="121"/>
      <c r="AT1153" s="121"/>
      <c r="AU1153" s="121"/>
      <c r="AV1153" s="121"/>
      <c r="AW1153" s="121"/>
      <c r="AX1153" s="122"/>
    </row>
    <row r="1154" spans="1:113" ht="12" customHeight="1">
      <c r="A1154" s="41"/>
      <c r="B1154" s="120"/>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1"/>
      <c r="AL1154" s="121"/>
      <c r="AM1154" s="121"/>
      <c r="AN1154" s="121"/>
      <c r="AO1154" s="121"/>
      <c r="AP1154" s="121"/>
      <c r="AQ1154" s="121"/>
      <c r="AR1154" s="121"/>
      <c r="AS1154" s="121"/>
      <c r="AT1154" s="121"/>
      <c r="AU1154" s="121"/>
      <c r="AV1154" s="121"/>
      <c r="AW1154" s="121"/>
      <c r="AX1154" s="122"/>
      <c r="BC1154" s="49"/>
    </row>
    <row r="1155" spans="1:113" ht="12" customHeight="1">
      <c r="A1155" s="41"/>
      <c r="B1155" s="120"/>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1"/>
      <c r="AL1155" s="121"/>
      <c r="AM1155" s="121"/>
      <c r="AN1155" s="121"/>
      <c r="AO1155" s="121"/>
      <c r="AP1155" s="121"/>
      <c r="AQ1155" s="121"/>
      <c r="AR1155" s="121"/>
      <c r="AS1155" s="121"/>
      <c r="AT1155" s="121"/>
      <c r="AU1155" s="121"/>
      <c r="AV1155" s="121"/>
      <c r="AW1155" s="121"/>
      <c r="AX1155" s="122"/>
    </row>
    <row r="1156" spans="1:113" ht="12" customHeight="1">
      <c r="A1156" s="41"/>
      <c r="B1156" s="120"/>
      <c r="C1156" s="121"/>
      <c r="D1156" s="121"/>
      <c r="E1156" s="121"/>
      <c r="F1156" s="121"/>
      <c r="G1156" s="121"/>
      <c r="H1156" s="121"/>
      <c r="I1156" s="121"/>
      <c r="J1156" s="121"/>
      <c r="K1156" s="121"/>
      <c r="L1156" s="121"/>
      <c r="M1156" s="121"/>
      <c r="N1156" s="121"/>
      <c r="O1156" s="121"/>
      <c r="P1156" s="121"/>
      <c r="Q1156" s="121"/>
      <c r="R1156" s="121"/>
      <c r="S1156" s="121"/>
      <c r="T1156" s="121"/>
      <c r="U1156" s="121"/>
      <c r="V1156" s="121"/>
      <c r="W1156" s="121"/>
      <c r="X1156" s="121"/>
      <c r="Y1156" s="121"/>
      <c r="Z1156" s="121"/>
      <c r="AA1156" s="121"/>
      <c r="AB1156" s="121"/>
      <c r="AC1156" s="121"/>
      <c r="AD1156" s="121"/>
      <c r="AE1156" s="121"/>
      <c r="AF1156" s="121"/>
      <c r="AG1156" s="121"/>
      <c r="AH1156" s="121"/>
      <c r="AI1156" s="121"/>
      <c r="AJ1156" s="121"/>
      <c r="AK1156" s="121"/>
      <c r="AL1156" s="121"/>
      <c r="AM1156" s="121"/>
      <c r="AN1156" s="121"/>
      <c r="AO1156" s="121"/>
      <c r="AP1156" s="121"/>
      <c r="AQ1156" s="121"/>
      <c r="AR1156" s="121"/>
      <c r="AS1156" s="121"/>
      <c r="AT1156" s="121"/>
      <c r="AU1156" s="121"/>
      <c r="AV1156" s="121"/>
      <c r="AW1156" s="121"/>
      <c r="AX1156" s="122"/>
    </row>
    <row r="1157" spans="1:113" ht="12" customHeight="1">
      <c r="A1157" s="41"/>
      <c r="B1157" s="120"/>
      <c r="C1157" s="121"/>
      <c r="D1157" s="121"/>
      <c r="E1157" s="121"/>
      <c r="F1157" s="121"/>
      <c r="G1157" s="121"/>
      <c r="H1157" s="121"/>
      <c r="I1157" s="121"/>
      <c r="J1157" s="121"/>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1"/>
      <c r="AN1157" s="121"/>
      <c r="AO1157" s="121"/>
      <c r="AP1157" s="121"/>
      <c r="AQ1157" s="121"/>
      <c r="AR1157" s="121"/>
      <c r="AS1157" s="121"/>
      <c r="AT1157" s="121"/>
      <c r="AU1157" s="121"/>
      <c r="AV1157" s="121"/>
      <c r="AW1157" s="121"/>
      <c r="AX1157" s="122"/>
    </row>
    <row r="1158" spans="1:113" ht="14.5" thickBot="1">
      <c r="A1158" s="50"/>
      <c r="B1158" s="51"/>
      <c r="C1158" s="52"/>
      <c r="D1158" s="52"/>
      <c r="E1158" s="52"/>
      <c r="F1158" s="52"/>
      <c r="G1158" s="52"/>
      <c r="H1158" s="52"/>
      <c r="I1158" s="52"/>
      <c r="J1158" s="52"/>
      <c r="K1158" s="52"/>
      <c r="L1158" s="52"/>
      <c r="M1158" s="52"/>
      <c r="N1158" s="52"/>
      <c r="O1158" s="52"/>
      <c r="P1158" s="52"/>
      <c r="Q1158" s="52"/>
      <c r="R1158" s="52"/>
      <c r="S1158" s="52"/>
      <c r="T1158" s="52"/>
      <c r="U1158" s="52"/>
      <c r="V1158" s="52"/>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2"/>
      <c r="AR1158" s="52"/>
      <c r="AS1158" s="52"/>
      <c r="AT1158" s="52"/>
      <c r="AU1158" s="52"/>
      <c r="AV1158" s="52"/>
      <c r="AW1158" s="52"/>
      <c r="AX1158" s="53"/>
    </row>
    <row r="1159" spans="1:113">
      <c r="B1159" s="54"/>
    </row>
    <row r="1160" spans="1:113" ht="14.5" thickBot="1">
      <c r="A1160" s="44"/>
      <c r="B1160" s="43" t="s">
        <v>76</v>
      </c>
      <c r="C1160" s="41"/>
      <c r="D1160" s="41"/>
      <c r="E1160" s="41"/>
      <c r="F1160" s="41"/>
      <c r="G1160" s="41"/>
      <c r="H1160" s="41"/>
      <c r="I1160" s="41"/>
      <c r="J1160" s="41"/>
      <c r="K1160" s="41"/>
      <c r="L1160" s="42"/>
      <c r="M1160" s="42"/>
      <c r="N1160" s="42"/>
      <c r="O1160" s="42"/>
      <c r="P1160" s="41"/>
      <c r="Q1160" s="41"/>
      <c r="R1160" s="41"/>
      <c r="S1160" s="41"/>
      <c r="T1160" s="41"/>
      <c r="U1160" s="41"/>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c r="AQ1160" s="43"/>
      <c r="AR1160" s="43"/>
      <c r="AS1160" s="43"/>
      <c r="AT1160" s="43"/>
      <c r="AU1160" s="43"/>
      <c r="AV1160" s="43"/>
      <c r="AW1160" s="43"/>
      <c r="AX1160" s="43"/>
      <c r="DI1160" s="39"/>
    </row>
    <row r="1161" spans="1:113" ht="14">
      <c r="A1161" s="41"/>
      <c r="B1161" s="45"/>
      <c r="C1161" s="40"/>
      <c r="D1161" s="40"/>
      <c r="E1161" s="40"/>
      <c r="F1161" s="40"/>
      <c r="G1161" s="40"/>
      <c r="H1161" s="40"/>
      <c r="I1161" s="40"/>
      <c r="J1161" s="40"/>
      <c r="K1161" s="40"/>
      <c r="L1161" s="46"/>
      <c r="M1161" s="46"/>
      <c r="N1161" s="46"/>
      <c r="O1161" s="46"/>
      <c r="P1161" s="40"/>
      <c r="Q1161" s="40"/>
      <c r="R1161" s="40"/>
      <c r="S1161" s="40"/>
      <c r="T1161" s="40"/>
      <c r="U1161" s="40"/>
      <c r="V1161" s="47"/>
      <c r="W1161" s="47"/>
      <c r="X1161" s="47"/>
      <c r="Y1161" s="47"/>
      <c r="Z1161" s="47"/>
      <c r="AA1161" s="47"/>
      <c r="AB1161" s="47"/>
      <c r="AC1161" s="47"/>
      <c r="AD1161" s="47"/>
      <c r="AE1161" s="47"/>
      <c r="AF1161" s="47"/>
      <c r="AG1161" s="47"/>
      <c r="AH1161" s="47"/>
      <c r="AI1161" s="47"/>
      <c r="AJ1161" s="47"/>
      <c r="AK1161" s="47"/>
      <c r="AL1161" s="47"/>
      <c r="AM1161" s="47"/>
      <c r="AN1161" s="47"/>
      <c r="AO1161" s="47"/>
      <c r="AP1161" s="47"/>
      <c r="AQ1161" s="47"/>
      <c r="AR1161" s="47"/>
      <c r="AS1161" s="47"/>
      <c r="AT1161" s="47"/>
      <c r="AU1161" s="47"/>
      <c r="AV1161" s="47"/>
      <c r="AW1161" s="47"/>
      <c r="AX1161" s="48"/>
    </row>
    <row r="1162" spans="1:113" ht="12" customHeight="1">
      <c r="A1162" s="41"/>
      <c r="B1162" s="120" t="s">
        <v>272</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1"/>
      <c r="AL1162" s="121"/>
      <c r="AM1162" s="121"/>
      <c r="AN1162" s="121"/>
      <c r="AO1162" s="121"/>
      <c r="AP1162" s="121"/>
      <c r="AQ1162" s="121"/>
      <c r="AR1162" s="121"/>
      <c r="AS1162" s="121"/>
      <c r="AT1162" s="121"/>
      <c r="AU1162" s="121"/>
      <c r="AV1162" s="121"/>
      <c r="AW1162" s="121"/>
      <c r="AX1162" s="122"/>
    </row>
    <row r="1163" spans="1:113" ht="12" customHeight="1">
      <c r="A1163" s="41"/>
      <c r="B1163" s="120"/>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1"/>
      <c r="AL1163" s="121"/>
      <c r="AM1163" s="121"/>
      <c r="AN1163" s="121"/>
      <c r="AO1163" s="121"/>
      <c r="AP1163" s="121"/>
      <c r="AQ1163" s="121"/>
      <c r="AR1163" s="121"/>
      <c r="AS1163" s="121"/>
      <c r="AT1163" s="121"/>
      <c r="AU1163" s="121"/>
      <c r="AV1163" s="121"/>
      <c r="AW1163" s="121"/>
      <c r="AX1163" s="122"/>
    </row>
    <row r="1164" spans="1:113" ht="12" customHeight="1">
      <c r="A1164" s="41"/>
      <c r="B1164" s="120"/>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1"/>
      <c r="AL1164" s="121"/>
      <c r="AM1164" s="121"/>
      <c r="AN1164" s="121"/>
      <c r="AO1164" s="121"/>
      <c r="AP1164" s="121"/>
      <c r="AQ1164" s="121"/>
      <c r="AR1164" s="121"/>
      <c r="AS1164" s="121"/>
      <c r="AT1164" s="121"/>
      <c r="AU1164" s="121"/>
      <c r="AV1164" s="121"/>
      <c r="AW1164" s="121"/>
      <c r="AX1164" s="122"/>
    </row>
    <row r="1165" spans="1:113" ht="12" customHeight="1">
      <c r="A1165" s="41"/>
      <c r="B1165" s="120"/>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1"/>
      <c r="AL1165" s="121"/>
      <c r="AM1165" s="121"/>
      <c r="AN1165" s="121"/>
      <c r="AO1165" s="121"/>
      <c r="AP1165" s="121"/>
      <c r="AQ1165" s="121"/>
      <c r="AR1165" s="121"/>
      <c r="AS1165" s="121"/>
      <c r="AT1165" s="121"/>
      <c r="AU1165" s="121"/>
      <c r="AV1165" s="121"/>
      <c r="AW1165" s="121"/>
      <c r="AX1165" s="122"/>
    </row>
    <row r="1166" spans="1:113" ht="12" customHeight="1">
      <c r="A1166" s="41"/>
      <c r="B1166" s="120"/>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1"/>
      <c r="AL1166" s="121"/>
      <c r="AM1166" s="121"/>
      <c r="AN1166" s="121"/>
      <c r="AO1166" s="121"/>
      <c r="AP1166" s="121"/>
      <c r="AQ1166" s="121"/>
      <c r="AR1166" s="121"/>
      <c r="AS1166" s="121"/>
      <c r="AT1166" s="121"/>
      <c r="AU1166" s="121"/>
      <c r="AV1166" s="121"/>
      <c r="AW1166" s="121"/>
      <c r="AX1166" s="122"/>
    </row>
    <row r="1167" spans="1:113" ht="12" customHeight="1">
      <c r="A1167" s="41"/>
      <c r="B1167" s="120"/>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1"/>
      <c r="AL1167" s="121"/>
      <c r="AM1167" s="121"/>
      <c r="AN1167" s="121"/>
      <c r="AO1167" s="121"/>
      <c r="AP1167" s="121"/>
      <c r="AQ1167" s="121"/>
      <c r="AR1167" s="121"/>
      <c r="AS1167" s="121"/>
      <c r="AT1167" s="121"/>
      <c r="AU1167" s="121"/>
      <c r="AV1167" s="121"/>
      <c r="AW1167" s="121"/>
      <c r="AX1167" s="122"/>
    </row>
    <row r="1168" spans="1:113" ht="12" customHeight="1">
      <c r="A1168" s="41"/>
      <c r="B1168" s="120"/>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1"/>
      <c r="AL1168" s="121"/>
      <c r="AM1168" s="121"/>
      <c r="AN1168" s="121"/>
      <c r="AO1168" s="121"/>
      <c r="AP1168" s="121"/>
      <c r="AQ1168" s="121"/>
      <c r="AR1168" s="121"/>
      <c r="AS1168" s="121"/>
      <c r="AT1168" s="121"/>
      <c r="AU1168" s="121"/>
      <c r="AV1168" s="121"/>
      <c r="AW1168" s="121"/>
      <c r="AX1168" s="122"/>
    </row>
    <row r="1169" spans="1:251" ht="12" customHeight="1">
      <c r="A1169" s="41"/>
      <c r="B1169" s="120"/>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1"/>
      <c r="AL1169" s="121"/>
      <c r="AM1169" s="121"/>
      <c r="AN1169" s="121"/>
      <c r="AO1169" s="121"/>
      <c r="AP1169" s="121"/>
      <c r="AQ1169" s="121"/>
      <c r="AR1169" s="121"/>
      <c r="AS1169" s="121"/>
      <c r="AT1169" s="121"/>
      <c r="AU1169" s="121"/>
      <c r="AV1169" s="121"/>
      <c r="AW1169" s="121"/>
      <c r="AX1169" s="122"/>
      <c r="BC1169" s="49"/>
    </row>
    <row r="1170" spans="1:251" ht="12" customHeight="1">
      <c r="A1170" s="41"/>
      <c r="B1170" s="120"/>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1"/>
      <c r="AL1170" s="121"/>
      <c r="AM1170" s="121"/>
      <c r="AN1170" s="121"/>
      <c r="AO1170" s="121"/>
      <c r="AP1170" s="121"/>
      <c r="AQ1170" s="121"/>
      <c r="AR1170" s="121"/>
      <c r="AS1170" s="121"/>
      <c r="AT1170" s="121"/>
      <c r="AU1170" s="121"/>
      <c r="AV1170" s="121"/>
      <c r="AW1170" s="121"/>
      <c r="AX1170" s="122"/>
    </row>
    <row r="1171" spans="1:251" ht="12" customHeight="1">
      <c r="A1171" s="41"/>
      <c r="B1171" s="120"/>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1"/>
      <c r="AL1171" s="121"/>
      <c r="AM1171" s="121"/>
      <c r="AN1171" s="121"/>
      <c r="AO1171" s="121"/>
      <c r="AP1171" s="121"/>
      <c r="AQ1171" s="121"/>
      <c r="AR1171" s="121"/>
      <c r="AS1171" s="121"/>
      <c r="AT1171" s="121"/>
      <c r="AU1171" s="121"/>
      <c r="AV1171" s="121"/>
      <c r="AW1171" s="121"/>
      <c r="AX1171" s="122"/>
    </row>
    <row r="1172" spans="1:251" ht="12" customHeight="1">
      <c r="A1172" s="41"/>
      <c r="B1172" s="120"/>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1"/>
      <c r="AL1172" s="121"/>
      <c r="AM1172" s="121"/>
      <c r="AN1172" s="121"/>
      <c r="AO1172" s="121"/>
      <c r="AP1172" s="121"/>
      <c r="AQ1172" s="121"/>
      <c r="AR1172" s="121"/>
      <c r="AS1172" s="121"/>
      <c r="AT1172" s="121"/>
      <c r="AU1172" s="121"/>
      <c r="AV1172" s="121"/>
      <c r="AW1172" s="121"/>
      <c r="AX1172" s="122"/>
    </row>
    <row r="1173" spans="1:251" ht="14.5" thickBot="1">
      <c r="A1173" s="50"/>
      <c r="B1173" s="51"/>
      <c r="C1173" s="52"/>
      <c r="D1173" s="52"/>
      <c r="E1173" s="52"/>
      <c r="F1173" s="52"/>
      <c r="G1173" s="52"/>
      <c r="H1173" s="52"/>
      <c r="I1173" s="52"/>
      <c r="J1173" s="52"/>
      <c r="K1173" s="52"/>
      <c r="L1173" s="52"/>
      <c r="M1173" s="52"/>
      <c r="N1173" s="52"/>
      <c r="O1173" s="52"/>
      <c r="P1173" s="52"/>
      <c r="Q1173" s="52"/>
      <c r="R1173" s="52"/>
      <c r="S1173" s="52"/>
      <c r="T1173" s="52"/>
      <c r="U1173" s="52"/>
      <c r="V1173" s="52"/>
      <c r="W1173" s="52"/>
      <c r="X1173" s="52"/>
      <c r="Y1173" s="52"/>
      <c r="Z1173" s="52"/>
      <c r="AA1173" s="52"/>
      <c r="AB1173" s="52"/>
      <c r="AC1173" s="52"/>
      <c r="AD1173" s="52"/>
      <c r="AE1173" s="52"/>
      <c r="AF1173" s="52"/>
      <c r="AG1173" s="52"/>
      <c r="AH1173" s="52"/>
      <c r="AI1173" s="52"/>
      <c r="AJ1173" s="52"/>
      <c r="AK1173" s="52"/>
      <c r="AL1173" s="52"/>
      <c r="AM1173" s="52"/>
      <c r="AN1173" s="52"/>
      <c r="AO1173" s="52"/>
      <c r="AP1173" s="52"/>
      <c r="AQ1173" s="52"/>
      <c r="AR1173" s="52"/>
      <c r="AS1173" s="52"/>
      <c r="AT1173" s="52"/>
      <c r="AU1173" s="52"/>
      <c r="AV1173" s="52"/>
      <c r="AW1173" s="52"/>
      <c r="AX1173" s="53"/>
    </row>
    <row r="1174" spans="1:251">
      <c r="B1174" s="54"/>
    </row>
    <row r="1175" spans="1:251" ht="14">
      <c r="B1175" s="43" t="s">
        <v>78</v>
      </c>
      <c r="C1175" s="41"/>
      <c r="D1175" s="41"/>
      <c r="E1175" s="41"/>
      <c r="F1175" s="41"/>
      <c r="G1175" s="41"/>
      <c r="H1175" s="41"/>
      <c r="I1175" s="41"/>
      <c r="J1175" s="41"/>
      <c r="K1175" s="41"/>
      <c r="L1175" s="42"/>
      <c r="M1175" s="42"/>
      <c r="N1175" s="42"/>
      <c r="O1175" s="42"/>
      <c r="P1175" s="41"/>
      <c r="Q1175" s="41"/>
      <c r="R1175" s="41"/>
      <c r="S1175" s="41"/>
      <c r="T1175" s="41"/>
      <c r="U1175" s="41"/>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3"/>
      <c r="AR1175" s="43"/>
      <c r="AS1175" s="43"/>
      <c r="AT1175" s="43"/>
      <c r="AU1175" s="43"/>
      <c r="AV1175" s="43"/>
      <c r="AW1175" s="43"/>
      <c r="AX1175" s="43"/>
    </row>
    <row r="1176" spans="1:251" ht="14.5" thickBot="1">
      <c r="B1176" s="41"/>
      <c r="C1176" s="41"/>
      <c r="D1176" s="41"/>
      <c r="E1176" s="41"/>
      <c r="F1176" s="41"/>
      <c r="G1176" s="41"/>
      <c r="H1176" s="41"/>
      <c r="I1176" s="41"/>
      <c r="J1176" s="41"/>
      <c r="K1176" s="41"/>
      <c r="L1176" s="42"/>
      <c r="M1176" s="42"/>
      <c r="N1176" s="42"/>
      <c r="O1176" s="42"/>
      <c r="P1176" s="41"/>
      <c r="Q1176" s="41"/>
      <c r="R1176" s="41"/>
      <c r="S1176" s="41"/>
      <c r="T1176" s="41"/>
      <c r="U1176" s="41"/>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3"/>
      <c r="AR1176" s="43"/>
      <c r="AS1176" s="43"/>
      <c r="AT1176" s="43"/>
      <c r="AU1176" s="43"/>
      <c r="AV1176" s="43"/>
      <c r="AW1176" s="43"/>
      <c r="AX1176" s="55" t="s">
        <v>79</v>
      </c>
    </row>
    <row r="1177" spans="1:251" s="49" customFormat="1" ht="13.5" customHeight="1">
      <c r="A1177" s="41"/>
      <c r="B1177" s="123" t="s">
        <v>80</v>
      </c>
      <c r="C1177" s="124"/>
      <c r="D1177" s="124"/>
      <c r="E1177" s="124"/>
      <c r="F1177" s="124"/>
      <c r="G1177" s="124"/>
      <c r="H1177" s="124"/>
      <c r="I1177" s="124"/>
      <c r="J1177" s="124"/>
      <c r="K1177" s="124"/>
      <c r="L1177" s="124"/>
      <c r="M1177" s="124"/>
      <c r="N1177" s="124"/>
      <c r="O1177" s="124"/>
      <c r="P1177" s="124"/>
      <c r="Q1177" s="124"/>
      <c r="R1177" s="124"/>
      <c r="S1177" s="124"/>
      <c r="T1177" s="124"/>
      <c r="U1177" s="124"/>
      <c r="V1177" s="124"/>
      <c r="W1177" s="124"/>
      <c r="X1177" s="124"/>
      <c r="Y1177" s="124"/>
      <c r="Z1177" s="125"/>
      <c r="AA1177" s="129" t="s">
        <v>81</v>
      </c>
      <c r="AB1177" s="124"/>
      <c r="AC1177" s="124"/>
      <c r="AD1177" s="124"/>
      <c r="AE1177" s="124"/>
      <c r="AF1177" s="124"/>
      <c r="AG1177" s="124"/>
      <c r="AH1177" s="124"/>
      <c r="AI1177" s="125"/>
      <c r="AJ1177" s="129" t="s">
        <v>82</v>
      </c>
      <c r="AK1177" s="124"/>
      <c r="AL1177" s="124"/>
      <c r="AM1177" s="124"/>
      <c r="AN1177" s="124"/>
      <c r="AO1177" s="124"/>
      <c r="AP1177" s="124"/>
      <c r="AQ1177" s="124"/>
      <c r="AR1177" s="125"/>
      <c r="AS1177" s="129" t="s">
        <v>83</v>
      </c>
      <c r="AT1177" s="124"/>
      <c r="AU1177" s="124"/>
      <c r="AV1177" s="124"/>
      <c r="AW1177" s="124"/>
      <c r="AX1177" s="131"/>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35"/>
      <c r="EE1177" s="35"/>
      <c r="EF1177" s="35"/>
      <c r="EG1177" s="35"/>
      <c r="EH1177" s="35"/>
      <c r="EI1177" s="35"/>
      <c r="EJ1177" s="35"/>
      <c r="EK1177" s="35"/>
      <c r="EL1177" s="35"/>
      <c r="EM1177" s="35"/>
      <c r="EN1177" s="35"/>
      <c r="EO1177" s="35"/>
      <c r="EP1177" s="35"/>
      <c r="EQ1177" s="35"/>
      <c r="ER1177" s="35"/>
      <c r="ES1177" s="35"/>
      <c r="ET1177" s="35"/>
      <c r="EU1177" s="35"/>
      <c r="EV1177" s="35"/>
      <c r="EW1177" s="35"/>
      <c r="EX1177" s="35"/>
      <c r="EY1177" s="35"/>
      <c r="EZ1177" s="35"/>
      <c r="FA1177" s="35"/>
      <c r="FB1177" s="35"/>
      <c r="FC1177" s="35"/>
      <c r="FD1177" s="35"/>
      <c r="FE1177" s="35"/>
      <c r="FF1177" s="35"/>
      <c r="FG1177" s="35"/>
      <c r="FH1177" s="35"/>
      <c r="FI1177" s="35"/>
      <c r="FJ1177" s="35"/>
      <c r="FK1177" s="35"/>
      <c r="FL1177" s="35"/>
      <c r="FM1177" s="35"/>
      <c r="FN1177" s="35"/>
      <c r="FO1177" s="35"/>
      <c r="FP1177" s="35"/>
      <c r="FQ1177" s="35"/>
      <c r="FR1177" s="35"/>
      <c r="FS1177" s="35"/>
      <c r="FT1177" s="35"/>
      <c r="FU1177" s="35"/>
      <c r="FV1177" s="35"/>
      <c r="FW1177" s="35"/>
      <c r="FX1177" s="35"/>
      <c r="FY1177" s="35"/>
      <c r="FZ1177" s="35"/>
      <c r="GA1177" s="35"/>
      <c r="GB1177" s="35"/>
      <c r="GC1177" s="35"/>
      <c r="GD1177" s="35"/>
      <c r="GE1177" s="35"/>
      <c r="GF1177" s="35"/>
      <c r="GG1177" s="35"/>
      <c r="GH1177" s="35"/>
      <c r="GI1177" s="35"/>
      <c r="GJ1177" s="35"/>
      <c r="GK1177" s="35"/>
      <c r="GL1177" s="35"/>
      <c r="GM1177" s="35"/>
      <c r="GN1177" s="35"/>
      <c r="GO1177" s="35"/>
      <c r="GP1177" s="35"/>
      <c r="GQ1177" s="35"/>
      <c r="GR1177" s="35"/>
      <c r="GS1177" s="35"/>
      <c r="GT1177" s="35"/>
      <c r="GU1177" s="35"/>
      <c r="GV1177" s="35"/>
      <c r="GW1177" s="35"/>
      <c r="GX1177" s="35"/>
      <c r="GY1177" s="35"/>
      <c r="GZ1177" s="35"/>
      <c r="HA1177" s="35"/>
      <c r="HB1177" s="35"/>
      <c r="HC1177" s="35"/>
      <c r="HD1177" s="35"/>
      <c r="HE1177" s="35"/>
      <c r="HF1177" s="35"/>
      <c r="HG1177" s="35"/>
      <c r="HH1177" s="35"/>
      <c r="HI1177" s="35"/>
      <c r="HJ1177" s="35"/>
      <c r="HK1177" s="35"/>
      <c r="HL1177" s="35"/>
      <c r="HM1177" s="35"/>
      <c r="HN1177" s="35"/>
      <c r="HO1177" s="35"/>
      <c r="HP1177" s="35"/>
      <c r="HQ1177" s="35"/>
      <c r="HR1177" s="35"/>
      <c r="HS1177" s="35"/>
      <c r="HT1177" s="35"/>
      <c r="HU1177" s="35"/>
      <c r="HV1177" s="35"/>
      <c r="HW1177" s="35"/>
      <c r="HX1177" s="35"/>
      <c r="HY1177" s="35"/>
      <c r="HZ1177" s="35"/>
      <c r="IA1177" s="35"/>
      <c r="IB1177" s="35"/>
      <c r="IC1177" s="35"/>
      <c r="ID1177" s="35"/>
      <c r="IE1177" s="35"/>
      <c r="IF1177" s="35"/>
      <c r="IG1177" s="35"/>
      <c r="IH1177" s="35"/>
      <c r="II1177" s="35"/>
      <c r="IJ1177" s="35"/>
      <c r="IK1177" s="35"/>
      <c r="IL1177" s="35"/>
      <c r="IM1177" s="35"/>
      <c r="IN1177" s="35"/>
      <c r="IO1177" s="35"/>
      <c r="IP1177" s="35"/>
      <c r="IQ1177" s="35"/>
    </row>
    <row r="1178" spans="1:251" s="49" customFormat="1" ht="13">
      <c r="A1178" s="41"/>
      <c r="B1178" s="126"/>
      <c r="C1178" s="127"/>
      <c r="D1178" s="127"/>
      <c r="E1178" s="127"/>
      <c r="F1178" s="127"/>
      <c r="G1178" s="127"/>
      <c r="H1178" s="127"/>
      <c r="I1178" s="127"/>
      <c r="J1178" s="127"/>
      <c r="K1178" s="127"/>
      <c r="L1178" s="127"/>
      <c r="M1178" s="127"/>
      <c r="N1178" s="127"/>
      <c r="O1178" s="127"/>
      <c r="P1178" s="127"/>
      <c r="Q1178" s="127"/>
      <c r="R1178" s="127"/>
      <c r="S1178" s="127"/>
      <c r="T1178" s="127"/>
      <c r="U1178" s="127"/>
      <c r="V1178" s="127"/>
      <c r="W1178" s="127"/>
      <c r="X1178" s="127"/>
      <c r="Y1178" s="127"/>
      <c r="Z1178" s="128"/>
      <c r="AA1178" s="130"/>
      <c r="AB1178" s="127"/>
      <c r="AC1178" s="127"/>
      <c r="AD1178" s="127"/>
      <c r="AE1178" s="127"/>
      <c r="AF1178" s="127"/>
      <c r="AG1178" s="127"/>
      <c r="AH1178" s="127"/>
      <c r="AI1178" s="128"/>
      <c r="AJ1178" s="130"/>
      <c r="AK1178" s="127"/>
      <c r="AL1178" s="127"/>
      <c r="AM1178" s="127"/>
      <c r="AN1178" s="127"/>
      <c r="AO1178" s="127"/>
      <c r="AP1178" s="127"/>
      <c r="AQ1178" s="127"/>
      <c r="AR1178" s="128"/>
      <c r="AS1178" s="130"/>
      <c r="AT1178" s="127"/>
      <c r="AU1178" s="127"/>
      <c r="AV1178" s="127"/>
      <c r="AW1178" s="127"/>
      <c r="AX1178" s="132"/>
      <c r="AY1178" s="35"/>
      <c r="AZ1178" s="35"/>
      <c r="BA1178" s="35"/>
      <c r="BB1178" s="56"/>
      <c r="BC1178" s="57"/>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35"/>
      <c r="EE1178" s="35"/>
      <c r="EF1178" s="35"/>
      <c r="EG1178" s="35"/>
      <c r="EH1178" s="35"/>
      <c r="EI1178" s="35"/>
      <c r="EJ1178" s="35"/>
      <c r="EK1178" s="35"/>
      <c r="EL1178" s="35"/>
      <c r="EM1178" s="35"/>
      <c r="EN1178" s="35"/>
      <c r="EO1178" s="35"/>
      <c r="EP1178" s="35"/>
      <c r="EQ1178" s="35"/>
      <c r="ER1178" s="35"/>
      <c r="ES1178" s="35"/>
      <c r="ET1178" s="35"/>
      <c r="EU1178" s="35"/>
      <c r="EV1178" s="35"/>
      <c r="EW1178" s="35"/>
      <c r="EX1178" s="35"/>
      <c r="EY1178" s="35"/>
      <c r="EZ1178" s="35"/>
      <c r="FA1178" s="35"/>
      <c r="FB1178" s="35"/>
      <c r="FC1178" s="35"/>
      <c r="FD1178" s="35"/>
      <c r="FE1178" s="35"/>
      <c r="FF1178" s="35"/>
      <c r="FG1178" s="35"/>
      <c r="FH1178" s="35"/>
      <c r="FI1178" s="35"/>
      <c r="FJ1178" s="35"/>
      <c r="FK1178" s="35"/>
      <c r="FL1178" s="35"/>
      <c r="FM1178" s="35"/>
      <c r="FN1178" s="35"/>
      <c r="FO1178" s="35"/>
      <c r="FP1178" s="35"/>
      <c r="FQ1178" s="35"/>
      <c r="FR1178" s="35"/>
      <c r="FS1178" s="35"/>
      <c r="FT1178" s="35"/>
      <c r="FU1178" s="35"/>
      <c r="FV1178" s="35"/>
      <c r="FW1178" s="35"/>
      <c r="FX1178" s="35"/>
      <c r="FY1178" s="35"/>
      <c r="FZ1178" s="35"/>
      <c r="GA1178" s="35"/>
      <c r="GB1178" s="35"/>
      <c r="GC1178" s="35"/>
      <c r="GD1178" s="35"/>
      <c r="GE1178" s="35"/>
      <c r="GF1178" s="35"/>
      <c r="GG1178" s="35"/>
      <c r="GH1178" s="35"/>
      <c r="GI1178" s="35"/>
      <c r="GJ1178" s="35"/>
      <c r="GK1178" s="35"/>
      <c r="GL1178" s="35"/>
      <c r="GM1178" s="35"/>
      <c r="GN1178" s="35"/>
      <c r="GO1178" s="35"/>
      <c r="GP1178" s="35"/>
      <c r="GQ1178" s="35"/>
      <c r="GR1178" s="35"/>
      <c r="GS1178" s="35"/>
      <c r="GT1178" s="35"/>
      <c r="GU1178" s="35"/>
      <c r="GV1178" s="35"/>
      <c r="GW1178" s="35"/>
      <c r="GX1178" s="35"/>
      <c r="GY1178" s="35"/>
      <c r="GZ1178" s="35"/>
      <c r="HA1178" s="35"/>
      <c r="HB1178" s="35"/>
      <c r="HC1178" s="35"/>
      <c r="HD1178" s="35"/>
      <c r="HE1178" s="35"/>
      <c r="HF1178" s="35"/>
      <c r="HG1178" s="35"/>
      <c r="HH1178" s="35"/>
      <c r="HI1178" s="35"/>
      <c r="HJ1178" s="35"/>
      <c r="HK1178" s="35"/>
      <c r="HL1178" s="35"/>
      <c r="HM1178" s="35"/>
      <c r="HN1178" s="35"/>
      <c r="HO1178" s="35"/>
      <c r="HP1178" s="35"/>
      <c r="HQ1178" s="35"/>
      <c r="HR1178" s="35"/>
      <c r="HS1178" s="35"/>
      <c r="HT1178" s="35"/>
      <c r="HU1178" s="35"/>
      <c r="HV1178" s="35"/>
      <c r="HW1178" s="35"/>
      <c r="HX1178" s="35"/>
      <c r="HY1178" s="35"/>
      <c r="HZ1178" s="35"/>
      <c r="IA1178" s="35"/>
      <c r="IB1178" s="35"/>
      <c r="IC1178" s="35"/>
      <c r="ID1178" s="35"/>
      <c r="IE1178" s="35"/>
      <c r="IF1178" s="35"/>
      <c r="IG1178" s="35"/>
      <c r="IH1178" s="35"/>
      <c r="II1178" s="35"/>
      <c r="IJ1178" s="35"/>
      <c r="IK1178" s="35"/>
      <c r="IL1178" s="35"/>
      <c r="IM1178" s="35"/>
      <c r="IN1178" s="35"/>
      <c r="IO1178" s="35"/>
      <c r="IP1178" s="35"/>
      <c r="IQ1178" s="35"/>
    </row>
    <row r="1179" spans="1:251" s="49" customFormat="1" ht="18.75" customHeight="1">
      <c r="A1179" s="41"/>
      <c r="B1179" s="58"/>
      <c r="C1179" s="95" t="s">
        <v>273</v>
      </c>
      <c r="D1179" s="96"/>
      <c r="E1179" s="96"/>
      <c r="F1179" s="96"/>
      <c r="G1179" s="96"/>
      <c r="H1179" s="96"/>
      <c r="I1179" s="96"/>
      <c r="J1179" s="96"/>
      <c r="K1179" s="96"/>
      <c r="L1179" s="96"/>
      <c r="M1179" s="96"/>
      <c r="N1179" s="96"/>
      <c r="O1179" s="96"/>
      <c r="P1179" s="96"/>
      <c r="Q1179" s="96"/>
      <c r="R1179" s="96"/>
      <c r="S1179" s="96"/>
      <c r="T1179" s="96"/>
      <c r="U1179" s="96"/>
      <c r="V1179" s="96"/>
      <c r="W1179" s="96"/>
      <c r="X1179" s="96"/>
      <c r="Y1179" s="96"/>
      <c r="Z1179" s="97"/>
      <c r="AA1179" s="98">
        <v>1409</v>
      </c>
      <c r="AB1179" s="99"/>
      <c r="AC1179" s="99"/>
      <c r="AD1179" s="99"/>
      <c r="AE1179" s="99"/>
      <c r="AF1179" s="99"/>
      <c r="AG1179" s="99"/>
      <c r="AH1179" s="99"/>
      <c r="AI1179" s="100"/>
      <c r="AJ1179" s="98">
        <v>1116</v>
      </c>
      <c r="AK1179" s="99"/>
      <c r="AL1179" s="99"/>
      <c r="AM1179" s="99"/>
      <c r="AN1179" s="99"/>
      <c r="AO1179" s="99"/>
      <c r="AP1179" s="99"/>
      <c r="AQ1179" s="99"/>
      <c r="AR1179" s="100"/>
      <c r="AS1179" s="101"/>
      <c r="AT1179" s="102"/>
      <c r="AU1179" s="102"/>
      <c r="AV1179" s="102"/>
      <c r="AW1179" s="102"/>
      <c r="AX1179" s="103"/>
      <c r="AY1179" s="35"/>
      <c r="AZ1179" s="35"/>
      <c r="BA1179" s="35"/>
      <c r="BB1179" s="35"/>
      <c r="BC1179" s="35"/>
      <c r="BD1179" s="35"/>
      <c r="BE1179" s="35"/>
      <c r="BF1179" s="35"/>
      <c r="BG1179" s="35"/>
      <c r="BH1179" s="35"/>
      <c r="BI1179" s="35"/>
      <c r="BJ1179" s="35"/>
      <c r="BK1179" s="35"/>
      <c r="BL1179" s="35"/>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5"/>
      <c r="DT1179" s="35"/>
      <c r="DU1179" s="35"/>
      <c r="DV1179" s="35"/>
      <c r="DW1179" s="35"/>
      <c r="DX1179" s="35"/>
      <c r="DY1179" s="35"/>
      <c r="DZ1179" s="35"/>
      <c r="EA1179" s="35"/>
      <c r="EB1179" s="35"/>
      <c r="EC1179" s="35"/>
      <c r="ED1179" s="35"/>
      <c r="EE1179" s="35"/>
      <c r="EF1179" s="35"/>
      <c r="EG1179" s="35"/>
      <c r="EH1179" s="35"/>
      <c r="EI1179" s="35"/>
      <c r="EJ1179" s="35"/>
      <c r="EK1179" s="35"/>
      <c r="EL1179" s="35"/>
      <c r="EM1179" s="35"/>
      <c r="EN1179" s="35"/>
      <c r="EO1179" s="35"/>
      <c r="EP1179" s="35"/>
      <c r="EQ1179" s="35"/>
      <c r="ER1179" s="35"/>
      <c r="ES1179" s="35"/>
      <c r="ET1179" s="35"/>
      <c r="EU1179" s="35"/>
      <c r="EV1179" s="35"/>
      <c r="EW1179" s="35"/>
      <c r="EX1179" s="35"/>
      <c r="EY1179" s="35"/>
      <c r="EZ1179" s="35"/>
      <c r="FA1179" s="35"/>
      <c r="FB1179" s="35"/>
      <c r="FC1179" s="35"/>
      <c r="FD1179" s="35"/>
      <c r="FE1179" s="35"/>
      <c r="FF1179" s="35"/>
      <c r="FG1179" s="35"/>
      <c r="FH1179" s="35"/>
      <c r="FI1179" s="35"/>
      <c r="FJ1179" s="35"/>
      <c r="FK1179" s="35"/>
      <c r="FL1179" s="35"/>
      <c r="FM1179" s="35"/>
      <c r="FN1179" s="35"/>
      <c r="FO1179" s="35"/>
      <c r="FP1179" s="35"/>
      <c r="FQ1179" s="35"/>
      <c r="FR1179" s="35"/>
      <c r="FS1179" s="35"/>
      <c r="FT1179" s="35"/>
      <c r="FU1179" s="35"/>
      <c r="FV1179" s="35"/>
      <c r="FW1179" s="35"/>
      <c r="FX1179" s="35"/>
      <c r="FY1179" s="35"/>
      <c r="FZ1179" s="35"/>
      <c r="GA1179" s="35"/>
      <c r="GB1179" s="35"/>
      <c r="GC1179" s="35"/>
      <c r="GD1179" s="35"/>
      <c r="GE1179" s="35"/>
      <c r="GF1179" s="35"/>
      <c r="GG1179" s="35"/>
      <c r="GH1179" s="35"/>
      <c r="GI1179" s="35"/>
      <c r="GJ1179" s="35"/>
      <c r="GK1179" s="35"/>
      <c r="GL1179" s="35"/>
      <c r="GM1179" s="35"/>
      <c r="GN1179" s="35"/>
      <c r="GO1179" s="35"/>
      <c r="GP1179" s="35"/>
      <c r="GQ1179" s="35"/>
      <c r="GR1179" s="35"/>
      <c r="GS1179" s="35"/>
      <c r="GT1179" s="35"/>
      <c r="GU1179" s="35"/>
      <c r="GV1179" s="35"/>
      <c r="GW1179" s="35"/>
      <c r="GX1179" s="35"/>
      <c r="GY1179" s="35"/>
      <c r="GZ1179" s="35"/>
      <c r="HA1179" s="35"/>
      <c r="HB1179" s="35"/>
      <c r="HC1179" s="35"/>
      <c r="HD1179" s="35"/>
      <c r="HE1179" s="35"/>
      <c r="HF1179" s="35"/>
      <c r="HG1179" s="35"/>
      <c r="HH1179" s="35"/>
      <c r="HI1179" s="35"/>
      <c r="HJ1179" s="35"/>
      <c r="HK1179" s="35"/>
      <c r="HL1179" s="35"/>
      <c r="HM1179" s="35"/>
      <c r="HN1179" s="35"/>
      <c r="HO1179" s="35"/>
      <c r="HP1179" s="35"/>
      <c r="HQ1179" s="35"/>
      <c r="HR1179" s="35"/>
      <c r="HS1179" s="35"/>
      <c r="HT1179" s="35"/>
      <c r="HU1179" s="35"/>
      <c r="HV1179" s="35"/>
      <c r="HW1179" s="35"/>
      <c r="HX1179" s="35"/>
      <c r="HY1179" s="35"/>
      <c r="HZ1179" s="35"/>
      <c r="IA1179" s="35"/>
      <c r="IB1179" s="35"/>
      <c r="IC1179" s="35"/>
      <c r="ID1179" s="35"/>
      <c r="IE1179" s="35"/>
      <c r="IF1179" s="35"/>
      <c r="IG1179" s="35"/>
      <c r="IH1179" s="35"/>
      <c r="II1179" s="35"/>
      <c r="IJ1179" s="35"/>
      <c r="IK1179" s="35"/>
      <c r="IL1179" s="35"/>
      <c r="IM1179" s="35"/>
      <c r="IN1179" s="35"/>
      <c r="IO1179" s="35"/>
      <c r="IP1179" s="35"/>
      <c r="IQ1179" s="35"/>
    </row>
    <row r="1180" spans="1:251" s="49" customFormat="1" ht="18.75" customHeight="1">
      <c r="A1180" s="41"/>
      <c r="B1180" s="58"/>
      <c r="C1180" s="95" t="s">
        <v>274</v>
      </c>
      <c r="D1180" s="96"/>
      <c r="E1180" s="96"/>
      <c r="F1180" s="96"/>
      <c r="G1180" s="96"/>
      <c r="H1180" s="96"/>
      <c r="I1180" s="96"/>
      <c r="J1180" s="96"/>
      <c r="K1180" s="96"/>
      <c r="L1180" s="96"/>
      <c r="M1180" s="96"/>
      <c r="N1180" s="96"/>
      <c r="O1180" s="96"/>
      <c r="P1180" s="96"/>
      <c r="Q1180" s="96"/>
      <c r="R1180" s="96"/>
      <c r="S1180" s="96"/>
      <c r="T1180" s="96"/>
      <c r="U1180" s="96"/>
      <c r="V1180" s="96"/>
      <c r="W1180" s="96"/>
      <c r="X1180" s="96"/>
      <c r="Y1180" s="96"/>
      <c r="Z1180" s="97"/>
      <c r="AA1180" s="98">
        <v>194</v>
      </c>
      <c r="AB1180" s="99"/>
      <c r="AC1180" s="99"/>
      <c r="AD1180" s="99"/>
      <c r="AE1180" s="99"/>
      <c r="AF1180" s="99"/>
      <c r="AG1180" s="99"/>
      <c r="AH1180" s="99"/>
      <c r="AI1180" s="100"/>
      <c r="AJ1180" s="98">
        <v>267</v>
      </c>
      <c r="AK1180" s="99"/>
      <c r="AL1180" s="99"/>
      <c r="AM1180" s="99"/>
      <c r="AN1180" s="99"/>
      <c r="AO1180" s="99"/>
      <c r="AP1180" s="99"/>
      <c r="AQ1180" s="99"/>
      <c r="AR1180" s="100"/>
      <c r="AS1180" s="101"/>
      <c r="AT1180" s="102"/>
      <c r="AU1180" s="102"/>
      <c r="AV1180" s="102"/>
      <c r="AW1180" s="102"/>
      <c r="AX1180" s="103"/>
      <c r="AY1180" s="35"/>
      <c r="AZ1180" s="35"/>
      <c r="BA1180" s="35"/>
      <c r="BB1180" s="35"/>
      <c r="BC1180" s="35"/>
      <c r="BD1180" s="35"/>
      <c r="BE1180" s="35"/>
      <c r="BF1180" s="35"/>
      <c r="BG1180" s="35"/>
      <c r="BH1180" s="35"/>
      <c r="BI1180" s="35"/>
      <c r="BJ1180" s="35"/>
      <c r="BK1180" s="35"/>
      <c r="BL1180" s="35"/>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
      <c r="DT1180" s="35"/>
      <c r="DU1180" s="35"/>
      <c r="DV1180" s="35"/>
      <c r="DW1180" s="35"/>
      <c r="DX1180" s="35"/>
      <c r="DY1180" s="35"/>
      <c r="DZ1180" s="35"/>
      <c r="EA1180" s="35"/>
      <c r="EB1180" s="35"/>
      <c r="EC1180" s="35"/>
      <c r="ED1180" s="35"/>
      <c r="EE1180" s="35"/>
      <c r="EF1180" s="35"/>
      <c r="EG1180" s="35"/>
      <c r="EH1180" s="35"/>
      <c r="EI1180" s="35"/>
      <c r="EJ1180" s="35"/>
      <c r="EK1180" s="35"/>
      <c r="EL1180" s="35"/>
      <c r="EM1180" s="35"/>
      <c r="EN1180" s="35"/>
      <c r="EO1180" s="35"/>
      <c r="EP1180" s="35"/>
      <c r="EQ1180" s="35"/>
      <c r="ER1180" s="35"/>
      <c r="ES1180" s="35"/>
      <c r="ET1180" s="35"/>
      <c r="EU1180" s="35"/>
      <c r="EV1180" s="35"/>
      <c r="EW1180" s="35"/>
      <c r="EX1180" s="35"/>
      <c r="EY1180" s="35"/>
      <c r="EZ1180" s="35"/>
      <c r="FA1180" s="35"/>
      <c r="FB1180" s="35"/>
      <c r="FC1180" s="35"/>
      <c r="FD1180" s="35"/>
      <c r="FE1180" s="35"/>
      <c r="FF1180" s="35"/>
      <c r="FG1180" s="35"/>
      <c r="FH1180" s="35"/>
      <c r="FI1180" s="35"/>
      <c r="FJ1180" s="35"/>
      <c r="FK1180" s="35"/>
      <c r="FL1180" s="35"/>
      <c r="FM1180" s="35"/>
      <c r="FN1180" s="35"/>
      <c r="FO1180" s="35"/>
      <c r="FP1180" s="35"/>
      <c r="FQ1180" s="35"/>
      <c r="FR1180" s="35"/>
      <c r="FS1180" s="35"/>
      <c r="FT1180" s="35"/>
      <c r="FU1180" s="35"/>
      <c r="FV1180" s="35"/>
      <c r="FW1180" s="35"/>
      <c r="FX1180" s="35"/>
      <c r="FY1180" s="35"/>
      <c r="FZ1180" s="35"/>
      <c r="GA1180" s="35"/>
      <c r="GB1180" s="35"/>
      <c r="GC1180" s="35"/>
      <c r="GD1180" s="35"/>
      <c r="GE1180" s="35"/>
      <c r="GF1180" s="35"/>
      <c r="GG1180" s="35"/>
      <c r="GH1180" s="35"/>
      <c r="GI1180" s="35"/>
      <c r="GJ1180" s="35"/>
      <c r="GK1180" s="35"/>
      <c r="GL1180" s="35"/>
      <c r="GM1180" s="35"/>
      <c r="GN1180" s="35"/>
      <c r="GO1180" s="35"/>
      <c r="GP1180" s="35"/>
      <c r="GQ1180" s="35"/>
      <c r="GR1180" s="35"/>
      <c r="GS1180" s="35"/>
      <c r="GT1180" s="35"/>
      <c r="GU1180" s="35"/>
      <c r="GV1180" s="35"/>
      <c r="GW1180" s="35"/>
      <c r="GX1180" s="35"/>
      <c r="GY1180" s="35"/>
      <c r="GZ1180" s="35"/>
      <c r="HA1180" s="35"/>
      <c r="HB1180" s="35"/>
      <c r="HC1180" s="35"/>
      <c r="HD1180" s="35"/>
      <c r="HE1180" s="35"/>
      <c r="HF1180" s="35"/>
      <c r="HG1180" s="35"/>
      <c r="HH1180" s="35"/>
      <c r="HI1180" s="35"/>
      <c r="HJ1180" s="35"/>
      <c r="HK1180" s="35"/>
      <c r="HL1180" s="35"/>
      <c r="HM1180" s="35"/>
      <c r="HN1180" s="35"/>
      <c r="HO1180" s="35"/>
      <c r="HP1180" s="35"/>
      <c r="HQ1180" s="35"/>
      <c r="HR1180" s="35"/>
      <c r="HS1180" s="35"/>
      <c r="HT1180" s="35"/>
      <c r="HU1180" s="35"/>
      <c r="HV1180" s="35"/>
      <c r="HW1180" s="35"/>
      <c r="HX1180" s="35"/>
      <c r="HY1180" s="35"/>
      <c r="HZ1180" s="35"/>
      <c r="IA1180" s="35"/>
      <c r="IB1180" s="35"/>
      <c r="IC1180" s="35"/>
      <c r="ID1180" s="35"/>
      <c r="IE1180" s="35"/>
      <c r="IF1180" s="35"/>
      <c r="IG1180" s="35"/>
      <c r="IH1180" s="35"/>
      <c r="II1180" s="35"/>
      <c r="IJ1180" s="35"/>
      <c r="IK1180" s="35"/>
      <c r="IL1180" s="35"/>
      <c r="IM1180" s="35"/>
      <c r="IN1180" s="35"/>
      <c r="IO1180" s="35"/>
      <c r="IP1180" s="35"/>
      <c r="IQ1180" s="35"/>
    </row>
    <row r="1181" spans="1:251" s="49" customFormat="1" ht="18.75" customHeight="1">
      <c r="A1181" s="41"/>
      <c r="B1181" s="58"/>
      <c r="C1181" s="95" t="s">
        <v>275</v>
      </c>
      <c r="D1181" s="96"/>
      <c r="E1181" s="96"/>
      <c r="F1181" s="96"/>
      <c r="G1181" s="96"/>
      <c r="H1181" s="96"/>
      <c r="I1181" s="96"/>
      <c r="J1181" s="96"/>
      <c r="K1181" s="96"/>
      <c r="L1181" s="96"/>
      <c r="M1181" s="96"/>
      <c r="N1181" s="96"/>
      <c r="O1181" s="96"/>
      <c r="P1181" s="96"/>
      <c r="Q1181" s="96"/>
      <c r="R1181" s="96"/>
      <c r="S1181" s="96"/>
      <c r="T1181" s="96"/>
      <c r="U1181" s="96"/>
      <c r="V1181" s="96"/>
      <c r="W1181" s="96"/>
      <c r="X1181" s="96"/>
      <c r="Y1181" s="96"/>
      <c r="Z1181" s="97"/>
      <c r="AA1181" s="98">
        <v>215</v>
      </c>
      <c r="AB1181" s="99"/>
      <c r="AC1181" s="99"/>
      <c r="AD1181" s="99"/>
      <c r="AE1181" s="99"/>
      <c r="AF1181" s="99"/>
      <c r="AG1181" s="99"/>
      <c r="AH1181" s="99"/>
      <c r="AI1181" s="100"/>
      <c r="AJ1181" s="98">
        <v>222</v>
      </c>
      <c r="AK1181" s="99"/>
      <c r="AL1181" s="99"/>
      <c r="AM1181" s="99"/>
      <c r="AN1181" s="99"/>
      <c r="AO1181" s="99"/>
      <c r="AP1181" s="99"/>
      <c r="AQ1181" s="99"/>
      <c r="AR1181" s="100"/>
      <c r="AS1181" s="101"/>
      <c r="AT1181" s="102"/>
      <c r="AU1181" s="102"/>
      <c r="AV1181" s="102"/>
      <c r="AW1181" s="102"/>
      <c r="AX1181" s="103"/>
      <c r="AY1181" s="35"/>
      <c r="AZ1181" s="35"/>
      <c r="BA1181" s="35"/>
      <c r="BB1181" s="35"/>
      <c r="BC1181" s="35"/>
      <c r="BD1181" s="35"/>
      <c r="BE1181" s="35"/>
      <c r="BF1181" s="35"/>
      <c r="BG1181" s="35"/>
      <c r="BH1181" s="35"/>
      <c r="BI1181" s="35"/>
      <c r="BJ1181" s="35"/>
      <c r="BK1181" s="35"/>
      <c r="BL1181" s="35"/>
      <c r="BM1181" s="35"/>
      <c r="BN1181" s="35"/>
      <c r="BO1181" s="35"/>
      <c r="BP1181" s="35"/>
      <c r="BQ1181" s="35"/>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35"/>
      <c r="CP1181" s="35"/>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35"/>
      <c r="EE1181" s="35"/>
      <c r="EF1181" s="35"/>
      <c r="EG1181" s="35"/>
      <c r="EH1181" s="35"/>
      <c r="EI1181" s="35"/>
      <c r="EJ1181" s="35"/>
      <c r="EK1181" s="35"/>
      <c r="EL1181" s="35"/>
      <c r="EM1181" s="35"/>
      <c r="EN1181" s="35"/>
      <c r="EO1181" s="35"/>
      <c r="EP1181" s="35"/>
      <c r="EQ1181" s="35"/>
      <c r="ER1181" s="35"/>
      <c r="ES1181" s="35"/>
      <c r="ET1181" s="35"/>
      <c r="EU1181" s="35"/>
      <c r="EV1181" s="35"/>
      <c r="EW1181" s="35"/>
      <c r="EX1181" s="35"/>
      <c r="EY1181" s="35"/>
      <c r="EZ1181" s="35"/>
      <c r="FA1181" s="35"/>
      <c r="FB1181" s="35"/>
      <c r="FC1181" s="35"/>
      <c r="FD1181" s="35"/>
      <c r="FE1181" s="35"/>
      <c r="FF1181" s="35"/>
      <c r="FG1181" s="35"/>
      <c r="FH1181" s="35"/>
      <c r="FI1181" s="35"/>
      <c r="FJ1181" s="35"/>
      <c r="FK1181" s="35"/>
      <c r="FL1181" s="35"/>
      <c r="FM1181" s="35"/>
      <c r="FN1181" s="35"/>
      <c r="FO1181" s="35"/>
      <c r="FP1181" s="35"/>
      <c r="FQ1181" s="35"/>
      <c r="FR1181" s="35"/>
      <c r="FS1181" s="35"/>
      <c r="FT1181" s="35"/>
      <c r="FU1181" s="35"/>
      <c r="FV1181" s="35"/>
      <c r="FW1181" s="35"/>
      <c r="FX1181" s="35"/>
      <c r="FY1181" s="35"/>
      <c r="FZ1181" s="35"/>
      <c r="GA1181" s="35"/>
      <c r="GB1181" s="35"/>
      <c r="GC1181" s="35"/>
      <c r="GD1181" s="35"/>
      <c r="GE1181" s="35"/>
      <c r="GF1181" s="35"/>
      <c r="GG1181" s="35"/>
      <c r="GH1181" s="35"/>
      <c r="GI1181" s="35"/>
      <c r="GJ1181" s="35"/>
      <c r="GK1181" s="35"/>
      <c r="GL1181" s="35"/>
      <c r="GM1181" s="35"/>
      <c r="GN1181" s="35"/>
      <c r="GO1181" s="35"/>
      <c r="GP1181" s="35"/>
      <c r="GQ1181" s="35"/>
      <c r="GR1181" s="35"/>
      <c r="GS1181" s="35"/>
      <c r="GT1181" s="35"/>
      <c r="GU1181" s="35"/>
      <c r="GV1181" s="35"/>
      <c r="GW1181" s="35"/>
      <c r="GX1181" s="35"/>
      <c r="GY1181" s="35"/>
      <c r="GZ1181" s="35"/>
      <c r="HA1181" s="35"/>
      <c r="HB1181" s="35"/>
      <c r="HC1181" s="35"/>
      <c r="HD1181" s="35"/>
      <c r="HE1181" s="35"/>
      <c r="HF1181" s="35"/>
      <c r="HG1181" s="35"/>
      <c r="HH1181" s="35"/>
      <c r="HI1181" s="35"/>
      <c r="HJ1181" s="35"/>
      <c r="HK1181" s="35"/>
      <c r="HL1181" s="35"/>
      <c r="HM1181" s="35"/>
      <c r="HN1181" s="35"/>
      <c r="HO1181" s="35"/>
      <c r="HP1181" s="35"/>
      <c r="HQ1181" s="35"/>
      <c r="HR1181" s="35"/>
      <c r="HS1181" s="35"/>
      <c r="HT1181" s="35"/>
      <c r="HU1181" s="35"/>
      <c r="HV1181" s="35"/>
      <c r="HW1181" s="35"/>
      <c r="HX1181" s="35"/>
      <c r="HY1181" s="35"/>
      <c r="HZ1181" s="35"/>
      <c r="IA1181" s="35"/>
      <c r="IB1181" s="35"/>
      <c r="IC1181" s="35"/>
      <c r="ID1181" s="35"/>
      <c r="IE1181" s="35"/>
      <c r="IF1181" s="35"/>
      <c r="IG1181" s="35"/>
      <c r="IH1181" s="35"/>
      <c r="II1181" s="35"/>
      <c r="IJ1181" s="35"/>
      <c r="IK1181" s="35"/>
      <c r="IL1181" s="35"/>
      <c r="IM1181" s="35"/>
      <c r="IN1181" s="35"/>
      <c r="IO1181" s="35"/>
      <c r="IP1181" s="35"/>
      <c r="IQ1181" s="35"/>
    </row>
    <row r="1182" spans="1:251" s="49" customFormat="1" ht="18.75" customHeight="1">
      <c r="A1182" s="41"/>
      <c r="B1182" s="58"/>
      <c r="C1182" s="95" t="s">
        <v>276</v>
      </c>
      <c r="D1182" s="96"/>
      <c r="E1182" s="96"/>
      <c r="F1182" s="96"/>
      <c r="G1182" s="96"/>
      <c r="H1182" s="96"/>
      <c r="I1182" s="96"/>
      <c r="J1182" s="96"/>
      <c r="K1182" s="96"/>
      <c r="L1182" s="96"/>
      <c r="M1182" s="96"/>
      <c r="N1182" s="96"/>
      <c r="O1182" s="96"/>
      <c r="P1182" s="96"/>
      <c r="Q1182" s="96"/>
      <c r="R1182" s="96"/>
      <c r="S1182" s="96"/>
      <c r="T1182" s="96"/>
      <c r="U1182" s="96"/>
      <c r="V1182" s="96"/>
      <c r="W1182" s="96"/>
      <c r="X1182" s="96"/>
      <c r="Y1182" s="96"/>
      <c r="Z1182" s="97"/>
      <c r="AA1182" s="98">
        <v>177</v>
      </c>
      <c r="AB1182" s="99"/>
      <c r="AC1182" s="99"/>
      <c r="AD1182" s="99"/>
      <c r="AE1182" s="99"/>
      <c r="AF1182" s="99"/>
      <c r="AG1182" s="99"/>
      <c r="AH1182" s="99"/>
      <c r="AI1182" s="100"/>
      <c r="AJ1182" s="98">
        <v>188</v>
      </c>
      <c r="AK1182" s="99"/>
      <c r="AL1182" s="99"/>
      <c r="AM1182" s="99"/>
      <c r="AN1182" s="99"/>
      <c r="AO1182" s="99"/>
      <c r="AP1182" s="99"/>
      <c r="AQ1182" s="99"/>
      <c r="AR1182" s="100"/>
      <c r="AS1182" s="101"/>
      <c r="AT1182" s="102"/>
      <c r="AU1182" s="102"/>
      <c r="AV1182" s="102"/>
      <c r="AW1182" s="102"/>
      <c r="AX1182" s="103"/>
      <c r="AY1182" s="35"/>
      <c r="AZ1182" s="35"/>
      <c r="BA1182" s="35"/>
      <c r="BB1182" s="35"/>
      <c r="BC1182" s="35"/>
      <c r="BD1182" s="35"/>
      <c r="BE1182" s="35"/>
      <c r="BF1182" s="35"/>
      <c r="BG1182" s="35"/>
      <c r="BH1182" s="35"/>
      <c r="BI1182" s="35"/>
      <c r="BJ1182" s="35"/>
      <c r="BK1182" s="35"/>
      <c r="BL1182" s="35"/>
      <c r="BM1182" s="35"/>
      <c r="BN1182" s="35"/>
      <c r="BO1182" s="35"/>
      <c r="BP1182" s="35"/>
      <c r="BQ1182" s="35"/>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35"/>
      <c r="CP1182" s="35"/>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35"/>
      <c r="EE1182" s="35"/>
      <c r="EF1182" s="35"/>
      <c r="EG1182" s="35"/>
      <c r="EH1182" s="35"/>
      <c r="EI1182" s="35"/>
      <c r="EJ1182" s="35"/>
      <c r="EK1182" s="35"/>
      <c r="EL1182" s="35"/>
      <c r="EM1182" s="35"/>
      <c r="EN1182" s="35"/>
      <c r="EO1182" s="35"/>
      <c r="EP1182" s="35"/>
      <c r="EQ1182" s="35"/>
      <c r="ER1182" s="35"/>
      <c r="ES1182" s="35"/>
      <c r="ET1182" s="35"/>
      <c r="EU1182" s="35"/>
      <c r="EV1182" s="35"/>
      <c r="EW1182" s="35"/>
      <c r="EX1182" s="35"/>
      <c r="EY1182" s="35"/>
      <c r="EZ1182" s="35"/>
      <c r="FA1182" s="35"/>
      <c r="FB1182" s="35"/>
      <c r="FC1182" s="35"/>
      <c r="FD1182" s="35"/>
      <c r="FE1182" s="35"/>
      <c r="FF1182" s="35"/>
      <c r="FG1182" s="35"/>
      <c r="FH1182" s="35"/>
      <c r="FI1182" s="35"/>
      <c r="FJ1182" s="35"/>
      <c r="FK1182" s="35"/>
      <c r="FL1182" s="35"/>
      <c r="FM1182" s="35"/>
      <c r="FN1182" s="35"/>
      <c r="FO1182" s="35"/>
      <c r="FP1182" s="35"/>
      <c r="FQ1182" s="35"/>
      <c r="FR1182" s="35"/>
      <c r="FS1182" s="35"/>
      <c r="FT1182" s="35"/>
      <c r="FU1182" s="35"/>
      <c r="FV1182" s="35"/>
      <c r="FW1182" s="35"/>
      <c r="FX1182" s="35"/>
      <c r="FY1182" s="35"/>
      <c r="FZ1182" s="35"/>
      <c r="GA1182" s="35"/>
      <c r="GB1182" s="35"/>
      <c r="GC1182" s="35"/>
      <c r="GD1182" s="35"/>
      <c r="GE1182" s="35"/>
      <c r="GF1182" s="35"/>
      <c r="GG1182" s="35"/>
      <c r="GH1182" s="35"/>
      <c r="GI1182" s="35"/>
      <c r="GJ1182" s="35"/>
      <c r="GK1182" s="35"/>
      <c r="GL1182" s="35"/>
      <c r="GM1182" s="35"/>
      <c r="GN1182" s="35"/>
      <c r="GO1182" s="35"/>
      <c r="GP1182" s="35"/>
      <c r="GQ1182" s="35"/>
      <c r="GR1182" s="35"/>
      <c r="GS1182" s="35"/>
      <c r="GT1182" s="35"/>
      <c r="GU1182" s="35"/>
      <c r="GV1182" s="35"/>
      <c r="GW1182" s="35"/>
      <c r="GX1182" s="35"/>
      <c r="GY1182" s="35"/>
      <c r="GZ1182" s="35"/>
      <c r="HA1182" s="35"/>
      <c r="HB1182" s="35"/>
      <c r="HC1182" s="35"/>
      <c r="HD1182" s="35"/>
      <c r="HE1182" s="35"/>
      <c r="HF1182" s="35"/>
      <c r="HG1182" s="35"/>
      <c r="HH1182" s="35"/>
      <c r="HI1182" s="35"/>
      <c r="HJ1182" s="35"/>
      <c r="HK1182" s="35"/>
      <c r="HL1182" s="35"/>
      <c r="HM1182" s="35"/>
      <c r="HN1182" s="35"/>
      <c r="HO1182" s="35"/>
      <c r="HP1182" s="35"/>
      <c r="HQ1182" s="35"/>
      <c r="HR1182" s="35"/>
      <c r="HS1182" s="35"/>
      <c r="HT1182" s="35"/>
      <c r="HU1182" s="35"/>
      <c r="HV1182" s="35"/>
      <c r="HW1182" s="35"/>
      <c r="HX1182" s="35"/>
      <c r="HY1182" s="35"/>
      <c r="HZ1182" s="35"/>
      <c r="IA1182" s="35"/>
      <c r="IB1182" s="35"/>
      <c r="IC1182" s="35"/>
      <c r="ID1182" s="35"/>
      <c r="IE1182" s="35"/>
      <c r="IF1182" s="35"/>
      <c r="IG1182" s="35"/>
      <c r="IH1182" s="35"/>
      <c r="II1182" s="35"/>
      <c r="IJ1182" s="35"/>
      <c r="IK1182" s="35"/>
      <c r="IL1182" s="35"/>
      <c r="IM1182" s="35"/>
      <c r="IN1182" s="35"/>
      <c r="IO1182" s="35"/>
      <c r="IP1182" s="35"/>
      <c r="IQ1182" s="35"/>
    </row>
    <row r="1183" spans="1:251" s="49" customFormat="1" ht="18.75" customHeight="1" thickBot="1">
      <c r="A1183" s="50"/>
      <c r="B1183" s="104" t="s">
        <v>85</v>
      </c>
      <c r="C1183" s="105"/>
      <c r="D1183" s="105"/>
      <c r="E1183" s="105"/>
      <c r="F1183" s="105"/>
      <c r="G1183" s="105"/>
      <c r="H1183" s="105"/>
      <c r="I1183" s="105"/>
      <c r="J1183" s="105"/>
      <c r="K1183" s="105"/>
      <c r="L1183" s="105"/>
      <c r="M1183" s="105"/>
      <c r="N1183" s="105"/>
      <c r="O1183" s="105"/>
      <c r="P1183" s="105"/>
      <c r="Q1183" s="105"/>
      <c r="R1183" s="105"/>
      <c r="S1183" s="105"/>
      <c r="T1183" s="105"/>
      <c r="U1183" s="105"/>
      <c r="V1183" s="105"/>
      <c r="W1183" s="105"/>
      <c r="X1183" s="105"/>
      <c r="Y1183" s="105"/>
      <c r="Z1183" s="106"/>
      <c r="AA1183" s="107">
        <f>SUM($AA$1179:$AA$1182)</f>
        <v>1995</v>
      </c>
      <c r="AB1183" s="108"/>
      <c r="AC1183" s="108"/>
      <c r="AD1183" s="108"/>
      <c r="AE1183" s="108"/>
      <c r="AF1183" s="108"/>
      <c r="AG1183" s="108"/>
      <c r="AH1183" s="108"/>
      <c r="AI1183" s="109"/>
      <c r="AJ1183" s="107">
        <f>SUM($AJ$1179:$AJ$1182)</f>
        <v>1793</v>
      </c>
      <c r="AK1183" s="108"/>
      <c r="AL1183" s="108"/>
      <c r="AM1183" s="108"/>
      <c r="AN1183" s="108"/>
      <c r="AO1183" s="108"/>
      <c r="AP1183" s="108"/>
      <c r="AQ1183" s="108"/>
      <c r="AR1183" s="109"/>
      <c r="AS1183" s="110"/>
      <c r="AT1183" s="111"/>
      <c r="AU1183" s="111"/>
      <c r="AV1183" s="111"/>
      <c r="AW1183" s="111"/>
      <c r="AX1183" s="112"/>
      <c r="AY1183" s="35"/>
      <c r="AZ1183" s="35"/>
      <c r="BA1183" s="35"/>
      <c r="BB1183" s="35"/>
      <c r="BC1183" s="35"/>
      <c r="BD1183" s="35"/>
      <c r="BE1183" s="35"/>
      <c r="BF1183" s="35"/>
      <c r="BG1183" s="35"/>
      <c r="BH1183" s="35"/>
      <c r="BI1183" s="35"/>
      <c r="BJ1183" s="35"/>
      <c r="BK1183" s="35"/>
      <c r="BL1183" s="35"/>
      <c r="BM1183" s="35"/>
      <c r="BN1183" s="35"/>
      <c r="BO1183" s="35"/>
      <c r="BP1183" s="35"/>
      <c r="BQ1183" s="35"/>
      <c r="BR1183" s="35"/>
      <c r="BS1183" s="35"/>
      <c r="BT1183" s="35"/>
      <c r="BU1183" s="35"/>
      <c r="BV1183" s="35"/>
      <c r="BW1183" s="35"/>
      <c r="BX1183" s="35"/>
      <c r="BY1183" s="35"/>
      <c r="BZ1183" s="35"/>
      <c r="CA1183" s="35"/>
      <c r="CB1183" s="35"/>
      <c r="CC1183" s="35"/>
      <c r="CD1183" s="35"/>
      <c r="CE1183" s="35"/>
      <c r="CF1183" s="35"/>
      <c r="CG1183" s="35"/>
      <c r="CH1183" s="35"/>
      <c r="CI1183" s="35"/>
      <c r="CJ1183" s="35"/>
      <c r="CK1183" s="35"/>
      <c r="CL1183" s="35"/>
      <c r="CM1183" s="35"/>
      <c r="CN1183" s="35"/>
      <c r="CO1183" s="35"/>
      <c r="CP1183" s="35"/>
      <c r="CQ1183" s="35"/>
      <c r="CR1183" s="35"/>
      <c r="CS1183" s="35"/>
      <c r="CT1183" s="35"/>
      <c r="CU1183" s="35"/>
      <c r="CV1183" s="35"/>
      <c r="CW1183" s="35"/>
      <c r="CX1183" s="35"/>
      <c r="CY1183" s="35"/>
      <c r="CZ1183" s="35"/>
      <c r="DA1183" s="35"/>
      <c r="DB1183" s="35"/>
      <c r="DC1183" s="35"/>
      <c r="DD1183" s="35"/>
      <c r="DE1183" s="35"/>
      <c r="DF1183" s="35"/>
      <c r="DG1183" s="35"/>
      <c r="DH1183" s="35"/>
      <c r="DI1183" s="35"/>
      <c r="DJ1183" s="35"/>
      <c r="DK1183" s="35"/>
      <c r="DL1183" s="35"/>
      <c r="DM1183" s="35"/>
      <c r="DN1183" s="35"/>
      <c r="DO1183" s="35"/>
      <c r="DP1183" s="35"/>
      <c r="DQ1183" s="35"/>
      <c r="DR1183" s="35"/>
      <c r="DS1183" s="35"/>
      <c r="DT1183" s="35"/>
      <c r="DU1183" s="35"/>
      <c r="DV1183" s="35"/>
      <c r="DW1183" s="35"/>
      <c r="DX1183" s="35"/>
      <c r="DY1183" s="35"/>
      <c r="DZ1183" s="35"/>
      <c r="EA1183" s="35"/>
      <c r="EB1183" s="35"/>
      <c r="EC1183" s="35"/>
      <c r="ED1183" s="35"/>
      <c r="EE1183" s="35"/>
      <c r="EF1183" s="35"/>
      <c r="EG1183" s="35"/>
      <c r="EH1183" s="35"/>
      <c r="EI1183" s="35"/>
      <c r="EJ1183" s="35"/>
      <c r="EK1183" s="35"/>
      <c r="EL1183" s="35"/>
      <c r="EM1183" s="35"/>
      <c r="EN1183" s="35"/>
      <c r="EO1183" s="35"/>
      <c r="EP1183" s="35"/>
      <c r="EQ1183" s="35"/>
      <c r="ER1183" s="35"/>
      <c r="ES1183" s="35"/>
      <c r="ET1183" s="35"/>
      <c r="EU1183" s="35"/>
      <c r="EV1183" s="35"/>
      <c r="EW1183" s="35"/>
      <c r="EX1183" s="35"/>
      <c r="EY1183" s="35"/>
      <c r="EZ1183" s="35"/>
      <c r="FA1183" s="35"/>
      <c r="FB1183" s="35"/>
      <c r="FC1183" s="35"/>
      <c r="FD1183" s="35"/>
      <c r="FE1183" s="35"/>
      <c r="FF1183" s="35"/>
      <c r="FG1183" s="35"/>
      <c r="FH1183" s="35"/>
      <c r="FI1183" s="35"/>
      <c r="FJ1183" s="35"/>
      <c r="FK1183" s="35"/>
      <c r="FL1183" s="35"/>
      <c r="FM1183" s="35"/>
      <c r="FN1183" s="35"/>
      <c r="FO1183" s="35"/>
      <c r="FP1183" s="35"/>
      <c r="FQ1183" s="35"/>
      <c r="FR1183" s="35"/>
      <c r="FS1183" s="35"/>
      <c r="FT1183" s="35"/>
      <c r="FU1183" s="35"/>
      <c r="FV1183" s="35"/>
      <c r="FW1183" s="35"/>
      <c r="FX1183" s="35"/>
      <c r="FY1183" s="35"/>
      <c r="FZ1183" s="35"/>
      <c r="GA1183" s="35"/>
      <c r="GB1183" s="35"/>
      <c r="GC1183" s="35"/>
      <c r="GD1183" s="35"/>
      <c r="GE1183" s="35"/>
      <c r="GF1183" s="35"/>
      <c r="GG1183" s="35"/>
      <c r="GH1183" s="35"/>
      <c r="GI1183" s="35"/>
      <c r="GJ1183" s="35"/>
      <c r="GK1183" s="35"/>
      <c r="GL1183" s="35"/>
      <c r="GM1183" s="35"/>
      <c r="GN1183" s="35"/>
      <c r="GO1183" s="35"/>
      <c r="GP1183" s="35"/>
      <c r="GQ1183" s="35"/>
      <c r="GR1183" s="35"/>
      <c r="GS1183" s="35"/>
      <c r="GT1183" s="35"/>
      <c r="GU1183" s="35"/>
      <c r="GV1183" s="35"/>
      <c r="GW1183" s="35"/>
      <c r="GX1183" s="35"/>
      <c r="GY1183" s="35"/>
      <c r="GZ1183" s="35"/>
      <c r="HA1183" s="35"/>
      <c r="HB1183" s="35"/>
      <c r="HC1183" s="35"/>
      <c r="HD1183" s="35"/>
      <c r="HE1183" s="35"/>
      <c r="HF1183" s="35"/>
      <c r="HG1183" s="35"/>
      <c r="HH1183" s="35"/>
      <c r="HI1183" s="35"/>
      <c r="HJ1183" s="35"/>
      <c r="HK1183" s="35"/>
      <c r="HL1183" s="35"/>
      <c r="HM1183" s="35"/>
      <c r="HN1183" s="35"/>
      <c r="HO1183" s="35"/>
      <c r="HP1183" s="35"/>
      <c r="HQ1183" s="35"/>
      <c r="HR1183" s="35"/>
      <c r="HS1183" s="35"/>
      <c r="HT1183" s="35"/>
      <c r="HU1183" s="35"/>
      <c r="HV1183" s="35"/>
      <c r="HW1183" s="35"/>
      <c r="HX1183" s="35"/>
      <c r="HY1183" s="35"/>
      <c r="HZ1183" s="35"/>
      <c r="IA1183" s="35"/>
      <c r="IB1183" s="35"/>
      <c r="IC1183" s="35"/>
      <c r="ID1183" s="35"/>
      <c r="IE1183" s="35"/>
      <c r="IF1183" s="35"/>
      <c r="IG1183" s="35"/>
      <c r="IH1183" s="35"/>
      <c r="II1183" s="35"/>
      <c r="IJ1183" s="35"/>
      <c r="IK1183" s="35"/>
      <c r="IL1183" s="35"/>
      <c r="IM1183" s="35"/>
      <c r="IN1183" s="35"/>
      <c r="IO1183" s="35"/>
      <c r="IP1183" s="35"/>
      <c r="IQ1183" s="35"/>
    </row>
    <row r="1185" spans="1:113" ht="19">
      <c r="A1185" s="34" t="s">
        <v>72</v>
      </c>
      <c r="AW1185" s="36"/>
      <c r="AX1185" s="37"/>
      <c r="AY1185" s="36"/>
    </row>
    <row r="1187" spans="1:113" ht="18">
      <c r="B1187" s="113" t="s">
        <v>0</v>
      </c>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c r="AV1187" s="133"/>
      <c r="AW1187" s="133"/>
      <c r="AX1187" s="133"/>
    </row>
    <row r="1188" spans="1:113">
      <c r="Z1188" s="38"/>
      <c r="AD1188" s="38"/>
      <c r="AE1188" s="38"/>
      <c r="AF1188" s="38"/>
      <c r="AG1188" s="38"/>
      <c r="AH1188" s="38"/>
      <c r="AI1188" s="38"/>
      <c r="AO1188" s="38"/>
    </row>
    <row r="1189" spans="1:113" ht="13" thickBot="1">
      <c r="Z1189" s="38"/>
      <c r="AD1189" s="38"/>
      <c r="AE1189" s="38"/>
      <c r="AF1189" s="38"/>
      <c r="AG1189" s="38"/>
      <c r="AH1189" s="38"/>
      <c r="AI1189" s="38"/>
      <c r="AO1189" s="38"/>
      <c r="DI1189" s="39"/>
    </row>
    <row r="1190" spans="1:113" ht="24.75" customHeight="1" thickBot="1">
      <c r="B1190" s="115" t="s">
        <v>73</v>
      </c>
      <c r="C1190" s="116"/>
      <c r="D1190" s="116"/>
      <c r="E1190" s="116"/>
      <c r="F1190" s="116"/>
      <c r="G1190" s="116"/>
      <c r="H1190" s="117" t="s">
        <v>277</v>
      </c>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9"/>
      <c r="DI1190" s="39"/>
    </row>
    <row r="1191" spans="1:113" ht="14">
      <c r="B1191" s="40"/>
      <c r="C1191" s="40"/>
      <c r="D1191" s="40"/>
      <c r="E1191" s="40"/>
      <c r="F1191" s="40"/>
      <c r="G1191" s="40"/>
      <c r="H1191" s="41"/>
      <c r="I1191" s="41"/>
      <c r="J1191" s="41"/>
      <c r="K1191" s="41"/>
      <c r="L1191" s="42"/>
      <c r="M1191" s="42"/>
      <c r="N1191" s="42"/>
      <c r="O1191" s="42"/>
      <c r="P1191" s="41"/>
      <c r="Q1191" s="41"/>
      <c r="R1191" s="41"/>
      <c r="S1191" s="41"/>
      <c r="T1191" s="41"/>
      <c r="U1191" s="41"/>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c r="AT1191" s="43"/>
      <c r="AU1191" s="43"/>
      <c r="AV1191" s="43"/>
      <c r="AW1191" s="43"/>
      <c r="AX1191" s="43"/>
      <c r="DI1191" s="39"/>
    </row>
    <row r="1192" spans="1:113" ht="14.5" thickBot="1">
      <c r="A1192" s="44"/>
      <c r="B1192" s="43" t="s">
        <v>75</v>
      </c>
      <c r="C1192" s="41"/>
      <c r="D1192" s="41"/>
      <c r="E1192" s="41"/>
      <c r="F1192" s="41"/>
      <c r="G1192" s="41"/>
      <c r="H1192" s="41"/>
      <c r="I1192" s="41"/>
      <c r="J1192" s="41"/>
      <c r="K1192" s="41"/>
      <c r="L1192" s="42"/>
      <c r="M1192" s="42"/>
      <c r="N1192" s="42"/>
      <c r="O1192" s="42"/>
      <c r="P1192" s="41"/>
      <c r="Q1192" s="41"/>
      <c r="R1192" s="41"/>
      <c r="S1192" s="41"/>
      <c r="T1192" s="41"/>
      <c r="U1192" s="41"/>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c r="AT1192" s="43"/>
      <c r="AU1192" s="43"/>
      <c r="AV1192" s="43"/>
      <c r="AW1192" s="43"/>
      <c r="AX1192" s="43"/>
      <c r="DI1192" s="39"/>
    </row>
    <row r="1193" spans="1:113" ht="14">
      <c r="A1193" s="41"/>
      <c r="B1193" s="45"/>
      <c r="C1193" s="40"/>
      <c r="D1193" s="40"/>
      <c r="E1193" s="40"/>
      <c r="F1193" s="40"/>
      <c r="G1193" s="40"/>
      <c r="H1193" s="40"/>
      <c r="I1193" s="40"/>
      <c r="J1193" s="40"/>
      <c r="K1193" s="40"/>
      <c r="L1193" s="46"/>
      <c r="M1193" s="46"/>
      <c r="N1193" s="46"/>
      <c r="O1193" s="46"/>
      <c r="P1193" s="40"/>
      <c r="Q1193" s="40"/>
      <c r="R1193" s="40"/>
      <c r="S1193" s="40"/>
      <c r="T1193" s="40"/>
      <c r="U1193" s="40"/>
      <c r="V1193" s="47"/>
      <c r="W1193" s="47"/>
      <c r="X1193" s="47"/>
      <c r="Y1193" s="47"/>
      <c r="Z1193" s="47"/>
      <c r="AA1193" s="47"/>
      <c r="AB1193" s="47"/>
      <c r="AC1193" s="47"/>
      <c r="AD1193" s="47"/>
      <c r="AE1193" s="47"/>
      <c r="AF1193" s="47"/>
      <c r="AG1193" s="47"/>
      <c r="AH1193" s="47"/>
      <c r="AI1193" s="47"/>
      <c r="AJ1193" s="47"/>
      <c r="AK1193" s="47"/>
      <c r="AL1193" s="47"/>
      <c r="AM1193" s="47"/>
      <c r="AN1193" s="47"/>
      <c r="AO1193" s="47"/>
      <c r="AP1193" s="47"/>
      <c r="AQ1193" s="47"/>
      <c r="AR1193" s="47"/>
      <c r="AS1193" s="47"/>
      <c r="AT1193" s="47"/>
      <c r="AU1193" s="47"/>
      <c r="AV1193" s="47"/>
      <c r="AW1193" s="47"/>
      <c r="AX1193" s="48"/>
    </row>
    <row r="1194" spans="1:113" ht="12" customHeight="1">
      <c r="A1194" s="41"/>
      <c r="B1194" s="120" t="s">
        <v>278</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1"/>
      <c r="AL1194" s="121"/>
      <c r="AM1194" s="121"/>
      <c r="AN1194" s="121"/>
      <c r="AO1194" s="121"/>
      <c r="AP1194" s="121"/>
      <c r="AQ1194" s="121"/>
      <c r="AR1194" s="121"/>
      <c r="AS1194" s="121"/>
      <c r="AT1194" s="121"/>
      <c r="AU1194" s="121"/>
      <c r="AV1194" s="121"/>
      <c r="AW1194" s="121"/>
      <c r="AX1194" s="122"/>
    </row>
    <row r="1195" spans="1:113" ht="12" customHeight="1">
      <c r="A1195" s="41"/>
      <c r="B1195" s="120"/>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1"/>
      <c r="AL1195" s="121"/>
      <c r="AM1195" s="121"/>
      <c r="AN1195" s="121"/>
      <c r="AO1195" s="121"/>
      <c r="AP1195" s="121"/>
      <c r="AQ1195" s="121"/>
      <c r="AR1195" s="121"/>
      <c r="AS1195" s="121"/>
      <c r="AT1195" s="121"/>
      <c r="AU1195" s="121"/>
      <c r="AV1195" s="121"/>
      <c r="AW1195" s="121"/>
      <c r="AX1195" s="122"/>
      <c r="BC1195" s="49"/>
    </row>
    <row r="1196" spans="1:113" ht="12" customHeight="1">
      <c r="A1196" s="41"/>
      <c r="B1196" s="120"/>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1"/>
      <c r="AL1196" s="121"/>
      <c r="AM1196" s="121"/>
      <c r="AN1196" s="121"/>
      <c r="AO1196" s="121"/>
      <c r="AP1196" s="121"/>
      <c r="AQ1196" s="121"/>
      <c r="AR1196" s="121"/>
      <c r="AS1196" s="121"/>
      <c r="AT1196" s="121"/>
      <c r="AU1196" s="121"/>
      <c r="AV1196" s="121"/>
      <c r="AW1196" s="121"/>
      <c r="AX1196" s="122"/>
    </row>
    <row r="1197" spans="1:113" ht="12" customHeight="1">
      <c r="A1197" s="41"/>
      <c r="B1197" s="120"/>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1"/>
      <c r="AL1197" s="121"/>
      <c r="AM1197" s="121"/>
      <c r="AN1197" s="121"/>
      <c r="AO1197" s="121"/>
      <c r="AP1197" s="121"/>
      <c r="AQ1197" s="121"/>
      <c r="AR1197" s="121"/>
      <c r="AS1197" s="121"/>
      <c r="AT1197" s="121"/>
      <c r="AU1197" s="121"/>
      <c r="AV1197" s="121"/>
      <c r="AW1197" s="121"/>
      <c r="AX1197" s="122"/>
    </row>
    <row r="1198" spans="1:113" ht="12" customHeight="1">
      <c r="A1198" s="41"/>
      <c r="B1198" s="120"/>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1"/>
      <c r="AL1198" s="121"/>
      <c r="AM1198" s="121"/>
      <c r="AN1198" s="121"/>
      <c r="AO1198" s="121"/>
      <c r="AP1198" s="121"/>
      <c r="AQ1198" s="121"/>
      <c r="AR1198" s="121"/>
      <c r="AS1198" s="121"/>
      <c r="AT1198" s="121"/>
      <c r="AU1198" s="121"/>
      <c r="AV1198" s="121"/>
      <c r="AW1198" s="121"/>
      <c r="AX1198" s="122"/>
    </row>
    <row r="1199" spans="1:113" ht="14.5" thickBot="1">
      <c r="A1199" s="50"/>
      <c r="B1199" s="51"/>
      <c r="C1199" s="52"/>
      <c r="D1199" s="52"/>
      <c r="E1199" s="52"/>
      <c r="F1199" s="52"/>
      <c r="G1199" s="52"/>
      <c r="H1199" s="52"/>
      <c r="I1199" s="52"/>
      <c r="J1199" s="52"/>
      <c r="K1199" s="52"/>
      <c r="L1199" s="52"/>
      <c r="M1199" s="52"/>
      <c r="N1199" s="52"/>
      <c r="O1199" s="52"/>
      <c r="P1199" s="52"/>
      <c r="Q1199" s="52"/>
      <c r="R1199" s="52"/>
      <c r="S1199" s="52"/>
      <c r="T1199" s="52"/>
      <c r="U1199" s="52"/>
      <c r="V1199" s="52"/>
      <c r="W1199" s="52"/>
      <c r="X1199" s="52"/>
      <c r="Y1199" s="52"/>
      <c r="Z1199" s="52"/>
      <c r="AA1199" s="52"/>
      <c r="AB1199" s="52"/>
      <c r="AC1199" s="52"/>
      <c r="AD1199" s="52"/>
      <c r="AE1199" s="52"/>
      <c r="AF1199" s="52"/>
      <c r="AG1199" s="52"/>
      <c r="AH1199" s="52"/>
      <c r="AI1199" s="52"/>
      <c r="AJ1199" s="52"/>
      <c r="AK1199" s="52"/>
      <c r="AL1199" s="52"/>
      <c r="AM1199" s="52"/>
      <c r="AN1199" s="52"/>
      <c r="AO1199" s="52"/>
      <c r="AP1199" s="52"/>
      <c r="AQ1199" s="52"/>
      <c r="AR1199" s="52"/>
      <c r="AS1199" s="52"/>
      <c r="AT1199" s="52"/>
      <c r="AU1199" s="52"/>
      <c r="AV1199" s="52"/>
      <c r="AW1199" s="52"/>
      <c r="AX1199" s="53"/>
    </row>
    <row r="1200" spans="1:113">
      <c r="B1200" s="54"/>
    </row>
    <row r="1201" spans="1:251" ht="14.5" thickBot="1">
      <c r="A1201" s="44"/>
      <c r="B1201" s="43" t="s">
        <v>76</v>
      </c>
      <c r="C1201" s="41"/>
      <c r="D1201" s="41"/>
      <c r="E1201" s="41"/>
      <c r="F1201" s="41"/>
      <c r="G1201" s="41"/>
      <c r="H1201" s="41"/>
      <c r="I1201" s="41"/>
      <c r="J1201" s="41"/>
      <c r="K1201" s="41"/>
      <c r="L1201" s="42"/>
      <c r="M1201" s="42"/>
      <c r="N1201" s="42"/>
      <c r="O1201" s="42"/>
      <c r="P1201" s="41"/>
      <c r="Q1201" s="41"/>
      <c r="R1201" s="41"/>
      <c r="S1201" s="41"/>
      <c r="T1201" s="41"/>
      <c r="U1201" s="41"/>
      <c r="V1201" s="43"/>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3"/>
      <c r="AR1201" s="43"/>
      <c r="AS1201" s="43"/>
      <c r="AT1201" s="43"/>
      <c r="AU1201" s="43"/>
      <c r="AV1201" s="43"/>
      <c r="AW1201" s="43"/>
      <c r="AX1201" s="43"/>
      <c r="DI1201" s="39"/>
    </row>
    <row r="1202" spans="1:251" ht="14">
      <c r="A1202" s="41"/>
      <c r="B1202" s="45"/>
      <c r="C1202" s="40"/>
      <c r="D1202" s="40"/>
      <c r="E1202" s="40"/>
      <c r="F1202" s="40"/>
      <c r="G1202" s="40"/>
      <c r="H1202" s="40"/>
      <c r="I1202" s="40"/>
      <c r="J1202" s="40"/>
      <c r="K1202" s="40"/>
      <c r="L1202" s="46"/>
      <c r="M1202" s="46"/>
      <c r="N1202" s="46"/>
      <c r="O1202" s="46"/>
      <c r="P1202" s="40"/>
      <c r="Q1202" s="40"/>
      <c r="R1202" s="40"/>
      <c r="S1202" s="40"/>
      <c r="T1202" s="40"/>
      <c r="U1202" s="40"/>
      <c r="V1202" s="47"/>
      <c r="W1202" s="47"/>
      <c r="X1202" s="47"/>
      <c r="Y1202" s="47"/>
      <c r="Z1202" s="47"/>
      <c r="AA1202" s="47"/>
      <c r="AB1202" s="47"/>
      <c r="AC1202" s="47"/>
      <c r="AD1202" s="47"/>
      <c r="AE1202" s="47"/>
      <c r="AF1202" s="47"/>
      <c r="AG1202" s="47"/>
      <c r="AH1202" s="47"/>
      <c r="AI1202" s="47"/>
      <c r="AJ1202" s="47"/>
      <c r="AK1202" s="47"/>
      <c r="AL1202" s="47"/>
      <c r="AM1202" s="47"/>
      <c r="AN1202" s="47"/>
      <c r="AO1202" s="47"/>
      <c r="AP1202" s="47"/>
      <c r="AQ1202" s="47"/>
      <c r="AR1202" s="47"/>
      <c r="AS1202" s="47"/>
      <c r="AT1202" s="47"/>
      <c r="AU1202" s="47"/>
      <c r="AV1202" s="47"/>
      <c r="AW1202" s="47"/>
      <c r="AX1202" s="48"/>
    </row>
    <row r="1203" spans="1:251" ht="12" customHeight="1">
      <c r="A1203" s="41"/>
      <c r="B1203" s="120" t="s">
        <v>279</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1"/>
      <c r="AL1203" s="121"/>
      <c r="AM1203" s="121"/>
      <c r="AN1203" s="121"/>
      <c r="AO1203" s="121"/>
      <c r="AP1203" s="121"/>
      <c r="AQ1203" s="121"/>
      <c r="AR1203" s="121"/>
      <c r="AS1203" s="121"/>
      <c r="AT1203" s="121"/>
      <c r="AU1203" s="121"/>
      <c r="AV1203" s="121"/>
      <c r="AW1203" s="121"/>
      <c r="AX1203" s="122"/>
    </row>
    <row r="1204" spans="1:251" ht="12" customHeight="1">
      <c r="A1204" s="41"/>
      <c r="B1204" s="120"/>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1"/>
      <c r="AL1204" s="121"/>
      <c r="AM1204" s="121"/>
      <c r="AN1204" s="121"/>
      <c r="AO1204" s="121"/>
      <c r="AP1204" s="121"/>
      <c r="AQ1204" s="121"/>
      <c r="AR1204" s="121"/>
      <c r="AS1204" s="121"/>
      <c r="AT1204" s="121"/>
      <c r="AU1204" s="121"/>
      <c r="AV1204" s="121"/>
      <c r="AW1204" s="121"/>
      <c r="AX1204" s="122"/>
    </row>
    <row r="1205" spans="1:251" ht="12" customHeight="1">
      <c r="A1205" s="41"/>
      <c r="B1205" s="120"/>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1"/>
      <c r="AL1205" s="121"/>
      <c r="AM1205" s="121"/>
      <c r="AN1205" s="121"/>
      <c r="AO1205" s="121"/>
      <c r="AP1205" s="121"/>
      <c r="AQ1205" s="121"/>
      <c r="AR1205" s="121"/>
      <c r="AS1205" s="121"/>
      <c r="AT1205" s="121"/>
      <c r="AU1205" s="121"/>
      <c r="AV1205" s="121"/>
      <c r="AW1205" s="121"/>
      <c r="AX1205" s="122"/>
      <c r="BC1205" s="49"/>
    </row>
    <row r="1206" spans="1:251" ht="12" customHeight="1">
      <c r="A1206" s="41"/>
      <c r="B1206" s="120"/>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1"/>
      <c r="AL1206" s="121"/>
      <c r="AM1206" s="121"/>
      <c r="AN1206" s="121"/>
      <c r="AO1206" s="121"/>
      <c r="AP1206" s="121"/>
      <c r="AQ1206" s="121"/>
      <c r="AR1206" s="121"/>
      <c r="AS1206" s="121"/>
      <c r="AT1206" s="121"/>
      <c r="AU1206" s="121"/>
      <c r="AV1206" s="121"/>
      <c r="AW1206" s="121"/>
      <c r="AX1206" s="122"/>
    </row>
    <row r="1207" spans="1:251" ht="12" customHeight="1">
      <c r="A1207" s="41"/>
      <c r="B1207" s="120"/>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1"/>
      <c r="AL1207" s="121"/>
      <c r="AM1207" s="121"/>
      <c r="AN1207" s="121"/>
      <c r="AO1207" s="121"/>
      <c r="AP1207" s="121"/>
      <c r="AQ1207" s="121"/>
      <c r="AR1207" s="121"/>
      <c r="AS1207" s="121"/>
      <c r="AT1207" s="121"/>
      <c r="AU1207" s="121"/>
      <c r="AV1207" s="121"/>
      <c r="AW1207" s="121"/>
      <c r="AX1207" s="122"/>
    </row>
    <row r="1208" spans="1:251" ht="12" customHeight="1">
      <c r="A1208" s="41"/>
      <c r="B1208" s="120"/>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1"/>
      <c r="AL1208" s="121"/>
      <c r="AM1208" s="121"/>
      <c r="AN1208" s="121"/>
      <c r="AO1208" s="121"/>
      <c r="AP1208" s="121"/>
      <c r="AQ1208" s="121"/>
      <c r="AR1208" s="121"/>
      <c r="AS1208" s="121"/>
      <c r="AT1208" s="121"/>
      <c r="AU1208" s="121"/>
      <c r="AV1208" s="121"/>
      <c r="AW1208" s="121"/>
      <c r="AX1208" s="122"/>
    </row>
    <row r="1209" spans="1:251" ht="14.5" thickBot="1">
      <c r="A1209" s="50"/>
      <c r="B1209" s="51"/>
      <c r="C1209" s="52"/>
      <c r="D1209" s="52"/>
      <c r="E1209" s="52"/>
      <c r="F1209" s="52"/>
      <c r="G1209" s="52"/>
      <c r="H1209" s="52"/>
      <c r="I1209" s="52"/>
      <c r="J1209" s="52"/>
      <c r="K1209" s="52"/>
      <c r="L1209" s="52"/>
      <c r="M1209" s="52"/>
      <c r="N1209" s="52"/>
      <c r="O1209" s="52"/>
      <c r="P1209" s="52"/>
      <c r="Q1209" s="52"/>
      <c r="R1209" s="52"/>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3"/>
    </row>
    <row r="1210" spans="1:251">
      <c r="B1210" s="54"/>
    </row>
    <row r="1211" spans="1:251" ht="14">
      <c r="B1211" s="43" t="s">
        <v>78</v>
      </c>
      <c r="C1211" s="41"/>
      <c r="D1211" s="41"/>
      <c r="E1211" s="41"/>
      <c r="F1211" s="41"/>
      <c r="G1211" s="41"/>
      <c r="H1211" s="41"/>
      <c r="I1211" s="41"/>
      <c r="J1211" s="41"/>
      <c r="K1211" s="41"/>
      <c r="L1211" s="42"/>
      <c r="M1211" s="42"/>
      <c r="N1211" s="42"/>
      <c r="O1211" s="42"/>
      <c r="P1211" s="41"/>
      <c r="Q1211" s="41"/>
      <c r="R1211" s="41"/>
      <c r="S1211" s="41"/>
      <c r="T1211" s="41"/>
      <c r="U1211" s="41"/>
      <c r="V1211" s="43"/>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3"/>
      <c r="AR1211" s="43"/>
      <c r="AS1211" s="43"/>
      <c r="AT1211" s="43"/>
      <c r="AU1211" s="43"/>
      <c r="AV1211" s="43"/>
      <c r="AW1211" s="43"/>
      <c r="AX1211" s="43"/>
    </row>
    <row r="1212" spans="1:251" ht="14.5" thickBot="1">
      <c r="B1212" s="41"/>
      <c r="C1212" s="41"/>
      <c r="D1212" s="41"/>
      <c r="E1212" s="41"/>
      <c r="F1212" s="41"/>
      <c r="G1212" s="41"/>
      <c r="H1212" s="41"/>
      <c r="I1212" s="41"/>
      <c r="J1212" s="41"/>
      <c r="K1212" s="41"/>
      <c r="L1212" s="42"/>
      <c r="M1212" s="42"/>
      <c r="N1212" s="42"/>
      <c r="O1212" s="42"/>
      <c r="P1212" s="41"/>
      <c r="Q1212" s="41"/>
      <c r="R1212" s="41"/>
      <c r="S1212" s="41"/>
      <c r="T1212" s="41"/>
      <c r="U1212" s="41"/>
      <c r="V1212" s="43"/>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3"/>
      <c r="AR1212" s="43"/>
      <c r="AS1212" s="43"/>
      <c r="AT1212" s="43"/>
      <c r="AU1212" s="43"/>
      <c r="AV1212" s="43"/>
      <c r="AW1212" s="43"/>
      <c r="AX1212" s="55" t="s">
        <v>79</v>
      </c>
    </row>
    <row r="1213" spans="1:251" s="49" customFormat="1" ht="13.5" customHeight="1">
      <c r="A1213" s="41"/>
      <c r="B1213" s="123" t="s">
        <v>80</v>
      </c>
      <c r="C1213" s="124"/>
      <c r="D1213" s="124"/>
      <c r="E1213" s="124"/>
      <c r="F1213" s="124"/>
      <c r="G1213" s="124"/>
      <c r="H1213" s="124"/>
      <c r="I1213" s="124"/>
      <c r="J1213" s="124"/>
      <c r="K1213" s="124"/>
      <c r="L1213" s="124"/>
      <c r="M1213" s="124"/>
      <c r="N1213" s="124"/>
      <c r="O1213" s="124"/>
      <c r="P1213" s="124"/>
      <c r="Q1213" s="124"/>
      <c r="R1213" s="124"/>
      <c r="S1213" s="124"/>
      <c r="T1213" s="124"/>
      <c r="U1213" s="124"/>
      <c r="V1213" s="124"/>
      <c r="W1213" s="124"/>
      <c r="X1213" s="124"/>
      <c r="Y1213" s="124"/>
      <c r="Z1213" s="125"/>
      <c r="AA1213" s="129" t="s">
        <v>81</v>
      </c>
      <c r="AB1213" s="124"/>
      <c r="AC1213" s="124"/>
      <c r="AD1213" s="124"/>
      <c r="AE1213" s="124"/>
      <c r="AF1213" s="124"/>
      <c r="AG1213" s="124"/>
      <c r="AH1213" s="124"/>
      <c r="AI1213" s="125"/>
      <c r="AJ1213" s="129" t="s">
        <v>82</v>
      </c>
      <c r="AK1213" s="124"/>
      <c r="AL1213" s="124"/>
      <c r="AM1213" s="124"/>
      <c r="AN1213" s="124"/>
      <c r="AO1213" s="124"/>
      <c r="AP1213" s="124"/>
      <c r="AQ1213" s="124"/>
      <c r="AR1213" s="125"/>
      <c r="AS1213" s="129" t="s">
        <v>83</v>
      </c>
      <c r="AT1213" s="124"/>
      <c r="AU1213" s="124"/>
      <c r="AV1213" s="124"/>
      <c r="AW1213" s="124"/>
      <c r="AX1213" s="131"/>
      <c r="AY1213" s="35"/>
      <c r="AZ1213" s="35"/>
      <c r="BA1213" s="35"/>
      <c r="BB1213" s="35"/>
      <c r="BC1213" s="35"/>
      <c r="BD1213" s="35"/>
      <c r="BE1213" s="35"/>
      <c r="BF1213" s="35"/>
      <c r="BG1213" s="35"/>
      <c r="BH1213" s="35"/>
      <c r="BI1213" s="35"/>
      <c r="BJ1213" s="35"/>
      <c r="BK1213" s="35"/>
      <c r="BL1213" s="35"/>
      <c r="BM1213" s="35"/>
      <c r="BN1213" s="35"/>
      <c r="BO1213" s="35"/>
      <c r="BP1213" s="35"/>
      <c r="BQ1213" s="35"/>
      <c r="BR1213" s="35"/>
      <c r="BS1213" s="35"/>
      <c r="BT1213" s="35"/>
      <c r="BU1213" s="35"/>
      <c r="BV1213" s="35"/>
      <c r="BW1213" s="35"/>
      <c r="BX1213" s="35"/>
      <c r="BY1213" s="35"/>
      <c r="BZ1213" s="35"/>
      <c r="CA1213" s="35"/>
      <c r="CB1213" s="35"/>
      <c r="CC1213" s="35"/>
      <c r="CD1213" s="35"/>
      <c r="CE1213" s="35"/>
      <c r="CF1213" s="35"/>
      <c r="CG1213" s="35"/>
      <c r="CH1213" s="35"/>
      <c r="CI1213" s="35"/>
      <c r="CJ1213" s="35"/>
      <c r="CK1213" s="35"/>
      <c r="CL1213" s="35"/>
      <c r="CM1213" s="35"/>
      <c r="CN1213" s="35"/>
      <c r="CO1213" s="35"/>
      <c r="CP1213" s="35"/>
      <c r="CQ1213" s="35"/>
      <c r="CR1213" s="35"/>
      <c r="CS1213" s="35"/>
      <c r="CT1213" s="35"/>
      <c r="CU1213" s="35"/>
      <c r="CV1213" s="35"/>
      <c r="CW1213" s="35"/>
      <c r="CX1213" s="35"/>
      <c r="CY1213" s="35"/>
      <c r="CZ1213" s="35"/>
      <c r="DA1213" s="35"/>
      <c r="DB1213" s="35"/>
      <c r="DC1213" s="35"/>
      <c r="DD1213" s="35"/>
      <c r="DE1213" s="35"/>
      <c r="DF1213" s="35"/>
      <c r="DG1213" s="35"/>
      <c r="DH1213" s="35"/>
      <c r="DI1213" s="35"/>
      <c r="DJ1213" s="35"/>
      <c r="DK1213" s="35"/>
      <c r="DL1213" s="35"/>
      <c r="DM1213" s="35"/>
      <c r="DN1213" s="35"/>
      <c r="DO1213" s="35"/>
      <c r="DP1213" s="35"/>
      <c r="DQ1213" s="35"/>
      <c r="DR1213" s="35"/>
      <c r="DS1213" s="35"/>
      <c r="DT1213" s="35"/>
      <c r="DU1213" s="35"/>
      <c r="DV1213" s="35"/>
      <c r="DW1213" s="35"/>
      <c r="DX1213" s="35"/>
      <c r="DY1213" s="35"/>
      <c r="DZ1213" s="35"/>
      <c r="EA1213" s="35"/>
      <c r="EB1213" s="35"/>
      <c r="EC1213" s="35"/>
      <c r="ED1213" s="35"/>
      <c r="EE1213" s="35"/>
      <c r="EF1213" s="35"/>
      <c r="EG1213" s="35"/>
      <c r="EH1213" s="35"/>
      <c r="EI1213" s="35"/>
      <c r="EJ1213" s="35"/>
      <c r="EK1213" s="35"/>
      <c r="EL1213" s="35"/>
      <c r="EM1213" s="35"/>
      <c r="EN1213" s="35"/>
      <c r="EO1213" s="35"/>
      <c r="EP1213" s="35"/>
      <c r="EQ1213" s="35"/>
      <c r="ER1213" s="35"/>
      <c r="ES1213" s="35"/>
      <c r="ET1213" s="35"/>
      <c r="EU1213" s="35"/>
      <c r="EV1213" s="35"/>
      <c r="EW1213" s="35"/>
      <c r="EX1213" s="35"/>
      <c r="EY1213" s="35"/>
      <c r="EZ1213" s="35"/>
      <c r="FA1213" s="35"/>
      <c r="FB1213" s="35"/>
      <c r="FC1213" s="35"/>
      <c r="FD1213" s="35"/>
      <c r="FE1213" s="35"/>
      <c r="FF1213" s="35"/>
      <c r="FG1213" s="35"/>
      <c r="FH1213" s="35"/>
      <c r="FI1213" s="35"/>
      <c r="FJ1213" s="35"/>
      <c r="FK1213" s="35"/>
      <c r="FL1213" s="35"/>
      <c r="FM1213" s="35"/>
      <c r="FN1213" s="35"/>
      <c r="FO1213" s="35"/>
      <c r="FP1213" s="35"/>
      <c r="FQ1213" s="35"/>
      <c r="FR1213" s="35"/>
      <c r="FS1213" s="35"/>
      <c r="FT1213" s="35"/>
      <c r="FU1213" s="35"/>
      <c r="FV1213" s="35"/>
      <c r="FW1213" s="35"/>
      <c r="FX1213" s="35"/>
      <c r="FY1213" s="35"/>
      <c r="FZ1213" s="35"/>
      <c r="GA1213" s="35"/>
      <c r="GB1213" s="35"/>
      <c r="GC1213" s="35"/>
      <c r="GD1213" s="35"/>
      <c r="GE1213" s="35"/>
      <c r="GF1213" s="35"/>
      <c r="GG1213" s="35"/>
      <c r="GH1213" s="35"/>
      <c r="GI1213" s="35"/>
      <c r="GJ1213" s="35"/>
      <c r="GK1213" s="35"/>
      <c r="GL1213" s="35"/>
      <c r="GM1213" s="35"/>
      <c r="GN1213" s="35"/>
      <c r="GO1213" s="35"/>
      <c r="GP1213" s="35"/>
      <c r="GQ1213" s="35"/>
      <c r="GR1213" s="35"/>
      <c r="GS1213" s="35"/>
      <c r="GT1213" s="35"/>
      <c r="GU1213" s="35"/>
      <c r="GV1213" s="35"/>
      <c r="GW1213" s="35"/>
      <c r="GX1213" s="35"/>
      <c r="GY1213" s="35"/>
      <c r="GZ1213" s="35"/>
      <c r="HA1213" s="35"/>
      <c r="HB1213" s="35"/>
      <c r="HC1213" s="35"/>
      <c r="HD1213" s="35"/>
      <c r="HE1213" s="35"/>
      <c r="HF1213" s="35"/>
      <c r="HG1213" s="35"/>
      <c r="HH1213" s="35"/>
      <c r="HI1213" s="35"/>
      <c r="HJ1213" s="35"/>
      <c r="HK1213" s="35"/>
      <c r="HL1213" s="35"/>
      <c r="HM1213" s="35"/>
      <c r="HN1213" s="35"/>
      <c r="HO1213" s="35"/>
      <c r="HP1213" s="35"/>
      <c r="HQ1213" s="35"/>
      <c r="HR1213" s="35"/>
      <c r="HS1213" s="35"/>
      <c r="HT1213" s="35"/>
      <c r="HU1213" s="35"/>
      <c r="HV1213" s="35"/>
      <c r="HW1213" s="35"/>
      <c r="HX1213" s="35"/>
      <c r="HY1213" s="35"/>
      <c r="HZ1213" s="35"/>
      <c r="IA1213" s="35"/>
      <c r="IB1213" s="35"/>
      <c r="IC1213" s="35"/>
      <c r="ID1213" s="35"/>
      <c r="IE1213" s="35"/>
      <c r="IF1213" s="35"/>
      <c r="IG1213" s="35"/>
      <c r="IH1213" s="35"/>
      <c r="II1213" s="35"/>
      <c r="IJ1213" s="35"/>
      <c r="IK1213" s="35"/>
      <c r="IL1213" s="35"/>
      <c r="IM1213" s="35"/>
      <c r="IN1213" s="35"/>
      <c r="IO1213" s="35"/>
      <c r="IP1213" s="35"/>
      <c r="IQ1213" s="35"/>
    </row>
    <row r="1214" spans="1:251" s="49" customFormat="1" ht="13">
      <c r="A1214" s="41"/>
      <c r="B1214" s="126"/>
      <c r="C1214" s="127"/>
      <c r="D1214" s="127"/>
      <c r="E1214" s="127"/>
      <c r="F1214" s="127"/>
      <c r="G1214" s="127"/>
      <c r="H1214" s="127"/>
      <c r="I1214" s="127"/>
      <c r="J1214" s="127"/>
      <c r="K1214" s="127"/>
      <c r="L1214" s="127"/>
      <c r="M1214" s="127"/>
      <c r="N1214" s="127"/>
      <c r="O1214" s="127"/>
      <c r="P1214" s="127"/>
      <c r="Q1214" s="127"/>
      <c r="R1214" s="127"/>
      <c r="S1214" s="127"/>
      <c r="T1214" s="127"/>
      <c r="U1214" s="127"/>
      <c r="V1214" s="127"/>
      <c r="W1214" s="127"/>
      <c r="X1214" s="127"/>
      <c r="Y1214" s="127"/>
      <c r="Z1214" s="128"/>
      <c r="AA1214" s="130"/>
      <c r="AB1214" s="127"/>
      <c r="AC1214" s="127"/>
      <c r="AD1214" s="127"/>
      <c r="AE1214" s="127"/>
      <c r="AF1214" s="127"/>
      <c r="AG1214" s="127"/>
      <c r="AH1214" s="127"/>
      <c r="AI1214" s="128"/>
      <c r="AJ1214" s="130"/>
      <c r="AK1214" s="127"/>
      <c r="AL1214" s="127"/>
      <c r="AM1214" s="127"/>
      <c r="AN1214" s="127"/>
      <c r="AO1214" s="127"/>
      <c r="AP1214" s="127"/>
      <c r="AQ1214" s="127"/>
      <c r="AR1214" s="128"/>
      <c r="AS1214" s="130"/>
      <c r="AT1214" s="127"/>
      <c r="AU1214" s="127"/>
      <c r="AV1214" s="127"/>
      <c r="AW1214" s="127"/>
      <c r="AX1214" s="132"/>
      <c r="AY1214" s="35"/>
      <c r="AZ1214" s="35"/>
      <c r="BA1214" s="35"/>
      <c r="BB1214" s="56"/>
      <c r="BC1214" s="57"/>
      <c r="BE1214" s="35"/>
      <c r="BF1214" s="35"/>
      <c r="BG1214" s="35"/>
      <c r="BH1214" s="35"/>
      <c r="BI1214" s="35"/>
      <c r="BJ1214" s="35"/>
      <c r="BK1214" s="35"/>
      <c r="BL1214" s="35"/>
      <c r="BM1214" s="35"/>
      <c r="BN1214" s="35"/>
      <c r="BO1214" s="35"/>
      <c r="BP1214" s="35"/>
      <c r="BQ1214" s="35"/>
      <c r="BR1214" s="35"/>
      <c r="BS1214" s="35"/>
      <c r="BT1214" s="35"/>
      <c r="BU1214" s="35"/>
      <c r="BV1214" s="35"/>
      <c r="BW1214" s="35"/>
      <c r="BX1214" s="35"/>
      <c r="BY1214" s="35"/>
      <c r="BZ1214" s="35"/>
      <c r="CA1214" s="35"/>
      <c r="CB1214" s="35"/>
      <c r="CC1214" s="35"/>
      <c r="CD1214" s="35"/>
      <c r="CE1214" s="35"/>
      <c r="CF1214" s="35"/>
      <c r="CG1214" s="35"/>
      <c r="CH1214" s="35"/>
      <c r="CI1214" s="35"/>
      <c r="CJ1214" s="35"/>
      <c r="CK1214" s="35"/>
      <c r="CL1214" s="35"/>
      <c r="CM1214" s="35"/>
      <c r="CN1214" s="35"/>
      <c r="CO1214" s="35"/>
      <c r="CP1214" s="35"/>
      <c r="CQ1214" s="35"/>
      <c r="CR1214" s="35"/>
      <c r="CS1214" s="35"/>
      <c r="CT1214" s="35"/>
      <c r="CU1214" s="35"/>
      <c r="CV1214" s="35"/>
      <c r="CW1214" s="35"/>
      <c r="CX1214" s="35"/>
      <c r="CY1214" s="35"/>
      <c r="CZ1214" s="35"/>
      <c r="DA1214" s="35"/>
      <c r="DB1214" s="35"/>
      <c r="DC1214" s="35"/>
      <c r="DD1214" s="35"/>
      <c r="DE1214" s="35"/>
      <c r="DF1214" s="35"/>
      <c r="DG1214" s="35"/>
      <c r="DH1214" s="35"/>
      <c r="DI1214" s="35"/>
      <c r="DJ1214" s="35"/>
      <c r="DK1214" s="35"/>
      <c r="DL1214" s="35"/>
      <c r="DM1214" s="35"/>
      <c r="DN1214" s="35"/>
      <c r="DO1214" s="35"/>
      <c r="DP1214" s="35"/>
      <c r="DQ1214" s="35"/>
      <c r="DR1214" s="35"/>
      <c r="DS1214" s="35"/>
      <c r="DT1214" s="35"/>
      <c r="DU1214" s="35"/>
      <c r="DV1214" s="35"/>
      <c r="DW1214" s="35"/>
      <c r="DX1214" s="35"/>
      <c r="DY1214" s="35"/>
      <c r="DZ1214" s="35"/>
      <c r="EA1214" s="35"/>
      <c r="EB1214" s="35"/>
      <c r="EC1214" s="35"/>
      <c r="ED1214" s="35"/>
      <c r="EE1214" s="35"/>
      <c r="EF1214" s="35"/>
      <c r="EG1214" s="35"/>
      <c r="EH1214" s="35"/>
      <c r="EI1214" s="35"/>
      <c r="EJ1214" s="35"/>
      <c r="EK1214" s="35"/>
      <c r="EL1214" s="35"/>
      <c r="EM1214" s="35"/>
      <c r="EN1214" s="35"/>
      <c r="EO1214" s="35"/>
      <c r="EP1214" s="35"/>
      <c r="EQ1214" s="35"/>
      <c r="ER1214" s="35"/>
      <c r="ES1214" s="35"/>
      <c r="ET1214" s="35"/>
      <c r="EU1214" s="35"/>
      <c r="EV1214" s="35"/>
      <c r="EW1214" s="35"/>
      <c r="EX1214" s="35"/>
      <c r="EY1214" s="35"/>
      <c r="EZ1214" s="35"/>
      <c r="FA1214" s="35"/>
      <c r="FB1214" s="35"/>
      <c r="FC1214" s="35"/>
      <c r="FD1214" s="35"/>
      <c r="FE1214" s="35"/>
      <c r="FF1214" s="35"/>
      <c r="FG1214" s="35"/>
      <c r="FH1214" s="35"/>
      <c r="FI1214" s="35"/>
      <c r="FJ1214" s="35"/>
      <c r="FK1214" s="35"/>
      <c r="FL1214" s="35"/>
      <c r="FM1214" s="35"/>
      <c r="FN1214" s="35"/>
      <c r="FO1214" s="35"/>
      <c r="FP1214" s="35"/>
      <c r="FQ1214" s="35"/>
      <c r="FR1214" s="35"/>
      <c r="FS1214" s="35"/>
      <c r="FT1214" s="35"/>
      <c r="FU1214" s="35"/>
      <c r="FV1214" s="35"/>
      <c r="FW1214" s="35"/>
      <c r="FX1214" s="35"/>
      <c r="FY1214" s="35"/>
      <c r="FZ1214" s="35"/>
      <c r="GA1214" s="35"/>
      <c r="GB1214" s="35"/>
      <c r="GC1214" s="35"/>
      <c r="GD1214" s="35"/>
      <c r="GE1214" s="35"/>
      <c r="GF1214" s="35"/>
      <c r="GG1214" s="35"/>
      <c r="GH1214" s="35"/>
      <c r="GI1214" s="35"/>
      <c r="GJ1214" s="35"/>
      <c r="GK1214" s="35"/>
      <c r="GL1214" s="35"/>
      <c r="GM1214" s="35"/>
      <c r="GN1214" s="35"/>
      <c r="GO1214" s="35"/>
      <c r="GP1214" s="35"/>
      <c r="GQ1214" s="35"/>
      <c r="GR1214" s="35"/>
      <c r="GS1214" s="35"/>
      <c r="GT1214" s="35"/>
      <c r="GU1214" s="35"/>
      <c r="GV1214" s="35"/>
      <c r="GW1214" s="35"/>
      <c r="GX1214" s="35"/>
      <c r="GY1214" s="35"/>
      <c r="GZ1214" s="35"/>
      <c r="HA1214" s="35"/>
      <c r="HB1214" s="35"/>
      <c r="HC1214" s="35"/>
      <c r="HD1214" s="35"/>
      <c r="HE1214" s="35"/>
      <c r="HF1214" s="35"/>
      <c r="HG1214" s="35"/>
      <c r="HH1214" s="35"/>
      <c r="HI1214" s="35"/>
      <c r="HJ1214" s="35"/>
      <c r="HK1214" s="35"/>
      <c r="HL1214" s="35"/>
      <c r="HM1214" s="35"/>
      <c r="HN1214" s="35"/>
      <c r="HO1214" s="35"/>
      <c r="HP1214" s="35"/>
      <c r="HQ1214" s="35"/>
      <c r="HR1214" s="35"/>
      <c r="HS1214" s="35"/>
      <c r="HT1214" s="35"/>
      <c r="HU1214" s="35"/>
      <c r="HV1214" s="35"/>
      <c r="HW1214" s="35"/>
      <c r="HX1214" s="35"/>
      <c r="HY1214" s="35"/>
      <c r="HZ1214" s="35"/>
      <c r="IA1214" s="35"/>
      <c r="IB1214" s="35"/>
      <c r="IC1214" s="35"/>
      <c r="ID1214" s="35"/>
      <c r="IE1214" s="35"/>
      <c r="IF1214" s="35"/>
      <c r="IG1214" s="35"/>
      <c r="IH1214" s="35"/>
      <c r="II1214" s="35"/>
      <c r="IJ1214" s="35"/>
      <c r="IK1214" s="35"/>
      <c r="IL1214" s="35"/>
      <c r="IM1214" s="35"/>
      <c r="IN1214" s="35"/>
      <c r="IO1214" s="35"/>
      <c r="IP1214" s="35"/>
      <c r="IQ1214" s="35"/>
    </row>
    <row r="1215" spans="1:251" s="49" customFormat="1" ht="18.75" customHeight="1">
      <c r="A1215" s="41"/>
      <c r="B1215" s="58"/>
      <c r="C1215" s="95" t="s">
        <v>280</v>
      </c>
      <c r="D1215" s="96"/>
      <c r="E1215" s="96"/>
      <c r="F1215" s="96"/>
      <c r="G1215" s="96"/>
      <c r="H1215" s="96"/>
      <c r="I1215" s="96"/>
      <c r="J1215" s="96"/>
      <c r="K1215" s="96"/>
      <c r="L1215" s="96"/>
      <c r="M1215" s="96"/>
      <c r="N1215" s="96"/>
      <c r="O1215" s="96"/>
      <c r="P1215" s="96"/>
      <c r="Q1215" s="96"/>
      <c r="R1215" s="96"/>
      <c r="S1215" s="96"/>
      <c r="T1215" s="96"/>
      <c r="U1215" s="96"/>
      <c r="V1215" s="96"/>
      <c r="W1215" s="96"/>
      <c r="X1215" s="96"/>
      <c r="Y1215" s="96"/>
      <c r="Z1215" s="97"/>
      <c r="AA1215" s="98">
        <v>1883</v>
      </c>
      <c r="AB1215" s="99"/>
      <c r="AC1215" s="99"/>
      <c r="AD1215" s="99"/>
      <c r="AE1215" s="99"/>
      <c r="AF1215" s="99"/>
      <c r="AG1215" s="99"/>
      <c r="AH1215" s="99"/>
      <c r="AI1215" s="100"/>
      <c r="AJ1215" s="98">
        <v>1764</v>
      </c>
      <c r="AK1215" s="99"/>
      <c r="AL1215" s="99"/>
      <c r="AM1215" s="99"/>
      <c r="AN1215" s="99"/>
      <c r="AO1215" s="99"/>
      <c r="AP1215" s="99"/>
      <c r="AQ1215" s="99"/>
      <c r="AR1215" s="100"/>
      <c r="AS1215" s="101"/>
      <c r="AT1215" s="102"/>
      <c r="AU1215" s="102"/>
      <c r="AV1215" s="102"/>
      <c r="AW1215" s="102"/>
      <c r="AX1215" s="103"/>
      <c r="AY1215" s="35"/>
      <c r="AZ1215" s="35"/>
      <c r="BA1215" s="35"/>
      <c r="BB1215" s="35"/>
      <c r="BC1215" s="35"/>
      <c r="BD1215" s="35"/>
      <c r="BE1215" s="35"/>
      <c r="BF1215" s="35"/>
      <c r="BG1215" s="35"/>
      <c r="BH1215" s="35"/>
      <c r="BI1215" s="35"/>
      <c r="BJ1215" s="35"/>
      <c r="BK1215" s="35"/>
      <c r="BL1215" s="35"/>
      <c r="BM1215" s="35"/>
      <c r="BN1215" s="35"/>
      <c r="BO1215" s="35"/>
      <c r="BP1215" s="35"/>
      <c r="BQ1215" s="35"/>
      <c r="BR1215" s="35"/>
      <c r="BS1215" s="35"/>
      <c r="BT1215" s="35"/>
      <c r="BU1215" s="35"/>
      <c r="BV1215" s="35"/>
      <c r="BW1215" s="35"/>
      <c r="BX1215" s="35"/>
      <c r="BY1215" s="35"/>
      <c r="BZ1215" s="35"/>
      <c r="CA1215" s="35"/>
      <c r="CB1215" s="35"/>
      <c r="CC1215" s="35"/>
      <c r="CD1215" s="35"/>
      <c r="CE1215" s="35"/>
      <c r="CF1215" s="35"/>
      <c r="CG1215" s="35"/>
      <c r="CH1215" s="35"/>
      <c r="CI1215" s="35"/>
      <c r="CJ1215" s="35"/>
      <c r="CK1215" s="35"/>
      <c r="CL1215" s="35"/>
      <c r="CM1215" s="35"/>
      <c r="CN1215" s="35"/>
      <c r="CO1215" s="35"/>
      <c r="CP1215" s="35"/>
      <c r="CQ1215" s="35"/>
      <c r="CR1215" s="35"/>
      <c r="CS1215" s="35"/>
      <c r="CT1215" s="35"/>
      <c r="CU1215" s="35"/>
      <c r="CV1215" s="35"/>
      <c r="CW1215" s="35"/>
      <c r="CX1215" s="35"/>
      <c r="CY1215" s="35"/>
      <c r="CZ1215" s="35"/>
      <c r="DA1215" s="35"/>
      <c r="DB1215" s="35"/>
      <c r="DC1215" s="35"/>
      <c r="DD1215" s="35"/>
      <c r="DE1215" s="35"/>
      <c r="DF1215" s="35"/>
      <c r="DG1215" s="35"/>
      <c r="DH1215" s="35"/>
      <c r="DI1215" s="35"/>
      <c r="DJ1215" s="35"/>
      <c r="DK1215" s="35"/>
      <c r="DL1215" s="35"/>
      <c r="DM1215" s="35"/>
      <c r="DN1215" s="35"/>
      <c r="DO1215" s="35"/>
      <c r="DP1215" s="35"/>
      <c r="DQ1215" s="35"/>
      <c r="DR1215" s="35"/>
      <c r="DS1215" s="35"/>
      <c r="DT1215" s="35"/>
      <c r="DU1215" s="35"/>
      <c r="DV1215" s="35"/>
      <c r="DW1215" s="35"/>
      <c r="DX1215" s="35"/>
      <c r="DY1215" s="35"/>
      <c r="DZ1215" s="35"/>
      <c r="EA1215" s="35"/>
      <c r="EB1215" s="35"/>
      <c r="EC1215" s="35"/>
      <c r="ED1215" s="35"/>
      <c r="EE1215" s="35"/>
      <c r="EF1215" s="35"/>
      <c r="EG1215" s="35"/>
      <c r="EH1215" s="35"/>
      <c r="EI1215" s="35"/>
      <c r="EJ1215" s="35"/>
      <c r="EK1215" s="35"/>
      <c r="EL1215" s="35"/>
      <c r="EM1215" s="35"/>
      <c r="EN1215" s="35"/>
      <c r="EO1215" s="35"/>
      <c r="EP1215" s="35"/>
      <c r="EQ1215" s="35"/>
      <c r="ER1215" s="35"/>
      <c r="ES1215" s="35"/>
      <c r="ET1215" s="35"/>
      <c r="EU1215" s="35"/>
      <c r="EV1215" s="35"/>
      <c r="EW1215" s="35"/>
      <c r="EX1215" s="35"/>
      <c r="EY1215" s="35"/>
      <c r="EZ1215" s="35"/>
      <c r="FA1215" s="35"/>
      <c r="FB1215" s="35"/>
      <c r="FC1215" s="35"/>
      <c r="FD1215" s="35"/>
      <c r="FE1215" s="35"/>
      <c r="FF1215" s="35"/>
      <c r="FG1215" s="35"/>
      <c r="FH1215" s="35"/>
      <c r="FI1215" s="35"/>
      <c r="FJ1215" s="35"/>
      <c r="FK1215" s="35"/>
      <c r="FL1215" s="35"/>
      <c r="FM1215" s="35"/>
      <c r="FN1215" s="35"/>
      <c r="FO1215" s="35"/>
      <c r="FP1215" s="35"/>
      <c r="FQ1215" s="35"/>
      <c r="FR1215" s="35"/>
      <c r="FS1215" s="35"/>
      <c r="FT1215" s="35"/>
      <c r="FU1215" s="35"/>
      <c r="FV1215" s="35"/>
      <c r="FW1215" s="35"/>
      <c r="FX1215" s="35"/>
      <c r="FY1215" s="35"/>
      <c r="FZ1215" s="35"/>
      <c r="GA1215" s="35"/>
      <c r="GB1215" s="35"/>
      <c r="GC1215" s="35"/>
      <c r="GD1215" s="35"/>
      <c r="GE1215" s="35"/>
      <c r="GF1215" s="35"/>
      <c r="GG1215" s="35"/>
      <c r="GH1215" s="35"/>
      <c r="GI1215" s="35"/>
      <c r="GJ1215" s="35"/>
      <c r="GK1215" s="35"/>
      <c r="GL1215" s="35"/>
      <c r="GM1215" s="35"/>
      <c r="GN1215" s="35"/>
      <c r="GO1215" s="35"/>
      <c r="GP1215" s="35"/>
      <c r="GQ1215" s="35"/>
      <c r="GR1215" s="35"/>
      <c r="GS1215" s="35"/>
      <c r="GT1215" s="35"/>
      <c r="GU1215" s="35"/>
      <c r="GV1215" s="35"/>
      <c r="GW1215" s="35"/>
      <c r="GX1215" s="35"/>
      <c r="GY1215" s="35"/>
      <c r="GZ1215" s="35"/>
      <c r="HA1215" s="35"/>
      <c r="HB1215" s="35"/>
      <c r="HC1215" s="35"/>
      <c r="HD1215" s="35"/>
      <c r="HE1215" s="35"/>
      <c r="HF1215" s="35"/>
      <c r="HG1215" s="35"/>
      <c r="HH1215" s="35"/>
      <c r="HI1215" s="35"/>
      <c r="HJ1215" s="35"/>
      <c r="HK1215" s="35"/>
      <c r="HL1215" s="35"/>
      <c r="HM1215" s="35"/>
      <c r="HN1215" s="35"/>
      <c r="HO1215" s="35"/>
      <c r="HP1215" s="35"/>
      <c r="HQ1215" s="35"/>
      <c r="HR1215" s="35"/>
      <c r="HS1215" s="35"/>
      <c r="HT1215" s="35"/>
      <c r="HU1215" s="35"/>
      <c r="HV1215" s="35"/>
      <c r="HW1215" s="35"/>
      <c r="HX1215" s="35"/>
      <c r="HY1215" s="35"/>
      <c r="HZ1215" s="35"/>
      <c r="IA1215" s="35"/>
      <c r="IB1215" s="35"/>
      <c r="IC1215" s="35"/>
      <c r="ID1215" s="35"/>
      <c r="IE1215" s="35"/>
      <c r="IF1215" s="35"/>
      <c r="IG1215" s="35"/>
      <c r="IH1215" s="35"/>
      <c r="II1215" s="35"/>
      <c r="IJ1215" s="35"/>
      <c r="IK1215" s="35"/>
      <c r="IL1215" s="35"/>
      <c r="IM1215" s="35"/>
      <c r="IN1215" s="35"/>
      <c r="IO1215" s="35"/>
      <c r="IP1215" s="35"/>
      <c r="IQ1215" s="35"/>
    </row>
    <row r="1216" spans="1:251" s="49" customFormat="1" ht="18.75" customHeight="1" thickBot="1">
      <c r="A1216" s="50"/>
      <c r="B1216" s="104" t="s">
        <v>85</v>
      </c>
      <c r="C1216" s="105"/>
      <c r="D1216" s="105"/>
      <c r="E1216" s="105"/>
      <c r="F1216" s="105"/>
      <c r="G1216" s="105"/>
      <c r="H1216" s="105"/>
      <c r="I1216" s="105"/>
      <c r="J1216" s="105"/>
      <c r="K1216" s="105"/>
      <c r="L1216" s="105"/>
      <c r="M1216" s="105"/>
      <c r="N1216" s="105"/>
      <c r="O1216" s="105"/>
      <c r="P1216" s="105"/>
      <c r="Q1216" s="105"/>
      <c r="R1216" s="105"/>
      <c r="S1216" s="105"/>
      <c r="T1216" s="105"/>
      <c r="U1216" s="105"/>
      <c r="V1216" s="105"/>
      <c r="W1216" s="105"/>
      <c r="X1216" s="105"/>
      <c r="Y1216" s="105"/>
      <c r="Z1216" s="106"/>
      <c r="AA1216" s="107">
        <f>SUM($AA$1215:$AA$1215)</f>
        <v>1883</v>
      </c>
      <c r="AB1216" s="108"/>
      <c r="AC1216" s="108"/>
      <c r="AD1216" s="108"/>
      <c r="AE1216" s="108"/>
      <c r="AF1216" s="108"/>
      <c r="AG1216" s="108"/>
      <c r="AH1216" s="108"/>
      <c r="AI1216" s="109"/>
      <c r="AJ1216" s="107">
        <f>SUM($AJ$1215:$AJ$1215)</f>
        <v>1764</v>
      </c>
      <c r="AK1216" s="108"/>
      <c r="AL1216" s="108"/>
      <c r="AM1216" s="108"/>
      <c r="AN1216" s="108"/>
      <c r="AO1216" s="108"/>
      <c r="AP1216" s="108"/>
      <c r="AQ1216" s="108"/>
      <c r="AR1216" s="109"/>
      <c r="AS1216" s="110"/>
      <c r="AT1216" s="111"/>
      <c r="AU1216" s="111"/>
      <c r="AV1216" s="111"/>
      <c r="AW1216" s="111"/>
      <c r="AX1216" s="112"/>
      <c r="AY1216" s="35"/>
      <c r="AZ1216" s="35"/>
      <c r="BA1216" s="35"/>
      <c r="BB1216" s="35"/>
      <c r="BC1216" s="35"/>
      <c r="BD1216" s="35"/>
      <c r="BE1216" s="35"/>
      <c r="BF1216" s="35"/>
      <c r="BG1216" s="35"/>
      <c r="BH1216" s="35"/>
      <c r="BI1216" s="35"/>
      <c r="BJ1216" s="35"/>
      <c r="BK1216" s="35"/>
      <c r="BL1216" s="35"/>
      <c r="BM1216" s="35"/>
      <c r="BN1216" s="35"/>
      <c r="BO1216" s="35"/>
      <c r="BP1216" s="35"/>
      <c r="BQ1216" s="35"/>
      <c r="BR1216" s="35"/>
      <c r="BS1216" s="35"/>
      <c r="BT1216" s="35"/>
      <c r="BU1216" s="35"/>
      <c r="BV1216" s="35"/>
      <c r="BW1216" s="35"/>
      <c r="BX1216" s="35"/>
      <c r="BY1216" s="35"/>
      <c r="BZ1216" s="35"/>
      <c r="CA1216" s="35"/>
      <c r="CB1216" s="35"/>
      <c r="CC1216" s="35"/>
      <c r="CD1216" s="35"/>
      <c r="CE1216" s="35"/>
      <c r="CF1216" s="35"/>
      <c r="CG1216" s="35"/>
      <c r="CH1216" s="35"/>
      <c r="CI1216" s="35"/>
      <c r="CJ1216" s="35"/>
      <c r="CK1216" s="35"/>
      <c r="CL1216" s="35"/>
      <c r="CM1216" s="35"/>
      <c r="CN1216" s="35"/>
      <c r="CO1216" s="35"/>
      <c r="CP1216" s="35"/>
      <c r="CQ1216" s="35"/>
      <c r="CR1216" s="35"/>
      <c r="CS1216" s="35"/>
      <c r="CT1216" s="35"/>
      <c r="CU1216" s="35"/>
      <c r="CV1216" s="35"/>
      <c r="CW1216" s="35"/>
      <c r="CX1216" s="35"/>
      <c r="CY1216" s="35"/>
      <c r="CZ1216" s="35"/>
      <c r="DA1216" s="35"/>
      <c r="DB1216" s="35"/>
      <c r="DC1216" s="35"/>
      <c r="DD1216" s="35"/>
      <c r="DE1216" s="35"/>
      <c r="DF1216" s="35"/>
      <c r="DG1216" s="35"/>
      <c r="DH1216" s="35"/>
      <c r="DI1216" s="35"/>
      <c r="DJ1216" s="35"/>
      <c r="DK1216" s="35"/>
      <c r="DL1216" s="35"/>
      <c r="DM1216" s="35"/>
      <c r="DN1216" s="35"/>
      <c r="DO1216" s="35"/>
      <c r="DP1216" s="35"/>
      <c r="DQ1216" s="35"/>
      <c r="DR1216" s="35"/>
      <c r="DS1216" s="35"/>
      <c r="DT1216" s="35"/>
      <c r="DU1216" s="35"/>
      <c r="DV1216" s="35"/>
      <c r="DW1216" s="35"/>
      <c r="DX1216" s="35"/>
      <c r="DY1216" s="35"/>
      <c r="DZ1216" s="35"/>
      <c r="EA1216" s="35"/>
      <c r="EB1216" s="35"/>
      <c r="EC1216" s="35"/>
      <c r="ED1216" s="35"/>
      <c r="EE1216" s="35"/>
      <c r="EF1216" s="35"/>
      <c r="EG1216" s="35"/>
      <c r="EH1216" s="35"/>
      <c r="EI1216" s="35"/>
      <c r="EJ1216" s="35"/>
      <c r="EK1216" s="35"/>
      <c r="EL1216" s="35"/>
      <c r="EM1216" s="35"/>
      <c r="EN1216" s="35"/>
      <c r="EO1216" s="35"/>
      <c r="EP1216" s="35"/>
      <c r="EQ1216" s="35"/>
      <c r="ER1216" s="35"/>
      <c r="ES1216" s="35"/>
      <c r="ET1216" s="35"/>
      <c r="EU1216" s="35"/>
      <c r="EV1216" s="35"/>
      <c r="EW1216" s="35"/>
      <c r="EX1216" s="35"/>
      <c r="EY1216" s="35"/>
      <c r="EZ1216" s="35"/>
      <c r="FA1216" s="35"/>
      <c r="FB1216" s="35"/>
      <c r="FC1216" s="35"/>
      <c r="FD1216" s="35"/>
      <c r="FE1216" s="35"/>
      <c r="FF1216" s="35"/>
      <c r="FG1216" s="35"/>
      <c r="FH1216" s="35"/>
      <c r="FI1216" s="35"/>
      <c r="FJ1216" s="35"/>
      <c r="FK1216" s="35"/>
      <c r="FL1216" s="35"/>
      <c r="FM1216" s="35"/>
      <c r="FN1216" s="35"/>
      <c r="FO1216" s="35"/>
      <c r="FP1216" s="35"/>
      <c r="FQ1216" s="35"/>
      <c r="FR1216" s="35"/>
      <c r="FS1216" s="35"/>
      <c r="FT1216" s="35"/>
      <c r="FU1216" s="35"/>
      <c r="FV1216" s="35"/>
      <c r="FW1216" s="35"/>
      <c r="FX1216" s="35"/>
      <c r="FY1216" s="35"/>
      <c r="FZ1216" s="35"/>
      <c r="GA1216" s="35"/>
      <c r="GB1216" s="35"/>
      <c r="GC1216" s="35"/>
      <c r="GD1216" s="35"/>
      <c r="GE1216" s="35"/>
      <c r="GF1216" s="35"/>
      <c r="GG1216" s="35"/>
      <c r="GH1216" s="35"/>
      <c r="GI1216" s="35"/>
      <c r="GJ1216" s="35"/>
      <c r="GK1216" s="35"/>
      <c r="GL1216" s="35"/>
      <c r="GM1216" s="35"/>
      <c r="GN1216" s="35"/>
      <c r="GO1216" s="35"/>
      <c r="GP1216" s="35"/>
      <c r="GQ1216" s="35"/>
      <c r="GR1216" s="35"/>
      <c r="GS1216" s="35"/>
      <c r="GT1216" s="35"/>
      <c r="GU1216" s="35"/>
      <c r="GV1216" s="35"/>
      <c r="GW1216" s="35"/>
      <c r="GX1216" s="35"/>
      <c r="GY1216" s="35"/>
      <c r="GZ1216" s="35"/>
      <c r="HA1216" s="35"/>
      <c r="HB1216" s="35"/>
      <c r="HC1216" s="35"/>
      <c r="HD1216" s="35"/>
      <c r="HE1216" s="35"/>
      <c r="HF1216" s="35"/>
      <c r="HG1216" s="35"/>
      <c r="HH1216" s="35"/>
      <c r="HI1216" s="35"/>
      <c r="HJ1216" s="35"/>
      <c r="HK1216" s="35"/>
      <c r="HL1216" s="35"/>
      <c r="HM1216" s="35"/>
      <c r="HN1216" s="35"/>
      <c r="HO1216" s="35"/>
      <c r="HP1216" s="35"/>
      <c r="HQ1216" s="35"/>
      <c r="HR1216" s="35"/>
      <c r="HS1216" s="35"/>
      <c r="HT1216" s="35"/>
      <c r="HU1216" s="35"/>
      <c r="HV1216" s="35"/>
      <c r="HW1216" s="35"/>
      <c r="HX1216" s="35"/>
      <c r="HY1216" s="35"/>
      <c r="HZ1216" s="35"/>
      <c r="IA1216" s="35"/>
      <c r="IB1216" s="35"/>
      <c r="IC1216" s="35"/>
      <c r="ID1216" s="35"/>
      <c r="IE1216" s="35"/>
      <c r="IF1216" s="35"/>
      <c r="IG1216" s="35"/>
      <c r="IH1216" s="35"/>
      <c r="II1216" s="35"/>
      <c r="IJ1216" s="35"/>
      <c r="IK1216" s="35"/>
      <c r="IL1216" s="35"/>
      <c r="IM1216" s="35"/>
      <c r="IN1216" s="35"/>
      <c r="IO1216" s="35"/>
      <c r="IP1216" s="35"/>
      <c r="IQ1216" s="35"/>
    </row>
    <row r="1218" spans="1:113" ht="19">
      <c r="A1218" s="34" t="s">
        <v>72</v>
      </c>
      <c r="AW1218" s="36"/>
      <c r="AX1218" s="37"/>
      <c r="AY1218" s="36"/>
    </row>
    <row r="1220" spans="1:113" ht="18">
      <c r="B1220" s="113" t="s">
        <v>0</v>
      </c>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c r="AV1220" s="133"/>
      <c r="AW1220" s="133"/>
      <c r="AX1220" s="133"/>
    </row>
    <row r="1221" spans="1:113">
      <c r="Z1221" s="38"/>
      <c r="AD1221" s="38"/>
      <c r="AE1221" s="38"/>
      <c r="AF1221" s="38"/>
      <c r="AG1221" s="38"/>
      <c r="AH1221" s="38"/>
      <c r="AI1221" s="38"/>
      <c r="AO1221" s="38"/>
    </row>
    <row r="1222" spans="1:113" ht="13" thickBot="1">
      <c r="Z1222" s="38"/>
      <c r="AD1222" s="38"/>
      <c r="AE1222" s="38"/>
      <c r="AF1222" s="38"/>
      <c r="AG1222" s="38"/>
      <c r="AH1222" s="38"/>
      <c r="AI1222" s="38"/>
      <c r="AO1222" s="38"/>
      <c r="DI1222" s="39"/>
    </row>
    <row r="1223" spans="1:113" ht="24.75" customHeight="1" thickBot="1">
      <c r="B1223" s="115" t="s">
        <v>73</v>
      </c>
      <c r="C1223" s="116"/>
      <c r="D1223" s="116"/>
      <c r="E1223" s="116"/>
      <c r="F1223" s="116"/>
      <c r="G1223" s="116"/>
      <c r="H1223" s="117" t="s">
        <v>281</v>
      </c>
      <c r="I1223" s="118"/>
      <c r="J1223" s="118"/>
      <c r="K1223" s="118"/>
      <c r="L1223" s="118"/>
      <c r="M1223" s="118"/>
      <c r="N1223" s="118"/>
      <c r="O1223" s="118"/>
      <c r="P1223" s="118"/>
      <c r="Q1223" s="118"/>
      <c r="R1223" s="118"/>
      <c r="S1223" s="118"/>
      <c r="T1223" s="118"/>
      <c r="U1223" s="118"/>
      <c r="V1223" s="118"/>
      <c r="W1223" s="118"/>
      <c r="X1223" s="118"/>
      <c r="Y1223" s="118"/>
      <c r="Z1223" s="118"/>
      <c r="AA1223" s="118"/>
      <c r="AB1223" s="118"/>
      <c r="AC1223" s="118"/>
      <c r="AD1223" s="118"/>
      <c r="AE1223" s="118"/>
      <c r="AF1223" s="118"/>
      <c r="AG1223" s="118"/>
      <c r="AH1223" s="118"/>
      <c r="AI1223" s="118"/>
      <c r="AJ1223" s="118"/>
      <c r="AK1223" s="118"/>
      <c r="AL1223" s="118"/>
      <c r="AM1223" s="118"/>
      <c r="AN1223" s="118"/>
      <c r="AO1223" s="118"/>
      <c r="AP1223" s="118"/>
      <c r="AQ1223" s="118"/>
      <c r="AR1223" s="118"/>
      <c r="AS1223" s="118"/>
      <c r="AT1223" s="118"/>
      <c r="AU1223" s="118"/>
      <c r="AV1223" s="118"/>
      <c r="AW1223" s="118"/>
      <c r="AX1223" s="119"/>
      <c r="DI1223" s="39"/>
    </row>
    <row r="1224" spans="1:113" ht="14">
      <c r="B1224" s="40"/>
      <c r="C1224" s="40"/>
      <c r="D1224" s="40"/>
      <c r="E1224" s="40"/>
      <c r="F1224" s="40"/>
      <c r="G1224" s="40"/>
      <c r="H1224" s="41"/>
      <c r="I1224" s="41"/>
      <c r="J1224" s="41"/>
      <c r="K1224" s="41"/>
      <c r="L1224" s="42"/>
      <c r="M1224" s="42"/>
      <c r="N1224" s="42"/>
      <c r="O1224" s="42"/>
      <c r="P1224" s="41"/>
      <c r="Q1224" s="41"/>
      <c r="R1224" s="41"/>
      <c r="S1224" s="41"/>
      <c r="T1224" s="41"/>
      <c r="U1224" s="41"/>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3"/>
      <c r="AR1224" s="43"/>
      <c r="AS1224" s="43"/>
      <c r="AT1224" s="43"/>
      <c r="AU1224" s="43"/>
      <c r="AV1224" s="43"/>
      <c r="AW1224" s="43"/>
      <c r="AX1224" s="43"/>
      <c r="DI1224" s="39"/>
    </row>
    <row r="1225" spans="1:113" ht="14.5" thickBot="1">
      <c r="A1225" s="44"/>
      <c r="B1225" s="43" t="s">
        <v>75</v>
      </c>
      <c r="C1225" s="41"/>
      <c r="D1225" s="41"/>
      <c r="E1225" s="41"/>
      <c r="F1225" s="41"/>
      <c r="G1225" s="41"/>
      <c r="H1225" s="41"/>
      <c r="I1225" s="41"/>
      <c r="J1225" s="41"/>
      <c r="K1225" s="41"/>
      <c r="L1225" s="42"/>
      <c r="M1225" s="42"/>
      <c r="N1225" s="42"/>
      <c r="O1225" s="42"/>
      <c r="P1225" s="41"/>
      <c r="Q1225" s="41"/>
      <c r="R1225" s="41"/>
      <c r="S1225" s="41"/>
      <c r="T1225" s="41"/>
      <c r="U1225" s="41"/>
      <c r="V1225" s="43"/>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3"/>
      <c r="AR1225" s="43"/>
      <c r="AS1225" s="43"/>
      <c r="AT1225" s="43"/>
      <c r="AU1225" s="43"/>
      <c r="AV1225" s="43"/>
      <c r="AW1225" s="43"/>
      <c r="AX1225" s="43"/>
      <c r="DI1225" s="39"/>
    </row>
    <row r="1226" spans="1:113" ht="14">
      <c r="A1226" s="41"/>
      <c r="B1226" s="45"/>
      <c r="C1226" s="40"/>
      <c r="D1226" s="40"/>
      <c r="E1226" s="40"/>
      <c r="F1226" s="40"/>
      <c r="G1226" s="40"/>
      <c r="H1226" s="40"/>
      <c r="I1226" s="40"/>
      <c r="J1226" s="40"/>
      <c r="K1226" s="40"/>
      <c r="L1226" s="46"/>
      <c r="M1226" s="46"/>
      <c r="N1226" s="46"/>
      <c r="O1226" s="46"/>
      <c r="P1226" s="40"/>
      <c r="Q1226" s="40"/>
      <c r="R1226" s="40"/>
      <c r="S1226" s="40"/>
      <c r="T1226" s="40"/>
      <c r="U1226" s="40"/>
      <c r="V1226" s="47"/>
      <c r="W1226" s="47"/>
      <c r="X1226" s="47"/>
      <c r="Y1226" s="47"/>
      <c r="Z1226" s="47"/>
      <c r="AA1226" s="47"/>
      <c r="AB1226" s="47"/>
      <c r="AC1226" s="47"/>
      <c r="AD1226" s="47"/>
      <c r="AE1226" s="47"/>
      <c r="AF1226" s="47"/>
      <c r="AG1226" s="47"/>
      <c r="AH1226" s="47"/>
      <c r="AI1226" s="47"/>
      <c r="AJ1226" s="47"/>
      <c r="AK1226" s="47"/>
      <c r="AL1226" s="47"/>
      <c r="AM1226" s="47"/>
      <c r="AN1226" s="47"/>
      <c r="AO1226" s="47"/>
      <c r="AP1226" s="47"/>
      <c r="AQ1226" s="47"/>
      <c r="AR1226" s="47"/>
      <c r="AS1226" s="47"/>
      <c r="AT1226" s="47"/>
      <c r="AU1226" s="47"/>
      <c r="AV1226" s="47"/>
      <c r="AW1226" s="47"/>
      <c r="AX1226" s="48"/>
    </row>
    <row r="1227" spans="1:113" ht="12" customHeight="1">
      <c r="A1227" s="41"/>
      <c r="B1227" s="120" t="s">
        <v>282</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1"/>
      <c r="AL1227" s="121"/>
      <c r="AM1227" s="121"/>
      <c r="AN1227" s="121"/>
      <c r="AO1227" s="121"/>
      <c r="AP1227" s="121"/>
      <c r="AQ1227" s="121"/>
      <c r="AR1227" s="121"/>
      <c r="AS1227" s="121"/>
      <c r="AT1227" s="121"/>
      <c r="AU1227" s="121"/>
      <c r="AV1227" s="121"/>
      <c r="AW1227" s="121"/>
      <c r="AX1227" s="122"/>
    </row>
    <row r="1228" spans="1:113" ht="12" customHeight="1">
      <c r="A1228" s="41"/>
      <c r="B1228" s="120"/>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1"/>
      <c r="AL1228" s="121"/>
      <c r="AM1228" s="121"/>
      <c r="AN1228" s="121"/>
      <c r="AO1228" s="121"/>
      <c r="AP1228" s="121"/>
      <c r="AQ1228" s="121"/>
      <c r="AR1228" s="121"/>
      <c r="AS1228" s="121"/>
      <c r="AT1228" s="121"/>
      <c r="AU1228" s="121"/>
      <c r="AV1228" s="121"/>
      <c r="AW1228" s="121"/>
      <c r="AX1228" s="122"/>
      <c r="BC1228" s="49"/>
    </row>
    <row r="1229" spans="1:113" ht="12" customHeight="1">
      <c r="A1229" s="41"/>
      <c r="B1229" s="120"/>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2"/>
    </row>
    <row r="1230" spans="1:113" ht="12" customHeight="1">
      <c r="A1230" s="41"/>
      <c r="B1230" s="120"/>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2"/>
    </row>
    <row r="1231" spans="1:113" ht="12" customHeight="1">
      <c r="A1231" s="41"/>
      <c r="B1231" s="120"/>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1"/>
      <c r="AL1231" s="121"/>
      <c r="AM1231" s="121"/>
      <c r="AN1231" s="121"/>
      <c r="AO1231" s="121"/>
      <c r="AP1231" s="121"/>
      <c r="AQ1231" s="121"/>
      <c r="AR1231" s="121"/>
      <c r="AS1231" s="121"/>
      <c r="AT1231" s="121"/>
      <c r="AU1231" s="121"/>
      <c r="AV1231" s="121"/>
      <c r="AW1231" s="121"/>
      <c r="AX1231" s="122"/>
    </row>
    <row r="1232" spans="1:113" ht="14.5" thickBot="1">
      <c r="A1232" s="50"/>
      <c r="B1232" s="51"/>
      <c r="C1232" s="52"/>
      <c r="D1232" s="52"/>
      <c r="E1232" s="52"/>
      <c r="F1232" s="52"/>
      <c r="G1232" s="52"/>
      <c r="H1232" s="52"/>
      <c r="I1232" s="52"/>
      <c r="J1232" s="52"/>
      <c r="K1232" s="52"/>
      <c r="L1232" s="52"/>
      <c r="M1232" s="52"/>
      <c r="N1232" s="52"/>
      <c r="O1232" s="52"/>
      <c r="P1232" s="52"/>
      <c r="Q1232" s="52"/>
      <c r="R1232" s="52"/>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3"/>
    </row>
    <row r="1233" spans="1:113">
      <c r="B1233" s="54"/>
    </row>
    <row r="1234" spans="1:113" ht="14.5" thickBot="1">
      <c r="A1234" s="44"/>
      <c r="B1234" s="43" t="s">
        <v>76</v>
      </c>
      <c r="C1234" s="41"/>
      <c r="D1234" s="41"/>
      <c r="E1234" s="41"/>
      <c r="F1234" s="41"/>
      <c r="G1234" s="41"/>
      <c r="H1234" s="41"/>
      <c r="I1234" s="41"/>
      <c r="J1234" s="41"/>
      <c r="K1234" s="41"/>
      <c r="L1234" s="42"/>
      <c r="M1234" s="42"/>
      <c r="N1234" s="42"/>
      <c r="O1234" s="42"/>
      <c r="P1234" s="41"/>
      <c r="Q1234" s="41"/>
      <c r="R1234" s="41"/>
      <c r="S1234" s="41"/>
      <c r="T1234" s="41"/>
      <c r="U1234" s="41"/>
      <c r="V1234" s="43"/>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3"/>
      <c r="AR1234" s="43"/>
      <c r="AS1234" s="43"/>
      <c r="AT1234" s="43"/>
      <c r="AU1234" s="43"/>
      <c r="AV1234" s="43"/>
      <c r="AW1234" s="43"/>
      <c r="AX1234" s="43"/>
      <c r="DI1234" s="39"/>
    </row>
    <row r="1235" spans="1:113" ht="14">
      <c r="A1235" s="41"/>
      <c r="B1235" s="45"/>
      <c r="C1235" s="40"/>
      <c r="D1235" s="40"/>
      <c r="E1235" s="40"/>
      <c r="F1235" s="40"/>
      <c r="G1235" s="40"/>
      <c r="H1235" s="40"/>
      <c r="I1235" s="40"/>
      <c r="J1235" s="40"/>
      <c r="K1235" s="40"/>
      <c r="L1235" s="46"/>
      <c r="M1235" s="46"/>
      <c r="N1235" s="46"/>
      <c r="O1235" s="46"/>
      <c r="P1235" s="40"/>
      <c r="Q1235" s="40"/>
      <c r="R1235" s="40"/>
      <c r="S1235" s="40"/>
      <c r="T1235" s="40"/>
      <c r="U1235" s="40"/>
      <c r="V1235" s="47"/>
      <c r="W1235" s="47"/>
      <c r="X1235" s="47"/>
      <c r="Y1235" s="47"/>
      <c r="Z1235" s="47"/>
      <c r="AA1235" s="47"/>
      <c r="AB1235" s="47"/>
      <c r="AC1235" s="47"/>
      <c r="AD1235" s="47"/>
      <c r="AE1235" s="47"/>
      <c r="AF1235" s="47"/>
      <c r="AG1235" s="47"/>
      <c r="AH1235" s="47"/>
      <c r="AI1235" s="47"/>
      <c r="AJ1235" s="47"/>
      <c r="AK1235" s="47"/>
      <c r="AL1235" s="47"/>
      <c r="AM1235" s="47"/>
      <c r="AN1235" s="47"/>
      <c r="AO1235" s="47"/>
      <c r="AP1235" s="47"/>
      <c r="AQ1235" s="47"/>
      <c r="AR1235" s="47"/>
      <c r="AS1235" s="47"/>
      <c r="AT1235" s="47"/>
      <c r="AU1235" s="47"/>
      <c r="AV1235" s="47"/>
      <c r="AW1235" s="47"/>
      <c r="AX1235" s="48"/>
    </row>
    <row r="1236" spans="1:113" ht="12" customHeight="1">
      <c r="A1236" s="41"/>
      <c r="B1236" s="120" t="s">
        <v>283</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1"/>
      <c r="AL1236" s="121"/>
      <c r="AM1236" s="121"/>
      <c r="AN1236" s="121"/>
      <c r="AO1236" s="121"/>
      <c r="AP1236" s="121"/>
      <c r="AQ1236" s="121"/>
      <c r="AR1236" s="121"/>
      <c r="AS1236" s="121"/>
      <c r="AT1236" s="121"/>
      <c r="AU1236" s="121"/>
      <c r="AV1236" s="121"/>
      <c r="AW1236" s="121"/>
      <c r="AX1236" s="122"/>
    </row>
    <row r="1237" spans="1:113" ht="12" customHeight="1">
      <c r="A1237" s="41"/>
      <c r="B1237" s="120"/>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1"/>
      <c r="AL1237" s="121"/>
      <c r="AM1237" s="121"/>
      <c r="AN1237" s="121"/>
      <c r="AO1237" s="121"/>
      <c r="AP1237" s="121"/>
      <c r="AQ1237" s="121"/>
      <c r="AR1237" s="121"/>
      <c r="AS1237" s="121"/>
      <c r="AT1237" s="121"/>
      <c r="AU1237" s="121"/>
      <c r="AV1237" s="121"/>
      <c r="AW1237" s="121"/>
      <c r="AX1237" s="122"/>
    </row>
    <row r="1238" spans="1:113" ht="12" customHeight="1">
      <c r="A1238" s="41"/>
      <c r="B1238" s="120"/>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1"/>
      <c r="AL1238" s="121"/>
      <c r="AM1238" s="121"/>
      <c r="AN1238" s="121"/>
      <c r="AO1238" s="121"/>
      <c r="AP1238" s="121"/>
      <c r="AQ1238" s="121"/>
      <c r="AR1238" s="121"/>
      <c r="AS1238" s="121"/>
      <c r="AT1238" s="121"/>
      <c r="AU1238" s="121"/>
      <c r="AV1238" s="121"/>
      <c r="AW1238" s="121"/>
      <c r="AX1238" s="122"/>
    </row>
    <row r="1239" spans="1:113" ht="12" customHeight="1">
      <c r="A1239" s="41"/>
      <c r="B1239" s="120"/>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1"/>
      <c r="AL1239" s="121"/>
      <c r="AM1239" s="121"/>
      <c r="AN1239" s="121"/>
      <c r="AO1239" s="121"/>
      <c r="AP1239" s="121"/>
      <c r="AQ1239" s="121"/>
      <c r="AR1239" s="121"/>
      <c r="AS1239" s="121"/>
      <c r="AT1239" s="121"/>
      <c r="AU1239" s="121"/>
      <c r="AV1239" s="121"/>
      <c r="AW1239" s="121"/>
      <c r="AX1239" s="122"/>
    </row>
    <row r="1240" spans="1:113" ht="12" customHeight="1">
      <c r="A1240" s="41"/>
      <c r="B1240" s="120"/>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1"/>
      <c r="AL1240" s="121"/>
      <c r="AM1240" s="121"/>
      <c r="AN1240" s="121"/>
      <c r="AO1240" s="121"/>
      <c r="AP1240" s="121"/>
      <c r="AQ1240" s="121"/>
      <c r="AR1240" s="121"/>
      <c r="AS1240" s="121"/>
      <c r="AT1240" s="121"/>
      <c r="AU1240" s="121"/>
      <c r="AV1240" s="121"/>
      <c r="AW1240" s="121"/>
      <c r="AX1240" s="122"/>
    </row>
    <row r="1241" spans="1:113" ht="12" customHeight="1">
      <c r="A1241" s="41"/>
      <c r="B1241" s="120"/>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1"/>
      <c r="AL1241" s="121"/>
      <c r="AM1241" s="121"/>
      <c r="AN1241" s="121"/>
      <c r="AO1241" s="121"/>
      <c r="AP1241" s="121"/>
      <c r="AQ1241" s="121"/>
      <c r="AR1241" s="121"/>
      <c r="AS1241" s="121"/>
      <c r="AT1241" s="121"/>
      <c r="AU1241" s="121"/>
      <c r="AV1241" s="121"/>
      <c r="AW1241" s="121"/>
      <c r="AX1241" s="122"/>
      <c r="BC1241" s="49"/>
    </row>
    <row r="1242" spans="1:113" ht="12" customHeight="1">
      <c r="A1242" s="41"/>
      <c r="B1242" s="120"/>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1"/>
      <c r="AL1242" s="121"/>
      <c r="AM1242" s="121"/>
      <c r="AN1242" s="121"/>
      <c r="AO1242" s="121"/>
      <c r="AP1242" s="121"/>
      <c r="AQ1242" s="121"/>
      <c r="AR1242" s="121"/>
      <c r="AS1242" s="121"/>
      <c r="AT1242" s="121"/>
      <c r="AU1242" s="121"/>
      <c r="AV1242" s="121"/>
      <c r="AW1242" s="121"/>
      <c r="AX1242" s="122"/>
    </row>
    <row r="1243" spans="1:113" ht="12" customHeight="1">
      <c r="A1243" s="41"/>
      <c r="B1243" s="120"/>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1"/>
      <c r="AL1243" s="121"/>
      <c r="AM1243" s="121"/>
      <c r="AN1243" s="121"/>
      <c r="AO1243" s="121"/>
      <c r="AP1243" s="121"/>
      <c r="AQ1243" s="121"/>
      <c r="AR1243" s="121"/>
      <c r="AS1243" s="121"/>
      <c r="AT1243" s="121"/>
      <c r="AU1243" s="121"/>
      <c r="AV1243" s="121"/>
      <c r="AW1243" s="121"/>
      <c r="AX1243" s="122"/>
    </row>
    <row r="1244" spans="1:113" ht="12" customHeight="1">
      <c r="A1244" s="41"/>
      <c r="B1244" s="120"/>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1"/>
      <c r="AL1244" s="121"/>
      <c r="AM1244" s="121"/>
      <c r="AN1244" s="121"/>
      <c r="AO1244" s="121"/>
      <c r="AP1244" s="121"/>
      <c r="AQ1244" s="121"/>
      <c r="AR1244" s="121"/>
      <c r="AS1244" s="121"/>
      <c r="AT1244" s="121"/>
      <c r="AU1244" s="121"/>
      <c r="AV1244" s="121"/>
      <c r="AW1244" s="121"/>
      <c r="AX1244" s="122"/>
    </row>
    <row r="1245" spans="1:113" ht="14.5" thickBot="1">
      <c r="A1245" s="50"/>
      <c r="B1245" s="51"/>
      <c r="C1245" s="52"/>
      <c r="D1245" s="52"/>
      <c r="E1245" s="52"/>
      <c r="F1245" s="52"/>
      <c r="G1245" s="52"/>
      <c r="H1245" s="52"/>
      <c r="I1245" s="52"/>
      <c r="J1245" s="52"/>
      <c r="K1245" s="52"/>
      <c r="L1245" s="52"/>
      <c r="M1245" s="52"/>
      <c r="N1245" s="52"/>
      <c r="O1245" s="52"/>
      <c r="P1245" s="52"/>
      <c r="Q1245" s="52"/>
      <c r="R1245" s="52"/>
      <c r="S1245" s="52"/>
      <c r="T1245" s="52"/>
      <c r="U1245" s="52"/>
      <c r="V1245" s="52"/>
      <c r="W1245" s="52"/>
      <c r="X1245" s="52"/>
      <c r="Y1245" s="52"/>
      <c r="Z1245" s="52"/>
      <c r="AA1245" s="52"/>
      <c r="AB1245" s="52"/>
      <c r="AC1245" s="52"/>
      <c r="AD1245" s="52"/>
      <c r="AE1245" s="52"/>
      <c r="AF1245" s="52"/>
      <c r="AG1245" s="52"/>
      <c r="AH1245" s="52"/>
      <c r="AI1245" s="52"/>
      <c r="AJ1245" s="52"/>
      <c r="AK1245" s="52"/>
      <c r="AL1245" s="52"/>
      <c r="AM1245" s="52"/>
      <c r="AN1245" s="52"/>
      <c r="AO1245" s="52"/>
      <c r="AP1245" s="52"/>
      <c r="AQ1245" s="52"/>
      <c r="AR1245" s="52"/>
      <c r="AS1245" s="52"/>
      <c r="AT1245" s="52"/>
      <c r="AU1245" s="52"/>
      <c r="AV1245" s="52"/>
      <c r="AW1245" s="52"/>
      <c r="AX1245" s="53"/>
    </row>
    <row r="1246" spans="1:113">
      <c r="B1246" s="54"/>
    </row>
    <row r="1247" spans="1:113" ht="14">
      <c r="B1247" s="43" t="s">
        <v>78</v>
      </c>
      <c r="C1247" s="41"/>
      <c r="D1247" s="41"/>
      <c r="E1247" s="41"/>
      <c r="F1247" s="41"/>
      <c r="G1247" s="41"/>
      <c r="H1247" s="41"/>
      <c r="I1247" s="41"/>
      <c r="J1247" s="41"/>
      <c r="K1247" s="41"/>
      <c r="L1247" s="42"/>
      <c r="M1247" s="42"/>
      <c r="N1247" s="42"/>
      <c r="O1247" s="42"/>
      <c r="P1247" s="41"/>
      <c r="Q1247" s="41"/>
      <c r="R1247" s="41"/>
      <c r="S1247" s="41"/>
      <c r="T1247" s="41"/>
      <c r="U1247" s="41"/>
      <c r="V1247" s="43"/>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3"/>
      <c r="AR1247" s="43"/>
      <c r="AS1247" s="43"/>
      <c r="AT1247" s="43"/>
      <c r="AU1247" s="43"/>
      <c r="AV1247" s="43"/>
      <c r="AW1247" s="43"/>
      <c r="AX1247" s="43"/>
    </row>
    <row r="1248" spans="1:113" ht="14.5" thickBot="1">
      <c r="B1248" s="41"/>
      <c r="C1248" s="41"/>
      <c r="D1248" s="41"/>
      <c r="E1248" s="41"/>
      <c r="F1248" s="41"/>
      <c r="G1248" s="41"/>
      <c r="H1248" s="41"/>
      <c r="I1248" s="41"/>
      <c r="J1248" s="41"/>
      <c r="K1248" s="41"/>
      <c r="L1248" s="42"/>
      <c r="M1248" s="42"/>
      <c r="N1248" s="42"/>
      <c r="O1248" s="42"/>
      <c r="P1248" s="41"/>
      <c r="Q1248" s="41"/>
      <c r="R1248" s="41"/>
      <c r="S1248" s="41"/>
      <c r="T1248" s="41"/>
      <c r="U1248" s="41"/>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3"/>
      <c r="AR1248" s="43"/>
      <c r="AS1248" s="43"/>
      <c r="AT1248" s="43"/>
      <c r="AU1248" s="43"/>
      <c r="AV1248" s="43"/>
      <c r="AW1248" s="43"/>
      <c r="AX1248" s="55" t="s">
        <v>79</v>
      </c>
    </row>
    <row r="1249" spans="1:251" s="49" customFormat="1" ht="13.5" customHeight="1">
      <c r="A1249" s="41"/>
      <c r="B1249" s="123" t="s">
        <v>80</v>
      </c>
      <c r="C1249" s="124"/>
      <c r="D1249" s="124"/>
      <c r="E1249" s="124"/>
      <c r="F1249" s="124"/>
      <c r="G1249" s="124"/>
      <c r="H1249" s="124"/>
      <c r="I1249" s="124"/>
      <c r="J1249" s="124"/>
      <c r="K1249" s="124"/>
      <c r="L1249" s="124"/>
      <c r="M1249" s="124"/>
      <c r="N1249" s="124"/>
      <c r="O1249" s="124"/>
      <c r="P1249" s="124"/>
      <c r="Q1249" s="124"/>
      <c r="R1249" s="124"/>
      <c r="S1249" s="124"/>
      <c r="T1249" s="124"/>
      <c r="U1249" s="124"/>
      <c r="V1249" s="124"/>
      <c r="W1249" s="124"/>
      <c r="X1249" s="124"/>
      <c r="Y1249" s="124"/>
      <c r="Z1249" s="125"/>
      <c r="AA1249" s="129" t="s">
        <v>81</v>
      </c>
      <c r="AB1249" s="124"/>
      <c r="AC1249" s="124"/>
      <c r="AD1249" s="124"/>
      <c r="AE1249" s="124"/>
      <c r="AF1249" s="124"/>
      <c r="AG1249" s="124"/>
      <c r="AH1249" s="124"/>
      <c r="AI1249" s="125"/>
      <c r="AJ1249" s="129" t="s">
        <v>82</v>
      </c>
      <c r="AK1249" s="124"/>
      <c r="AL1249" s="124"/>
      <c r="AM1249" s="124"/>
      <c r="AN1249" s="124"/>
      <c r="AO1249" s="124"/>
      <c r="AP1249" s="124"/>
      <c r="AQ1249" s="124"/>
      <c r="AR1249" s="125"/>
      <c r="AS1249" s="129" t="s">
        <v>83</v>
      </c>
      <c r="AT1249" s="124"/>
      <c r="AU1249" s="124"/>
      <c r="AV1249" s="124"/>
      <c r="AW1249" s="124"/>
      <c r="AX1249" s="131"/>
      <c r="AY1249" s="35"/>
      <c r="AZ1249" s="35"/>
      <c r="BA1249" s="35"/>
      <c r="BB1249" s="35"/>
      <c r="BC1249" s="35"/>
      <c r="BD1249" s="35"/>
      <c r="BE1249" s="35"/>
      <c r="BF1249" s="35"/>
      <c r="BG1249" s="35"/>
      <c r="BH1249" s="35"/>
      <c r="BI1249" s="35"/>
      <c r="BJ1249" s="35"/>
      <c r="BK1249" s="35"/>
      <c r="BL1249" s="35"/>
      <c r="BM1249" s="35"/>
      <c r="BN1249" s="35"/>
      <c r="BO1249" s="35"/>
      <c r="BP1249" s="35"/>
      <c r="BQ1249" s="35"/>
      <c r="BR1249" s="35"/>
      <c r="BS1249" s="35"/>
      <c r="BT1249" s="35"/>
      <c r="BU1249" s="35"/>
      <c r="BV1249" s="35"/>
      <c r="BW1249" s="35"/>
      <c r="BX1249" s="35"/>
      <c r="BY1249" s="35"/>
      <c r="BZ1249" s="35"/>
      <c r="CA1249" s="35"/>
      <c r="CB1249" s="35"/>
      <c r="CC1249" s="35"/>
      <c r="CD1249" s="35"/>
      <c r="CE1249" s="35"/>
      <c r="CF1249" s="35"/>
      <c r="CG1249" s="35"/>
      <c r="CH1249" s="35"/>
      <c r="CI1249" s="35"/>
      <c r="CJ1249" s="35"/>
      <c r="CK1249" s="35"/>
      <c r="CL1249" s="35"/>
      <c r="CM1249" s="35"/>
      <c r="CN1249" s="35"/>
      <c r="CO1249" s="35"/>
      <c r="CP1249" s="35"/>
      <c r="CQ1249" s="35"/>
      <c r="CR1249" s="35"/>
      <c r="CS1249" s="35"/>
      <c r="CT1249" s="35"/>
      <c r="CU1249" s="35"/>
      <c r="CV1249" s="35"/>
      <c r="CW1249" s="35"/>
      <c r="CX1249" s="35"/>
      <c r="CY1249" s="35"/>
      <c r="CZ1249" s="35"/>
      <c r="DA1249" s="35"/>
      <c r="DB1249" s="35"/>
      <c r="DC1249" s="35"/>
      <c r="DD1249" s="35"/>
      <c r="DE1249" s="35"/>
      <c r="DF1249" s="35"/>
      <c r="DG1249" s="35"/>
      <c r="DH1249" s="35"/>
      <c r="DI1249" s="35"/>
      <c r="DJ1249" s="35"/>
      <c r="DK1249" s="35"/>
      <c r="DL1249" s="35"/>
      <c r="DM1249" s="35"/>
      <c r="DN1249" s="35"/>
      <c r="DO1249" s="35"/>
      <c r="DP1249" s="35"/>
      <c r="DQ1249" s="35"/>
      <c r="DR1249" s="35"/>
      <c r="DS1249" s="35"/>
      <c r="DT1249" s="35"/>
      <c r="DU1249" s="35"/>
      <c r="DV1249" s="35"/>
      <c r="DW1249" s="35"/>
      <c r="DX1249" s="35"/>
      <c r="DY1249" s="35"/>
      <c r="DZ1249" s="35"/>
      <c r="EA1249" s="35"/>
      <c r="EB1249" s="35"/>
      <c r="EC1249" s="35"/>
      <c r="ED1249" s="35"/>
      <c r="EE1249" s="35"/>
      <c r="EF1249" s="35"/>
      <c r="EG1249" s="35"/>
      <c r="EH1249" s="35"/>
      <c r="EI1249" s="35"/>
      <c r="EJ1249" s="35"/>
      <c r="EK1249" s="35"/>
      <c r="EL1249" s="35"/>
      <c r="EM1249" s="35"/>
      <c r="EN1249" s="35"/>
      <c r="EO1249" s="35"/>
      <c r="EP1249" s="35"/>
      <c r="EQ1249" s="35"/>
      <c r="ER1249" s="35"/>
      <c r="ES1249" s="35"/>
      <c r="ET1249" s="35"/>
      <c r="EU1249" s="35"/>
      <c r="EV1249" s="35"/>
      <c r="EW1249" s="35"/>
      <c r="EX1249" s="35"/>
      <c r="EY1249" s="35"/>
      <c r="EZ1249" s="35"/>
      <c r="FA1249" s="35"/>
      <c r="FB1249" s="35"/>
      <c r="FC1249" s="35"/>
      <c r="FD1249" s="35"/>
      <c r="FE1249" s="35"/>
      <c r="FF1249" s="35"/>
      <c r="FG1249" s="35"/>
      <c r="FH1249" s="35"/>
      <c r="FI1249" s="35"/>
      <c r="FJ1249" s="35"/>
      <c r="FK1249" s="35"/>
      <c r="FL1249" s="35"/>
      <c r="FM1249" s="35"/>
      <c r="FN1249" s="35"/>
      <c r="FO1249" s="35"/>
      <c r="FP1249" s="35"/>
      <c r="FQ1249" s="35"/>
      <c r="FR1249" s="35"/>
      <c r="FS1249" s="35"/>
      <c r="FT1249" s="35"/>
      <c r="FU1249" s="35"/>
      <c r="FV1249" s="35"/>
      <c r="FW1249" s="35"/>
      <c r="FX1249" s="35"/>
      <c r="FY1249" s="35"/>
      <c r="FZ1249" s="35"/>
      <c r="GA1249" s="35"/>
      <c r="GB1249" s="35"/>
      <c r="GC1249" s="35"/>
      <c r="GD1249" s="35"/>
      <c r="GE1249" s="35"/>
      <c r="GF1249" s="35"/>
      <c r="GG1249" s="35"/>
      <c r="GH1249" s="35"/>
      <c r="GI1249" s="35"/>
      <c r="GJ1249" s="35"/>
      <c r="GK1249" s="35"/>
      <c r="GL1249" s="35"/>
      <c r="GM1249" s="35"/>
      <c r="GN1249" s="35"/>
      <c r="GO1249" s="35"/>
      <c r="GP1249" s="35"/>
      <c r="GQ1249" s="35"/>
      <c r="GR1249" s="35"/>
      <c r="GS1249" s="35"/>
      <c r="GT1249" s="35"/>
      <c r="GU1249" s="35"/>
      <c r="GV1249" s="35"/>
      <c r="GW1249" s="35"/>
      <c r="GX1249" s="35"/>
      <c r="GY1249" s="35"/>
      <c r="GZ1249" s="35"/>
      <c r="HA1249" s="35"/>
      <c r="HB1249" s="35"/>
      <c r="HC1249" s="35"/>
      <c r="HD1249" s="35"/>
      <c r="HE1249" s="35"/>
      <c r="HF1249" s="35"/>
      <c r="HG1249" s="35"/>
      <c r="HH1249" s="35"/>
      <c r="HI1249" s="35"/>
      <c r="HJ1249" s="35"/>
      <c r="HK1249" s="35"/>
      <c r="HL1249" s="35"/>
      <c r="HM1249" s="35"/>
      <c r="HN1249" s="35"/>
      <c r="HO1249" s="35"/>
      <c r="HP1249" s="35"/>
      <c r="HQ1249" s="35"/>
      <c r="HR1249" s="35"/>
      <c r="HS1249" s="35"/>
      <c r="HT1249" s="35"/>
      <c r="HU1249" s="35"/>
      <c r="HV1249" s="35"/>
      <c r="HW1249" s="35"/>
      <c r="HX1249" s="35"/>
      <c r="HY1249" s="35"/>
      <c r="HZ1249" s="35"/>
      <c r="IA1249" s="35"/>
      <c r="IB1249" s="35"/>
      <c r="IC1249" s="35"/>
      <c r="ID1249" s="35"/>
      <c r="IE1249" s="35"/>
      <c r="IF1249" s="35"/>
      <c r="IG1249" s="35"/>
      <c r="IH1249" s="35"/>
      <c r="II1249" s="35"/>
      <c r="IJ1249" s="35"/>
      <c r="IK1249" s="35"/>
      <c r="IL1249" s="35"/>
      <c r="IM1249" s="35"/>
      <c r="IN1249" s="35"/>
      <c r="IO1249" s="35"/>
      <c r="IP1249" s="35"/>
      <c r="IQ1249" s="35"/>
    </row>
    <row r="1250" spans="1:251" s="49" customFormat="1" ht="13">
      <c r="A1250" s="41"/>
      <c r="B1250" s="126"/>
      <c r="C1250" s="127"/>
      <c r="D1250" s="127"/>
      <c r="E1250" s="127"/>
      <c r="F1250" s="127"/>
      <c r="G1250" s="127"/>
      <c r="H1250" s="127"/>
      <c r="I1250" s="127"/>
      <c r="J1250" s="127"/>
      <c r="K1250" s="127"/>
      <c r="L1250" s="127"/>
      <c r="M1250" s="127"/>
      <c r="N1250" s="127"/>
      <c r="O1250" s="127"/>
      <c r="P1250" s="127"/>
      <c r="Q1250" s="127"/>
      <c r="R1250" s="127"/>
      <c r="S1250" s="127"/>
      <c r="T1250" s="127"/>
      <c r="U1250" s="127"/>
      <c r="V1250" s="127"/>
      <c r="W1250" s="127"/>
      <c r="X1250" s="127"/>
      <c r="Y1250" s="127"/>
      <c r="Z1250" s="128"/>
      <c r="AA1250" s="130"/>
      <c r="AB1250" s="127"/>
      <c r="AC1250" s="127"/>
      <c r="AD1250" s="127"/>
      <c r="AE1250" s="127"/>
      <c r="AF1250" s="127"/>
      <c r="AG1250" s="127"/>
      <c r="AH1250" s="127"/>
      <c r="AI1250" s="128"/>
      <c r="AJ1250" s="130"/>
      <c r="AK1250" s="127"/>
      <c r="AL1250" s="127"/>
      <c r="AM1250" s="127"/>
      <c r="AN1250" s="127"/>
      <c r="AO1250" s="127"/>
      <c r="AP1250" s="127"/>
      <c r="AQ1250" s="127"/>
      <c r="AR1250" s="128"/>
      <c r="AS1250" s="130"/>
      <c r="AT1250" s="127"/>
      <c r="AU1250" s="127"/>
      <c r="AV1250" s="127"/>
      <c r="AW1250" s="127"/>
      <c r="AX1250" s="132"/>
      <c r="AY1250" s="35"/>
      <c r="AZ1250" s="35"/>
      <c r="BA1250" s="35"/>
      <c r="BB1250" s="56"/>
      <c r="BC1250" s="57"/>
      <c r="BE1250" s="35"/>
      <c r="BF1250" s="35"/>
      <c r="BG1250" s="35"/>
      <c r="BH1250" s="35"/>
      <c r="BI1250" s="35"/>
      <c r="BJ1250" s="35"/>
      <c r="BK1250" s="35"/>
      <c r="BL1250" s="35"/>
      <c r="BM1250" s="35"/>
      <c r="BN1250" s="35"/>
      <c r="BO1250" s="35"/>
      <c r="BP1250" s="35"/>
      <c r="BQ1250" s="35"/>
      <c r="BR1250" s="35"/>
      <c r="BS1250" s="35"/>
      <c r="BT1250" s="35"/>
      <c r="BU1250" s="35"/>
      <c r="BV1250" s="35"/>
      <c r="BW1250" s="35"/>
      <c r="BX1250" s="35"/>
      <c r="BY1250" s="35"/>
      <c r="BZ1250" s="35"/>
      <c r="CA1250" s="35"/>
      <c r="CB1250" s="35"/>
      <c r="CC1250" s="35"/>
      <c r="CD1250" s="35"/>
      <c r="CE1250" s="35"/>
      <c r="CF1250" s="35"/>
      <c r="CG1250" s="35"/>
      <c r="CH1250" s="35"/>
      <c r="CI1250" s="35"/>
      <c r="CJ1250" s="35"/>
      <c r="CK1250" s="35"/>
      <c r="CL1250" s="35"/>
      <c r="CM1250" s="35"/>
      <c r="CN1250" s="35"/>
      <c r="CO1250" s="35"/>
      <c r="CP1250" s="35"/>
      <c r="CQ1250" s="35"/>
      <c r="CR1250" s="35"/>
      <c r="CS1250" s="35"/>
      <c r="CT1250" s="35"/>
      <c r="CU1250" s="35"/>
      <c r="CV1250" s="35"/>
      <c r="CW1250" s="35"/>
      <c r="CX1250" s="35"/>
      <c r="CY1250" s="35"/>
      <c r="CZ1250" s="35"/>
      <c r="DA1250" s="35"/>
      <c r="DB1250" s="35"/>
      <c r="DC1250" s="35"/>
      <c r="DD1250" s="35"/>
      <c r="DE1250" s="35"/>
      <c r="DF1250" s="35"/>
      <c r="DG1250" s="35"/>
      <c r="DH1250" s="35"/>
      <c r="DI1250" s="35"/>
      <c r="DJ1250" s="35"/>
      <c r="DK1250" s="35"/>
      <c r="DL1250" s="35"/>
      <c r="DM1250" s="35"/>
      <c r="DN1250" s="35"/>
      <c r="DO1250" s="35"/>
      <c r="DP1250" s="35"/>
      <c r="DQ1250" s="35"/>
      <c r="DR1250" s="35"/>
      <c r="DS1250" s="35"/>
      <c r="DT1250" s="35"/>
      <c r="DU1250" s="35"/>
      <c r="DV1250" s="35"/>
      <c r="DW1250" s="35"/>
      <c r="DX1250" s="35"/>
      <c r="DY1250" s="35"/>
      <c r="DZ1250" s="35"/>
      <c r="EA1250" s="35"/>
      <c r="EB1250" s="35"/>
      <c r="EC1250" s="35"/>
      <c r="ED1250" s="35"/>
      <c r="EE1250" s="35"/>
      <c r="EF1250" s="35"/>
      <c r="EG1250" s="35"/>
      <c r="EH1250" s="35"/>
      <c r="EI1250" s="35"/>
      <c r="EJ1250" s="35"/>
      <c r="EK1250" s="35"/>
      <c r="EL1250" s="35"/>
      <c r="EM1250" s="35"/>
      <c r="EN1250" s="35"/>
      <c r="EO1250" s="35"/>
      <c r="EP1250" s="35"/>
      <c r="EQ1250" s="35"/>
      <c r="ER1250" s="35"/>
      <c r="ES1250" s="35"/>
      <c r="ET1250" s="35"/>
      <c r="EU1250" s="35"/>
      <c r="EV1250" s="35"/>
      <c r="EW1250" s="35"/>
      <c r="EX1250" s="35"/>
      <c r="EY1250" s="35"/>
      <c r="EZ1250" s="35"/>
      <c r="FA1250" s="35"/>
      <c r="FB1250" s="35"/>
      <c r="FC1250" s="35"/>
      <c r="FD1250" s="35"/>
      <c r="FE1250" s="35"/>
      <c r="FF1250" s="35"/>
      <c r="FG1250" s="35"/>
      <c r="FH1250" s="35"/>
      <c r="FI1250" s="35"/>
      <c r="FJ1250" s="35"/>
      <c r="FK1250" s="35"/>
      <c r="FL1250" s="35"/>
      <c r="FM1250" s="35"/>
      <c r="FN1250" s="35"/>
      <c r="FO1250" s="35"/>
      <c r="FP1250" s="35"/>
      <c r="FQ1250" s="35"/>
      <c r="FR1250" s="35"/>
      <c r="FS1250" s="35"/>
      <c r="FT1250" s="35"/>
      <c r="FU1250" s="35"/>
      <c r="FV1250" s="35"/>
      <c r="FW1250" s="35"/>
      <c r="FX1250" s="35"/>
      <c r="FY1250" s="35"/>
      <c r="FZ1250" s="35"/>
      <c r="GA1250" s="35"/>
      <c r="GB1250" s="35"/>
      <c r="GC1250" s="35"/>
      <c r="GD1250" s="35"/>
      <c r="GE1250" s="35"/>
      <c r="GF1250" s="35"/>
      <c r="GG1250" s="35"/>
      <c r="GH1250" s="35"/>
      <c r="GI1250" s="35"/>
      <c r="GJ1250" s="35"/>
      <c r="GK1250" s="35"/>
      <c r="GL1250" s="35"/>
      <c r="GM1250" s="35"/>
      <c r="GN1250" s="35"/>
      <c r="GO1250" s="35"/>
      <c r="GP1250" s="35"/>
      <c r="GQ1250" s="35"/>
      <c r="GR1250" s="35"/>
      <c r="GS1250" s="35"/>
      <c r="GT1250" s="35"/>
      <c r="GU1250" s="35"/>
      <c r="GV1250" s="35"/>
      <c r="GW1250" s="35"/>
      <c r="GX1250" s="35"/>
      <c r="GY1250" s="35"/>
      <c r="GZ1250" s="35"/>
      <c r="HA1250" s="35"/>
      <c r="HB1250" s="35"/>
      <c r="HC1250" s="35"/>
      <c r="HD1250" s="35"/>
      <c r="HE1250" s="35"/>
      <c r="HF1250" s="35"/>
      <c r="HG1250" s="35"/>
      <c r="HH1250" s="35"/>
      <c r="HI1250" s="35"/>
      <c r="HJ1250" s="35"/>
      <c r="HK1250" s="35"/>
      <c r="HL1250" s="35"/>
      <c r="HM1250" s="35"/>
      <c r="HN1250" s="35"/>
      <c r="HO1250" s="35"/>
      <c r="HP1250" s="35"/>
      <c r="HQ1250" s="35"/>
      <c r="HR1250" s="35"/>
      <c r="HS1250" s="35"/>
      <c r="HT1250" s="35"/>
      <c r="HU1250" s="35"/>
      <c r="HV1250" s="35"/>
      <c r="HW1250" s="35"/>
      <c r="HX1250" s="35"/>
      <c r="HY1250" s="35"/>
      <c r="HZ1250" s="35"/>
      <c r="IA1250" s="35"/>
      <c r="IB1250" s="35"/>
      <c r="IC1250" s="35"/>
      <c r="ID1250" s="35"/>
      <c r="IE1250" s="35"/>
      <c r="IF1250" s="35"/>
      <c r="IG1250" s="35"/>
      <c r="IH1250" s="35"/>
      <c r="II1250" s="35"/>
      <c r="IJ1250" s="35"/>
      <c r="IK1250" s="35"/>
      <c r="IL1250" s="35"/>
      <c r="IM1250" s="35"/>
      <c r="IN1250" s="35"/>
      <c r="IO1250" s="35"/>
      <c r="IP1250" s="35"/>
      <c r="IQ1250" s="35"/>
    </row>
    <row r="1251" spans="1:251" s="49" customFormat="1" ht="18.75" customHeight="1">
      <c r="A1251" s="41"/>
      <c r="B1251" s="58"/>
      <c r="C1251" s="95" t="s">
        <v>284</v>
      </c>
      <c r="D1251" s="96"/>
      <c r="E1251" s="96"/>
      <c r="F1251" s="96"/>
      <c r="G1251" s="96"/>
      <c r="H1251" s="96"/>
      <c r="I1251" s="96"/>
      <c r="J1251" s="96"/>
      <c r="K1251" s="96"/>
      <c r="L1251" s="96"/>
      <c r="M1251" s="96"/>
      <c r="N1251" s="96"/>
      <c r="O1251" s="96"/>
      <c r="P1251" s="96"/>
      <c r="Q1251" s="96"/>
      <c r="R1251" s="96"/>
      <c r="S1251" s="96"/>
      <c r="T1251" s="96"/>
      <c r="U1251" s="96"/>
      <c r="V1251" s="96"/>
      <c r="W1251" s="96"/>
      <c r="X1251" s="96"/>
      <c r="Y1251" s="96"/>
      <c r="Z1251" s="97"/>
      <c r="AA1251" s="98">
        <v>1430</v>
      </c>
      <c r="AB1251" s="99"/>
      <c r="AC1251" s="99"/>
      <c r="AD1251" s="99"/>
      <c r="AE1251" s="99"/>
      <c r="AF1251" s="99"/>
      <c r="AG1251" s="99"/>
      <c r="AH1251" s="99"/>
      <c r="AI1251" s="100"/>
      <c r="AJ1251" s="98">
        <v>1430</v>
      </c>
      <c r="AK1251" s="99"/>
      <c r="AL1251" s="99"/>
      <c r="AM1251" s="99"/>
      <c r="AN1251" s="99"/>
      <c r="AO1251" s="99"/>
      <c r="AP1251" s="99"/>
      <c r="AQ1251" s="99"/>
      <c r="AR1251" s="100"/>
      <c r="AS1251" s="101"/>
      <c r="AT1251" s="102"/>
      <c r="AU1251" s="102"/>
      <c r="AV1251" s="102"/>
      <c r="AW1251" s="102"/>
      <c r="AX1251" s="103"/>
      <c r="AY1251" s="35"/>
      <c r="AZ1251" s="35"/>
      <c r="BA1251" s="35"/>
      <c r="BB1251" s="35"/>
      <c r="BC1251" s="35"/>
      <c r="BD1251" s="35"/>
      <c r="BE1251" s="35"/>
      <c r="BF1251" s="35"/>
      <c r="BG1251" s="35"/>
      <c r="BH1251" s="35"/>
      <c r="BI1251" s="35"/>
      <c r="BJ1251" s="35"/>
      <c r="BK1251" s="35"/>
      <c r="BL1251" s="35"/>
      <c r="BM1251" s="35"/>
      <c r="BN1251" s="35"/>
      <c r="BO1251" s="35"/>
      <c r="BP1251" s="35"/>
      <c r="BQ1251" s="35"/>
      <c r="BR1251" s="35"/>
      <c r="BS1251" s="35"/>
      <c r="BT1251" s="35"/>
      <c r="BU1251" s="35"/>
      <c r="BV1251" s="35"/>
      <c r="BW1251" s="35"/>
      <c r="BX1251" s="35"/>
      <c r="BY1251" s="35"/>
      <c r="BZ1251" s="35"/>
      <c r="CA1251" s="35"/>
      <c r="CB1251" s="35"/>
      <c r="CC1251" s="35"/>
      <c r="CD1251" s="35"/>
      <c r="CE1251" s="35"/>
      <c r="CF1251" s="35"/>
      <c r="CG1251" s="35"/>
      <c r="CH1251" s="35"/>
      <c r="CI1251" s="35"/>
      <c r="CJ1251" s="35"/>
      <c r="CK1251" s="35"/>
      <c r="CL1251" s="35"/>
      <c r="CM1251" s="35"/>
      <c r="CN1251" s="35"/>
      <c r="CO1251" s="35"/>
      <c r="CP1251" s="35"/>
      <c r="CQ1251" s="35"/>
      <c r="CR1251" s="35"/>
      <c r="CS1251" s="35"/>
      <c r="CT1251" s="35"/>
      <c r="CU1251" s="35"/>
      <c r="CV1251" s="35"/>
      <c r="CW1251" s="35"/>
      <c r="CX1251" s="35"/>
      <c r="CY1251" s="35"/>
      <c r="CZ1251" s="35"/>
      <c r="DA1251" s="35"/>
      <c r="DB1251" s="35"/>
      <c r="DC1251" s="35"/>
      <c r="DD1251" s="35"/>
      <c r="DE1251" s="35"/>
      <c r="DF1251" s="35"/>
      <c r="DG1251" s="35"/>
      <c r="DH1251" s="35"/>
      <c r="DI1251" s="35"/>
      <c r="DJ1251" s="35"/>
      <c r="DK1251" s="35"/>
      <c r="DL1251" s="35"/>
      <c r="DM1251" s="35"/>
      <c r="DN1251" s="35"/>
      <c r="DO1251" s="35"/>
      <c r="DP1251" s="35"/>
      <c r="DQ1251" s="35"/>
      <c r="DR1251" s="35"/>
      <c r="DS1251" s="35"/>
      <c r="DT1251" s="35"/>
      <c r="DU1251" s="35"/>
      <c r="DV1251" s="35"/>
      <c r="DW1251" s="35"/>
      <c r="DX1251" s="35"/>
      <c r="DY1251" s="35"/>
      <c r="DZ1251" s="35"/>
      <c r="EA1251" s="35"/>
      <c r="EB1251" s="35"/>
      <c r="EC1251" s="35"/>
      <c r="ED1251" s="35"/>
      <c r="EE1251" s="35"/>
      <c r="EF1251" s="35"/>
      <c r="EG1251" s="35"/>
      <c r="EH1251" s="35"/>
      <c r="EI1251" s="35"/>
      <c r="EJ1251" s="35"/>
      <c r="EK1251" s="35"/>
      <c r="EL1251" s="35"/>
      <c r="EM1251" s="35"/>
      <c r="EN1251" s="35"/>
      <c r="EO1251" s="35"/>
      <c r="EP1251" s="35"/>
      <c r="EQ1251" s="35"/>
      <c r="ER1251" s="35"/>
      <c r="ES1251" s="35"/>
      <c r="ET1251" s="35"/>
      <c r="EU1251" s="35"/>
      <c r="EV1251" s="35"/>
      <c r="EW1251" s="35"/>
      <c r="EX1251" s="35"/>
      <c r="EY1251" s="35"/>
      <c r="EZ1251" s="35"/>
      <c r="FA1251" s="35"/>
      <c r="FB1251" s="35"/>
      <c r="FC1251" s="35"/>
      <c r="FD1251" s="35"/>
      <c r="FE1251" s="35"/>
      <c r="FF1251" s="35"/>
      <c r="FG1251" s="35"/>
      <c r="FH1251" s="35"/>
      <c r="FI1251" s="35"/>
      <c r="FJ1251" s="35"/>
      <c r="FK1251" s="35"/>
      <c r="FL1251" s="35"/>
      <c r="FM1251" s="35"/>
      <c r="FN1251" s="35"/>
      <c r="FO1251" s="35"/>
      <c r="FP1251" s="35"/>
      <c r="FQ1251" s="35"/>
      <c r="FR1251" s="35"/>
      <c r="FS1251" s="35"/>
      <c r="FT1251" s="35"/>
      <c r="FU1251" s="35"/>
      <c r="FV1251" s="35"/>
      <c r="FW1251" s="35"/>
      <c r="FX1251" s="35"/>
      <c r="FY1251" s="35"/>
      <c r="FZ1251" s="35"/>
      <c r="GA1251" s="35"/>
      <c r="GB1251" s="35"/>
      <c r="GC1251" s="35"/>
      <c r="GD1251" s="35"/>
      <c r="GE1251" s="35"/>
      <c r="GF1251" s="35"/>
      <c r="GG1251" s="35"/>
      <c r="GH1251" s="35"/>
      <c r="GI1251" s="35"/>
      <c r="GJ1251" s="35"/>
      <c r="GK1251" s="35"/>
      <c r="GL1251" s="35"/>
      <c r="GM1251" s="35"/>
      <c r="GN1251" s="35"/>
      <c r="GO1251" s="35"/>
      <c r="GP1251" s="35"/>
      <c r="GQ1251" s="35"/>
      <c r="GR1251" s="35"/>
      <c r="GS1251" s="35"/>
      <c r="GT1251" s="35"/>
      <c r="GU1251" s="35"/>
      <c r="GV1251" s="35"/>
      <c r="GW1251" s="35"/>
      <c r="GX1251" s="35"/>
      <c r="GY1251" s="35"/>
      <c r="GZ1251" s="35"/>
      <c r="HA1251" s="35"/>
      <c r="HB1251" s="35"/>
      <c r="HC1251" s="35"/>
      <c r="HD1251" s="35"/>
      <c r="HE1251" s="35"/>
      <c r="HF1251" s="35"/>
      <c r="HG1251" s="35"/>
      <c r="HH1251" s="35"/>
      <c r="HI1251" s="35"/>
      <c r="HJ1251" s="35"/>
      <c r="HK1251" s="35"/>
      <c r="HL1251" s="35"/>
      <c r="HM1251" s="35"/>
      <c r="HN1251" s="35"/>
      <c r="HO1251" s="35"/>
      <c r="HP1251" s="35"/>
      <c r="HQ1251" s="35"/>
      <c r="HR1251" s="35"/>
      <c r="HS1251" s="35"/>
      <c r="HT1251" s="35"/>
      <c r="HU1251" s="35"/>
      <c r="HV1251" s="35"/>
      <c r="HW1251" s="35"/>
      <c r="HX1251" s="35"/>
      <c r="HY1251" s="35"/>
      <c r="HZ1251" s="35"/>
      <c r="IA1251" s="35"/>
      <c r="IB1251" s="35"/>
      <c r="IC1251" s="35"/>
      <c r="ID1251" s="35"/>
      <c r="IE1251" s="35"/>
      <c r="IF1251" s="35"/>
      <c r="IG1251" s="35"/>
      <c r="IH1251" s="35"/>
      <c r="II1251" s="35"/>
      <c r="IJ1251" s="35"/>
      <c r="IK1251" s="35"/>
      <c r="IL1251" s="35"/>
      <c r="IM1251" s="35"/>
      <c r="IN1251" s="35"/>
      <c r="IO1251" s="35"/>
      <c r="IP1251" s="35"/>
      <c r="IQ1251" s="35"/>
    </row>
    <row r="1252" spans="1:251" s="49" customFormat="1" ht="18.75" customHeight="1">
      <c r="A1252" s="41"/>
      <c r="B1252" s="58"/>
      <c r="C1252" s="95" t="s">
        <v>209</v>
      </c>
      <c r="D1252" s="96"/>
      <c r="E1252" s="96"/>
      <c r="F1252" s="96"/>
      <c r="G1252" s="96"/>
      <c r="H1252" s="96"/>
      <c r="I1252" s="96"/>
      <c r="J1252" s="96"/>
      <c r="K1252" s="96"/>
      <c r="L1252" s="96"/>
      <c r="M1252" s="96"/>
      <c r="N1252" s="96"/>
      <c r="O1252" s="96"/>
      <c r="P1252" s="96"/>
      <c r="Q1252" s="96"/>
      <c r="R1252" s="96"/>
      <c r="S1252" s="96"/>
      <c r="T1252" s="96"/>
      <c r="U1252" s="96"/>
      <c r="V1252" s="96"/>
      <c r="W1252" s="96"/>
      <c r="X1252" s="96"/>
      <c r="Y1252" s="96"/>
      <c r="Z1252" s="97"/>
      <c r="AA1252" s="98">
        <v>3</v>
      </c>
      <c r="AB1252" s="99"/>
      <c r="AC1252" s="99"/>
      <c r="AD1252" s="99"/>
      <c r="AE1252" s="99"/>
      <c r="AF1252" s="99"/>
      <c r="AG1252" s="99"/>
      <c r="AH1252" s="99"/>
      <c r="AI1252" s="100"/>
      <c r="AJ1252" s="98">
        <v>4</v>
      </c>
      <c r="AK1252" s="99"/>
      <c r="AL1252" s="99"/>
      <c r="AM1252" s="99"/>
      <c r="AN1252" s="99"/>
      <c r="AO1252" s="99"/>
      <c r="AP1252" s="99"/>
      <c r="AQ1252" s="99"/>
      <c r="AR1252" s="100"/>
      <c r="AS1252" s="101"/>
      <c r="AT1252" s="102"/>
      <c r="AU1252" s="102"/>
      <c r="AV1252" s="102"/>
      <c r="AW1252" s="102"/>
      <c r="AX1252" s="103"/>
      <c r="AY1252" s="35"/>
      <c r="AZ1252" s="35"/>
      <c r="BA1252" s="35"/>
      <c r="BB1252" s="35"/>
      <c r="BC1252" s="35"/>
      <c r="BD1252" s="35"/>
      <c r="BE1252" s="35"/>
      <c r="BF1252" s="35"/>
      <c r="BG1252" s="35"/>
      <c r="BH1252" s="35"/>
      <c r="BI1252" s="35"/>
      <c r="BJ1252" s="35"/>
      <c r="BK1252" s="35"/>
      <c r="BL1252" s="35"/>
      <c r="BM1252" s="35"/>
      <c r="BN1252" s="35"/>
      <c r="BO1252" s="35"/>
      <c r="BP1252" s="35"/>
      <c r="BQ1252" s="35"/>
      <c r="BR1252" s="35"/>
      <c r="BS1252" s="35"/>
      <c r="BT1252" s="35"/>
      <c r="BU1252" s="35"/>
      <c r="BV1252" s="35"/>
      <c r="BW1252" s="35"/>
      <c r="BX1252" s="35"/>
      <c r="BY1252" s="35"/>
      <c r="BZ1252" s="35"/>
      <c r="CA1252" s="35"/>
      <c r="CB1252" s="35"/>
      <c r="CC1252" s="35"/>
      <c r="CD1252" s="35"/>
      <c r="CE1252" s="35"/>
      <c r="CF1252" s="35"/>
      <c r="CG1252" s="35"/>
      <c r="CH1252" s="35"/>
      <c r="CI1252" s="35"/>
      <c r="CJ1252" s="35"/>
      <c r="CK1252" s="35"/>
      <c r="CL1252" s="35"/>
      <c r="CM1252" s="35"/>
      <c r="CN1252" s="35"/>
      <c r="CO1252" s="35"/>
      <c r="CP1252" s="35"/>
      <c r="CQ1252" s="35"/>
      <c r="CR1252" s="35"/>
      <c r="CS1252" s="35"/>
      <c r="CT1252" s="35"/>
      <c r="CU1252" s="35"/>
      <c r="CV1252" s="35"/>
      <c r="CW1252" s="35"/>
      <c r="CX1252" s="35"/>
      <c r="CY1252" s="35"/>
      <c r="CZ1252" s="35"/>
      <c r="DA1252" s="35"/>
      <c r="DB1252" s="35"/>
      <c r="DC1252" s="35"/>
      <c r="DD1252" s="35"/>
      <c r="DE1252" s="35"/>
      <c r="DF1252" s="35"/>
      <c r="DG1252" s="35"/>
      <c r="DH1252" s="35"/>
      <c r="DI1252" s="35"/>
      <c r="DJ1252" s="35"/>
      <c r="DK1252" s="35"/>
      <c r="DL1252" s="35"/>
      <c r="DM1252" s="35"/>
      <c r="DN1252" s="35"/>
      <c r="DO1252" s="35"/>
      <c r="DP1252" s="35"/>
      <c r="DQ1252" s="35"/>
      <c r="DR1252" s="35"/>
      <c r="DS1252" s="35"/>
      <c r="DT1252" s="35"/>
      <c r="DU1252" s="35"/>
      <c r="DV1252" s="35"/>
      <c r="DW1252" s="35"/>
      <c r="DX1252" s="35"/>
      <c r="DY1252" s="35"/>
      <c r="DZ1252" s="35"/>
      <c r="EA1252" s="35"/>
      <c r="EB1252" s="35"/>
      <c r="EC1252" s="35"/>
      <c r="ED1252" s="35"/>
      <c r="EE1252" s="35"/>
      <c r="EF1252" s="35"/>
      <c r="EG1252" s="35"/>
      <c r="EH1252" s="35"/>
      <c r="EI1252" s="35"/>
      <c r="EJ1252" s="35"/>
      <c r="EK1252" s="35"/>
      <c r="EL1252" s="35"/>
      <c r="EM1252" s="35"/>
      <c r="EN1252" s="35"/>
      <c r="EO1252" s="35"/>
      <c r="EP1252" s="35"/>
      <c r="EQ1252" s="35"/>
      <c r="ER1252" s="35"/>
      <c r="ES1252" s="35"/>
      <c r="ET1252" s="35"/>
      <c r="EU1252" s="35"/>
      <c r="EV1252" s="35"/>
      <c r="EW1252" s="35"/>
      <c r="EX1252" s="35"/>
      <c r="EY1252" s="35"/>
      <c r="EZ1252" s="35"/>
      <c r="FA1252" s="35"/>
      <c r="FB1252" s="35"/>
      <c r="FC1252" s="35"/>
      <c r="FD1252" s="35"/>
      <c r="FE1252" s="35"/>
      <c r="FF1252" s="35"/>
      <c r="FG1252" s="35"/>
      <c r="FH1252" s="35"/>
      <c r="FI1252" s="35"/>
      <c r="FJ1252" s="35"/>
      <c r="FK1252" s="35"/>
      <c r="FL1252" s="35"/>
      <c r="FM1252" s="35"/>
      <c r="FN1252" s="35"/>
      <c r="FO1252" s="35"/>
      <c r="FP1252" s="35"/>
      <c r="FQ1252" s="35"/>
      <c r="FR1252" s="35"/>
      <c r="FS1252" s="35"/>
      <c r="FT1252" s="35"/>
      <c r="FU1252" s="35"/>
      <c r="FV1252" s="35"/>
      <c r="FW1252" s="35"/>
      <c r="FX1252" s="35"/>
      <c r="FY1252" s="35"/>
      <c r="FZ1252" s="35"/>
      <c r="GA1252" s="35"/>
      <c r="GB1252" s="35"/>
      <c r="GC1252" s="35"/>
      <c r="GD1252" s="35"/>
      <c r="GE1252" s="35"/>
      <c r="GF1252" s="35"/>
      <c r="GG1252" s="35"/>
      <c r="GH1252" s="35"/>
      <c r="GI1252" s="35"/>
      <c r="GJ1252" s="35"/>
      <c r="GK1252" s="35"/>
      <c r="GL1252" s="35"/>
      <c r="GM1252" s="35"/>
      <c r="GN1252" s="35"/>
      <c r="GO1252" s="35"/>
      <c r="GP1252" s="35"/>
      <c r="GQ1252" s="35"/>
      <c r="GR1252" s="35"/>
      <c r="GS1252" s="35"/>
      <c r="GT1252" s="35"/>
      <c r="GU1252" s="35"/>
      <c r="GV1252" s="35"/>
      <c r="GW1252" s="35"/>
      <c r="GX1252" s="35"/>
      <c r="GY1252" s="35"/>
      <c r="GZ1252" s="35"/>
      <c r="HA1252" s="35"/>
      <c r="HB1252" s="35"/>
      <c r="HC1252" s="35"/>
      <c r="HD1252" s="35"/>
      <c r="HE1252" s="35"/>
      <c r="HF1252" s="35"/>
      <c r="HG1252" s="35"/>
      <c r="HH1252" s="35"/>
      <c r="HI1252" s="35"/>
      <c r="HJ1252" s="35"/>
      <c r="HK1252" s="35"/>
      <c r="HL1252" s="35"/>
      <c r="HM1252" s="35"/>
      <c r="HN1252" s="35"/>
      <c r="HO1252" s="35"/>
      <c r="HP1252" s="35"/>
      <c r="HQ1252" s="35"/>
      <c r="HR1252" s="35"/>
      <c r="HS1252" s="35"/>
      <c r="HT1252" s="35"/>
      <c r="HU1252" s="35"/>
      <c r="HV1252" s="35"/>
      <c r="HW1252" s="35"/>
      <c r="HX1252" s="35"/>
      <c r="HY1252" s="35"/>
      <c r="HZ1252" s="35"/>
      <c r="IA1252" s="35"/>
      <c r="IB1252" s="35"/>
      <c r="IC1252" s="35"/>
      <c r="ID1252" s="35"/>
      <c r="IE1252" s="35"/>
      <c r="IF1252" s="35"/>
      <c r="IG1252" s="35"/>
      <c r="IH1252" s="35"/>
      <c r="II1252" s="35"/>
      <c r="IJ1252" s="35"/>
      <c r="IK1252" s="35"/>
      <c r="IL1252" s="35"/>
      <c r="IM1252" s="35"/>
      <c r="IN1252" s="35"/>
      <c r="IO1252" s="35"/>
      <c r="IP1252" s="35"/>
      <c r="IQ1252" s="35"/>
    </row>
    <row r="1253" spans="1:251" s="49" customFormat="1" ht="18.75" customHeight="1" thickBot="1">
      <c r="A1253" s="50"/>
      <c r="B1253" s="104" t="s">
        <v>85</v>
      </c>
      <c r="C1253" s="105"/>
      <c r="D1253" s="105"/>
      <c r="E1253" s="105"/>
      <c r="F1253" s="105"/>
      <c r="G1253" s="105"/>
      <c r="H1253" s="105"/>
      <c r="I1253" s="105"/>
      <c r="J1253" s="105"/>
      <c r="K1253" s="105"/>
      <c r="L1253" s="105"/>
      <c r="M1253" s="105"/>
      <c r="N1253" s="105"/>
      <c r="O1253" s="105"/>
      <c r="P1253" s="105"/>
      <c r="Q1253" s="105"/>
      <c r="R1253" s="105"/>
      <c r="S1253" s="105"/>
      <c r="T1253" s="105"/>
      <c r="U1253" s="105"/>
      <c r="V1253" s="105"/>
      <c r="W1253" s="105"/>
      <c r="X1253" s="105"/>
      <c r="Y1253" s="105"/>
      <c r="Z1253" s="106"/>
      <c r="AA1253" s="107">
        <f>SUM($AA$1251:$AA$1252)</f>
        <v>1433</v>
      </c>
      <c r="AB1253" s="108"/>
      <c r="AC1253" s="108"/>
      <c r="AD1253" s="108"/>
      <c r="AE1253" s="108"/>
      <c r="AF1253" s="108"/>
      <c r="AG1253" s="108"/>
      <c r="AH1253" s="108"/>
      <c r="AI1253" s="109"/>
      <c r="AJ1253" s="107">
        <f>SUM($AJ$1251:$AJ$1252)</f>
        <v>1434</v>
      </c>
      <c r="AK1253" s="108"/>
      <c r="AL1253" s="108"/>
      <c r="AM1253" s="108"/>
      <c r="AN1253" s="108"/>
      <c r="AO1253" s="108"/>
      <c r="AP1253" s="108"/>
      <c r="AQ1253" s="108"/>
      <c r="AR1253" s="109"/>
      <c r="AS1253" s="110"/>
      <c r="AT1253" s="111"/>
      <c r="AU1253" s="111"/>
      <c r="AV1253" s="111"/>
      <c r="AW1253" s="111"/>
      <c r="AX1253" s="112"/>
      <c r="AY1253" s="35"/>
      <c r="AZ1253" s="35"/>
      <c r="BA1253" s="35"/>
      <c r="BB1253" s="35"/>
      <c r="BC1253" s="35"/>
      <c r="BD1253" s="35"/>
      <c r="BE1253" s="35"/>
      <c r="BF1253" s="35"/>
      <c r="BG1253" s="35"/>
      <c r="BH1253" s="35"/>
      <c r="BI1253" s="35"/>
      <c r="BJ1253" s="35"/>
      <c r="BK1253" s="35"/>
      <c r="BL1253" s="35"/>
      <c r="BM1253" s="35"/>
      <c r="BN1253" s="35"/>
      <c r="BO1253" s="35"/>
      <c r="BP1253" s="35"/>
      <c r="BQ1253" s="35"/>
      <c r="BR1253" s="35"/>
      <c r="BS1253" s="35"/>
      <c r="BT1253" s="35"/>
      <c r="BU1253" s="35"/>
      <c r="BV1253" s="35"/>
      <c r="BW1253" s="35"/>
      <c r="BX1253" s="35"/>
      <c r="BY1253" s="35"/>
      <c r="BZ1253" s="35"/>
      <c r="CA1253" s="35"/>
      <c r="CB1253" s="35"/>
      <c r="CC1253" s="35"/>
      <c r="CD1253" s="35"/>
      <c r="CE1253" s="35"/>
      <c r="CF1253" s="35"/>
      <c r="CG1253" s="35"/>
      <c r="CH1253" s="35"/>
      <c r="CI1253" s="35"/>
      <c r="CJ1253" s="35"/>
      <c r="CK1253" s="35"/>
      <c r="CL1253" s="35"/>
      <c r="CM1253" s="35"/>
      <c r="CN1253" s="35"/>
      <c r="CO1253" s="35"/>
      <c r="CP1253" s="35"/>
      <c r="CQ1253" s="35"/>
      <c r="CR1253" s="35"/>
      <c r="CS1253" s="35"/>
      <c r="CT1253" s="35"/>
      <c r="CU1253" s="35"/>
      <c r="CV1253" s="35"/>
      <c r="CW1253" s="35"/>
      <c r="CX1253" s="35"/>
      <c r="CY1253" s="35"/>
      <c r="CZ1253" s="35"/>
      <c r="DA1253" s="35"/>
      <c r="DB1253" s="35"/>
      <c r="DC1253" s="35"/>
      <c r="DD1253" s="35"/>
      <c r="DE1253" s="35"/>
      <c r="DF1253" s="35"/>
      <c r="DG1253" s="35"/>
      <c r="DH1253" s="35"/>
      <c r="DI1253" s="35"/>
      <c r="DJ1253" s="35"/>
      <c r="DK1253" s="35"/>
      <c r="DL1253" s="35"/>
      <c r="DM1253" s="35"/>
      <c r="DN1253" s="35"/>
      <c r="DO1253" s="35"/>
      <c r="DP1253" s="35"/>
      <c r="DQ1253" s="35"/>
      <c r="DR1253" s="35"/>
      <c r="DS1253" s="35"/>
      <c r="DT1253" s="35"/>
      <c r="DU1253" s="35"/>
      <c r="DV1253" s="35"/>
      <c r="DW1253" s="35"/>
      <c r="DX1253" s="35"/>
      <c r="DY1253" s="35"/>
      <c r="DZ1253" s="35"/>
      <c r="EA1253" s="35"/>
      <c r="EB1253" s="35"/>
      <c r="EC1253" s="35"/>
      <c r="ED1253" s="35"/>
      <c r="EE1253" s="35"/>
      <c r="EF1253" s="35"/>
      <c r="EG1253" s="35"/>
      <c r="EH1253" s="35"/>
      <c r="EI1253" s="35"/>
      <c r="EJ1253" s="35"/>
      <c r="EK1253" s="35"/>
      <c r="EL1253" s="35"/>
      <c r="EM1253" s="35"/>
      <c r="EN1253" s="35"/>
      <c r="EO1253" s="35"/>
      <c r="EP1253" s="35"/>
      <c r="EQ1253" s="35"/>
      <c r="ER1253" s="35"/>
      <c r="ES1253" s="35"/>
      <c r="ET1253" s="35"/>
      <c r="EU1253" s="35"/>
      <c r="EV1253" s="35"/>
      <c r="EW1253" s="35"/>
      <c r="EX1253" s="35"/>
      <c r="EY1253" s="35"/>
      <c r="EZ1253" s="35"/>
      <c r="FA1253" s="35"/>
      <c r="FB1253" s="35"/>
      <c r="FC1253" s="35"/>
      <c r="FD1253" s="35"/>
      <c r="FE1253" s="35"/>
      <c r="FF1253" s="35"/>
      <c r="FG1253" s="35"/>
      <c r="FH1253" s="35"/>
      <c r="FI1253" s="35"/>
      <c r="FJ1253" s="35"/>
      <c r="FK1253" s="35"/>
      <c r="FL1253" s="35"/>
      <c r="FM1253" s="35"/>
      <c r="FN1253" s="35"/>
      <c r="FO1253" s="35"/>
      <c r="FP1253" s="35"/>
      <c r="FQ1253" s="35"/>
      <c r="FR1253" s="35"/>
      <c r="FS1253" s="35"/>
      <c r="FT1253" s="35"/>
      <c r="FU1253" s="35"/>
      <c r="FV1253" s="35"/>
      <c r="FW1253" s="35"/>
      <c r="FX1253" s="35"/>
      <c r="FY1253" s="35"/>
      <c r="FZ1253" s="35"/>
      <c r="GA1253" s="35"/>
      <c r="GB1253" s="35"/>
      <c r="GC1253" s="35"/>
      <c r="GD1253" s="35"/>
      <c r="GE1253" s="35"/>
      <c r="GF1253" s="35"/>
      <c r="GG1253" s="35"/>
      <c r="GH1253" s="35"/>
      <c r="GI1253" s="35"/>
      <c r="GJ1253" s="35"/>
      <c r="GK1253" s="35"/>
      <c r="GL1253" s="35"/>
      <c r="GM1253" s="35"/>
      <c r="GN1253" s="35"/>
      <c r="GO1253" s="35"/>
      <c r="GP1253" s="35"/>
      <c r="GQ1253" s="35"/>
      <c r="GR1253" s="35"/>
      <c r="GS1253" s="35"/>
      <c r="GT1253" s="35"/>
      <c r="GU1253" s="35"/>
      <c r="GV1253" s="35"/>
      <c r="GW1253" s="35"/>
      <c r="GX1253" s="35"/>
      <c r="GY1253" s="35"/>
      <c r="GZ1253" s="35"/>
      <c r="HA1253" s="35"/>
      <c r="HB1253" s="35"/>
      <c r="HC1253" s="35"/>
      <c r="HD1253" s="35"/>
      <c r="HE1253" s="35"/>
      <c r="HF1253" s="35"/>
      <c r="HG1253" s="35"/>
      <c r="HH1253" s="35"/>
      <c r="HI1253" s="35"/>
      <c r="HJ1253" s="35"/>
      <c r="HK1253" s="35"/>
      <c r="HL1253" s="35"/>
      <c r="HM1253" s="35"/>
      <c r="HN1253" s="35"/>
      <c r="HO1253" s="35"/>
      <c r="HP1253" s="35"/>
      <c r="HQ1253" s="35"/>
      <c r="HR1253" s="35"/>
      <c r="HS1253" s="35"/>
      <c r="HT1253" s="35"/>
      <c r="HU1253" s="35"/>
      <c r="HV1253" s="35"/>
      <c r="HW1253" s="35"/>
      <c r="HX1253" s="35"/>
      <c r="HY1253" s="35"/>
      <c r="HZ1253" s="35"/>
      <c r="IA1253" s="35"/>
      <c r="IB1253" s="35"/>
      <c r="IC1253" s="35"/>
      <c r="ID1253" s="35"/>
      <c r="IE1253" s="35"/>
      <c r="IF1253" s="35"/>
      <c r="IG1253" s="35"/>
      <c r="IH1253" s="35"/>
      <c r="II1253" s="35"/>
      <c r="IJ1253" s="35"/>
      <c r="IK1253" s="35"/>
      <c r="IL1253" s="35"/>
      <c r="IM1253" s="35"/>
      <c r="IN1253" s="35"/>
      <c r="IO1253" s="35"/>
      <c r="IP1253" s="35"/>
      <c r="IQ1253" s="35"/>
    </row>
    <row r="1255" spans="1:251" ht="19">
      <c r="A1255" s="34" t="s">
        <v>72</v>
      </c>
      <c r="AW1255" s="36"/>
      <c r="AX1255" s="37"/>
      <c r="AY1255" s="36"/>
    </row>
    <row r="1257" spans="1:251" ht="18">
      <c r="B1257" s="113" t="s">
        <v>0</v>
      </c>
      <c r="C1257" s="133"/>
      <c r="D1257" s="133"/>
      <c r="E1257" s="133"/>
      <c r="F1257" s="133"/>
      <c r="G1257" s="133"/>
      <c r="H1257" s="133"/>
      <c r="I1257" s="133"/>
      <c r="J1257" s="133"/>
      <c r="K1257" s="133"/>
      <c r="L1257" s="133"/>
      <c r="M1257" s="133"/>
      <c r="N1257" s="133"/>
      <c r="O1257" s="133"/>
      <c r="P1257" s="133"/>
      <c r="Q1257" s="133"/>
      <c r="R1257" s="133"/>
      <c r="S1257" s="133"/>
      <c r="T1257" s="133"/>
      <c r="U1257" s="133"/>
      <c r="V1257" s="133"/>
      <c r="W1257" s="133"/>
      <c r="X1257" s="133"/>
      <c r="Y1257" s="133"/>
      <c r="Z1257" s="133"/>
      <c r="AA1257" s="133"/>
      <c r="AB1257" s="133"/>
      <c r="AC1257" s="133"/>
      <c r="AD1257" s="133"/>
      <c r="AE1257" s="133"/>
      <c r="AF1257" s="133"/>
      <c r="AG1257" s="133"/>
      <c r="AH1257" s="133"/>
      <c r="AI1257" s="133"/>
      <c r="AJ1257" s="133"/>
      <c r="AK1257" s="133"/>
      <c r="AL1257" s="133"/>
      <c r="AM1257" s="133"/>
      <c r="AN1257" s="133"/>
      <c r="AO1257" s="133"/>
      <c r="AP1257" s="133"/>
      <c r="AQ1257" s="133"/>
      <c r="AR1257" s="133"/>
      <c r="AS1257" s="133"/>
      <c r="AT1257" s="133"/>
      <c r="AU1257" s="133"/>
      <c r="AV1257" s="133"/>
      <c r="AW1257" s="133"/>
      <c r="AX1257" s="133"/>
    </row>
    <row r="1258" spans="1:251">
      <c r="Z1258" s="38"/>
      <c r="AD1258" s="38"/>
      <c r="AE1258" s="38"/>
      <c r="AF1258" s="38"/>
      <c r="AG1258" s="38"/>
      <c r="AH1258" s="38"/>
      <c r="AI1258" s="38"/>
      <c r="AO1258" s="38"/>
    </row>
    <row r="1259" spans="1:251" ht="13" thickBot="1">
      <c r="Z1259" s="38"/>
      <c r="AD1259" s="38"/>
      <c r="AE1259" s="38"/>
      <c r="AF1259" s="38"/>
      <c r="AG1259" s="38"/>
      <c r="AH1259" s="38"/>
      <c r="AI1259" s="38"/>
      <c r="AO1259" s="38"/>
      <c r="DI1259" s="39"/>
    </row>
    <row r="1260" spans="1:251" ht="24.75" customHeight="1" thickBot="1">
      <c r="B1260" s="115" t="s">
        <v>73</v>
      </c>
      <c r="C1260" s="116"/>
      <c r="D1260" s="116"/>
      <c r="E1260" s="116"/>
      <c r="F1260" s="116"/>
      <c r="G1260" s="116"/>
      <c r="H1260" s="117" t="s">
        <v>285</v>
      </c>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8"/>
      <c r="AL1260" s="118"/>
      <c r="AM1260" s="118"/>
      <c r="AN1260" s="118"/>
      <c r="AO1260" s="118"/>
      <c r="AP1260" s="118"/>
      <c r="AQ1260" s="118"/>
      <c r="AR1260" s="118"/>
      <c r="AS1260" s="118"/>
      <c r="AT1260" s="118"/>
      <c r="AU1260" s="118"/>
      <c r="AV1260" s="118"/>
      <c r="AW1260" s="118"/>
      <c r="AX1260" s="119"/>
      <c r="DI1260" s="39"/>
    </row>
    <row r="1261" spans="1:251" ht="14">
      <c r="B1261" s="40"/>
      <c r="C1261" s="40"/>
      <c r="D1261" s="40"/>
      <c r="E1261" s="40"/>
      <c r="F1261" s="40"/>
      <c r="G1261" s="40"/>
      <c r="H1261" s="41"/>
      <c r="I1261" s="41"/>
      <c r="J1261" s="41"/>
      <c r="K1261" s="41"/>
      <c r="L1261" s="42"/>
      <c r="M1261" s="42"/>
      <c r="N1261" s="42"/>
      <c r="O1261" s="42"/>
      <c r="P1261" s="41"/>
      <c r="Q1261" s="41"/>
      <c r="R1261" s="41"/>
      <c r="S1261" s="41"/>
      <c r="T1261" s="41"/>
      <c r="U1261" s="41"/>
      <c r="V1261" s="43"/>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3"/>
      <c r="AR1261" s="43"/>
      <c r="AS1261" s="43"/>
      <c r="AT1261" s="43"/>
      <c r="AU1261" s="43"/>
      <c r="AV1261" s="43"/>
      <c r="AW1261" s="43"/>
      <c r="AX1261" s="43"/>
      <c r="DI1261" s="39"/>
    </row>
    <row r="1262" spans="1:251" ht="14.5" thickBot="1">
      <c r="A1262" s="44"/>
      <c r="B1262" s="43" t="s">
        <v>75</v>
      </c>
      <c r="C1262" s="41"/>
      <c r="D1262" s="41"/>
      <c r="E1262" s="41"/>
      <c r="F1262" s="41"/>
      <c r="G1262" s="41"/>
      <c r="H1262" s="41"/>
      <c r="I1262" s="41"/>
      <c r="J1262" s="41"/>
      <c r="K1262" s="41"/>
      <c r="L1262" s="42"/>
      <c r="M1262" s="42"/>
      <c r="N1262" s="42"/>
      <c r="O1262" s="42"/>
      <c r="P1262" s="41"/>
      <c r="Q1262" s="41"/>
      <c r="R1262" s="41"/>
      <c r="S1262" s="41"/>
      <c r="T1262" s="41"/>
      <c r="U1262" s="41"/>
      <c r="V1262" s="43"/>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3"/>
      <c r="AR1262" s="43"/>
      <c r="AS1262" s="43"/>
      <c r="AT1262" s="43"/>
      <c r="AU1262" s="43"/>
      <c r="AV1262" s="43"/>
      <c r="AW1262" s="43"/>
      <c r="AX1262" s="43"/>
      <c r="DI1262" s="39"/>
    </row>
    <row r="1263" spans="1:251" ht="14">
      <c r="A1263" s="41"/>
      <c r="B1263" s="45"/>
      <c r="C1263" s="40"/>
      <c r="D1263" s="40"/>
      <c r="E1263" s="40"/>
      <c r="F1263" s="40"/>
      <c r="G1263" s="40"/>
      <c r="H1263" s="40"/>
      <c r="I1263" s="40"/>
      <c r="J1263" s="40"/>
      <c r="K1263" s="40"/>
      <c r="L1263" s="46"/>
      <c r="M1263" s="46"/>
      <c r="N1263" s="46"/>
      <c r="O1263" s="46"/>
      <c r="P1263" s="40"/>
      <c r="Q1263" s="40"/>
      <c r="R1263" s="40"/>
      <c r="S1263" s="40"/>
      <c r="T1263" s="40"/>
      <c r="U1263" s="40"/>
      <c r="V1263" s="47"/>
      <c r="W1263" s="47"/>
      <c r="X1263" s="47"/>
      <c r="Y1263" s="47"/>
      <c r="Z1263" s="47"/>
      <c r="AA1263" s="47"/>
      <c r="AB1263" s="47"/>
      <c r="AC1263" s="47"/>
      <c r="AD1263" s="47"/>
      <c r="AE1263" s="47"/>
      <c r="AF1263" s="47"/>
      <c r="AG1263" s="47"/>
      <c r="AH1263" s="47"/>
      <c r="AI1263" s="47"/>
      <c r="AJ1263" s="47"/>
      <c r="AK1263" s="47"/>
      <c r="AL1263" s="47"/>
      <c r="AM1263" s="47"/>
      <c r="AN1263" s="47"/>
      <c r="AO1263" s="47"/>
      <c r="AP1263" s="47"/>
      <c r="AQ1263" s="47"/>
      <c r="AR1263" s="47"/>
      <c r="AS1263" s="47"/>
      <c r="AT1263" s="47"/>
      <c r="AU1263" s="47"/>
      <c r="AV1263" s="47"/>
      <c r="AW1263" s="47"/>
      <c r="AX1263" s="48"/>
    </row>
    <row r="1264" spans="1:251" ht="12" customHeight="1">
      <c r="A1264" s="41"/>
      <c r="B1264" s="120" t="s">
        <v>286</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1"/>
      <c r="AL1264" s="121"/>
      <c r="AM1264" s="121"/>
      <c r="AN1264" s="121"/>
      <c r="AO1264" s="121"/>
      <c r="AP1264" s="121"/>
      <c r="AQ1264" s="121"/>
      <c r="AR1264" s="121"/>
      <c r="AS1264" s="121"/>
      <c r="AT1264" s="121"/>
      <c r="AU1264" s="121"/>
      <c r="AV1264" s="121"/>
      <c r="AW1264" s="121"/>
      <c r="AX1264" s="122"/>
    </row>
    <row r="1265" spans="1:113" ht="12" customHeight="1">
      <c r="A1265" s="41"/>
      <c r="B1265" s="120"/>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1"/>
      <c r="AL1265" s="121"/>
      <c r="AM1265" s="121"/>
      <c r="AN1265" s="121"/>
      <c r="AO1265" s="121"/>
      <c r="AP1265" s="121"/>
      <c r="AQ1265" s="121"/>
      <c r="AR1265" s="121"/>
      <c r="AS1265" s="121"/>
      <c r="AT1265" s="121"/>
      <c r="AU1265" s="121"/>
      <c r="AV1265" s="121"/>
      <c r="AW1265" s="121"/>
      <c r="AX1265" s="122"/>
      <c r="BC1265" s="49"/>
    </row>
    <row r="1266" spans="1:113" ht="12" customHeight="1">
      <c r="A1266" s="41"/>
      <c r="B1266" s="120"/>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1"/>
      <c r="AL1266" s="121"/>
      <c r="AM1266" s="121"/>
      <c r="AN1266" s="121"/>
      <c r="AO1266" s="121"/>
      <c r="AP1266" s="121"/>
      <c r="AQ1266" s="121"/>
      <c r="AR1266" s="121"/>
      <c r="AS1266" s="121"/>
      <c r="AT1266" s="121"/>
      <c r="AU1266" s="121"/>
      <c r="AV1266" s="121"/>
      <c r="AW1266" s="121"/>
      <c r="AX1266" s="122"/>
    </row>
    <row r="1267" spans="1:113" ht="12" customHeight="1">
      <c r="A1267" s="41"/>
      <c r="B1267" s="120"/>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1"/>
      <c r="AL1267" s="121"/>
      <c r="AM1267" s="121"/>
      <c r="AN1267" s="121"/>
      <c r="AO1267" s="121"/>
      <c r="AP1267" s="121"/>
      <c r="AQ1267" s="121"/>
      <c r="AR1267" s="121"/>
      <c r="AS1267" s="121"/>
      <c r="AT1267" s="121"/>
      <c r="AU1267" s="121"/>
      <c r="AV1267" s="121"/>
      <c r="AW1267" s="121"/>
      <c r="AX1267" s="122"/>
    </row>
    <row r="1268" spans="1:113" ht="12" customHeight="1">
      <c r="A1268" s="41"/>
      <c r="B1268" s="120"/>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1"/>
      <c r="AL1268" s="121"/>
      <c r="AM1268" s="121"/>
      <c r="AN1268" s="121"/>
      <c r="AO1268" s="121"/>
      <c r="AP1268" s="121"/>
      <c r="AQ1268" s="121"/>
      <c r="AR1268" s="121"/>
      <c r="AS1268" s="121"/>
      <c r="AT1268" s="121"/>
      <c r="AU1268" s="121"/>
      <c r="AV1268" s="121"/>
      <c r="AW1268" s="121"/>
      <c r="AX1268" s="122"/>
    </row>
    <row r="1269" spans="1:113" ht="14.5" thickBot="1">
      <c r="A1269" s="50"/>
      <c r="B1269" s="51"/>
      <c r="C1269" s="52"/>
      <c r="D1269" s="52"/>
      <c r="E1269" s="52"/>
      <c r="F1269" s="52"/>
      <c r="G1269" s="52"/>
      <c r="H1269" s="52"/>
      <c r="I1269" s="52"/>
      <c r="J1269" s="52"/>
      <c r="K1269" s="52"/>
      <c r="L1269" s="52"/>
      <c r="M1269" s="52"/>
      <c r="N1269" s="52"/>
      <c r="O1269" s="52"/>
      <c r="P1269" s="52"/>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3"/>
    </row>
    <row r="1270" spans="1:113">
      <c r="B1270" s="54"/>
    </row>
    <row r="1271" spans="1:113" ht="14.5" thickBot="1">
      <c r="A1271" s="44"/>
      <c r="B1271" s="43" t="s">
        <v>76</v>
      </c>
      <c r="C1271" s="41"/>
      <c r="D1271" s="41"/>
      <c r="E1271" s="41"/>
      <c r="F1271" s="41"/>
      <c r="G1271" s="41"/>
      <c r="H1271" s="41"/>
      <c r="I1271" s="41"/>
      <c r="J1271" s="41"/>
      <c r="K1271" s="41"/>
      <c r="L1271" s="42"/>
      <c r="M1271" s="42"/>
      <c r="N1271" s="42"/>
      <c r="O1271" s="42"/>
      <c r="P1271" s="41"/>
      <c r="Q1271" s="41"/>
      <c r="R1271" s="41"/>
      <c r="S1271" s="41"/>
      <c r="T1271" s="41"/>
      <c r="U1271" s="41"/>
      <c r="V1271" s="43"/>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3"/>
      <c r="AR1271" s="43"/>
      <c r="AS1271" s="43"/>
      <c r="AT1271" s="43"/>
      <c r="AU1271" s="43"/>
      <c r="AV1271" s="43"/>
      <c r="AW1271" s="43"/>
      <c r="AX1271" s="43"/>
      <c r="DI1271" s="39"/>
    </row>
    <row r="1272" spans="1:113" ht="14">
      <c r="A1272" s="41"/>
      <c r="B1272" s="45"/>
      <c r="C1272" s="40"/>
      <c r="D1272" s="40"/>
      <c r="E1272" s="40"/>
      <c r="F1272" s="40"/>
      <c r="G1272" s="40"/>
      <c r="H1272" s="40"/>
      <c r="I1272" s="40"/>
      <c r="J1272" s="40"/>
      <c r="K1272" s="40"/>
      <c r="L1272" s="46"/>
      <c r="M1272" s="46"/>
      <c r="N1272" s="46"/>
      <c r="O1272" s="46"/>
      <c r="P1272" s="40"/>
      <c r="Q1272" s="40"/>
      <c r="R1272" s="40"/>
      <c r="S1272" s="40"/>
      <c r="T1272" s="40"/>
      <c r="U1272" s="40"/>
      <c r="V1272" s="47"/>
      <c r="W1272" s="47"/>
      <c r="X1272" s="47"/>
      <c r="Y1272" s="47"/>
      <c r="Z1272" s="47"/>
      <c r="AA1272" s="47"/>
      <c r="AB1272" s="47"/>
      <c r="AC1272" s="47"/>
      <c r="AD1272" s="47"/>
      <c r="AE1272" s="47"/>
      <c r="AF1272" s="47"/>
      <c r="AG1272" s="47"/>
      <c r="AH1272" s="47"/>
      <c r="AI1272" s="47"/>
      <c r="AJ1272" s="47"/>
      <c r="AK1272" s="47"/>
      <c r="AL1272" s="47"/>
      <c r="AM1272" s="47"/>
      <c r="AN1272" s="47"/>
      <c r="AO1272" s="47"/>
      <c r="AP1272" s="47"/>
      <c r="AQ1272" s="47"/>
      <c r="AR1272" s="47"/>
      <c r="AS1272" s="47"/>
      <c r="AT1272" s="47"/>
      <c r="AU1272" s="47"/>
      <c r="AV1272" s="47"/>
      <c r="AW1272" s="47"/>
      <c r="AX1272" s="48"/>
    </row>
    <row r="1273" spans="1:113" ht="12" customHeight="1">
      <c r="A1273" s="41"/>
      <c r="B1273" s="120" t="s">
        <v>287</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1"/>
      <c r="AL1273" s="121"/>
      <c r="AM1273" s="121"/>
      <c r="AN1273" s="121"/>
      <c r="AO1273" s="121"/>
      <c r="AP1273" s="121"/>
      <c r="AQ1273" s="121"/>
      <c r="AR1273" s="121"/>
      <c r="AS1273" s="121"/>
      <c r="AT1273" s="121"/>
      <c r="AU1273" s="121"/>
      <c r="AV1273" s="121"/>
      <c r="AW1273" s="121"/>
      <c r="AX1273" s="122"/>
    </row>
    <row r="1274" spans="1:113" ht="12" customHeight="1">
      <c r="A1274" s="41"/>
      <c r="B1274" s="120"/>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1"/>
      <c r="AL1274" s="121"/>
      <c r="AM1274" s="121"/>
      <c r="AN1274" s="121"/>
      <c r="AO1274" s="121"/>
      <c r="AP1274" s="121"/>
      <c r="AQ1274" s="121"/>
      <c r="AR1274" s="121"/>
      <c r="AS1274" s="121"/>
      <c r="AT1274" s="121"/>
      <c r="AU1274" s="121"/>
      <c r="AV1274" s="121"/>
      <c r="AW1274" s="121"/>
      <c r="AX1274" s="122"/>
    </row>
    <row r="1275" spans="1:113" ht="12" customHeight="1">
      <c r="A1275" s="41"/>
      <c r="B1275" s="120"/>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1"/>
      <c r="AN1275" s="121"/>
      <c r="AO1275" s="121"/>
      <c r="AP1275" s="121"/>
      <c r="AQ1275" s="121"/>
      <c r="AR1275" s="121"/>
      <c r="AS1275" s="121"/>
      <c r="AT1275" s="121"/>
      <c r="AU1275" s="121"/>
      <c r="AV1275" s="121"/>
      <c r="AW1275" s="121"/>
      <c r="AX1275" s="122"/>
    </row>
    <row r="1276" spans="1:113" ht="12" customHeight="1">
      <c r="A1276" s="41"/>
      <c r="B1276" s="120"/>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1"/>
      <c r="AL1276" s="121"/>
      <c r="AM1276" s="121"/>
      <c r="AN1276" s="121"/>
      <c r="AO1276" s="121"/>
      <c r="AP1276" s="121"/>
      <c r="AQ1276" s="121"/>
      <c r="AR1276" s="121"/>
      <c r="AS1276" s="121"/>
      <c r="AT1276" s="121"/>
      <c r="AU1276" s="121"/>
      <c r="AV1276" s="121"/>
      <c r="AW1276" s="121"/>
      <c r="AX1276" s="122"/>
    </row>
    <row r="1277" spans="1:113" ht="12" customHeight="1">
      <c r="A1277" s="41"/>
      <c r="B1277" s="120"/>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1"/>
      <c r="AL1277" s="121"/>
      <c r="AM1277" s="121"/>
      <c r="AN1277" s="121"/>
      <c r="AO1277" s="121"/>
      <c r="AP1277" s="121"/>
      <c r="AQ1277" s="121"/>
      <c r="AR1277" s="121"/>
      <c r="AS1277" s="121"/>
      <c r="AT1277" s="121"/>
      <c r="AU1277" s="121"/>
      <c r="AV1277" s="121"/>
      <c r="AW1277" s="121"/>
      <c r="AX1277" s="122"/>
    </row>
    <row r="1278" spans="1:113" ht="12" customHeight="1">
      <c r="A1278" s="41"/>
      <c r="B1278" s="120"/>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1"/>
      <c r="AL1278" s="121"/>
      <c r="AM1278" s="121"/>
      <c r="AN1278" s="121"/>
      <c r="AO1278" s="121"/>
      <c r="AP1278" s="121"/>
      <c r="AQ1278" s="121"/>
      <c r="AR1278" s="121"/>
      <c r="AS1278" s="121"/>
      <c r="AT1278" s="121"/>
      <c r="AU1278" s="121"/>
      <c r="AV1278" s="121"/>
      <c r="AW1278" s="121"/>
      <c r="AX1278" s="122"/>
    </row>
    <row r="1279" spans="1:113" ht="12" customHeight="1">
      <c r="A1279" s="41"/>
      <c r="B1279" s="120"/>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1"/>
      <c r="AL1279" s="121"/>
      <c r="AM1279" s="121"/>
      <c r="AN1279" s="121"/>
      <c r="AO1279" s="121"/>
      <c r="AP1279" s="121"/>
      <c r="AQ1279" s="121"/>
      <c r="AR1279" s="121"/>
      <c r="AS1279" s="121"/>
      <c r="AT1279" s="121"/>
      <c r="AU1279" s="121"/>
      <c r="AV1279" s="121"/>
      <c r="AW1279" s="121"/>
      <c r="AX1279" s="122"/>
    </row>
    <row r="1280" spans="1:113" ht="12" customHeight="1">
      <c r="A1280" s="41"/>
      <c r="B1280" s="120"/>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1"/>
      <c r="AL1280" s="121"/>
      <c r="AM1280" s="121"/>
      <c r="AN1280" s="121"/>
      <c r="AO1280" s="121"/>
      <c r="AP1280" s="121"/>
      <c r="AQ1280" s="121"/>
      <c r="AR1280" s="121"/>
      <c r="AS1280" s="121"/>
      <c r="AT1280" s="121"/>
      <c r="AU1280" s="121"/>
      <c r="AV1280" s="121"/>
      <c r="AW1280" s="121"/>
      <c r="AX1280" s="122"/>
    </row>
    <row r="1281" spans="1:251" ht="12" customHeight="1">
      <c r="A1281" s="41"/>
      <c r="B1281" s="120"/>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1"/>
      <c r="AL1281" s="121"/>
      <c r="AM1281" s="121"/>
      <c r="AN1281" s="121"/>
      <c r="AO1281" s="121"/>
      <c r="AP1281" s="121"/>
      <c r="AQ1281" s="121"/>
      <c r="AR1281" s="121"/>
      <c r="AS1281" s="121"/>
      <c r="AT1281" s="121"/>
      <c r="AU1281" s="121"/>
      <c r="AV1281" s="121"/>
      <c r="AW1281" s="121"/>
      <c r="AX1281" s="122"/>
    </row>
    <row r="1282" spans="1:251" ht="12" customHeight="1">
      <c r="A1282" s="41"/>
      <c r="B1282" s="120"/>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1"/>
      <c r="AL1282" s="121"/>
      <c r="AM1282" s="121"/>
      <c r="AN1282" s="121"/>
      <c r="AO1282" s="121"/>
      <c r="AP1282" s="121"/>
      <c r="AQ1282" s="121"/>
      <c r="AR1282" s="121"/>
      <c r="AS1282" s="121"/>
      <c r="AT1282" s="121"/>
      <c r="AU1282" s="121"/>
      <c r="AV1282" s="121"/>
      <c r="AW1282" s="121"/>
      <c r="AX1282" s="122"/>
    </row>
    <row r="1283" spans="1:251" ht="12" customHeight="1">
      <c r="A1283" s="41"/>
      <c r="B1283" s="120"/>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1"/>
      <c r="AL1283" s="121"/>
      <c r="AM1283" s="121"/>
      <c r="AN1283" s="121"/>
      <c r="AO1283" s="121"/>
      <c r="AP1283" s="121"/>
      <c r="AQ1283" s="121"/>
      <c r="AR1283" s="121"/>
      <c r="AS1283" s="121"/>
      <c r="AT1283" s="121"/>
      <c r="AU1283" s="121"/>
      <c r="AV1283" s="121"/>
      <c r="AW1283" s="121"/>
      <c r="AX1283" s="122"/>
    </row>
    <row r="1284" spans="1:251" ht="12" customHeight="1">
      <c r="A1284" s="41"/>
      <c r="B1284" s="120"/>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1"/>
      <c r="AL1284" s="121"/>
      <c r="AM1284" s="121"/>
      <c r="AN1284" s="121"/>
      <c r="AO1284" s="121"/>
      <c r="AP1284" s="121"/>
      <c r="AQ1284" s="121"/>
      <c r="AR1284" s="121"/>
      <c r="AS1284" s="121"/>
      <c r="AT1284" s="121"/>
      <c r="AU1284" s="121"/>
      <c r="AV1284" s="121"/>
      <c r="AW1284" s="121"/>
      <c r="AX1284" s="122"/>
      <c r="BC1284" s="49"/>
    </row>
    <row r="1285" spans="1:251" ht="12" customHeight="1">
      <c r="A1285" s="41"/>
      <c r="B1285" s="120"/>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1"/>
      <c r="AL1285" s="121"/>
      <c r="AM1285" s="121"/>
      <c r="AN1285" s="121"/>
      <c r="AO1285" s="121"/>
      <c r="AP1285" s="121"/>
      <c r="AQ1285" s="121"/>
      <c r="AR1285" s="121"/>
      <c r="AS1285" s="121"/>
      <c r="AT1285" s="121"/>
      <c r="AU1285" s="121"/>
      <c r="AV1285" s="121"/>
      <c r="AW1285" s="121"/>
      <c r="AX1285" s="122"/>
    </row>
    <row r="1286" spans="1:251" ht="12" customHeight="1">
      <c r="A1286" s="41"/>
      <c r="B1286" s="120"/>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1"/>
      <c r="AL1286" s="121"/>
      <c r="AM1286" s="121"/>
      <c r="AN1286" s="121"/>
      <c r="AO1286" s="121"/>
      <c r="AP1286" s="121"/>
      <c r="AQ1286" s="121"/>
      <c r="AR1286" s="121"/>
      <c r="AS1286" s="121"/>
      <c r="AT1286" s="121"/>
      <c r="AU1286" s="121"/>
      <c r="AV1286" s="121"/>
      <c r="AW1286" s="121"/>
      <c r="AX1286" s="122"/>
    </row>
    <row r="1287" spans="1:251" ht="12" customHeight="1">
      <c r="A1287" s="41"/>
      <c r="B1287" s="120"/>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1"/>
      <c r="AL1287" s="121"/>
      <c r="AM1287" s="121"/>
      <c r="AN1287" s="121"/>
      <c r="AO1287" s="121"/>
      <c r="AP1287" s="121"/>
      <c r="AQ1287" s="121"/>
      <c r="AR1287" s="121"/>
      <c r="AS1287" s="121"/>
      <c r="AT1287" s="121"/>
      <c r="AU1287" s="121"/>
      <c r="AV1287" s="121"/>
      <c r="AW1287" s="121"/>
      <c r="AX1287" s="122"/>
    </row>
    <row r="1288" spans="1:251" ht="14.5" thickBot="1">
      <c r="A1288" s="50"/>
      <c r="B1288" s="51"/>
      <c r="C1288" s="52"/>
      <c r="D1288" s="52"/>
      <c r="E1288" s="52"/>
      <c r="F1288" s="52"/>
      <c r="G1288" s="52"/>
      <c r="H1288" s="52"/>
      <c r="I1288" s="52"/>
      <c r="J1288" s="52"/>
      <c r="K1288" s="52"/>
      <c r="L1288" s="52"/>
      <c r="M1288" s="52"/>
      <c r="N1288" s="52"/>
      <c r="O1288" s="52"/>
      <c r="P1288" s="52"/>
      <c r="Q1288" s="52"/>
      <c r="R1288" s="52"/>
      <c r="S1288" s="52"/>
      <c r="T1288" s="52"/>
      <c r="U1288" s="52"/>
      <c r="V1288" s="52"/>
      <c r="W1288" s="52"/>
      <c r="X1288" s="52"/>
      <c r="Y1288" s="52"/>
      <c r="Z1288" s="52"/>
      <c r="AA1288" s="52"/>
      <c r="AB1288" s="52"/>
      <c r="AC1288" s="52"/>
      <c r="AD1288" s="52"/>
      <c r="AE1288" s="52"/>
      <c r="AF1288" s="52"/>
      <c r="AG1288" s="52"/>
      <c r="AH1288" s="52"/>
      <c r="AI1288" s="52"/>
      <c r="AJ1288" s="52"/>
      <c r="AK1288" s="52"/>
      <c r="AL1288" s="52"/>
      <c r="AM1288" s="52"/>
      <c r="AN1288" s="52"/>
      <c r="AO1288" s="52"/>
      <c r="AP1288" s="52"/>
      <c r="AQ1288" s="52"/>
      <c r="AR1288" s="52"/>
      <c r="AS1288" s="52"/>
      <c r="AT1288" s="52"/>
      <c r="AU1288" s="52"/>
      <c r="AV1288" s="52"/>
      <c r="AW1288" s="52"/>
      <c r="AX1288" s="53"/>
    </row>
    <row r="1289" spans="1:251">
      <c r="B1289" s="54"/>
    </row>
    <row r="1290" spans="1:251" ht="14">
      <c r="B1290" s="43" t="s">
        <v>78</v>
      </c>
      <c r="C1290" s="41"/>
      <c r="D1290" s="41"/>
      <c r="E1290" s="41"/>
      <c r="F1290" s="41"/>
      <c r="G1290" s="41"/>
      <c r="H1290" s="41"/>
      <c r="I1290" s="41"/>
      <c r="J1290" s="41"/>
      <c r="K1290" s="41"/>
      <c r="L1290" s="42"/>
      <c r="M1290" s="42"/>
      <c r="N1290" s="42"/>
      <c r="O1290" s="42"/>
      <c r="P1290" s="41"/>
      <c r="Q1290" s="41"/>
      <c r="R1290" s="41"/>
      <c r="S1290" s="41"/>
      <c r="T1290" s="41"/>
      <c r="U1290" s="41"/>
      <c r="V1290" s="43"/>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3"/>
      <c r="AR1290" s="43"/>
      <c r="AS1290" s="43"/>
      <c r="AT1290" s="43"/>
      <c r="AU1290" s="43"/>
      <c r="AV1290" s="43"/>
      <c r="AW1290" s="43"/>
      <c r="AX1290" s="43"/>
    </row>
    <row r="1291" spans="1:251" ht="14.5" thickBot="1">
      <c r="B1291" s="41"/>
      <c r="C1291" s="41"/>
      <c r="D1291" s="41"/>
      <c r="E1291" s="41"/>
      <c r="F1291" s="41"/>
      <c r="G1291" s="41"/>
      <c r="H1291" s="41"/>
      <c r="I1291" s="41"/>
      <c r="J1291" s="41"/>
      <c r="K1291" s="41"/>
      <c r="L1291" s="42"/>
      <c r="M1291" s="42"/>
      <c r="N1291" s="42"/>
      <c r="O1291" s="42"/>
      <c r="P1291" s="41"/>
      <c r="Q1291" s="41"/>
      <c r="R1291" s="41"/>
      <c r="S1291" s="41"/>
      <c r="T1291" s="41"/>
      <c r="U1291" s="41"/>
      <c r="V1291" s="43"/>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3"/>
      <c r="AR1291" s="43"/>
      <c r="AS1291" s="43"/>
      <c r="AT1291" s="43"/>
      <c r="AU1291" s="43"/>
      <c r="AV1291" s="43"/>
      <c r="AW1291" s="43"/>
      <c r="AX1291" s="55" t="s">
        <v>79</v>
      </c>
    </row>
    <row r="1292" spans="1:251" s="49" customFormat="1" ht="13.5" customHeight="1">
      <c r="A1292" s="41"/>
      <c r="B1292" s="123" t="s">
        <v>80</v>
      </c>
      <c r="C1292" s="124"/>
      <c r="D1292" s="124"/>
      <c r="E1292" s="124"/>
      <c r="F1292" s="124"/>
      <c r="G1292" s="124"/>
      <c r="H1292" s="124"/>
      <c r="I1292" s="124"/>
      <c r="J1292" s="124"/>
      <c r="K1292" s="124"/>
      <c r="L1292" s="124"/>
      <c r="M1292" s="124"/>
      <c r="N1292" s="124"/>
      <c r="O1292" s="124"/>
      <c r="P1292" s="124"/>
      <c r="Q1292" s="124"/>
      <c r="R1292" s="124"/>
      <c r="S1292" s="124"/>
      <c r="T1292" s="124"/>
      <c r="U1292" s="124"/>
      <c r="V1292" s="124"/>
      <c r="W1292" s="124"/>
      <c r="X1292" s="124"/>
      <c r="Y1292" s="124"/>
      <c r="Z1292" s="125"/>
      <c r="AA1292" s="129" t="s">
        <v>81</v>
      </c>
      <c r="AB1292" s="124"/>
      <c r="AC1292" s="124"/>
      <c r="AD1292" s="124"/>
      <c r="AE1292" s="124"/>
      <c r="AF1292" s="124"/>
      <c r="AG1292" s="124"/>
      <c r="AH1292" s="124"/>
      <c r="AI1292" s="125"/>
      <c r="AJ1292" s="129" t="s">
        <v>82</v>
      </c>
      <c r="AK1292" s="124"/>
      <c r="AL1292" s="124"/>
      <c r="AM1292" s="124"/>
      <c r="AN1292" s="124"/>
      <c r="AO1292" s="124"/>
      <c r="AP1292" s="124"/>
      <c r="AQ1292" s="124"/>
      <c r="AR1292" s="125"/>
      <c r="AS1292" s="129" t="s">
        <v>83</v>
      </c>
      <c r="AT1292" s="124"/>
      <c r="AU1292" s="124"/>
      <c r="AV1292" s="124"/>
      <c r="AW1292" s="124"/>
      <c r="AX1292" s="131"/>
      <c r="AY1292" s="35"/>
      <c r="AZ1292" s="35"/>
      <c r="BA1292" s="35"/>
      <c r="BB1292" s="35"/>
      <c r="BC1292" s="35"/>
      <c r="BD1292" s="35"/>
      <c r="BE1292" s="35"/>
      <c r="BF1292" s="35"/>
      <c r="BG1292" s="35"/>
      <c r="BH1292" s="35"/>
      <c r="BI1292" s="35"/>
      <c r="BJ1292" s="35"/>
      <c r="BK1292" s="35"/>
      <c r="BL1292" s="35"/>
      <c r="BM1292" s="35"/>
      <c r="BN1292" s="35"/>
      <c r="BO1292" s="35"/>
      <c r="BP1292" s="35"/>
      <c r="BQ1292" s="35"/>
      <c r="BR1292" s="35"/>
      <c r="BS1292" s="35"/>
      <c r="BT1292" s="35"/>
      <c r="BU1292" s="35"/>
      <c r="BV1292" s="35"/>
      <c r="BW1292" s="35"/>
      <c r="BX1292" s="35"/>
      <c r="BY1292" s="35"/>
      <c r="BZ1292" s="35"/>
      <c r="CA1292" s="35"/>
      <c r="CB1292" s="35"/>
      <c r="CC1292" s="35"/>
      <c r="CD1292" s="35"/>
      <c r="CE1292" s="35"/>
      <c r="CF1292" s="35"/>
      <c r="CG1292" s="35"/>
      <c r="CH1292" s="35"/>
      <c r="CI1292" s="35"/>
      <c r="CJ1292" s="35"/>
      <c r="CK1292" s="35"/>
      <c r="CL1292" s="35"/>
      <c r="CM1292" s="35"/>
      <c r="CN1292" s="35"/>
      <c r="CO1292" s="35"/>
      <c r="CP1292" s="35"/>
      <c r="CQ1292" s="35"/>
      <c r="CR1292" s="35"/>
      <c r="CS1292" s="35"/>
      <c r="CT1292" s="35"/>
      <c r="CU1292" s="35"/>
      <c r="CV1292" s="35"/>
      <c r="CW1292" s="35"/>
      <c r="CX1292" s="35"/>
      <c r="CY1292" s="35"/>
      <c r="CZ1292" s="35"/>
      <c r="DA1292" s="35"/>
      <c r="DB1292" s="35"/>
      <c r="DC1292" s="35"/>
      <c r="DD1292" s="35"/>
      <c r="DE1292" s="35"/>
      <c r="DF1292" s="35"/>
      <c r="DG1292" s="35"/>
      <c r="DH1292" s="35"/>
      <c r="DI1292" s="35"/>
      <c r="DJ1292" s="35"/>
      <c r="DK1292" s="35"/>
      <c r="DL1292" s="35"/>
      <c r="DM1292" s="35"/>
      <c r="DN1292" s="35"/>
      <c r="DO1292" s="35"/>
      <c r="DP1292" s="35"/>
      <c r="DQ1292" s="35"/>
      <c r="DR1292" s="35"/>
      <c r="DS1292" s="35"/>
      <c r="DT1292" s="35"/>
      <c r="DU1292" s="35"/>
      <c r="DV1292" s="35"/>
      <c r="DW1292" s="35"/>
      <c r="DX1292" s="35"/>
      <c r="DY1292" s="35"/>
      <c r="DZ1292" s="35"/>
      <c r="EA1292" s="35"/>
      <c r="EB1292" s="35"/>
      <c r="EC1292" s="35"/>
      <c r="ED1292" s="35"/>
      <c r="EE1292" s="35"/>
      <c r="EF1292" s="35"/>
      <c r="EG1292" s="35"/>
      <c r="EH1292" s="35"/>
      <c r="EI1292" s="35"/>
      <c r="EJ1292" s="35"/>
      <c r="EK1292" s="35"/>
      <c r="EL1292" s="35"/>
      <c r="EM1292" s="35"/>
      <c r="EN1292" s="35"/>
      <c r="EO1292" s="35"/>
      <c r="EP1292" s="35"/>
      <c r="EQ1292" s="35"/>
      <c r="ER1292" s="35"/>
      <c r="ES1292" s="35"/>
      <c r="ET1292" s="35"/>
      <c r="EU1292" s="35"/>
      <c r="EV1292" s="35"/>
      <c r="EW1292" s="35"/>
      <c r="EX1292" s="35"/>
      <c r="EY1292" s="35"/>
      <c r="EZ1292" s="35"/>
      <c r="FA1292" s="35"/>
      <c r="FB1292" s="35"/>
      <c r="FC1292" s="35"/>
      <c r="FD1292" s="35"/>
      <c r="FE1292" s="35"/>
      <c r="FF1292" s="35"/>
      <c r="FG1292" s="35"/>
      <c r="FH1292" s="35"/>
      <c r="FI1292" s="35"/>
      <c r="FJ1292" s="35"/>
      <c r="FK1292" s="35"/>
      <c r="FL1292" s="35"/>
      <c r="FM1292" s="35"/>
      <c r="FN1292" s="35"/>
      <c r="FO1292" s="35"/>
      <c r="FP1292" s="35"/>
      <c r="FQ1292" s="35"/>
      <c r="FR1292" s="35"/>
      <c r="FS1292" s="35"/>
      <c r="FT1292" s="35"/>
      <c r="FU1292" s="35"/>
      <c r="FV1292" s="35"/>
      <c r="FW1292" s="35"/>
      <c r="FX1292" s="35"/>
      <c r="FY1292" s="35"/>
      <c r="FZ1292" s="35"/>
      <c r="GA1292" s="35"/>
      <c r="GB1292" s="35"/>
      <c r="GC1292" s="35"/>
      <c r="GD1292" s="35"/>
      <c r="GE1292" s="35"/>
      <c r="GF1292" s="35"/>
      <c r="GG1292" s="35"/>
      <c r="GH1292" s="35"/>
      <c r="GI1292" s="35"/>
      <c r="GJ1292" s="35"/>
      <c r="GK1292" s="35"/>
      <c r="GL1292" s="35"/>
      <c r="GM1292" s="35"/>
      <c r="GN1292" s="35"/>
      <c r="GO1292" s="35"/>
      <c r="GP1292" s="35"/>
      <c r="GQ1292" s="35"/>
      <c r="GR1292" s="35"/>
      <c r="GS1292" s="35"/>
      <c r="GT1292" s="35"/>
      <c r="GU1292" s="35"/>
      <c r="GV1292" s="35"/>
      <c r="GW1292" s="35"/>
      <c r="GX1292" s="35"/>
      <c r="GY1292" s="35"/>
      <c r="GZ1292" s="35"/>
      <c r="HA1292" s="35"/>
      <c r="HB1292" s="35"/>
      <c r="HC1292" s="35"/>
      <c r="HD1292" s="35"/>
      <c r="HE1292" s="35"/>
      <c r="HF1292" s="35"/>
      <c r="HG1292" s="35"/>
      <c r="HH1292" s="35"/>
      <c r="HI1292" s="35"/>
      <c r="HJ1292" s="35"/>
      <c r="HK1292" s="35"/>
      <c r="HL1292" s="35"/>
      <c r="HM1292" s="35"/>
      <c r="HN1292" s="35"/>
      <c r="HO1292" s="35"/>
      <c r="HP1292" s="35"/>
      <c r="HQ1292" s="35"/>
      <c r="HR1292" s="35"/>
      <c r="HS1292" s="35"/>
      <c r="HT1292" s="35"/>
      <c r="HU1292" s="35"/>
      <c r="HV1292" s="35"/>
      <c r="HW1292" s="35"/>
      <c r="HX1292" s="35"/>
      <c r="HY1292" s="35"/>
      <c r="HZ1292" s="35"/>
      <c r="IA1292" s="35"/>
      <c r="IB1292" s="35"/>
      <c r="IC1292" s="35"/>
      <c r="ID1292" s="35"/>
      <c r="IE1292" s="35"/>
      <c r="IF1292" s="35"/>
      <c r="IG1292" s="35"/>
      <c r="IH1292" s="35"/>
      <c r="II1292" s="35"/>
      <c r="IJ1292" s="35"/>
      <c r="IK1292" s="35"/>
      <c r="IL1292" s="35"/>
      <c r="IM1292" s="35"/>
      <c r="IN1292" s="35"/>
      <c r="IO1292" s="35"/>
      <c r="IP1292" s="35"/>
      <c r="IQ1292" s="35"/>
    </row>
    <row r="1293" spans="1:251" s="49" customFormat="1" ht="13">
      <c r="A1293" s="41"/>
      <c r="B1293" s="126"/>
      <c r="C1293" s="127"/>
      <c r="D1293" s="127"/>
      <c r="E1293" s="127"/>
      <c r="F1293" s="127"/>
      <c r="G1293" s="127"/>
      <c r="H1293" s="127"/>
      <c r="I1293" s="127"/>
      <c r="J1293" s="127"/>
      <c r="K1293" s="127"/>
      <c r="L1293" s="127"/>
      <c r="M1293" s="127"/>
      <c r="N1293" s="127"/>
      <c r="O1293" s="127"/>
      <c r="P1293" s="127"/>
      <c r="Q1293" s="127"/>
      <c r="R1293" s="127"/>
      <c r="S1293" s="127"/>
      <c r="T1293" s="127"/>
      <c r="U1293" s="127"/>
      <c r="V1293" s="127"/>
      <c r="W1293" s="127"/>
      <c r="X1293" s="127"/>
      <c r="Y1293" s="127"/>
      <c r="Z1293" s="128"/>
      <c r="AA1293" s="130"/>
      <c r="AB1293" s="127"/>
      <c r="AC1293" s="127"/>
      <c r="AD1293" s="127"/>
      <c r="AE1293" s="127"/>
      <c r="AF1293" s="127"/>
      <c r="AG1293" s="127"/>
      <c r="AH1293" s="127"/>
      <c r="AI1293" s="128"/>
      <c r="AJ1293" s="130"/>
      <c r="AK1293" s="127"/>
      <c r="AL1293" s="127"/>
      <c r="AM1293" s="127"/>
      <c r="AN1293" s="127"/>
      <c r="AO1293" s="127"/>
      <c r="AP1293" s="127"/>
      <c r="AQ1293" s="127"/>
      <c r="AR1293" s="128"/>
      <c r="AS1293" s="130"/>
      <c r="AT1293" s="127"/>
      <c r="AU1293" s="127"/>
      <c r="AV1293" s="127"/>
      <c r="AW1293" s="127"/>
      <c r="AX1293" s="132"/>
      <c r="AY1293" s="35"/>
      <c r="AZ1293" s="35"/>
      <c r="BA1293" s="35"/>
      <c r="BB1293" s="56"/>
      <c r="BC1293" s="57"/>
      <c r="BE1293" s="35"/>
      <c r="BF1293" s="35"/>
      <c r="BG1293" s="35"/>
      <c r="BH1293" s="35"/>
      <c r="BI1293" s="35"/>
      <c r="BJ1293" s="35"/>
      <c r="BK1293" s="35"/>
      <c r="BL1293" s="35"/>
      <c r="BM1293" s="35"/>
      <c r="BN1293" s="35"/>
      <c r="BO1293" s="35"/>
      <c r="BP1293" s="35"/>
      <c r="BQ1293" s="35"/>
      <c r="BR1293" s="35"/>
      <c r="BS1293" s="35"/>
      <c r="BT1293" s="35"/>
      <c r="BU1293" s="35"/>
      <c r="BV1293" s="35"/>
      <c r="BW1293" s="35"/>
      <c r="BX1293" s="35"/>
      <c r="BY1293" s="35"/>
      <c r="BZ1293" s="35"/>
      <c r="CA1293" s="35"/>
      <c r="CB1293" s="35"/>
      <c r="CC1293" s="35"/>
      <c r="CD1293" s="35"/>
      <c r="CE1293" s="35"/>
      <c r="CF1293" s="35"/>
      <c r="CG1293" s="35"/>
      <c r="CH1293" s="35"/>
      <c r="CI1293" s="35"/>
      <c r="CJ1293" s="35"/>
      <c r="CK1293" s="35"/>
      <c r="CL1293" s="35"/>
      <c r="CM1293" s="35"/>
      <c r="CN1293" s="35"/>
      <c r="CO1293" s="35"/>
      <c r="CP1293" s="35"/>
      <c r="CQ1293" s="35"/>
      <c r="CR1293" s="35"/>
      <c r="CS1293" s="35"/>
      <c r="CT1293" s="35"/>
      <c r="CU1293" s="35"/>
      <c r="CV1293" s="35"/>
      <c r="CW1293" s="35"/>
      <c r="CX1293" s="35"/>
      <c r="CY1293" s="35"/>
      <c r="CZ1293" s="35"/>
      <c r="DA1293" s="35"/>
      <c r="DB1293" s="35"/>
      <c r="DC1293" s="35"/>
      <c r="DD1293" s="35"/>
      <c r="DE1293" s="35"/>
      <c r="DF1293" s="35"/>
      <c r="DG1293" s="35"/>
      <c r="DH1293" s="35"/>
      <c r="DI1293" s="35"/>
      <c r="DJ1293" s="35"/>
      <c r="DK1293" s="35"/>
      <c r="DL1293" s="35"/>
      <c r="DM1293" s="35"/>
      <c r="DN1293" s="35"/>
      <c r="DO1293" s="35"/>
      <c r="DP1293" s="35"/>
      <c r="DQ1293" s="35"/>
      <c r="DR1293" s="35"/>
      <c r="DS1293" s="35"/>
      <c r="DT1293" s="35"/>
      <c r="DU1293" s="35"/>
      <c r="DV1293" s="35"/>
      <c r="DW1293" s="35"/>
      <c r="DX1293" s="35"/>
      <c r="DY1293" s="35"/>
      <c r="DZ1293" s="35"/>
      <c r="EA1293" s="35"/>
      <c r="EB1293" s="35"/>
      <c r="EC1293" s="35"/>
      <c r="ED1293" s="35"/>
      <c r="EE1293" s="35"/>
      <c r="EF1293" s="35"/>
      <c r="EG1293" s="35"/>
      <c r="EH1293" s="35"/>
      <c r="EI1293" s="35"/>
      <c r="EJ1293" s="35"/>
      <c r="EK1293" s="35"/>
      <c r="EL1293" s="35"/>
      <c r="EM1293" s="35"/>
      <c r="EN1293" s="35"/>
      <c r="EO1293" s="35"/>
      <c r="EP1293" s="35"/>
      <c r="EQ1293" s="35"/>
      <c r="ER1293" s="35"/>
      <c r="ES1293" s="35"/>
      <c r="ET1293" s="35"/>
      <c r="EU1293" s="35"/>
      <c r="EV1293" s="35"/>
      <c r="EW1293" s="35"/>
      <c r="EX1293" s="35"/>
      <c r="EY1293" s="35"/>
      <c r="EZ1293" s="35"/>
      <c r="FA1293" s="35"/>
      <c r="FB1293" s="35"/>
      <c r="FC1293" s="35"/>
      <c r="FD1293" s="35"/>
      <c r="FE1293" s="35"/>
      <c r="FF1293" s="35"/>
      <c r="FG1293" s="35"/>
      <c r="FH1293" s="35"/>
      <c r="FI1293" s="35"/>
      <c r="FJ1293" s="35"/>
      <c r="FK1293" s="35"/>
      <c r="FL1293" s="35"/>
      <c r="FM1293" s="35"/>
      <c r="FN1293" s="35"/>
      <c r="FO1293" s="35"/>
      <c r="FP1293" s="35"/>
      <c r="FQ1293" s="35"/>
      <c r="FR1293" s="35"/>
      <c r="FS1293" s="35"/>
      <c r="FT1293" s="35"/>
      <c r="FU1293" s="35"/>
      <c r="FV1293" s="35"/>
      <c r="FW1293" s="35"/>
      <c r="FX1293" s="35"/>
      <c r="FY1293" s="35"/>
      <c r="FZ1293" s="35"/>
      <c r="GA1293" s="35"/>
      <c r="GB1293" s="35"/>
      <c r="GC1293" s="35"/>
      <c r="GD1293" s="35"/>
      <c r="GE1293" s="35"/>
      <c r="GF1293" s="35"/>
      <c r="GG1293" s="35"/>
      <c r="GH1293" s="35"/>
      <c r="GI1293" s="35"/>
      <c r="GJ1293" s="35"/>
      <c r="GK1293" s="35"/>
      <c r="GL1293" s="35"/>
      <c r="GM1293" s="35"/>
      <c r="GN1293" s="35"/>
      <c r="GO1293" s="35"/>
      <c r="GP1293" s="35"/>
      <c r="GQ1293" s="35"/>
      <c r="GR1293" s="35"/>
      <c r="GS1293" s="35"/>
      <c r="GT1293" s="35"/>
      <c r="GU1293" s="35"/>
      <c r="GV1293" s="35"/>
      <c r="GW1293" s="35"/>
      <c r="GX1293" s="35"/>
      <c r="GY1293" s="35"/>
      <c r="GZ1293" s="35"/>
      <c r="HA1293" s="35"/>
      <c r="HB1293" s="35"/>
      <c r="HC1293" s="35"/>
      <c r="HD1293" s="35"/>
      <c r="HE1293" s="35"/>
      <c r="HF1293" s="35"/>
      <c r="HG1293" s="35"/>
      <c r="HH1293" s="35"/>
      <c r="HI1293" s="35"/>
      <c r="HJ1293" s="35"/>
      <c r="HK1293" s="35"/>
      <c r="HL1293" s="35"/>
      <c r="HM1293" s="35"/>
      <c r="HN1293" s="35"/>
      <c r="HO1293" s="35"/>
      <c r="HP1293" s="35"/>
      <c r="HQ1293" s="35"/>
      <c r="HR1293" s="35"/>
      <c r="HS1293" s="35"/>
      <c r="HT1293" s="35"/>
      <c r="HU1293" s="35"/>
      <c r="HV1293" s="35"/>
      <c r="HW1293" s="35"/>
      <c r="HX1293" s="35"/>
      <c r="HY1293" s="35"/>
      <c r="HZ1293" s="35"/>
      <c r="IA1293" s="35"/>
      <c r="IB1293" s="35"/>
      <c r="IC1293" s="35"/>
      <c r="ID1293" s="35"/>
      <c r="IE1293" s="35"/>
      <c r="IF1293" s="35"/>
      <c r="IG1293" s="35"/>
      <c r="IH1293" s="35"/>
      <c r="II1293" s="35"/>
      <c r="IJ1293" s="35"/>
      <c r="IK1293" s="35"/>
      <c r="IL1293" s="35"/>
      <c r="IM1293" s="35"/>
      <c r="IN1293" s="35"/>
      <c r="IO1293" s="35"/>
      <c r="IP1293" s="35"/>
      <c r="IQ1293" s="35"/>
    </row>
    <row r="1294" spans="1:251" s="49" customFormat="1" ht="18.75" customHeight="1">
      <c r="A1294" s="41"/>
      <c r="B1294" s="58"/>
      <c r="C1294" s="95" t="s">
        <v>288</v>
      </c>
      <c r="D1294" s="96"/>
      <c r="E1294" s="96"/>
      <c r="F1294" s="96"/>
      <c r="G1294" s="96"/>
      <c r="H1294" s="96"/>
      <c r="I1294" s="96"/>
      <c r="J1294" s="96"/>
      <c r="K1294" s="96"/>
      <c r="L1294" s="96"/>
      <c r="M1294" s="96"/>
      <c r="N1294" s="96"/>
      <c r="O1294" s="96"/>
      <c r="P1294" s="96"/>
      <c r="Q1294" s="96"/>
      <c r="R1294" s="96"/>
      <c r="S1294" s="96"/>
      <c r="T1294" s="96"/>
      <c r="U1294" s="96"/>
      <c r="V1294" s="96"/>
      <c r="W1294" s="96"/>
      <c r="X1294" s="96"/>
      <c r="Y1294" s="96"/>
      <c r="Z1294" s="97"/>
      <c r="AA1294" s="98">
        <v>883</v>
      </c>
      <c r="AB1294" s="99"/>
      <c r="AC1294" s="99"/>
      <c r="AD1294" s="99"/>
      <c r="AE1294" s="99"/>
      <c r="AF1294" s="99"/>
      <c r="AG1294" s="99"/>
      <c r="AH1294" s="99"/>
      <c r="AI1294" s="100"/>
      <c r="AJ1294" s="98">
        <v>1184</v>
      </c>
      <c r="AK1294" s="99"/>
      <c r="AL1294" s="99"/>
      <c r="AM1294" s="99"/>
      <c r="AN1294" s="99"/>
      <c r="AO1294" s="99"/>
      <c r="AP1294" s="99"/>
      <c r="AQ1294" s="99"/>
      <c r="AR1294" s="100"/>
      <c r="AS1294" s="101"/>
      <c r="AT1294" s="102"/>
      <c r="AU1294" s="102"/>
      <c r="AV1294" s="102"/>
      <c r="AW1294" s="102"/>
      <c r="AX1294" s="103"/>
      <c r="AY1294" s="35"/>
      <c r="AZ1294" s="35"/>
      <c r="BA1294" s="35"/>
      <c r="BB1294" s="35"/>
      <c r="BC1294" s="35"/>
      <c r="BD1294" s="35"/>
      <c r="BE1294" s="35"/>
      <c r="BF1294" s="35"/>
      <c r="BG1294" s="35"/>
      <c r="BH1294" s="35"/>
      <c r="BI1294" s="35"/>
      <c r="BJ1294" s="35"/>
      <c r="BK1294" s="35"/>
      <c r="BL1294" s="35"/>
      <c r="BM1294" s="35"/>
      <c r="BN1294" s="35"/>
      <c r="BO1294" s="35"/>
      <c r="BP1294" s="35"/>
      <c r="BQ1294" s="35"/>
      <c r="BR1294" s="35"/>
      <c r="BS1294" s="35"/>
      <c r="BT1294" s="35"/>
      <c r="BU1294" s="35"/>
      <c r="BV1294" s="35"/>
      <c r="BW1294" s="35"/>
      <c r="BX1294" s="35"/>
      <c r="BY1294" s="35"/>
      <c r="BZ1294" s="35"/>
      <c r="CA1294" s="35"/>
      <c r="CB1294" s="35"/>
      <c r="CC1294" s="35"/>
      <c r="CD1294" s="35"/>
      <c r="CE1294" s="35"/>
      <c r="CF1294" s="35"/>
      <c r="CG1294" s="35"/>
      <c r="CH1294" s="35"/>
      <c r="CI1294" s="35"/>
      <c r="CJ1294" s="35"/>
      <c r="CK1294" s="35"/>
      <c r="CL1294" s="35"/>
      <c r="CM1294" s="35"/>
      <c r="CN1294" s="35"/>
      <c r="CO1294" s="35"/>
      <c r="CP1294" s="35"/>
      <c r="CQ1294" s="35"/>
      <c r="CR1294" s="35"/>
      <c r="CS1294" s="35"/>
      <c r="CT1294" s="35"/>
      <c r="CU1294" s="35"/>
      <c r="CV1294" s="35"/>
      <c r="CW1294" s="35"/>
      <c r="CX1294" s="35"/>
      <c r="CY1294" s="35"/>
      <c r="CZ1294" s="35"/>
      <c r="DA1294" s="35"/>
      <c r="DB1294" s="35"/>
      <c r="DC1294" s="35"/>
      <c r="DD1294" s="35"/>
      <c r="DE1294" s="35"/>
      <c r="DF1294" s="35"/>
      <c r="DG1294" s="35"/>
      <c r="DH1294" s="35"/>
      <c r="DI1294" s="35"/>
      <c r="DJ1294" s="35"/>
      <c r="DK1294" s="35"/>
      <c r="DL1294" s="35"/>
      <c r="DM1294" s="35"/>
      <c r="DN1294" s="35"/>
      <c r="DO1294" s="35"/>
      <c r="DP1294" s="35"/>
      <c r="DQ1294" s="35"/>
      <c r="DR1294" s="35"/>
      <c r="DS1294" s="35"/>
      <c r="DT1294" s="35"/>
      <c r="DU1294" s="35"/>
      <c r="DV1294" s="35"/>
      <c r="DW1294" s="35"/>
      <c r="DX1294" s="35"/>
      <c r="DY1294" s="35"/>
      <c r="DZ1294" s="35"/>
      <c r="EA1294" s="35"/>
      <c r="EB1294" s="35"/>
      <c r="EC1294" s="35"/>
      <c r="ED1294" s="35"/>
      <c r="EE1294" s="35"/>
      <c r="EF1294" s="35"/>
      <c r="EG1294" s="35"/>
      <c r="EH1294" s="35"/>
      <c r="EI1294" s="35"/>
      <c r="EJ1294" s="35"/>
      <c r="EK1294" s="35"/>
      <c r="EL1294" s="35"/>
      <c r="EM1294" s="35"/>
      <c r="EN1294" s="35"/>
      <c r="EO1294" s="35"/>
      <c r="EP1294" s="35"/>
      <c r="EQ1294" s="35"/>
      <c r="ER1294" s="35"/>
      <c r="ES1294" s="35"/>
      <c r="ET1294" s="35"/>
      <c r="EU1294" s="35"/>
      <c r="EV1294" s="35"/>
      <c r="EW1294" s="35"/>
      <c r="EX1294" s="35"/>
      <c r="EY1294" s="35"/>
      <c r="EZ1294" s="35"/>
      <c r="FA1294" s="35"/>
      <c r="FB1294" s="35"/>
      <c r="FC1294" s="35"/>
      <c r="FD1294" s="35"/>
      <c r="FE1294" s="35"/>
      <c r="FF1294" s="35"/>
      <c r="FG1294" s="35"/>
      <c r="FH1294" s="35"/>
      <c r="FI1294" s="35"/>
      <c r="FJ1294" s="35"/>
      <c r="FK1294" s="35"/>
      <c r="FL1294" s="35"/>
      <c r="FM1294" s="35"/>
      <c r="FN1294" s="35"/>
      <c r="FO1294" s="35"/>
      <c r="FP1294" s="35"/>
      <c r="FQ1294" s="35"/>
      <c r="FR1294" s="35"/>
      <c r="FS1294" s="35"/>
      <c r="FT1294" s="35"/>
      <c r="FU1294" s="35"/>
      <c r="FV1294" s="35"/>
      <c r="FW1294" s="35"/>
      <c r="FX1294" s="35"/>
      <c r="FY1294" s="35"/>
      <c r="FZ1294" s="35"/>
      <c r="GA1294" s="35"/>
      <c r="GB1294" s="35"/>
      <c r="GC1294" s="35"/>
      <c r="GD1294" s="35"/>
      <c r="GE1294" s="35"/>
      <c r="GF1294" s="35"/>
      <c r="GG1294" s="35"/>
      <c r="GH1294" s="35"/>
      <c r="GI1294" s="35"/>
      <c r="GJ1294" s="35"/>
      <c r="GK1294" s="35"/>
      <c r="GL1294" s="35"/>
      <c r="GM1294" s="35"/>
      <c r="GN1294" s="35"/>
      <c r="GO1294" s="35"/>
      <c r="GP1294" s="35"/>
      <c r="GQ1294" s="35"/>
      <c r="GR1294" s="35"/>
      <c r="GS1294" s="35"/>
      <c r="GT1294" s="35"/>
      <c r="GU1294" s="35"/>
      <c r="GV1294" s="35"/>
      <c r="GW1294" s="35"/>
      <c r="GX1294" s="35"/>
      <c r="GY1294" s="35"/>
      <c r="GZ1294" s="35"/>
      <c r="HA1294" s="35"/>
      <c r="HB1294" s="35"/>
      <c r="HC1294" s="35"/>
      <c r="HD1294" s="35"/>
      <c r="HE1294" s="35"/>
      <c r="HF1294" s="35"/>
      <c r="HG1294" s="35"/>
      <c r="HH1294" s="35"/>
      <c r="HI1294" s="35"/>
      <c r="HJ1294" s="35"/>
      <c r="HK1294" s="35"/>
      <c r="HL1294" s="35"/>
      <c r="HM1294" s="35"/>
      <c r="HN1294" s="35"/>
      <c r="HO1294" s="35"/>
      <c r="HP1294" s="35"/>
      <c r="HQ1294" s="35"/>
      <c r="HR1294" s="35"/>
      <c r="HS1294" s="35"/>
      <c r="HT1294" s="35"/>
      <c r="HU1294" s="35"/>
      <c r="HV1294" s="35"/>
      <c r="HW1294" s="35"/>
      <c r="HX1294" s="35"/>
      <c r="HY1294" s="35"/>
      <c r="HZ1294" s="35"/>
      <c r="IA1294" s="35"/>
      <c r="IB1294" s="35"/>
      <c r="IC1294" s="35"/>
      <c r="ID1294" s="35"/>
      <c r="IE1294" s="35"/>
      <c r="IF1294" s="35"/>
      <c r="IG1294" s="35"/>
      <c r="IH1294" s="35"/>
      <c r="II1294" s="35"/>
      <c r="IJ1294" s="35"/>
      <c r="IK1294" s="35"/>
      <c r="IL1294" s="35"/>
      <c r="IM1294" s="35"/>
      <c r="IN1294" s="35"/>
      <c r="IO1294" s="35"/>
      <c r="IP1294" s="35"/>
      <c r="IQ1294" s="35"/>
    </row>
    <row r="1295" spans="1:251" s="49" customFormat="1" ht="18.75" customHeight="1">
      <c r="A1295" s="41"/>
      <c r="B1295" s="58"/>
      <c r="C1295" s="95" t="s">
        <v>289</v>
      </c>
      <c r="D1295" s="96"/>
      <c r="E1295" s="96"/>
      <c r="F1295" s="96"/>
      <c r="G1295" s="96"/>
      <c r="H1295" s="96"/>
      <c r="I1295" s="96"/>
      <c r="J1295" s="96"/>
      <c r="K1295" s="96"/>
      <c r="L1295" s="96"/>
      <c r="M1295" s="96"/>
      <c r="N1295" s="96"/>
      <c r="O1295" s="96"/>
      <c r="P1295" s="96"/>
      <c r="Q1295" s="96"/>
      <c r="R1295" s="96"/>
      <c r="S1295" s="96"/>
      <c r="T1295" s="96"/>
      <c r="U1295" s="96"/>
      <c r="V1295" s="96"/>
      <c r="W1295" s="96"/>
      <c r="X1295" s="96"/>
      <c r="Y1295" s="96"/>
      <c r="Z1295" s="97"/>
      <c r="AA1295" s="98">
        <v>231</v>
      </c>
      <c r="AB1295" s="99"/>
      <c r="AC1295" s="99"/>
      <c r="AD1295" s="99"/>
      <c r="AE1295" s="99"/>
      <c r="AF1295" s="99"/>
      <c r="AG1295" s="99"/>
      <c r="AH1295" s="99"/>
      <c r="AI1295" s="100"/>
      <c r="AJ1295" s="98">
        <v>129</v>
      </c>
      <c r="AK1295" s="99"/>
      <c r="AL1295" s="99"/>
      <c r="AM1295" s="99"/>
      <c r="AN1295" s="99"/>
      <c r="AO1295" s="99"/>
      <c r="AP1295" s="99"/>
      <c r="AQ1295" s="99"/>
      <c r="AR1295" s="100"/>
      <c r="AS1295" s="101"/>
      <c r="AT1295" s="102"/>
      <c r="AU1295" s="102"/>
      <c r="AV1295" s="102"/>
      <c r="AW1295" s="102"/>
      <c r="AX1295" s="103"/>
      <c r="AY1295" s="35"/>
      <c r="AZ1295" s="35"/>
      <c r="BA1295" s="35"/>
      <c r="BB1295" s="35"/>
      <c r="BC1295" s="35"/>
      <c r="BD1295" s="35"/>
      <c r="BE1295" s="35"/>
      <c r="BF1295" s="35"/>
      <c r="BG1295" s="35"/>
      <c r="BH1295" s="35"/>
      <c r="BI1295" s="35"/>
      <c r="BJ1295" s="35"/>
      <c r="BK1295" s="35"/>
      <c r="BL1295" s="35"/>
      <c r="BM1295" s="35"/>
      <c r="BN1295" s="35"/>
      <c r="BO1295" s="35"/>
      <c r="BP1295" s="35"/>
      <c r="BQ1295" s="35"/>
      <c r="BR1295" s="35"/>
      <c r="BS1295" s="35"/>
      <c r="BT1295" s="35"/>
      <c r="BU1295" s="35"/>
      <c r="BV1295" s="35"/>
      <c r="BW1295" s="35"/>
      <c r="BX1295" s="35"/>
      <c r="BY1295" s="35"/>
      <c r="BZ1295" s="35"/>
      <c r="CA1295" s="35"/>
      <c r="CB1295" s="35"/>
      <c r="CC1295" s="35"/>
      <c r="CD1295" s="35"/>
      <c r="CE1295" s="35"/>
      <c r="CF1295" s="35"/>
      <c r="CG1295" s="35"/>
      <c r="CH1295" s="35"/>
      <c r="CI1295" s="35"/>
      <c r="CJ1295" s="35"/>
      <c r="CK1295" s="35"/>
      <c r="CL1295" s="35"/>
      <c r="CM1295" s="35"/>
      <c r="CN1295" s="35"/>
      <c r="CO1295" s="35"/>
      <c r="CP1295" s="35"/>
      <c r="CQ1295" s="35"/>
      <c r="CR1295" s="35"/>
      <c r="CS1295" s="35"/>
      <c r="CT1295" s="35"/>
      <c r="CU1295" s="35"/>
      <c r="CV1295" s="35"/>
      <c r="CW1295" s="35"/>
      <c r="CX1295" s="35"/>
      <c r="CY1295" s="35"/>
      <c r="CZ1295" s="35"/>
      <c r="DA1295" s="35"/>
      <c r="DB1295" s="35"/>
      <c r="DC1295" s="35"/>
      <c r="DD1295" s="35"/>
      <c r="DE1295" s="35"/>
      <c r="DF1295" s="35"/>
      <c r="DG1295" s="35"/>
      <c r="DH1295" s="35"/>
      <c r="DI1295" s="35"/>
      <c r="DJ1295" s="35"/>
      <c r="DK1295" s="35"/>
      <c r="DL1295" s="35"/>
      <c r="DM1295" s="35"/>
      <c r="DN1295" s="35"/>
      <c r="DO1295" s="35"/>
      <c r="DP1295" s="35"/>
      <c r="DQ1295" s="35"/>
      <c r="DR1295" s="35"/>
      <c r="DS1295" s="35"/>
      <c r="DT1295" s="35"/>
      <c r="DU1295" s="35"/>
      <c r="DV1295" s="35"/>
      <c r="DW1295" s="35"/>
      <c r="DX1295" s="35"/>
      <c r="DY1295" s="35"/>
      <c r="DZ1295" s="35"/>
      <c r="EA1295" s="35"/>
      <c r="EB1295" s="35"/>
      <c r="EC1295" s="35"/>
      <c r="ED1295" s="35"/>
      <c r="EE1295" s="35"/>
      <c r="EF1295" s="35"/>
      <c r="EG1295" s="35"/>
      <c r="EH1295" s="35"/>
      <c r="EI1295" s="35"/>
      <c r="EJ1295" s="35"/>
      <c r="EK1295" s="35"/>
      <c r="EL1295" s="35"/>
      <c r="EM1295" s="35"/>
      <c r="EN1295" s="35"/>
      <c r="EO1295" s="35"/>
      <c r="EP1295" s="35"/>
      <c r="EQ1295" s="35"/>
      <c r="ER1295" s="35"/>
      <c r="ES1295" s="35"/>
      <c r="ET1295" s="35"/>
      <c r="EU1295" s="35"/>
      <c r="EV1295" s="35"/>
      <c r="EW1295" s="35"/>
      <c r="EX1295" s="35"/>
      <c r="EY1295" s="35"/>
      <c r="EZ1295" s="35"/>
      <c r="FA1295" s="35"/>
      <c r="FB1295" s="35"/>
      <c r="FC1295" s="35"/>
      <c r="FD1295" s="35"/>
      <c r="FE1295" s="35"/>
      <c r="FF1295" s="35"/>
      <c r="FG1295" s="35"/>
      <c r="FH1295" s="35"/>
      <c r="FI1295" s="35"/>
      <c r="FJ1295" s="35"/>
      <c r="FK1295" s="35"/>
      <c r="FL1295" s="35"/>
      <c r="FM1295" s="35"/>
      <c r="FN1295" s="35"/>
      <c r="FO1295" s="35"/>
      <c r="FP1295" s="35"/>
      <c r="FQ1295" s="35"/>
      <c r="FR1295" s="35"/>
      <c r="FS1295" s="35"/>
      <c r="FT1295" s="35"/>
      <c r="FU1295" s="35"/>
      <c r="FV1295" s="35"/>
      <c r="FW1295" s="35"/>
      <c r="FX1295" s="35"/>
      <c r="FY1295" s="35"/>
      <c r="FZ1295" s="35"/>
      <c r="GA1295" s="35"/>
      <c r="GB1295" s="35"/>
      <c r="GC1295" s="35"/>
      <c r="GD1295" s="35"/>
      <c r="GE1295" s="35"/>
      <c r="GF1295" s="35"/>
      <c r="GG1295" s="35"/>
      <c r="GH1295" s="35"/>
      <c r="GI1295" s="35"/>
      <c r="GJ1295" s="35"/>
      <c r="GK1295" s="35"/>
      <c r="GL1295" s="35"/>
      <c r="GM1295" s="35"/>
      <c r="GN1295" s="35"/>
      <c r="GO1295" s="35"/>
      <c r="GP1295" s="35"/>
      <c r="GQ1295" s="35"/>
      <c r="GR1295" s="35"/>
      <c r="GS1295" s="35"/>
      <c r="GT1295" s="35"/>
      <c r="GU1295" s="35"/>
      <c r="GV1295" s="35"/>
      <c r="GW1295" s="35"/>
      <c r="GX1295" s="35"/>
      <c r="GY1295" s="35"/>
      <c r="GZ1295" s="35"/>
      <c r="HA1295" s="35"/>
      <c r="HB1295" s="35"/>
      <c r="HC1295" s="35"/>
      <c r="HD1295" s="35"/>
      <c r="HE1295" s="35"/>
      <c r="HF1295" s="35"/>
      <c r="HG1295" s="35"/>
      <c r="HH1295" s="35"/>
      <c r="HI1295" s="35"/>
      <c r="HJ1295" s="35"/>
      <c r="HK1295" s="35"/>
      <c r="HL1295" s="35"/>
      <c r="HM1295" s="35"/>
      <c r="HN1295" s="35"/>
      <c r="HO1295" s="35"/>
      <c r="HP1295" s="35"/>
      <c r="HQ1295" s="35"/>
      <c r="HR1295" s="35"/>
      <c r="HS1295" s="35"/>
      <c r="HT1295" s="35"/>
      <c r="HU1295" s="35"/>
      <c r="HV1295" s="35"/>
      <c r="HW1295" s="35"/>
      <c r="HX1295" s="35"/>
      <c r="HY1295" s="35"/>
      <c r="HZ1295" s="35"/>
      <c r="IA1295" s="35"/>
      <c r="IB1295" s="35"/>
      <c r="IC1295" s="35"/>
      <c r="ID1295" s="35"/>
      <c r="IE1295" s="35"/>
      <c r="IF1295" s="35"/>
      <c r="IG1295" s="35"/>
      <c r="IH1295" s="35"/>
      <c r="II1295" s="35"/>
      <c r="IJ1295" s="35"/>
      <c r="IK1295" s="35"/>
      <c r="IL1295" s="35"/>
      <c r="IM1295" s="35"/>
      <c r="IN1295" s="35"/>
      <c r="IO1295" s="35"/>
      <c r="IP1295" s="35"/>
      <c r="IQ1295" s="35"/>
    </row>
    <row r="1296" spans="1:251" s="49" customFormat="1" ht="18.75" customHeight="1">
      <c r="A1296" s="41"/>
      <c r="B1296" s="58"/>
      <c r="C1296" s="95" t="s">
        <v>290</v>
      </c>
      <c r="D1296" s="96"/>
      <c r="E1296" s="96"/>
      <c r="F1296" s="96"/>
      <c r="G1296" s="96"/>
      <c r="H1296" s="96"/>
      <c r="I1296" s="96"/>
      <c r="J1296" s="96"/>
      <c r="K1296" s="96"/>
      <c r="L1296" s="96"/>
      <c r="M1296" s="96"/>
      <c r="N1296" s="96"/>
      <c r="O1296" s="96"/>
      <c r="P1296" s="96"/>
      <c r="Q1296" s="96"/>
      <c r="R1296" s="96"/>
      <c r="S1296" s="96"/>
      <c r="T1296" s="96"/>
      <c r="U1296" s="96"/>
      <c r="V1296" s="96"/>
      <c r="W1296" s="96"/>
      <c r="X1296" s="96"/>
      <c r="Y1296" s="96"/>
      <c r="Z1296" s="97"/>
      <c r="AA1296" s="98">
        <v>57</v>
      </c>
      <c r="AB1296" s="99"/>
      <c r="AC1296" s="99"/>
      <c r="AD1296" s="99"/>
      <c r="AE1296" s="99"/>
      <c r="AF1296" s="99"/>
      <c r="AG1296" s="99"/>
      <c r="AH1296" s="99"/>
      <c r="AI1296" s="100"/>
      <c r="AJ1296" s="98">
        <v>71</v>
      </c>
      <c r="AK1296" s="99"/>
      <c r="AL1296" s="99"/>
      <c r="AM1296" s="99"/>
      <c r="AN1296" s="99"/>
      <c r="AO1296" s="99"/>
      <c r="AP1296" s="99"/>
      <c r="AQ1296" s="99"/>
      <c r="AR1296" s="100"/>
      <c r="AS1296" s="101"/>
      <c r="AT1296" s="102"/>
      <c r="AU1296" s="102"/>
      <c r="AV1296" s="102"/>
      <c r="AW1296" s="102"/>
      <c r="AX1296" s="103"/>
      <c r="AY1296" s="35"/>
      <c r="AZ1296" s="35"/>
      <c r="BA1296" s="35"/>
      <c r="BB1296" s="35"/>
      <c r="BC1296" s="35"/>
      <c r="BD1296" s="35"/>
      <c r="BE1296" s="35"/>
      <c r="BF1296" s="35"/>
      <c r="BG1296" s="35"/>
      <c r="BH1296" s="35"/>
      <c r="BI1296" s="35"/>
      <c r="BJ1296" s="35"/>
      <c r="BK1296" s="35"/>
      <c r="BL1296" s="35"/>
      <c r="BM1296" s="35"/>
      <c r="BN1296" s="35"/>
      <c r="BO1296" s="35"/>
      <c r="BP1296" s="35"/>
      <c r="BQ1296" s="35"/>
      <c r="BR1296" s="35"/>
      <c r="BS1296" s="35"/>
      <c r="BT1296" s="35"/>
      <c r="BU1296" s="35"/>
      <c r="BV1296" s="35"/>
      <c r="BW1296" s="35"/>
      <c r="BX1296" s="35"/>
      <c r="BY1296" s="35"/>
      <c r="BZ1296" s="35"/>
      <c r="CA1296" s="35"/>
      <c r="CB1296" s="35"/>
      <c r="CC1296" s="35"/>
      <c r="CD1296" s="35"/>
      <c r="CE1296" s="35"/>
      <c r="CF1296" s="35"/>
      <c r="CG1296" s="35"/>
      <c r="CH1296" s="35"/>
      <c r="CI1296" s="35"/>
      <c r="CJ1296" s="35"/>
      <c r="CK1296" s="35"/>
      <c r="CL1296" s="35"/>
      <c r="CM1296" s="35"/>
      <c r="CN1296" s="35"/>
      <c r="CO1296" s="35"/>
      <c r="CP1296" s="35"/>
      <c r="CQ1296" s="35"/>
      <c r="CR1296" s="35"/>
      <c r="CS1296" s="35"/>
      <c r="CT1296" s="35"/>
      <c r="CU1296" s="35"/>
      <c r="CV1296" s="35"/>
      <c r="CW1296" s="35"/>
      <c r="CX1296" s="35"/>
      <c r="CY1296" s="35"/>
      <c r="CZ1296" s="35"/>
      <c r="DA1296" s="35"/>
      <c r="DB1296" s="35"/>
      <c r="DC1296" s="35"/>
      <c r="DD1296" s="35"/>
      <c r="DE1296" s="35"/>
      <c r="DF1296" s="35"/>
      <c r="DG1296" s="35"/>
      <c r="DH1296" s="35"/>
      <c r="DI1296" s="35"/>
      <c r="DJ1296" s="35"/>
      <c r="DK1296" s="35"/>
      <c r="DL1296" s="35"/>
      <c r="DM1296" s="35"/>
      <c r="DN1296" s="35"/>
      <c r="DO1296" s="35"/>
      <c r="DP1296" s="35"/>
      <c r="DQ1296" s="35"/>
      <c r="DR1296" s="35"/>
      <c r="DS1296" s="35"/>
      <c r="DT1296" s="35"/>
      <c r="DU1296" s="35"/>
      <c r="DV1296" s="35"/>
      <c r="DW1296" s="35"/>
      <c r="DX1296" s="35"/>
      <c r="DY1296" s="35"/>
      <c r="DZ1296" s="35"/>
      <c r="EA1296" s="35"/>
      <c r="EB1296" s="35"/>
      <c r="EC1296" s="35"/>
      <c r="ED1296" s="35"/>
      <c r="EE1296" s="35"/>
      <c r="EF1296" s="35"/>
      <c r="EG1296" s="35"/>
      <c r="EH1296" s="35"/>
      <c r="EI1296" s="35"/>
      <c r="EJ1296" s="35"/>
      <c r="EK1296" s="35"/>
      <c r="EL1296" s="35"/>
      <c r="EM1296" s="35"/>
      <c r="EN1296" s="35"/>
      <c r="EO1296" s="35"/>
      <c r="EP1296" s="35"/>
      <c r="EQ1296" s="35"/>
      <c r="ER1296" s="35"/>
      <c r="ES1296" s="35"/>
      <c r="ET1296" s="35"/>
      <c r="EU1296" s="35"/>
      <c r="EV1296" s="35"/>
      <c r="EW1296" s="35"/>
      <c r="EX1296" s="35"/>
      <c r="EY1296" s="35"/>
      <c r="EZ1296" s="35"/>
      <c r="FA1296" s="35"/>
      <c r="FB1296" s="35"/>
      <c r="FC1296" s="35"/>
      <c r="FD1296" s="35"/>
      <c r="FE1296" s="35"/>
      <c r="FF1296" s="35"/>
      <c r="FG1296" s="35"/>
      <c r="FH1296" s="35"/>
      <c r="FI1296" s="35"/>
      <c r="FJ1296" s="35"/>
      <c r="FK1296" s="35"/>
      <c r="FL1296" s="35"/>
      <c r="FM1296" s="35"/>
      <c r="FN1296" s="35"/>
      <c r="FO1296" s="35"/>
      <c r="FP1296" s="35"/>
      <c r="FQ1296" s="35"/>
      <c r="FR1296" s="35"/>
      <c r="FS1296" s="35"/>
      <c r="FT1296" s="35"/>
      <c r="FU1296" s="35"/>
      <c r="FV1296" s="35"/>
      <c r="FW1296" s="35"/>
      <c r="FX1296" s="35"/>
      <c r="FY1296" s="35"/>
      <c r="FZ1296" s="35"/>
      <c r="GA1296" s="35"/>
      <c r="GB1296" s="35"/>
      <c r="GC1296" s="35"/>
      <c r="GD1296" s="35"/>
      <c r="GE1296" s="35"/>
      <c r="GF1296" s="35"/>
      <c r="GG1296" s="35"/>
      <c r="GH1296" s="35"/>
      <c r="GI1296" s="35"/>
      <c r="GJ1296" s="35"/>
      <c r="GK1296" s="35"/>
      <c r="GL1296" s="35"/>
      <c r="GM1296" s="35"/>
      <c r="GN1296" s="35"/>
      <c r="GO1296" s="35"/>
      <c r="GP1296" s="35"/>
      <c r="GQ1296" s="35"/>
      <c r="GR1296" s="35"/>
      <c r="GS1296" s="35"/>
      <c r="GT1296" s="35"/>
      <c r="GU1296" s="35"/>
      <c r="GV1296" s="35"/>
      <c r="GW1296" s="35"/>
      <c r="GX1296" s="35"/>
      <c r="GY1296" s="35"/>
      <c r="GZ1296" s="35"/>
      <c r="HA1296" s="35"/>
      <c r="HB1296" s="35"/>
      <c r="HC1296" s="35"/>
      <c r="HD1296" s="35"/>
      <c r="HE1296" s="35"/>
      <c r="HF1296" s="35"/>
      <c r="HG1296" s="35"/>
      <c r="HH1296" s="35"/>
      <c r="HI1296" s="35"/>
      <c r="HJ1296" s="35"/>
      <c r="HK1296" s="35"/>
      <c r="HL1296" s="35"/>
      <c r="HM1296" s="35"/>
      <c r="HN1296" s="35"/>
      <c r="HO1296" s="35"/>
      <c r="HP1296" s="35"/>
      <c r="HQ1296" s="35"/>
      <c r="HR1296" s="35"/>
      <c r="HS1296" s="35"/>
      <c r="HT1296" s="35"/>
      <c r="HU1296" s="35"/>
      <c r="HV1296" s="35"/>
      <c r="HW1296" s="35"/>
      <c r="HX1296" s="35"/>
      <c r="HY1296" s="35"/>
      <c r="HZ1296" s="35"/>
      <c r="IA1296" s="35"/>
      <c r="IB1296" s="35"/>
      <c r="IC1296" s="35"/>
      <c r="ID1296" s="35"/>
      <c r="IE1296" s="35"/>
      <c r="IF1296" s="35"/>
      <c r="IG1296" s="35"/>
      <c r="IH1296" s="35"/>
      <c r="II1296" s="35"/>
      <c r="IJ1296" s="35"/>
      <c r="IK1296" s="35"/>
      <c r="IL1296" s="35"/>
      <c r="IM1296" s="35"/>
      <c r="IN1296" s="35"/>
      <c r="IO1296" s="35"/>
      <c r="IP1296" s="35"/>
      <c r="IQ1296" s="35"/>
    </row>
    <row r="1297" spans="1:251" s="49" customFormat="1" ht="18.75" customHeight="1" thickBot="1">
      <c r="A1297" s="50"/>
      <c r="B1297" s="104" t="s">
        <v>85</v>
      </c>
      <c r="C1297" s="105"/>
      <c r="D1297" s="105"/>
      <c r="E1297" s="105"/>
      <c r="F1297" s="105"/>
      <c r="G1297" s="105"/>
      <c r="H1297" s="105"/>
      <c r="I1297" s="105"/>
      <c r="J1297" s="105"/>
      <c r="K1297" s="105"/>
      <c r="L1297" s="105"/>
      <c r="M1297" s="105"/>
      <c r="N1297" s="105"/>
      <c r="O1297" s="105"/>
      <c r="P1297" s="105"/>
      <c r="Q1297" s="105"/>
      <c r="R1297" s="105"/>
      <c r="S1297" s="105"/>
      <c r="T1297" s="105"/>
      <c r="U1297" s="105"/>
      <c r="V1297" s="105"/>
      <c r="W1297" s="105"/>
      <c r="X1297" s="105"/>
      <c r="Y1297" s="105"/>
      <c r="Z1297" s="106"/>
      <c r="AA1297" s="107">
        <f>SUM($AA$1294:$AA$1296)</f>
        <v>1171</v>
      </c>
      <c r="AB1297" s="108"/>
      <c r="AC1297" s="108"/>
      <c r="AD1297" s="108"/>
      <c r="AE1297" s="108"/>
      <c r="AF1297" s="108"/>
      <c r="AG1297" s="108"/>
      <c r="AH1297" s="108"/>
      <c r="AI1297" s="109"/>
      <c r="AJ1297" s="107">
        <f>SUM($AJ$1294:$AJ$1296)</f>
        <v>1384</v>
      </c>
      <c r="AK1297" s="108"/>
      <c r="AL1297" s="108"/>
      <c r="AM1297" s="108"/>
      <c r="AN1297" s="108"/>
      <c r="AO1297" s="108"/>
      <c r="AP1297" s="108"/>
      <c r="AQ1297" s="108"/>
      <c r="AR1297" s="109"/>
      <c r="AS1297" s="110"/>
      <c r="AT1297" s="111"/>
      <c r="AU1297" s="111"/>
      <c r="AV1297" s="111"/>
      <c r="AW1297" s="111"/>
      <c r="AX1297" s="112"/>
      <c r="AY1297" s="35"/>
      <c r="AZ1297" s="35"/>
      <c r="BA1297" s="35"/>
      <c r="BB1297" s="35"/>
      <c r="BC1297" s="35"/>
      <c r="BD1297" s="35"/>
      <c r="BE1297" s="35"/>
      <c r="BF1297" s="35"/>
      <c r="BG1297" s="35"/>
      <c r="BH1297" s="35"/>
      <c r="BI1297" s="35"/>
      <c r="BJ1297" s="35"/>
      <c r="BK1297" s="35"/>
      <c r="BL1297" s="35"/>
      <c r="BM1297" s="35"/>
      <c r="BN1297" s="35"/>
      <c r="BO1297" s="35"/>
      <c r="BP1297" s="35"/>
      <c r="BQ1297" s="35"/>
      <c r="BR1297" s="35"/>
      <c r="BS1297" s="35"/>
      <c r="BT1297" s="35"/>
      <c r="BU1297" s="35"/>
      <c r="BV1297" s="35"/>
      <c r="BW1297" s="35"/>
      <c r="BX1297" s="35"/>
      <c r="BY1297" s="35"/>
      <c r="BZ1297" s="35"/>
      <c r="CA1297" s="35"/>
      <c r="CB1297" s="35"/>
      <c r="CC1297" s="35"/>
      <c r="CD1297" s="35"/>
      <c r="CE1297" s="35"/>
      <c r="CF1297" s="35"/>
      <c r="CG1297" s="35"/>
      <c r="CH1297" s="35"/>
      <c r="CI1297" s="35"/>
      <c r="CJ1297" s="35"/>
      <c r="CK1297" s="35"/>
      <c r="CL1297" s="35"/>
      <c r="CM1297" s="35"/>
      <c r="CN1297" s="35"/>
      <c r="CO1297" s="35"/>
      <c r="CP1297" s="35"/>
      <c r="CQ1297" s="35"/>
      <c r="CR1297" s="35"/>
      <c r="CS1297" s="35"/>
      <c r="CT1297" s="35"/>
      <c r="CU1297" s="35"/>
      <c r="CV1297" s="35"/>
      <c r="CW1297" s="35"/>
      <c r="CX1297" s="35"/>
      <c r="CY1297" s="35"/>
      <c r="CZ1297" s="35"/>
      <c r="DA1297" s="35"/>
      <c r="DB1297" s="35"/>
      <c r="DC1297" s="35"/>
      <c r="DD1297" s="35"/>
      <c r="DE1297" s="35"/>
      <c r="DF1297" s="35"/>
      <c r="DG1297" s="35"/>
      <c r="DH1297" s="35"/>
      <c r="DI1297" s="35"/>
      <c r="DJ1297" s="35"/>
      <c r="DK1297" s="35"/>
      <c r="DL1297" s="35"/>
      <c r="DM1297" s="35"/>
      <c r="DN1297" s="35"/>
      <c r="DO1297" s="35"/>
      <c r="DP1297" s="35"/>
      <c r="DQ1297" s="35"/>
      <c r="DR1297" s="35"/>
      <c r="DS1297" s="35"/>
      <c r="DT1297" s="35"/>
      <c r="DU1297" s="35"/>
      <c r="DV1297" s="35"/>
      <c r="DW1297" s="35"/>
      <c r="DX1297" s="35"/>
      <c r="DY1297" s="35"/>
      <c r="DZ1297" s="35"/>
      <c r="EA1297" s="35"/>
      <c r="EB1297" s="35"/>
      <c r="EC1297" s="35"/>
      <c r="ED1297" s="35"/>
      <c r="EE1297" s="35"/>
      <c r="EF1297" s="35"/>
      <c r="EG1297" s="35"/>
      <c r="EH1297" s="35"/>
      <c r="EI1297" s="35"/>
      <c r="EJ1297" s="35"/>
      <c r="EK1297" s="35"/>
      <c r="EL1297" s="35"/>
      <c r="EM1297" s="35"/>
      <c r="EN1297" s="35"/>
      <c r="EO1297" s="35"/>
      <c r="EP1297" s="35"/>
      <c r="EQ1297" s="35"/>
      <c r="ER1297" s="35"/>
      <c r="ES1297" s="35"/>
      <c r="ET1297" s="35"/>
      <c r="EU1297" s="35"/>
      <c r="EV1297" s="35"/>
      <c r="EW1297" s="35"/>
      <c r="EX1297" s="35"/>
      <c r="EY1297" s="35"/>
      <c r="EZ1297" s="35"/>
      <c r="FA1297" s="35"/>
      <c r="FB1297" s="35"/>
      <c r="FC1297" s="35"/>
      <c r="FD1297" s="35"/>
      <c r="FE1297" s="35"/>
      <c r="FF1297" s="35"/>
      <c r="FG1297" s="35"/>
      <c r="FH1297" s="35"/>
      <c r="FI1297" s="35"/>
      <c r="FJ1297" s="35"/>
      <c r="FK1297" s="35"/>
      <c r="FL1297" s="35"/>
      <c r="FM1297" s="35"/>
      <c r="FN1297" s="35"/>
      <c r="FO1297" s="35"/>
      <c r="FP1297" s="35"/>
      <c r="FQ1297" s="35"/>
      <c r="FR1297" s="35"/>
      <c r="FS1297" s="35"/>
      <c r="FT1297" s="35"/>
      <c r="FU1297" s="35"/>
      <c r="FV1297" s="35"/>
      <c r="FW1297" s="35"/>
      <c r="FX1297" s="35"/>
      <c r="FY1297" s="35"/>
      <c r="FZ1297" s="35"/>
      <c r="GA1297" s="35"/>
      <c r="GB1297" s="35"/>
      <c r="GC1297" s="35"/>
      <c r="GD1297" s="35"/>
      <c r="GE1297" s="35"/>
      <c r="GF1297" s="35"/>
      <c r="GG1297" s="35"/>
      <c r="GH1297" s="35"/>
      <c r="GI1297" s="35"/>
      <c r="GJ1297" s="35"/>
      <c r="GK1297" s="35"/>
      <c r="GL1297" s="35"/>
      <c r="GM1297" s="35"/>
      <c r="GN1297" s="35"/>
      <c r="GO1297" s="35"/>
      <c r="GP1297" s="35"/>
      <c r="GQ1297" s="35"/>
      <c r="GR1297" s="35"/>
      <c r="GS1297" s="35"/>
      <c r="GT1297" s="35"/>
      <c r="GU1297" s="35"/>
      <c r="GV1297" s="35"/>
      <c r="GW1297" s="35"/>
      <c r="GX1297" s="35"/>
      <c r="GY1297" s="35"/>
      <c r="GZ1297" s="35"/>
      <c r="HA1297" s="35"/>
      <c r="HB1297" s="35"/>
      <c r="HC1297" s="35"/>
      <c r="HD1297" s="35"/>
      <c r="HE1297" s="35"/>
      <c r="HF1297" s="35"/>
      <c r="HG1297" s="35"/>
      <c r="HH1297" s="35"/>
      <c r="HI1297" s="35"/>
      <c r="HJ1297" s="35"/>
      <c r="HK1297" s="35"/>
      <c r="HL1297" s="35"/>
      <c r="HM1297" s="35"/>
      <c r="HN1297" s="35"/>
      <c r="HO1297" s="35"/>
      <c r="HP1297" s="35"/>
      <c r="HQ1297" s="35"/>
      <c r="HR1297" s="35"/>
      <c r="HS1297" s="35"/>
      <c r="HT1297" s="35"/>
      <c r="HU1297" s="35"/>
      <c r="HV1297" s="35"/>
      <c r="HW1297" s="35"/>
      <c r="HX1297" s="35"/>
      <c r="HY1297" s="35"/>
      <c r="HZ1297" s="35"/>
      <c r="IA1297" s="35"/>
      <c r="IB1297" s="35"/>
      <c r="IC1297" s="35"/>
      <c r="ID1297" s="35"/>
      <c r="IE1297" s="35"/>
      <c r="IF1297" s="35"/>
      <c r="IG1297" s="35"/>
      <c r="IH1297" s="35"/>
      <c r="II1297" s="35"/>
      <c r="IJ1297" s="35"/>
      <c r="IK1297" s="35"/>
      <c r="IL1297" s="35"/>
      <c r="IM1297" s="35"/>
      <c r="IN1297" s="35"/>
      <c r="IO1297" s="35"/>
      <c r="IP1297" s="35"/>
      <c r="IQ1297" s="35"/>
    </row>
    <row r="1299" spans="1:251" ht="19">
      <c r="A1299" s="34" t="s">
        <v>72</v>
      </c>
      <c r="AW1299" s="36"/>
      <c r="AX1299" s="37"/>
      <c r="AY1299" s="36"/>
    </row>
    <row r="1301" spans="1:251" ht="18">
      <c r="B1301" s="113" t="s">
        <v>0</v>
      </c>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3"/>
      <c r="AL1301" s="133"/>
      <c r="AM1301" s="133"/>
      <c r="AN1301" s="133"/>
      <c r="AO1301" s="133"/>
      <c r="AP1301" s="133"/>
      <c r="AQ1301" s="133"/>
      <c r="AR1301" s="133"/>
      <c r="AS1301" s="133"/>
      <c r="AT1301" s="133"/>
      <c r="AU1301" s="133"/>
      <c r="AV1301" s="133"/>
      <c r="AW1301" s="133"/>
      <c r="AX1301" s="133"/>
    </row>
    <row r="1302" spans="1:251">
      <c r="Z1302" s="38"/>
      <c r="AD1302" s="38"/>
      <c r="AE1302" s="38"/>
      <c r="AF1302" s="38"/>
      <c r="AG1302" s="38"/>
      <c r="AH1302" s="38"/>
      <c r="AI1302" s="38"/>
      <c r="AO1302" s="38"/>
    </row>
    <row r="1303" spans="1:251" ht="13" thickBot="1">
      <c r="Z1303" s="38"/>
      <c r="AD1303" s="38"/>
      <c r="AE1303" s="38"/>
      <c r="AF1303" s="38"/>
      <c r="AG1303" s="38"/>
      <c r="AH1303" s="38"/>
      <c r="AI1303" s="38"/>
      <c r="AO1303" s="38"/>
      <c r="DI1303" s="39"/>
    </row>
    <row r="1304" spans="1:251" ht="24.75" customHeight="1" thickBot="1">
      <c r="B1304" s="115" t="s">
        <v>73</v>
      </c>
      <c r="C1304" s="116"/>
      <c r="D1304" s="116"/>
      <c r="E1304" s="116"/>
      <c r="F1304" s="116"/>
      <c r="G1304" s="116"/>
      <c r="H1304" s="117" t="s">
        <v>291</v>
      </c>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118"/>
      <c r="AM1304" s="118"/>
      <c r="AN1304" s="118"/>
      <c r="AO1304" s="118"/>
      <c r="AP1304" s="118"/>
      <c r="AQ1304" s="118"/>
      <c r="AR1304" s="118"/>
      <c r="AS1304" s="118"/>
      <c r="AT1304" s="118"/>
      <c r="AU1304" s="118"/>
      <c r="AV1304" s="118"/>
      <c r="AW1304" s="118"/>
      <c r="AX1304" s="119"/>
      <c r="DI1304" s="39"/>
    </row>
    <row r="1305" spans="1:251" ht="14">
      <c r="B1305" s="40"/>
      <c r="C1305" s="40"/>
      <c r="D1305" s="40"/>
      <c r="E1305" s="40"/>
      <c r="F1305" s="40"/>
      <c r="G1305" s="40"/>
      <c r="H1305" s="41"/>
      <c r="I1305" s="41"/>
      <c r="J1305" s="41"/>
      <c r="K1305" s="41"/>
      <c r="L1305" s="42"/>
      <c r="M1305" s="42"/>
      <c r="N1305" s="42"/>
      <c r="O1305" s="42"/>
      <c r="P1305" s="41"/>
      <c r="Q1305" s="41"/>
      <c r="R1305" s="41"/>
      <c r="S1305" s="41"/>
      <c r="T1305" s="41"/>
      <c r="U1305" s="41"/>
      <c r="V1305" s="43"/>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3"/>
      <c r="AR1305" s="43"/>
      <c r="AS1305" s="43"/>
      <c r="AT1305" s="43"/>
      <c r="AU1305" s="43"/>
      <c r="AV1305" s="43"/>
      <c r="AW1305" s="43"/>
      <c r="AX1305" s="43"/>
      <c r="DI1305" s="39"/>
    </row>
    <row r="1306" spans="1:251" ht="14.5" thickBot="1">
      <c r="A1306" s="44"/>
      <c r="B1306" s="43" t="s">
        <v>75</v>
      </c>
      <c r="C1306" s="41"/>
      <c r="D1306" s="41"/>
      <c r="E1306" s="41"/>
      <c r="F1306" s="41"/>
      <c r="G1306" s="41"/>
      <c r="H1306" s="41"/>
      <c r="I1306" s="41"/>
      <c r="J1306" s="41"/>
      <c r="K1306" s="41"/>
      <c r="L1306" s="42"/>
      <c r="M1306" s="42"/>
      <c r="N1306" s="42"/>
      <c r="O1306" s="42"/>
      <c r="P1306" s="41"/>
      <c r="Q1306" s="41"/>
      <c r="R1306" s="41"/>
      <c r="S1306" s="41"/>
      <c r="T1306" s="41"/>
      <c r="U1306" s="41"/>
      <c r="V1306" s="43"/>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3"/>
      <c r="AR1306" s="43"/>
      <c r="AS1306" s="43"/>
      <c r="AT1306" s="43"/>
      <c r="AU1306" s="43"/>
      <c r="AV1306" s="43"/>
      <c r="AW1306" s="43"/>
      <c r="AX1306" s="43"/>
      <c r="DI1306" s="39"/>
    </row>
    <row r="1307" spans="1:251" ht="14">
      <c r="A1307" s="41"/>
      <c r="B1307" s="45"/>
      <c r="C1307" s="40"/>
      <c r="D1307" s="40"/>
      <c r="E1307" s="40"/>
      <c r="F1307" s="40"/>
      <c r="G1307" s="40"/>
      <c r="H1307" s="40"/>
      <c r="I1307" s="40"/>
      <c r="J1307" s="40"/>
      <c r="K1307" s="40"/>
      <c r="L1307" s="46"/>
      <c r="M1307" s="46"/>
      <c r="N1307" s="46"/>
      <c r="O1307" s="46"/>
      <c r="P1307" s="40"/>
      <c r="Q1307" s="40"/>
      <c r="R1307" s="40"/>
      <c r="S1307" s="40"/>
      <c r="T1307" s="40"/>
      <c r="U1307" s="40"/>
      <c r="V1307" s="47"/>
      <c r="W1307" s="47"/>
      <c r="X1307" s="47"/>
      <c r="Y1307" s="47"/>
      <c r="Z1307" s="47"/>
      <c r="AA1307" s="47"/>
      <c r="AB1307" s="47"/>
      <c r="AC1307" s="47"/>
      <c r="AD1307" s="47"/>
      <c r="AE1307" s="47"/>
      <c r="AF1307" s="47"/>
      <c r="AG1307" s="47"/>
      <c r="AH1307" s="47"/>
      <c r="AI1307" s="47"/>
      <c r="AJ1307" s="47"/>
      <c r="AK1307" s="47"/>
      <c r="AL1307" s="47"/>
      <c r="AM1307" s="47"/>
      <c r="AN1307" s="47"/>
      <c r="AO1307" s="47"/>
      <c r="AP1307" s="47"/>
      <c r="AQ1307" s="47"/>
      <c r="AR1307" s="47"/>
      <c r="AS1307" s="47"/>
      <c r="AT1307" s="47"/>
      <c r="AU1307" s="47"/>
      <c r="AV1307" s="47"/>
      <c r="AW1307" s="47"/>
      <c r="AX1307" s="48"/>
    </row>
    <row r="1308" spans="1:251" ht="12" customHeight="1">
      <c r="A1308" s="41"/>
      <c r="B1308" s="120" t="s">
        <v>292</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1"/>
      <c r="AL1308" s="121"/>
      <c r="AM1308" s="121"/>
      <c r="AN1308" s="121"/>
      <c r="AO1308" s="121"/>
      <c r="AP1308" s="121"/>
      <c r="AQ1308" s="121"/>
      <c r="AR1308" s="121"/>
      <c r="AS1308" s="121"/>
      <c r="AT1308" s="121"/>
      <c r="AU1308" s="121"/>
      <c r="AV1308" s="121"/>
      <c r="AW1308" s="121"/>
      <c r="AX1308" s="122"/>
    </row>
    <row r="1309" spans="1:251" ht="12" customHeight="1">
      <c r="A1309" s="41"/>
      <c r="B1309" s="120"/>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1"/>
      <c r="AL1309" s="121"/>
      <c r="AM1309" s="121"/>
      <c r="AN1309" s="121"/>
      <c r="AO1309" s="121"/>
      <c r="AP1309" s="121"/>
      <c r="AQ1309" s="121"/>
      <c r="AR1309" s="121"/>
      <c r="AS1309" s="121"/>
      <c r="AT1309" s="121"/>
      <c r="AU1309" s="121"/>
      <c r="AV1309" s="121"/>
      <c r="AW1309" s="121"/>
      <c r="AX1309" s="122"/>
      <c r="BC1309" s="49"/>
    </row>
    <row r="1310" spans="1:251" ht="12" customHeight="1">
      <c r="A1310" s="41"/>
      <c r="B1310" s="120"/>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1"/>
      <c r="AL1310" s="121"/>
      <c r="AM1310" s="121"/>
      <c r="AN1310" s="121"/>
      <c r="AO1310" s="121"/>
      <c r="AP1310" s="121"/>
      <c r="AQ1310" s="121"/>
      <c r="AR1310" s="121"/>
      <c r="AS1310" s="121"/>
      <c r="AT1310" s="121"/>
      <c r="AU1310" s="121"/>
      <c r="AV1310" s="121"/>
      <c r="AW1310" s="121"/>
      <c r="AX1310" s="122"/>
    </row>
    <row r="1311" spans="1:251" ht="12" customHeight="1">
      <c r="A1311" s="41"/>
      <c r="B1311" s="120"/>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1"/>
      <c r="AL1311" s="121"/>
      <c r="AM1311" s="121"/>
      <c r="AN1311" s="121"/>
      <c r="AO1311" s="121"/>
      <c r="AP1311" s="121"/>
      <c r="AQ1311" s="121"/>
      <c r="AR1311" s="121"/>
      <c r="AS1311" s="121"/>
      <c r="AT1311" s="121"/>
      <c r="AU1311" s="121"/>
      <c r="AV1311" s="121"/>
      <c r="AW1311" s="121"/>
      <c r="AX1311" s="122"/>
    </row>
    <row r="1312" spans="1:251" ht="12" customHeight="1">
      <c r="A1312" s="41"/>
      <c r="B1312" s="120"/>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1"/>
      <c r="AL1312" s="121"/>
      <c r="AM1312" s="121"/>
      <c r="AN1312" s="121"/>
      <c r="AO1312" s="121"/>
      <c r="AP1312" s="121"/>
      <c r="AQ1312" s="121"/>
      <c r="AR1312" s="121"/>
      <c r="AS1312" s="121"/>
      <c r="AT1312" s="121"/>
      <c r="AU1312" s="121"/>
      <c r="AV1312" s="121"/>
      <c r="AW1312" s="121"/>
      <c r="AX1312" s="122"/>
    </row>
    <row r="1313" spans="1:113" ht="14.5" thickBot="1">
      <c r="A1313" s="50"/>
      <c r="B1313" s="51"/>
      <c r="C1313" s="52"/>
      <c r="D1313" s="52"/>
      <c r="E1313" s="52"/>
      <c r="F1313" s="52"/>
      <c r="G1313" s="52"/>
      <c r="H1313" s="52"/>
      <c r="I1313" s="52"/>
      <c r="J1313" s="52"/>
      <c r="K1313" s="52"/>
      <c r="L1313" s="52"/>
      <c r="M1313" s="52"/>
      <c r="N1313" s="52"/>
      <c r="O1313" s="52"/>
      <c r="P1313" s="52"/>
      <c r="Q1313" s="52"/>
      <c r="R1313" s="52"/>
      <c r="S1313" s="52"/>
      <c r="T1313" s="52"/>
      <c r="U1313" s="52"/>
      <c r="V1313" s="52"/>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3"/>
    </row>
    <row r="1314" spans="1:113">
      <c r="B1314" s="54"/>
    </row>
    <row r="1315" spans="1:113" ht="14.5" thickBot="1">
      <c r="A1315" s="44"/>
      <c r="B1315" s="43" t="s">
        <v>76</v>
      </c>
      <c r="C1315" s="41"/>
      <c r="D1315" s="41"/>
      <c r="E1315" s="41"/>
      <c r="F1315" s="41"/>
      <c r="G1315" s="41"/>
      <c r="H1315" s="41"/>
      <c r="I1315" s="41"/>
      <c r="J1315" s="41"/>
      <c r="K1315" s="41"/>
      <c r="L1315" s="42"/>
      <c r="M1315" s="42"/>
      <c r="N1315" s="42"/>
      <c r="O1315" s="42"/>
      <c r="P1315" s="41"/>
      <c r="Q1315" s="41"/>
      <c r="R1315" s="41"/>
      <c r="S1315" s="41"/>
      <c r="T1315" s="41"/>
      <c r="U1315" s="41"/>
      <c r="V1315" s="43"/>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3"/>
      <c r="AR1315" s="43"/>
      <c r="AS1315" s="43"/>
      <c r="AT1315" s="43"/>
      <c r="AU1315" s="43"/>
      <c r="AV1315" s="43"/>
      <c r="AW1315" s="43"/>
      <c r="AX1315" s="43"/>
      <c r="DI1315" s="39"/>
    </row>
    <row r="1316" spans="1:113" ht="14">
      <c r="A1316" s="41"/>
      <c r="B1316" s="45"/>
      <c r="C1316" s="40"/>
      <c r="D1316" s="40"/>
      <c r="E1316" s="40"/>
      <c r="F1316" s="40"/>
      <c r="G1316" s="40"/>
      <c r="H1316" s="40"/>
      <c r="I1316" s="40"/>
      <c r="J1316" s="40"/>
      <c r="K1316" s="40"/>
      <c r="L1316" s="46"/>
      <c r="M1316" s="46"/>
      <c r="N1316" s="46"/>
      <c r="O1316" s="46"/>
      <c r="P1316" s="40"/>
      <c r="Q1316" s="40"/>
      <c r="R1316" s="40"/>
      <c r="S1316" s="40"/>
      <c r="T1316" s="40"/>
      <c r="U1316" s="40"/>
      <c r="V1316" s="47"/>
      <c r="W1316" s="47"/>
      <c r="X1316" s="47"/>
      <c r="Y1316" s="47"/>
      <c r="Z1316" s="47"/>
      <c r="AA1316" s="47"/>
      <c r="AB1316" s="47"/>
      <c r="AC1316" s="47"/>
      <c r="AD1316" s="47"/>
      <c r="AE1316" s="47"/>
      <c r="AF1316" s="47"/>
      <c r="AG1316" s="47"/>
      <c r="AH1316" s="47"/>
      <c r="AI1316" s="47"/>
      <c r="AJ1316" s="47"/>
      <c r="AK1316" s="47"/>
      <c r="AL1316" s="47"/>
      <c r="AM1316" s="47"/>
      <c r="AN1316" s="47"/>
      <c r="AO1316" s="47"/>
      <c r="AP1316" s="47"/>
      <c r="AQ1316" s="47"/>
      <c r="AR1316" s="47"/>
      <c r="AS1316" s="47"/>
      <c r="AT1316" s="47"/>
      <c r="AU1316" s="47"/>
      <c r="AV1316" s="47"/>
      <c r="AW1316" s="47"/>
      <c r="AX1316" s="48"/>
    </row>
    <row r="1317" spans="1:113" ht="12" customHeight="1">
      <c r="A1317" s="41"/>
      <c r="B1317" s="120" t="s">
        <v>293</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1"/>
      <c r="AL1317" s="121"/>
      <c r="AM1317" s="121"/>
      <c r="AN1317" s="121"/>
      <c r="AO1317" s="121"/>
      <c r="AP1317" s="121"/>
      <c r="AQ1317" s="121"/>
      <c r="AR1317" s="121"/>
      <c r="AS1317" s="121"/>
      <c r="AT1317" s="121"/>
      <c r="AU1317" s="121"/>
      <c r="AV1317" s="121"/>
      <c r="AW1317" s="121"/>
      <c r="AX1317" s="122"/>
    </row>
    <row r="1318" spans="1:113" ht="12" customHeight="1">
      <c r="A1318" s="41"/>
      <c r="B1318" s="120"/>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1"/>
      <c r="AL1318" s="121"/>
      <c r="AM1318" s="121"/>
      <c r="AN1318" s="121"/>
      <c r="AO1318" s="121"/>
      <c r="AP1318" s="121"/>
      <c r="AQ1318" s="121"/>
      <c r="AR1318" s="121"/>
      <c r="AS1318" s="121"/>
      <c r="AT1318" s="121"/>
      <c r="AU1318" s="121"/>
      <c r="AV1318" s="121"/>
      <c r="AW1318" s="121"/>
      <c r="AX1318" s="122"/>
    </row>
    <row r="1319" spans="1:113" ht="12" customHeight="1">
      <c r="A1319" s="41"/>
      <c r="B1319" s="120"/>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1"/>
      <c r="AL1319" s="121"/>
      <c r="AM1319" s="121"/>
      <c r="AN1319" s="121"/>
      <c r="AO1319" s="121"/>
      <c r="AP1319" s="121"/>
      <c r="AQ1319" s="121"/>
      <c r="AR1319" s="121"/>
      <c r="AS1319" s="121"/>
      <c r="AT1319" s="121"/>
      <c r="AU1319" s="121"/>
      <c r="AV1319" s="121"/>
      <c r="AW1319" s="121"/>
      <c r="AX1319" s="122"/>
    </row>
    <row r="1320" spans="1:113" ht="12" customHeight="1">
      <c r="A1320" s="41"/>
      <c r="B1320" s="120"/>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1"/>
      <c r="AL1320" s="121"/>
      <c r="AM1320" s="121"/>
      <c r="AN1320" s="121"/>
      <c r="AO1320" s="121"/>
      <c r="AP1320" s="121"/>
      <c r="AQ1320" s="121"/>
      <c r="AR1320" s="121"/>
      <c r="AS1320" s="121"/>
      <c r="AT1320" s="121"/>
      <c r="AU1320" s="121"/>
      <c r="AV1320" s="121"/>
      <c r="AW1320" s="121"/>
      <c r="AX1320" s="122"/>
    </row>
    <row r="1321" spans="1:113" ht="12" customHeight="1">
      <c r="A1321" s="41"/>
      <c r="B1321" s="120"/>
      <c r="C1321" s="121"/>
      <c r="D1321" s="121"/>
      <c r="E1321" s="121"/>
      <c r="F1321" s="121"/>
      <c r="G1321" s="121"/>
      <c r="H1321" s="121"/>
      <c r="I1321" s="121"/>
      <c r="J1321" s="121"/>
      <c r="K1321" s="121"/>
      <c r="L1321" s="121"/>
      <c r="M1321" s="121"/>
      <c r="N1321" s="121"/>
      <c r="O1321" s="121"/>
      <c r="P1321" s="121"/>
      <c r="Q1321" s="121"/>
      <c r="R1321" s="121"/>
      <c r="S1321" s="121"/>
      <c r="T1321" s="121"/>
      <c r="U1321" s="121"/>
      <c r="V1321" s="121"/>
      <c r="W1321" s="121"/>
      <c r="X1321" s="121"/>
      <c r="Y1321" s="121"/>
      <c r="Z1321" s="121"/>
      <c r="AA1321" s="121"/>
      <c r="AB1321" s="121"/>
      <c r="AC1321" s="121"/>
      <c r="AD1321" s="121"/>
      <c r="AE1321" s="121"/>
      <c r="AF1321" s="121"/>
      <c r="AG1321" s="121"/>
      <c r="AH1321" s="121"/>
      <c r="AI1321" s="121"/>
      <c r="AJ1321" s="121"/>
      <c r="AK1321" s="121"/>
      <c r="AL1321" s="121"/>
      <c r="AM1321" s="121"/>
      <c r="AN1321" s="121"/>
      <c r="AO1321" s="121"/>
      <c r="AP1321" s="121"/>
      <c r="AQ1321" s="121"/>
      <c r="AR1321" s="121"/>
      <c r="AS1321" s="121"/>
      <c r="AT1321" s="121"/>
      <c r="AU1321" s="121"/>
      <c r="AV1321" s="121"/>
      <c r="AW1321" s="121"/>
      <c r="AX1321" s="122"/>
    </row>
    <row r="1322" spans="1:113" ht="12" customHeight="1">
      <c r="A1322" s="41"/>
      <c r="B1322" s="120"/>
      <c r="C1322" s="121"/>
      <c r="D1322" s="121"/>
      <c r="E1322" s="121"/>
      <c r="F1322" s="121"/>
      <c r="G1322" s="121"/>
      <c r="H1322" s="121"/>
      <c r="I1322" s="121"/>
      <c r="J1322" s="121"/>
      <c r="K1322" s="121"/>
      <c r="L1322" s="121"/>
      <c r="M1322" s="121"/>
      <c r="N1322" s="121"/>
      <c r="O1322" s="121"/>
      <c r="P1322" s="121"/>
      <c r="Q1322" s="121"/>
      <c r="R1322" s="121"/>
      <c r="S1322" s="121"/>
      <c r="T1322" s="121"/>
      <c r="U1322" s="121"/>
      <c r="V1322" s="121"/>
      <c r="W1322" s="121"/>
      <c r="X1322" s="121"/>
      <c r="Y1322" s="121"/>
      <c r="Z1322" s="121"/>
      <c r="AA1322" s="121"/>
      <c r="AB1322" s="121"/>
      <c r="AC1322" s="121"/>
      <c r="AD1322" s="121"/>
      <c r="AE1322" s="121"/>
      <c r="AF1322" s="121"/>
      <c r="AG1322" s="121"/>
      <c r="AH1322" s="121"/>
      <c r="AI1322" s="121"/>
      <c r="AJ1322" s="121"/>
      <c r="AK1322" s="121"/>
      <c r="AL1322" s="121"/>
      <c r="AM1322" s="121"/>
      <c r="AN1322" s="121"/>
      <c r="AO1322" s="121"/>
      <c r="AP1322" s="121"/>
      <c r="AQ1322" s="121"/>
      <c r="AR1322" s="121"/>
      <c r="AS1322" s="121"/>
      <c r="AT1322" s="121"/>
      <c r="AU1322" s="121"/>
      <c r="AV1322" s="121"/>
      <c r="AW1322" s="121"/>
      <c r="AX1322" s="122"/>
      <c r="BC1322" s="49"/>
    </row>
    <row r="1323" spans="1:113" ht="12" customHeight="1">
      <c r="A1323" s="41"/>
      <c r="B1323" s="120"/>
      <c r="C1323" s="121"/>
      <c r="D1323" s="121"/>
      <c r="E1323" s="121"/>
      <c r="F1323" s="121"/>
      <c r="G1323" s="121"/>
      <c r="H1323" s="121"/>
      <c r="I1323" s="121"/>
      <c r="J1323" s="121"/>
      <c r="K1323" s="121"/>
      <c r="L1323" s="121"/>
      <c r="M1323" s="121"/>
      <c r="N1323" s="121"/>
      <c r="O1323" s="121"/>
      <c r="P1323" s="121"/>
      <c r="Q1323" s="121"/>
      <c r="R1323" s="121"/>
      <c r="S1323" s="121"/>
      <c r="T1323" s="121"/>
      <c r="U1323" s="121"/>
      <c r="V1323" s="121"/>
      <c r="W1323" s="121"/>
      <c r="X1323" s="121"/>
      <c r="Y1323" s="121"/>
      <c r="Z1323" s="121"/>
      <c r="AA1323" s="121"/>
      <c r="AB1323" s="121"/>
      <c r="AC1323" s="121"/>
      <c r="AD1323" s="121"/>
      <c r="AE1323" s="121"/>
      <c r="AF1323" s="121"/>
      <c r="AG1323" s="121"/>
      <c r="AH1323" s="121"/>
      <c r="AI1323" s="121"/>
      <c r="AJ1323" s="121"/>
      <c r="AK1323" s="121"/>
      <c r="AL1323" s="121"/>
      <c r="AM1323" s="121"/>
      <c r="AN1323" s="121"/>
      <c r="AO1323" s="121"/>
      <c r="AP1323" s="121"/>
      <c r="AQ1323" s="121"/>
      <c r="AR1323" s="121"/>
      <c r="AS1323" s="121"/>
      <c r="AT1323" s="121"/>
      <c r="AU1323" s="121"/>
      <c r="AV1323" s="121"/>
      <c r="AW1323" s="121"/>
      <c r="AX1323" s="122"/>
    </row>
    <row r="1324" spans="1:113" ht="12" customHeight="1">
      <c r="A1324" s="41"/>
      <c r="B1324" s="120"/>
      <c r="C1324" s="121"/>
      <c r="D1324" s="121"/>
      <c r="E1324" s="121"/>
      <c r="F1324" s="121"/>
      <c r="G1324" s="121"/>
      <c r="H1324" s="121"/>
      <c r="I1324" s="121"/>
      <c r="J1324" s="121"/>
      <c r="K1324" s="121"/>
      <c r="L1324" s="121"/>
      <c r="M1324" s="121"/>
      <c r="N1324" s="121"/>
      <c r="O1324" s="121"/>
      <c r="P1324" s="121"/>
      <c r="Q1324" s="121"/>
      <c r="R1324" s="121"/>
      <c r="S1324" s="121"/>
      <c r="T1324" s="121"/>
      <c r="U1324" s="121"/>
      <c r="V1324" s="121"/>
      <c r="W1324" s="121"/>
      <c r="X1324" s="121"/>
      <c r="Y1324" s="121"/>
      <c r="Z1324" s="121"/>
      <c r="AA1324" s="121"/>
      <c r="AB1324" s="121"/>
      <c r="AC1324" s="121"/>
      <c r="AD1324" s="121"/>
      <c r="AE1324" s="121"/>
      <c r="AF1324" s="121"/>
      <c r="AG1324" s="121"/>
      <c r="AH1324" s="121"/>
      <c r="AI1324" s="121"/>
      <c r="AJ1324" s="121"/>
      <c r="AK1324" s="121"/>
      <c r="AL1324" s="121"/>
      <c r="AM1324" s="121"/>
      <c r="AN1324" s="121"/>
      <c r="AO1324" s="121"/>
      <c r="AP1324" s="121"/>
      <c r="AQ1324" s="121"/>
      <c r="AR1324" s="121"/>
      <c r="AS1324" s="121"/>
      <c r="AT1324" s="121"/>
      <c r="AU1324" s="121"/>
      <c r="AV1324" s="121"/>
      <c r="AW1324" s="121"/>
      <c r="AX1324" s="122"/>
    </row>
    <row r="1325" spans="1:113" ht="12" customHeight="1">
      <c r="A1325" s="41"/>
      <c r="B1325" s="120"/>
      <c r="C1325" s="121"/>
      <c r="D1325" s="121"/>
      <c r="E1325" s="121"/>
      <c r="F1325" s="121"/>
      <c r="G1325" s="121"/>
      <c r="H1325" s="121"/>
      <c r="I1325" s="121"/>
      <c r="J1325" s="121"/>
      <c r="K1325" s="121"/>
      <c r="L1325" s="121"/>
      <c r="M1325" s="121"/>
      <c r="N1325" s="121"/>
      <c r="O1325" s="121"/>
      <c r="P1325" s="121"/>
      <c r="Q1325" s="121"/>
      <c r="R1325" s="121"/>
      <c r="S1325" s="121"/>
      <c r="T1325" s="121"/>
      <c r="U1325" s="121"/>
      <c r="V1325" s="121"/>
      <c r="W1325" s="121"/>
      <c r="X1325" s="121"/>
      <c r="Y1325" s="121"/>
      <c r="Z1325" s="121"/>
      <c r="AA1325" s="121"/>
      <c r="AB1325" s="121"/>
      <c r="AC1325" s="121"/>
      <c r="AD1325" s="121"/>
      <c r="AE1325" s="121"/>
      <c r="AF1325" s="121"/>
      <c r="AG1325" s="121"/>
      <c r="AH1325" s="121"/>
      <c r="AI1325" s="121"/>
      <c r="AJ1325" s="121"/>
      <c r="AK1325" s="121"/>
      <c r="AL1325" s="121"/>
      <c r="AM1325" s="121"/>
      <c r="AN1325" s="121"/>
      <c r="AO1325" s="121"/>
      <c r="AP1325" s="121"/>
      <c r="AQ1325" s="121"/>
      <c r="AR1325" s="121"/>
      <c r="AS1325" s="121"/>
      <c r="AT1325" s="121"/>
      <c r="AU1325" s="121"/>
      <c r="AV1325" s="121"/>
      <c r="AW1325" s="121"/>
      <c r="AX1325" s="122"/>
    </row>
    <row r="1326" spans="1:113" ht="14.5" thickBot="1">
      <c r="A1326" s="50"/>
      <c r="B1326" s="51"/>
      <c r="C1326" s="52"/>
      <c r="D1326" s="52"/>
      <c r="E1326" s="52"/>
      <c r="F1326" s="52"/>
      <c r="G1326" s="52"/>
      <c r="H1326" s="52"/>
      <c r="I1326" s="52"/>
      <c r="J1326" s="52"/>
      <c r="K1326" s="52"/>
      <c r="L1326" s="52"/>
      <c r="M1326" s="52"/>
      <c r="N1326" s="52"/>
      <c r="O1326" s="52"/>
      <c r="P1326" s="52"/>
      <c r="Q1326" s="52"/>
      <c r="R1326" s="52"/>
      <c r="S1326" s="52"/>
      <c r="T1326" s="52"/>
      <c r="U1326" s="52"/>
      <c r="V1326" s="52"/>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3"/>
    </row>
    <row r="1327" spans="1:113">
      <c r="B1327" s="54"/>
    </row>
    <row r="1328" spans="1:113" ht="14">
      <c r="B1328" s="43" t="s">
        <v>78</v>
      </c>
      <c r="C1328" s="41"/>
      <c r="D1328" s="41"/>
      <c r="E1328" s="41"/>
      <c r="F1328" s="41"/>
      <c r="G1328" s="41"/>
      <c r="H1328" s="41"/>
      <c r="I1328" s="41"/>
      <c r="J1328" s="41"/>
      <c r="K1328" s="41"/>
      <c r="L1328" s="42"/>
      <c r="M1328" s="42"/>
      <c r="N1328" s="42"/>
      <c r="O1328" s="42"/>
      <c r="P1328" s="41"/>
      <c r="Q1328" s="41"/>
      <c r="R1328" s="41"/>
      <c r="S1328" s="41"/>
      <c r="T1328" s="41"/>
      <c r="U1328" s="41"/>
      <c r="V1328" s="43"/>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3"/>
      <c r="AR1328" s="43"/>
      <c r="AS1328" s="43"/>
      <c r="AT1328" s="43"/>
      <c r="AU1328" s="43"/>
      <c r="AV1328" s="43"/>
      <c r="AW1328" s="43"/>
      <c r="AX1328" s="43"/>
    </row>
    <row r="1329" spans="1:251" ht="14.5" thickBot="1">
      <c r="B1329" s="41"/>
      <c r="C1329" s="41"/>
      <c r="D1329" s="41"/>
      <c r="E1329" s="41"/>
      <c r="F1329" s="41"/>
      <c r="G1329" s="41"/>
      <c r="H1329" s="41"/>
      <c r="I1329" s="41"/>
      <c r="J1329" s="41"/>
      <c r="K1329" s="41"/>
      <c r="L1329" s="42"/>
      <c r="M1329" s="42"/>
      <c r="N1329" s="42"/>
      <c r="O1329" s="42"/>
      <c r="P1329" s="41"/>
      <c r="Q1329" s="41"/>
      <c r="R1329" s="41"/>
      <c r="S1329" s="41"/>
      <c r="T1329" s="41"/>
      <c r="U1329" s="41"/>
      <c r="V1329" s="43"/>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3"/>
      <c r="AR1329" s="43"/>
      <c r="AS1329" s="43"/>
      <c r="AT1329" s="43"/>
      <c r="AU1329" s="43"/>
      <c r="AV1329" s="43"/>
      <c r="AW1329" s="43"/>
      <c r="AX1329" s="55" t="s">
        <v>79</v>
      </c>
    </row>
    <row r="1330" spans="1:251" s="49" customFormat="1" ht="13.5" customHeight="1">
      <c r="A1330" s="41"/>
      <c r="B1330" s="123" t="s">
        <v>80</v>
      </c>
      <c r="C1330" s="124"/>
      <c r="D1330" s="124"/>
      <c r="E1330" s="124"/>
      <c r="F1330" s="124"/>
      <c r="G1330" s="124"/>
      <c r="H1330" s="124"/>
      <c r="I1330" s="124"/>
      <c r="J1330" s="124"/>
      <c r="K1330" s="124"/>
      <c r="L1330" s="124"/>
      <c r="M1330" s="124"/>
      <c r="N1330" s="124"/>
      <c r="O1330" s="124"/>
      <c r="P1330" s="124"/>
      <c r="Q1330" s="124"/>
      <c r="R1330" s="124"/>
      <c r="S1330" s="124"/>
      <c r="T1330" s="124"/>
      <c r="U1330" s="124"/>
      <c r="V1330" s="124"/>
      <c r="W1330" s="124"/>
      <c r="X1330" s="124"/>
      <c r="Y1330" s="124"/>
      <c r="Z1330" s="125"/>
      <c r="AA1330" s="129" t="s">
        <v>81</v>
      </c>
      <c r="AB1330" s="124"/>
      <c r="AC1330" s="124"/>
      <c r="AD1330" s="124"/>
      <c r="AE1330" s="124"/>
      <c r="AF1330" s="124"/>
      <c r="AG1330" s="124"/>
      <c r="AH1330" s="124"/>
      <c r="AI1330" s="125"/>
      <c r="AJ1330" s="129" t="s">
        <v>82</v>
      </c>
      <c r="AK1330" s="124"/>
      <c r="AL1330" s="124"/>
      <c r="AM1330" s="124"/>
      <c r="AN1330" s="124"/>
      <c r="AO1330" s="124"/>
      <c r="AP1330" s="124"/>
      <c r="AQ1330" s="124"/>
      <c r="AR1330" s="125"/>
      <c r="AS1330" s="129" t="s">
        <v>83</v>
      </c>
      <c r="AT1330" s="124"/>
      <c r="AU1330" s="124"/>
      <c r="AV1330" s="124"/>
      <c r="AW1330" s="124"/>
      <c r="AX1330" s="131"/>
      <c r="AY1330" s="35"/>
      <c r="AZ1330" s="35"/>
      <c r="BA1330" s="35"/>
      <c r="BB1330" s="35"/>
      <c r="BC1330" s="35"/>
      <c r="BD1330" s="35"/>
      <c r="BE1330" s="35"/>
      <c r="BF1330" s="35"/>
      <c r="BG1330" s="35"/>
      <c r="BH1330" s="35"/>
      <c r="BI1330" s="35"/>
      <c r="BJ1330" s="35"/>
      <c r="BK1330" s="35"/>
      <c r="BL1330" s="35"/>
      <c r="BM1330" s="35"/>
      <c r="BN1330" s="35"/>
      <c r="BO1330" s="35"/>
      <c r="BP1330" s="35"/>
      <c r="BQ1330" s="35"/>
      <c r="BR1330" s="35"/>
      <c r="BS1330" s="35"/>
      <c r="BT1330" s="35"/>
      <c r="BU1330" s="35"/>
      <c r="BV1330" s="35"/>
      <c r="BW1330" s="35"/>
      <c r="BX1330" s="35"/>
      <c r="BY1330" s="35"/>
      <c r="BZ1330" s="35"/>
      <c r="CA1330" s="35"/>
      <c r="CB1330" s="35"/>
      <c r="CC1330" s="35"/>
      <c r="CD1330" s="35"/>
      <c r="CE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35"/>
      <c r="CZ1330" s="35"/>
      <c r="DA1330" s="35"/>
      <c r="DB1330" s="35"/>
      <c r="DC1330" s="35"/>
      <c r="DD1330" s="35"/>
      <c r="DE1330" s="35"/>
      <c r="DF1330" s="35"/>
      <c r="DG1330" s="35"/>
      <c r="DH1330" s="35"/>
      <c r="DI1330" s="35"/>
      <c r="DJ1330" s="35"/>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EU1330" s="35"/>
      <c r="EV1330" s="35"/>
      <c r="EW1330" s="35"/>
      <c r="EX1330" s="35"/>
      <c r="EY1330" s="35"/>
      <c r="EZ1330" s="35"/>
      <c r="FA1330" s="35"/>
      <c r="FB1330" s="35"/>
      <c r="FC1330" s="35"/>
      <c r="FD1330" s="35"/>
      <c r="FE1330" s="35"/>
      <c r="FF1330" s="35"/>
      <c r="FG1330" s="35"/>
      <c r="FH1330" s="35"/>
      <c r="FI1330" s="35"/>
      <c r="FJ1330" s="35"/>
      <c r="FK1330" s="35"/>
      <c r="FL1330" s="35"/>
      <c r="FM1330" s="35"/>
      <c r="FN1330" s="35"/>
      <c r="FO1330" s="35"/>
      <c r="FP1330" s="35"/>
      <c r="FQ1330" s="35"/>
      <c r="FR1330" s="35"/>
      <c r="FS1330" s="35"/>
      <c r="FT1330" s="35"/>
      <c r="FU1330" s="35"/>
      <c r="FV1330" s="35"/>
      <c r="FW1330" s="35"/>
      <c r="FX1330" s="35"/>
      <c r="FY1330" s="35"/>
      <c r="FZ1330" s="35"/>
      <c r="GA1330" s="35"/>
      <c r="GB1330" s="35"/>
      <c r="GC1330" s="35"/>
      <c r="GD1330" s="35"/>
      <c r="GE1330" s="35"/>
      <c r="GF1330" s="35"/>
      <c r="GG1330" s="35"/>
      <c r="GH1330" s="35"/>
      <c r="GI1330" s="35"/>
      <c r="GJ1330" s="35"/>
      <c r="GK1330" s="35"/>
      <c r="GL1330" s="35"/>
      <c r="GM1330" s="35"/>
      <c r="GN1330" s="35"/>
      <c r="GO1330" s="35"/>
      <c r="GP1330" s="35"/>
      <c r="GQ1330" s="35"/>
      <c r="GR1330" s="35"/>
      <c r="GS1330" s="35"/>
      <c r="GT1330" s="35"/>
      <c r="GU1330" s="35"/>
      <c r="GV1330" s="35"/>
      <c r="GW1330" s="35"/>
      <c r="GX1330" s="35"/>
      <c r="GY1330" s="35"/>
      <c r="GZ1330" s="35"/>
      <c r="HA1330" s="35"/>
      <c r="HB1330" s="35"/>
      <c r="HC1330" s="35"/>
      <c r="HD1330" s="35"/>
      <c r="HE1330" s="35"/>
      <c r="HF1330" s="35"/>
      <c r="HG1330" s="35"/>
      <c r="HH1330" s="35"/>
      <c r="HI1330" s="35"/>
      <c r="HJ1330" s="35"/>
      <c r="HK1330" s="35"/>
      <c r="HL1330" s="35"/>
      <c r="HM1330" s="35"/>
      <c r="HN1330" s="35"/>
      <c r="HO1330" s="35"/>
      <c r="HP1330" s="35"/>
      <c r="HQ1330" s="35"/>
      <c r="HR1330" s="35"/>
      <c r="HS1330" s="35"/>
      <c r="HT1330" s="35"/>
      <c r="HU1330" s="35"/>
      <c r="HV1330" s="35"/>
      <c r="HW1330" s="35"/>
      <c r="HX1330" s="35"/>
      <c r="HY1330" s="35"/>
      <c r="HZ1330" s="35"/>
      <c r="IA1330" s="35"/>
      <c r="IB1330" s="35"/>
      <c r="IC1330" s="35"/>
      <c r="ID1330" s="35"/>
      <c r="IE1330" s="35"/>
      <c r="IF1330" s="35"/>
      <c r="IG1330" s="35"/>
      <c r="IH1330" s="35"/>
      <c r="II1330" s="35"/>
      <c r="IJ1330" s="35"/>
      <c r="IK1330" s="35"/>
      <c r="IL1330" s="35"/>
      <c r="IM1330" s="35"/>
      <c r="IN1330" s="35"/>
      <c r="IO1330" s="35"/>
      <c r="IP1330" s="35"/>
      <c r="IQ1330" s="35"/>
    </row>
    <row r="1331" spans="1:251" s="49" customFormat="1" ht="13">
      <c r="A1331" s="41"/>
      <c r="B1331" s="126"/>
      <c r="C1331" s="127"/>
      <c r="D1331" s="127"/>
      <c r="E1331" s="127"/>
      <c r="F1331" s="127"/>
      <c r="G1331" s="127"/>
      <c r="H1331" s="127"/>
      <c r="I1331" s="127"/>
      <c r="J1331" s="127"/>
      <c r="K1331" s="127"/>
      <c r="L1331" s="127"/>
      <c r="M1331" s="127"/>
      <c r="N1331" s="127"/>
      <c r="O1331" s="127"/>
      <c r="P1331" s="127"/>
      <c r="Q1331" s="127"/>
      <c r="R1331" s="127"/>
      <c r="S1331" s="127"/>
      <c r="T1331" s="127"/>
      <c r="U1331" s="127"/>
      <c r="V1331" s="127"/>
      <c r="W1331" s="127"/>
      <c r="X1331" s="127"/>
      <c r="Y1331" s="127"/>
      <c r="Z1331" s="128"/>
      <c r="AA1331" s="130"/>
      <c r="AB1331" s="127"/>
      <c r="AC1331" s="127"/>
      <c r="AD1331" s="127"/>
      <c r="AE1331" s="127"/>
      <c r="AF1331" s="127"/>
      <c r="AG1331" s="127"/>
      <c r="AH1331" s="127"/>
      <c r="AI1331" s="128"/>
      <c r="AJ1331" s="130"/>
      <c r="AK1331" s="127"/>
      <c r="AL1331" s="127"/>
      <c r="AM1331" s="127"/>
      <c r="AN1331" s="127"/>
      <c r="AO1331" s="127"/>
      <c r="AP1331" s="127"/>
      <c r="AQ1331" s="127"/>
      <c r="AR1331" s="128"/>
      <c r="AS1331" s="130"/>
      <c r="AT1331" s="127"/>
      <c r="AU1331" s="127"/>
      <c r="AV1331" s="127"/>
      <c r="AW1331" s="127"/>
      <c r="AX1331" s="132"/>
      <c r="AY1331" s="35"/>
      <c r="AZ1331" s="35"/>
      <c r="BA1331" s="35"/>
      <c r="BB1331" s="56"/>
      <c r="BC1331" s="57"/>
      <c r="BE1331" s="35"/>
      <c r="BF1331" s="35"/>
      <c r="BG1331" s="35"/>
      <c r="BH1331" s="35"/>
      <c r="BI1331" s="35"/>
      <c r="BJ1331" s="35"/>
      <c r="BK1331" s="35"/>
      <c r="BL1331" s="35"/>
      <c r="BM1331" s="35"/>
      <c r="BN1331" s="35"/>
      <c r="BO1331" s="35"/>
      <c r="BP1331" s="35"/>
      <c r="BQ1331" s="35"/>
      <c r="BR1331" s="35"/>
      <c r="BS1331" s="35"/>
      <c r="BT1331" s="35"/>
      <c r="BU1331" s="35"/>
      <c r="BV1331" s="35"/>
      <c r="BW1331" s="35"/>
      <c r="BX1331" s="35"/>
      <c r="BY1331" s="35"/>
      <c r="BZ1331" s="35"/>
      <c r="CA1331" s="35"/>
      <c r="CB1331" s="35"/>
      <c r="CC1331" s="35"/>
      <c r="CD1331" s="35"/>
      <c r="CE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35"/>
      <c r="CZ1331" s="35"/>
      <c r="DA1331" s="35"/>
      <c r="DB1331" s="35"/>
      <c r="DC1331" s="35"/>
      <c r="DD1331" s="35"/>
      <c r="DE1331" s="35"/>
      <c r="DF1331" s="35"/>
      <c r="DG1331" s="35"/>
      <c r="DH1331" s="35"/>
      <c r="DI1331" s="35"/>
      <c r="DJ1331" s="35"/>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EU1331" s="35"/>
      <c r="EV1331" s="35"/>
      <c r="EW1331" s="35"/>
      <c r="EX1331" s="35"/>
      <c r="EY1331" s="35"/>
      <c r="EZ1331" s="35"/>
      <c r="FA1331" s="35"/>
      <c r="FB1331" s="35"/>
      <c r="FC1331" s="35"/>
      <c r="FD1331" s="35"/>
      <c r="FE1331" s="35"/>
      <c r="FF1331" s="35"/>
      <c r="FG1331" s="35"/>
      <c r="FH1331" s="35"/>
      <c r="FI1331" s="35"/>
      <c r="FJ1331" s="35"/>
      <c r="FK1331" s="35"/>
      <c r="FL1331" s="35"/>
      <c r="FM1331" s="35"/>
      <c r="FN1331" s="35"/>
      <c r="FO1331" s="35"/>
      <c r="FP1331" s="35"/>
      <c r="FQ1331" s="35"/>
      <c r="FR1331" s="35"/>
      <c r="FS1331" s="35"/>
      <c r="FT1331" s="35"/>
      <c r="FU1331" s="35"/>
      <c r="FV1331" s="35"/>
      <c r="FW1331" s="35"/>
      <c r="FX1331" s="35"/>
      <c r="FY1331" s="35"/>
      <c r="FZ1331" s="35"/>
      <c r="GA1331" s="35"/>
      <c r="GB1331" s="35"/>
      <c r="GC1331" s="35"/>
      <c r="GD1331" s="35"/>
      <c r="GE1331" s="35"/>
      <c r="GF1331" s="35"/>
      <c r="GG1331" s="35"/>
      <c r="GH1331" s="35"/>
      <c r="GI1331" s="35"/>
      <c r="GJ1331" s="35"/>
      <c r="GK1331" s="35"/>
      <c r="GL1331" s="35"/>
      <c r="GM1331" s="35"/>
      <c r="GN1331" s="35"/>
      <c r="GO1331" s="35"/>
      <c r="GP1331" s="35"/>
      <c r="GQ1331" s="35"/>
      <c r="GR1331" s="35"/>
      <c r="GS1331" s="35"/>
      <c r="GT1331" s="35"/>
      <c r="GU1331" s="35"/>
      <c r="GV1331" s="35"/>
      <c r="GW1331" s="35"/>
      <c r="GX1331" s="35"/>
      <c r="GY1331" s="35"/>
      <c r="GZ1331" s="35"/>
      <c r="HA1331" s="35"/>
      <c r="HB1331" s="35"/>
      <c r="HC1331" s="35"/>
      <c r="HD1331" s="35"/>
      <c r="HE1331" s="35"/>
      <c r="HF1331" s="35"/>
      <c r="HG1331" s="35"/>
      <c r="HH1331" s="35"/>
      <c r="HI1331" s="35"/>
      <c r="HJ1331" s="35"/>
      <c r="HK1331" s="35"/>
      <c r="HL1331" s="35"/>
      <c r="HM1331" s="35"/>
      <c r="HN1331" s="35"/>
      <c r="HO1331" s="35"/>
      <c r="HP1331" s="35"/>
      <c r="HQ1331" s="35"/>
      <c r="HR1331" s="35"/>
      <c r="HS1331" s="35"/>
      <c r="HT1331" s="35"/>
      <c r="HU1331" s="35"/>
      <c r="HV1331" s="35"/>
      <c r="HW1331" s="35"/>
      <c r="HX1331" s="35"/>
      <c r="HY1331" s="35"/>
      <c r="HZ1331" s="35"/>
      <c r="IA1331" s="35"/>
      <c r="IB1331" s="35"/>
      <c r="IC1331" s="35"/>
      <c r="ID1331" s="35"/>
      <c r="IE1331" s="35"/>
      <c r="IF1331" s="35"/>
      <c r="IG1331" s="35"/>
      <c r="IH1331" s="35"/>
      <c r="II1331" s="35"/>
      <c r="IJ1331" s="35"/>
      <c r="IK1331" s="35"/>
      <c r="IL1331" s="35"/>
      <c r="IM1331" s="35"/>
      <c r="IN1331" s="35"/>
      <c r="IO1331" s="35"/>
      <c r="IP1331" s="35"/>
      <c r="IQ1331" s="35"/>
    </row>
    <row r="1332" spans="1:251" s="49" customFormat="1" ht="18.75" customHeight="1">
      <c r="A1332" s="41"/>
      <c r="B1332" s="58"/>
      <c r="C1332" s="95" t="s">
        <v>294</v>
      </c>
      <c r="D1332" s="96"/>
      <c r="E1332" s="96"/>
      <c r="F1332" s="96"/>
      <c r="G1332" s="96"/>
      <c r="H1332" s="96"/>
      <c r="I1332" s="96"/>
      <c r="J1332" s="96"/>
      <c r="K1332" s="96"/>
      <c r="L1332" s="96"/>
      <c r="M1332" s="96"/>
      <c r="N1332" s="96"/>
      <c r="O1332" s="96"/>
      <c r="P1332" s="96"/>
      <c r="Q1332" s="96"/>
      <c r="R1332" s="96"/>
      <c r="S1332" s="96"/>
      <c r="T1332" s="96"/>
      <c r="U1332" s="96"/>
      <c r="V1332" s="96"/>
      <c r="W1332" s="96"/>
      <c r="X1332" s="96"/>
      <c r="Y1332" s="96"/>
      <c r="Z1332" s="97"/>
      <c r="AA1332" s="98">
        <v>1159</v>
      </c>
      <c r="AB1332" s="99"/>
      <c r="AC1332" s="99"/>
      <c r="AD1332" s="99"/>
      <c r="AE1332" s="99"/>
      <c r="AF1332" s="99"/>
      <c r="AG1332" s="99"/>
      <c r="AH1332" s="99"/>
      <c r="AI1332" s="100"/>
      <c r="AJ1332" s="98">
        <v>1092</v>
      </c>
      <c r="AK1332" s="99"/>
      <c r="AL1332" s="99"/>
      <c r="AM1332" s="99"/>
      <c r="AN1332" s="99"/>
      <c r="AO1332" s="99"/>
      <c r="AP1332" s="99"/>
      <c r="AQ1332" s="99"/>
      <c r="AR1332" s="100"/>
      <c r="AS1332" s="101"/>
      <c r="AT1332" s="102"/>
      <c r="AU1332" s="102"/>
      <c r="AV1332" s="102"/>
      <c r="AW1332" s="102"/>
      <c r="AX1332" s="103"/>
      <c r="AY1332" s="35"/>
      <c r="AZ1332" s="35"/>
      <c r="BA1332" s="35"/>
      <c r="BB1332" s="35"/>
      <c r="BC1332" s="35"/>
      <c r="BD1332" s="35"/>
      <c r="BE1332" s="35"/>
      <c r="BF1332" s="35"/>
      <c r="BG1332" s="35"/>
      <c r="BH1332" s="35"/>
      <c r="BI1332" s="35"/>
      <c r="BJ1332" s="35"/>
      <c r="BK1332" s="35"/>
      <c r="BL1332" s="35"/>
      <c r="BM1332" s="35"/>
      <c r="BN1332" s="35"/>
      <c r="BO1332" s="35"/>
      <c r="BP1332" s="35"/>
      <c r="BQ1332" s="35"/>
      <c r="BR1332" s="35"/>
      <c r="BS1332" s="35"/>
      <c r="BT1332" s="35"/>
      <c r="BU1332" s="35"/>
      <c r="BV1332" s="35"/>
      <c r="BW1332" s="35"/>
      <c r="BX1332" s="35"/>
      <c r="BY1332" s="35"/>
      <c r="BZ1332" s="35"/>
      <c r="CA1332" s="35"/>
      <c r="CB1332" s="35"/>
      <c r="CC1332" s="35"/>
      <c r="CD1332" s="35"/>
      <c r="CE1332" s="35"/>
      <c r="CF1332" s="35"/>
      <c r="CG1332" s="35"/>
      <c r="CH1332" s="35"/>
      <c r="CI1332" s="35"/>
      <c r="CJ1332" s="35"/>
      <c r="CK1332" s="35"/>
      <c r="CL1332" s="35"/>
      <c r="CM1332" s="35"/>
      <c r="CN1332" s="35"/>
      <c r="CO1332" s="35"/>
      <c r="CP1332" s="35"/>
      <c r="CQ1332" s="35"/>
      <c r="CR1332" s="35"/>
      <c r="CS1332" s="35"/>
      <c r="CT1332" s="35"/>
      <c r="CU1332" s="35"/>
      <c r="CV1332" s="35"/>
      <c r="CW1332" s="35"/>
      <c r="CX1332" s="35"/>
      <c r="CY1332" s="35"/>
      <c r="CZ1332" s="35"/>
      <c r="DA1332" s="35"/>
      <c r="DB1332" s="35"/>
      <c r="DC1332" s="35"/>
      <c r="DD1332" s="35"/>
      <c r="DE1332" s="35"/>
      <c r="DF1332" s="35"/>
      <c r="DG1332" s="35"/>
      <c r="DH1332" s="35"/>
      <c r="DI1332" s="35"/>
      <c r="DJ1332" s="35"/>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35"/>
      <c r="EQ1332" s="35"/>
      <c r="ER1332" s="35"/>
      <c r="ES1332" s="35"/>
      <c r="ET1332" s="35"/>
      <c r="EU1332" s="35"/>
      <c r="EV1332" s="35"/>
      <c r="EW1332" s="35"/>
      <c r="EX1332" s="35"/>
      <c r="EY1332" s="35"/>
      <c r="EZ1332" s="35"/>
      <c r="FA1332" s="35"/>
      <c r="FB1332" s="35"/>
      <c r="FC1332" s="35"/>
      <c r="FD1332" s="35"/>
      <c r="FE1332" s="35"/>
      <c r="FF1332" s="35"/>
      <c r="FG1332" s="35"/>
      <c r="FH1332" s="35"/>
      <c r="FI1332" s="35"/>
      <c r="FJ1332" s="35"/>
      <c r="FK1332" s="35"/>
      <c r="FL1332" s="35"/>
      <c r="FM1332" s="35"/>
      <c r="FN1332" s="35"/>
      <c r="FO1332" s="35"/>
      <c r="FP1332" s="35"/>
      <c r="FQ1332" s="35"/>
      <c r="FR1332" s="35"/>
      <c r="FS1332" s="35"/>
      <c r="FT1332" s="35"/>
      <c r="FU1332" s="35"/>
      <c r="FV1332" s="35"/>
      <c r="FW1332" s="35"/>
      <c r="FX1332" s="35"/>
      <c r="FY1332" s="35"/>
      <c r="FZ1332" s="35"/>
      <c r="GA1332" s="35"/>
      <c r="GB1332" s="35"/>
      <c r="GC1332" s="35"/>
      <c r="GD1332" s="35"/>
      <c r="GE1332" s="35"/>
      <c r="GF1332" s="35"/>
      <c r="GG1332" s="35"/>
      <c r="GH1332" s="35"/>
      <c r="GI1332" s="35"/>
      <c r="GJ1332" s="35"/>
      <c r="GK1332" s="35"/>
      <c r="GL1332" s="35"/>
      <c r="GM1332" s="35"/>
      <c r="GN1332" s="35"/>
      <c r="GO1332" s="35"/>
      <c r="GP1332" s="35"/>
      <c r="GQ1332" s="35"/>
      <c r="GR1332" s="35"/>
      <c r="GS1332" s="35"/>
      <c r="GT1332" s="35"/>
      <c r="GU1332" s="35"/>
      <c r="GV1332" s="35"/>
      <c r="GW1332" s="35"/>
      <c r="GX1332" s="35"/>
      <c r="GY1332" s="35"/>
      <c r="GZ1332" s="35"/>
      <c r="HA1332" s="35"/>
      <c r="HB1332" s="35"/>
      <c r="HC1332" s="35"/>
      <c r="HD1332" s="35"/>
      <c r="HE1332" s="35"/>
      <c r="HF1332" s="35"/>
      <c r="HG1332" s="35"/>
      <c r="HH1332" s="35"/>
      <c r="HI1332" s="35"/>
      <c r="HJ1332" s="35"/>
      <c r="HK1332" s="35"/>
      <c r="HL1332" s="35"/>
      <c r="HM1332" s="35"/>
      <c r="HN1332" s="35"/>
      <c r="HO1332" s="35"/>
      <c r="HP1332" s="35"/>
      <c r="HQ1332" s="35"/>
      <c r="HR1332" s="35"/>
      <c r="HS1332" s="35"/>
      <c r="HT1332" s="35"/>
      <c r="HU1332" s="35"/>
      <c r="HV1332" s="35"/>
      <c r="HW1332" s="35"/>
      <c r="HX1332" s="35"/>
      <c r="HY1332" s="35"/>
      <c r="HZ1332" s="35"/>
      <c r="IA1332" s="35"/>
      <c r="IB1332" s="35"/>
      <c r="IC1332" s="35"/>
      <c r="ID1332" s="35"/>
      <c r="IE1332" s="35"/>
      <c r="IF1332" s="35"/>
      <c r="IG1332" s="35"/>
      <c r="IH1332" s="35"/>
      <c r="II1332" s="35"/>
      <c r="IJ1332" s="35"/>
      <c r="IK1332" s="35"/>
      <c r="IL1332" s="35"/>
      <c r="IM1332" s="35"/>
      <c r="IN1332" s="35"/>
      <c r="IO1332" s="35"/>
      <c r="IP1332" s="35"/>
      <c r="IQ1332" s="35"/>
    </row>
    <row r="1333" spans="1:251" s="49" customFormat="1" ht="18.75" customHeight="1" thickBot="1">
      <c r="A1333" s="50"/>
      <c r="B1333" s="104" t="s">
        <v>85</v>
      </c>
      <c r="C1333" s="105"/>
      <c r="D1333" s="105"/>
      <c r="E1333" s="105"/>
      <c r="F1333" s="105"/>
      <c r="G1333" s="105"/>
      <c r="H1333" s="105"/>
      <c r="I1333" s="105"/>
      <c r="J1333" s="105"/>
      <c r="K1333" s="105"/>
      <c r="L1333" s="105"/>
      <c r="M1333" s="105"/>
      <c r="N1333" s="105"/>
      <c r="O1333" s="105"/>
      <c r="P1333" s="105"/>
      <c r="Q1333" s="105"/>
      <c r="R1333" s="105"/>
      <c r="S1333" s="105"/>
      <c r="T1333" s="105"/>
      <c r="U1333" s="105"/>
      <c r="V1333" s="105"/>
      <c r="W1333" s="105"/>
      <c r="X1333" s="105"/>
      <c r="Y1333" s="105"/>
      <c r="Z1333" s="106"/>
      <c r="AA1333" s="107">
        <f>SUM($AA$1332:$AA$1332)</f>
        <v>1159</v>
      </c>
      <c r="AB1333" s="108"/>
      <c r="AC1333" s="108"/>
      <c r="AD1333" s="108"/>
      <c r="AE1333" s="108"/>
      <c r="AF1333" s="108"/>
      <c r="AG1333" s="108"/>
      <c r="AH1333" s="108"/>
      <c r="AI1333" s="109"/>
      <c r="AJ1333" s="107">
        <f>SUM($AJ$1332:$AJ$1332)</f>
        <v>1092</v>
      </c>
      <c r="AK1333" s="108"/>
      <c r="AL1333" s="108"/>
      <c r="AM1333" s="108"/>
      <c r="AN1333" s="108"/>
      <c r="AO1333" s="108"/>
      <c r="AP1333" s="108"/>
      <c r="AQ1333" s="108"/>
      <c r="AR1333" s="109"/>
      <c r="AS1333" s="110"/>
      <c r="AT1333" s="111"/>
      <c r="AU1333" s="111"/>
      <c r="AV1333" s="111"/>
      <c r="AW1333" s="111"/>
      <c r="AX1333" s="112"/>
      <c r="AY1333" s="35"/>
      <c r="AZ1333" s="35"/>
      <c r="BA1333" s="35"/>
      <c r="BB1333" s="35"/>
      <c r="BC1333" s="35"/>
      <c r="BD1333" s="35"/>
      <c r="BE1333" s="35"/>
      <c r="BF1333" s="35"/>
      <c r="BG1333" s="35"/>
      <c r="BH1333" s="35"/>
      <c r="BI1333" s="35"/>
      <c r="BJ1333" s="35"/>
      <c r="BK1333" s="35"/>
      <c r="BL1333" s="35"/>
      <c r="BM1333" s="35"/>
      <c r="BN1333" s="35"/>
      <c r="BO1333" s="35"/>
      <c r="BP1333" s="35"/>
      <c r="BQ1333" s="35"/>
      <c r="BR1333" s="35"/>
      <c r="BS1333" s="35"/>
      <c r="BT1333" s="35"/>
      <c r="BU1333" s="35"/>
      <c r="BV1333" s="35"/>
      <c r="BW1333" s="35"/>
      <c r="BX1333" s="35"/>
      <c r="BY1333" s="35"/>
      <c r="BZ1333" s="35"/>
      <c r="CA1333" s="35"/>
      <c r="CB1333" s="35"/>
      <c r="CC1333" s="35"/>
      <c r="CD1333" s="35"/>
      <c r="CE1333" s="35"/>
      <c r="CF1333" s="35"/>
      <c r="CG1333" s="35"/>
      <c r="CH1333" s="35"/>
      <c r="CI1333" s="35"/>
      <c r="CJ1333" s="35"/>
      <c r="CK1333" s="35"/>
      <c r="CL1333" s="35"/>
      <c r="CM1333" s="35"/>
      <c r="CN1333" s="35"/>
      <c r="CO1333" s="35"/>
      <c r="CP1333" s="35"/>
      <c r="CQ1333" s="35"/>
      <c r="CR1333" s="35"/>
      <c r="CS1333" s="35"/>
      <c r="CT1333" s="35"/>
      <c r="CU1333" s="35"/>
      <c r="CV1333" s="35"/>
      <c r="CW1333" s="35"/>
      <c r="CX1333" s="35"/>
      <c r="CY1333" s="35"/>
      <c r="CZ1333" s="35"/>
      <c r="DA1333" s="35"/>
      <c r="DB1333" s="35"/>
      <c r="DC1333" s="35"/>
      <c r="DD1333" s="35"/>
      <c r="DE1333" s="35"/>
      <c r="DF1333" s="35"/>
      <c r="DG1333" s="35"/>
      <c r="DH1333" s="35"/>
      <c r="DI1333" s="35"/>
      <c r="DJ1333" s="35"/>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35"/>
      <c r="EQ1333" s="35"/>
      <c r="ER1333" s="35"/>
      <c r="ES1333" s="35"/>
      <c r="ET1333" s="35"/>
      <c r="EU1333" s="35"/>
      <c r="EV1333" s="35"/>
      <c r="EW1333" s="35"/>
      <c r="EX1333" s="35"/>
      <c r="EY1333" s="35"/>
      <c r="EZ1333" s="35"/>
      <c r="FA1333" s="35"/>
      <c r="FB1333" s="35"/>
      <c r="FC1333" s="35"/>
      <c r="FD1333" s="35"/>
      <c r="FE1333" s="35"/>
      <c r="FF1333" s="35"/>
      <c r="FG1333" s="35"/>
      <c r="FH1333" s="35"/>
      <c r="FI1333" s="35"/>
      <c r="FJ1333" s="35"/>
      <c r="FK1333" s="35"/>
      <c r="FL1333" s="35"/>
      <c r="FM1333" s="35"/>
      <c r="FN1333" s="35"/>
      <c r="FO1333" s="35"/>
      <c r="FP1333" s="35"/>
      <c r="FQ1333" s="35"/>
      <c r="FR1333" s="35"/>
      <c r="FS1333" s="35"/>
      <c r="FT1333" s="35"/>
      <c r="FU1333" s="35"/>
      <c r="FV1333" s="35"/>
      <c r="FW1333" s="35"/>
      <c r="FX1333" s="35"/>
      <c r="FY1333" s="35"/>
      <c r="FZ1333" s="35"/>
      <c r="GA1333" s="35"/>
      <c r="GB1333" s="35"/>
      <c r="GC1333" s="35"/>
      <c r="GD1333" s="35"/>
      <c r="GE1333" s="35"/>
      <c r="GF1333" s="35"/>
      <c r="GG1333" s="35"/>
      <c r="GH1333" s="35"/>
      <c r="GI1333" s="35"/>
      <c r="GJ1333" s="35"/>
      <c r="GK1333" s="35"/>
      <c r="GL1333" s="35"/>
      <c r="GM1333" s="35"/>
      <c r="GN1333" s="35"/>
      <c r="GO1333" s="35"/>
      <c r="GP1333" s="35"/>
      <c r="GQ1333" s="35"/>
      <c r="GR1333" s="35"/>
      <c r="GS1333" s="35"/>
      <c r="GT1333" s="35"/>
      <c r="GU1333" s="35"/>
      <c r="GV1333" s="35"/>
      <c r="GW1333" s="35"/>
      <c r="GX1333" s="35"/>
      <c r="GY1333" s="35"/>
      <c r="GZ1333" s="35"/>
      <c r="HA1333" s="35"/>
      <c r="HB1333" s="35"/>
      <c r="HC1333" s="35"/>
      <c r="HD1333" s="35"/>
      <c r="HE1333" s="35"/>
      <c r="HF1333" s="35"/>
      <c r="HG1333" s="35"/>
      <c r="HH1333" s="35"/>
      <c r="HI1333" s="35"/>
      <c r="HJ1333" s="35"/>
      <c r="HK1333" s="35"/>
      <c r="HL1333" s="35"/>
      <c r="HM1333" s="35"/>
      <c r="HN1333" s="35"/>
      <c r="HO1333" s="35"/>
      <c r="HP1333" s="35"/>
      <c r="HQ1333" s="35"/>
      <c r="HR1333" s="35"/>
      <c r="HS1333" s="35"/>
      <c r="HT1333" s="35"/>
      <c r="HU1333" s="35"/>
      <c r="HV1333" s="35"/>
      <c r="HW1333" s="35"/>
      <c r="HX1333" s="35"/>
      <c r="HY1333" s="35"/>
      <c r="HZ1333" s="35"/>
      <c r="IA1333" s="35"/>
      <c r="IB1333" s="35"/>
      <c r="IC1333" s="35"/>
      <c r="ID1333" s="35"/>
      <c r="IE1333" s="35"/>
      <c r="IF1333" s="35"/>
      <c r="IG1333" s="35"/>
      <c r="IH1333" s="35"/>
      <c r="II1333" s="35"/>
      <c r="IJ1333" s="35"/>
      <c r="IK1333" s="35"/>
      <c r="IL1333" s="35"/>
      <c r="IM1333" s="35"/>
      <c r="IN1333" s="35"/>
      <c r="IO1333" s="35"/>
      <c r="IP1333" s="35"/>
      <c r="IQ1333" s="35"/>
    </row>
    <row r="1335" spans="1:251" ht="19">
      <c r="A1335" s="34" t="s">
        <v>72</v>
      </c>
      <c r="AW1335" s="36"/>
      <c r="AX1335" s="37"/>
      <c r="AY1335" s="36"/>
    </row>
    <row r="1337" spans="1:251" ht="18">
      <c r="B1337" s="113" t="s">
        <v>0</v>
      </c>
      <c r="C1337" s="133"/>
      <c r="D1337" s="133"/>
      <c r="E1337" s="133"/>
      <c r="F1337" s="133"/>
      <c r="G1337" s="133"/>
      <c r="H1337" s="133"/>
      <c r="I1337" s="133"/>
      <c r="J1337" s="133"/>
      <c r="K1337" s="133"/>
      <c r="L1337" s="133"/>
      <c r="M1337" s="133"/>
      <c r="N1337" s="133"/>
      <c r="O1337" s="133"/>
      <c r="P1337" s="133"/>
      <c r="Q1337" s="133"/>
      <c r="R1337" s="133"/>
      <c r="S1337" s="133"/>
      <c r="T1337" s="133"/>
      <c r="U1337" s="133"/>
      <c r="V1337" s="133"/>
      <c r="W1337" s="133"/>
      <c r="X1337" s="133"/>
      <c r="Y1337" s="133"/>
      <c r="Z1337" s="133"/>
      <c r="AA1337" s="133"/>
      <c r="AB1337" s="133"/>
      <c r="AC1337" s="133"/>
      <c r="AD1337" s="133"/>
      <c r="AE1337" s="133"/>
      <c r="AF1337" s="133"/>
      <c r="AG1337" s="133"/>
      <c r="AH1337" s="133"/>
      <c r="AI1337" s="133"/>
      <c r="AJ1337" s="133"/>
      <c r="AK1337" s="133"/>
      <c r="AL1337" s="133"/>
      <c r="AM1337" s="133"/>
      <c r="AN1337" s="133"/>
      <c r="AO1337" s="133"/>
      <c r="AP1337" s="133"/>
      <c r="AQ1337" s="133"/>
      <c r="AR1337" s="133"/>
      <c r="AS1337" s="133"/>
      <c r="AT1337" s="133"/>
      <c r="AU1337" s="133"/>
      <c r="AV1337" s="133"/>
      <c r="AW1337" s="133"/>
      <c r="AX1337" s="133"/>
    </row>
    <row r="1338" spans="1:251">
      <c r="Z1338" s="38"/>
      <c r="AD1338" s="38"/>
      <c r="AE1338" s="38"/>
      <c r="AF1338" s="38"/>
      <c r="AG1338" s="38"/>
      <c r="AH1338" s="38"/>
      <c r="AI1338" s="38"/>
      <c r="AO1338" s="38"/>
    </row>
    <row r="1339" spans="1:251" ht="13" thickBot="1">
      <c r="Z1339" s="38"/>
      <c r="AD1339" s="38"/>
      <c r="AE1339" s="38"/>
      <c r="AF1339" s="38"/>
      <c r="AG1339" s="38"/>
      <c r="AH1339" s="38"/>
      <c r="AI1339" s="38"/>
      <c r="AO1339" s="38"/>
      <c r="DI1339" s="39"/>
    </row>
    <row r="1340" spans="1:251" ht="24.75" customHeight="1" thickBot="1">
      <c r="B1340" s="115" t="s">
        <v>73</v>
      </c>
      <c r="C1340" s="116"/>
      <c r="D1340" s="116"/>
      <c r="E1340" s="116"/>
      <c r="F1340" s="116"/>
      <c r="G1340" s="116"/>
      <c r="H1340" s="117" t="s">
        <v>295</v>
      </c>
      <c r="I1340" s="118"/>
      <c r="J1340" s="118"/>
      <c r="K1340" s="118"/>
      <c r="L1340" s="118"/>
      <c r="M1340" s="118"/>
      <c r="N1340" s="118"/>
      <c r="O1340" s="118"/>
      <c r="P1340" s="118"/>
      <c r="Q1340" s="118"/>
      <c r="R1340" s="118"/>
      <c r="S1340" s="118"/>
      <c r="T1340" s="118"/>
      <c r="U1340" s="118"/>
      <c r="V1340" s="118"/>
      <c r="W1340" s="118"/>
      <c r="X1340" s="118"/>
      <c r="Y1340" s="118"/>
      <c r="Z1340" s="118"/>
      <c r="AA1340" s="118"/>
      <c r="AB1340" s="118"/>
      <c r="AC1340" s="118"/>
      <c r="AD1340" s="118"/>
      <c r="AE1340" s="118"/>
      <c r="AF1340" s="118"/>
      <c r="AG1340" s="118"/>
      <c r="AH1340" s="118"/>
      <c r="AI1340" s="118"/>
      <c r="AJ1340" s="118"/>
      <c r="AK1340" s="118"/>
      <c r="AL1340" s="118"/>
      <c r="AM1340" s="118"/>
      <c r="AN1340" s="118"/>
      <c r="AO1340" s="118"/>
      <c r="AP1340" s="118"/>
      <c r="AQ1340" s="118"/>
      <c r="AR1340" s="118"/>
      <c r="AS1340" s="118"/>
      <c r="AT1340" s="118"/>
      <c r="AU1340" s="118"/>
      <c r="AV1340" s="118"/>
      <c r="AW1340" s="118"/>
      <c r="AX1340" s="119"/>
      <c r="DI1340" s="39"/>
    </row>
    <row r="1341" spans="1:251" ht="14">
      <c r="B1341" s="40"/>
      <c r="C1341" s="40"/>
      <c r="D1341" s="40"/>
      <c r="E1341" s="40"/>
      <c r="F1341" s="40"/>
      <c r="G1341" s="40"/>
      <c r="H1341" s="41"/>
      <c r="I1341" s="41"/>
      <c r="J1341" s="41"/>
      <c r="K1341" s="41"/>
      <c r="L1341" s="42"/>
      <c r="M1341" s="42"/>
      <c r="N1341" s="42"/>
      <c r="O1341" s="42"/>
      <c r="P1341" s="41"/>
      <c r="Q1341" s="41"/>
      <c r="R1341" s="41"/>
      <c r="S1341" s="41"/>
      <c r="T1341" s="41"/>
      <c r="U1341" s="41"/>
      <c r="V1341" s="43"/>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3"/>
      <c r="AR1341" s="43"/>
      <c r="AS1341" s="43"/>
      <c r="AT1341" s="43"/>
      <c r="AU1341" s="43"/>
      <c r="AV1341" s="43"/>
      <c r="AW1341" s="43"/>
      <c r="AX1341" s="43"/>
      <c r="DI1341" s="39"/>
    </row>
    <row r="1342" spans="1:251" ht="14.5" thickBot="1">
      <c r="A1342" s="44"/>
      <c r="B1342" s="43" t="s">
        <v>75</v>
      </c>
      <c r="C1342" s="41"/>
      <c r="D1342" s="41"/>
      <c r="E1342" s="41"/>
      <c r="F1342" s="41"/>
      <c r="G1342" s="41"/>
      <c r="H1342" s="41"/>
      <c r="I1342" s="41"/>
      <c r="J1342" s="41"/>
      <c r="K1342" s="41"/>
      <c r="L1342" s="42"/>
      <c r="M1342" s="42"/>
      <c r="N1342" s="42"/>
      <c r="O1342" s="42"/>
      <c r="P1342" s="41"/>
      <c r="Q1342" s="41"/>
      <c r="R1342" s="41"/>
      <c r="S1342" s="41"/>
      <c r="T1342" s="41"/>
      <c r="U1342" s="41"/>
      <c r="V1342" s="43"/>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3"/>
      <c r="AR1342" s="43"/>
      <c r="AS1342" s="43"/>
      <c r="AT1342" s="43"/>
      <c r="AU1342" s="43"/>
      <c r="AV1342" s="43"/>
      <c r="AW1342" s="43"/>
      <c r="AX1342" s="43"/>
      <c r="DI1342" s="39"/>
    </row>
    <row r="1343" spans="1:251" ht="14">
      <c r="A1343" s="41"/>
      <c r="B1343" s="45"/>
      <c r="C1343" s="40"/>
      <c r="D1343" s="40"/>
      <c r="E1343" s="40"/>
      <c r="F1343" s="40"/>
      <c r="G1343" s="40"/>
      <c r="H1343" s="40"/>
      <c r="I1343" s="40"/>
      <c r="J1343" s="40"/>
      <c r="K1343" s="40"/>
      <c r="L1343" s="46"/>
      <c r="M1343" s="46"/>
      <c r="N1343" s="46"/>
      <c r="O1343" s="46"/>
      <c r="P1343" s="40"/>
      <c r="Q1343" s="40"/>
      <c r="R1343" s="40"/>
      <c r="S1343" s="40"/>
      <c r="T1343" s="40"/>
      <c r="U1343" s="40"/>
      <c r="V1343" s="47"/>
      <c r="W1343" s="47"/>
      <c r="X1343" s="47"/>
      <c r="Y1343" s="47"/>
      <c r="Z1343" s="47"/>
      <c r="AA1343" s="47"/>
      <c r="AB1343" s="47"/>
      <c r="AC1343" s="47"/>
      <c r="AD1343" s="47"/>
      <c r="AE1343" s="47"/>
      <c r="AF1343" s="47"/>
      <c r="AG1343" s="47"/>
      <c r="AH1343" s="47"/>
      <c r="AI1343" s="47"/>
      <c r="AJ1343" s="47"/>
      <c r="AK1343" s="47"/>
      <c r="AL1343" s="47"/>
      <c r="AM1343" s="47"/>
      <c r="AN1343" s="47"/>
      <c r="AO1343" s="47"/>
      <c r="AP1343" s="47"/>
      <c r="AQ1343" s="47"/>
      <c r="AR1343" s="47"/>
      <c r="AS1343" s="47"/>
      <c r="AT1343" s="47"/>
      <c r="AU1343" s="47"/>
      <c r="AV1343" s="47"/>
      <c r="AW1343" s="47"/>
      <c r="AX1343" s="48"/>
    </row>
    <row r="1344" spans="1:251" ht="12" customHeight="1">
      <c r="A1344" s="41"/>
      <c r="B1344" s="120" t="s">
        <v>296</v>
      </c>
      <c r="C1344" s="121"/>
      <c r="D1344" s="121"/>
      <c r="E1344" s="121"/>
      <c r="F1344" s="121"/>
      <c r="G1344" s="121"/>
      <c r="H1344" s="121"/>
      <c r="I1344" s="121"/>
      <c r="J1344" s="121"/>
      <c r="K1344" s="121"/>
      <c r="L1344" s="121"/>
      <c r="M1344" s="121"/>
      <c r="N1344" s="121"/>
      <c r="O1344" s="121"/>
      <c r="P1344" s="121"/>
      <c r="Q1344" s="121"/>
      <c r="R1344" s="121"/>
      <c r="S1344" s="121"/>
      <c r="T1344" s="121"/>
      <c r="U1344" s="121"/>
      <c r="V1344" s="121"/>
      <c r="W1344" s="121"/>
      <c r="X1344" s="121"/>
      <c r="Y1344" s="121"/>
      <c r="Z1344" s="121"/>
      <c r="AA1344" s="121"/>
      <c r="AB1344" s="121"/>
      <c r="AC1344" s="121"/>
      <c r="AD1344" s="121"/>
      <c r="AE1344" s="121"/>
      <c r="AF1344" s="121"/>
      <c r="AG1344" s="121"/>
      <c r="AH1344" s="121"/>
      <c r="AI1344" s="121"/>
      <c r="AJ1344" s="121"/>
      <c r="AK1344" s="121"/>
      <c r="AL1344" s="121"/>
      <c r="AM1344" s="121"/>
      <c r="AN1344" s="121"/>
      <c r="AO1344" s="121"/>
      <c r="AP1344" s="121"/>
      <c r="AQ1344" s="121"/>
      <c r="AR1344" s="121"/>
      <c r="AS1344" s="121"/>
      <c r="AT1344" s="121"/>
      <c r="AU1344" s="121"/>
      <c r="AV1344" s="121"/>
      <c r="AW1344" s="121"/>
      <c r="AX1344" s="122"/>
    </row>
    <row r="1345" spans="1:113" ht="12" customHeight="1">
      <c r="A1345" s="41"/>
      <c r="B1345" s="120"/>
      <c r="C1345" s="121"/>
      <c r="D1345" s="121"/>
      <c r="E1345" s="121"/>
      <c r="F1345" s="121"/>
      <c r="G1345" s="121"/>
      <c r="H1345" s="121"/>
      <c r="I1345" s="121"/>
      <c r="J1345" s="121"/>
      <c r="K1345" s="121"/>
      <c r="L1345" s="121"/>
      <c r="M1345" s="121"/>
      <c r="N1345" s="121"/>
      <c r="O1345" s="121"/>
      <c r="P1345" s="121"/>
      <c r="Q1345" s="121"/>
      <c r="R1345" s="121"/>
      <c r="S1345" s="121"/>
      <c r="T1345" s="121"/>
      <c r="U1345" s="121"/>
      <c r="V1345" s="121"/>
      <c r="W1345" s="121"/>
      <c r="X1345" s="121"/>
      <c r="Y1345" s="121"/>
      <c r="Z1345" s="121"/>
      <c r="AA1345" s="121"/>
      <c r="AB1345" s="121"/>
      <c r="AC1345" s="121"/>
      <c r="AD1345" s="121"/>
      <c r="AE1345" s="121"/>
      <c r="AF1345" s="121"/>
      <c r="AG1345" s="121"/>
      <c r="AH1345" s="121"/>
      <c r="AI1345" s="121"/>
      <c r="AJ1345" s="121"/>
      <c r="AK1345" s="121"/>
      <c r="AL1345" s="121"/>
      <c r="AM1345" s="121"/>
      <c r="AN1345" s="121"/>
      <c r="AO1345" s="121"/>
      <c r="AP1345" s="121"/>
      <c r="AQ1345" s="121"/>
      <c r="AR1345" s="121"/>
      <c r="AS1345" s="121"/>
      <c r="AT1345" s="121"/>
      <c r="AU1345" s="121"/>
      <c r="AV1345" s="121"/>
      <c r="AW1345" s="121"/>
      <c r="AX1345" s="122"/>
      <c r="BC1345" s="49"/>
    </row>
    <row r="1346" spans="1:113" ht="12" customHeight="1">
      <c r="A1346" s="41"/>
      <c r="B1346" s="120"/>
      <c r="C1346" s="121"/>
      <c r="D1346" s="121"/>
      <c r="E1346" s="121"/>
      <c r="F1346" s="121"/>
      <c r="G1346" s="121"/>
      <c r="H1346" s="121"/>
      <c r="I1346" s="121"/>
      <c r="J1346" s="121"/>
      <c r="K1346" s="121"/>
      <c r="L1346" s="121"/>
      <c r="M1346" s="121"/>
      <c r="N1346" s="121"/>
      <c r="O1346" s="121"/>
      <c r="P1346" s="121"/>
      <c r="Q1346" s="121"/>
      <c r="R1346" s="121"/>
      <c r="S1346" s="121"/>
      <c r="T1346" s="121"/>
      <c r="U1346" s="121"/>
      <c r="V1346" s="121"/>
      <c r="W1346" s="121"/>
      <c r="X1346" s="121"/>
      <c r="Y1346" s="121"/>
      <c r="Z1346" s="121"/>
      <c r="AA1346" s="121"/>
      <c r="AB1346" s="121"/>
      <c r="AC1346" s="121"/>
      <c r="AD1346" s="121"/>
      <c r="AE1346" s="121"/>
      <c r="AF1346" s="121"/>
      <c r="AG1346" s="121"/>
      <c r="AH1346" s="121"/>
      <c r="AI1346" s="121"/>
      <c r="AJ1346" s="121"/>
      <c r="AK1346" s="121"/>
      <c r="AL1346" s="121"/>
      <c r="AM1346" s="121"/>
      <c r="AN1346" s="121"/>
      <c r="AO1346" s="121"/>
      <c r="AP1346" s="121"/>
      <c r="AQ1346" s="121"/>
      <c r="AR1346" s="121"/>
      <c r="AS1346" s="121"/>
      <c r="AT1346" s="121"/>
      <c r="AU1346" s="121"/>
      <c r="AV1346" s="121"/>
      <c r="AW1346" s="121"/>
      <c r="AX1346" s="122"/>
    </row>
    <row r="1347" spans="1:113" ht="12" customHeight="1">
      <c r="A1347" s="41"/>
      <c r="B1347" s="120"/>
      <c r="C1347" s="121"/>
      <c r="D1347" s="121"/>
      <c r="E1347" s="121"/>
      <c r="F1347" s="121"/>
      <c r="G1347" s="121"/>
      <c r="H1347" s="121"/>
      <c r="I1347" s="121"/>
      <c r="J1347" s="121"/>
      <c r="K1347" s="121"/>
      <c r="L1347" s="121"/>
      <c r="M1347" s="121"/>
      <c r="N1347" s="121"/>
      <c r="O1347" s="121"/>
      <c r="P1347" s="121"/>
      <c r="Q1347" s="121"/>
      <c r="R1347" s="121"/>
      <c r="S1347" s="121"/>
      <c r="T1347" s="121"/>
      <c r="U1347" s="121"/>
      <c r="V1347" s="121"/>
      <c r="W1347" s="121"/>
      <c r="X1347" s="121"/>
      <c r="Y1347" s="121"/>
      <c r="Z1347" s="121"/>
      <c r="AA1347" s="121"/>
      <c r="AB1347" s="121"/>
      <c r="AC1347" s="121"/>
      <c r="AD1347" s="121"/>
      <c r="AE1347" s="121"/>
      <c r="AF1347" s="121"/>
      <c r="AG1347" s="121"/>
      <c r="AH1347" s="121"/>
      <c r="AI1347" s="121"/>
      <c r="AJ1347" s="121"/>
      <c r="AK1347" s="121"/>
      <c r="AL1347" s="121"/>
      <c r="AM1347" s="121"/>
      <c r="AN1347" s="121"/>
      <c r="AO1347" s="121"/>
      <c r="AP1347" s="121"/>
      <c r="AQ1347" s="121"/>
      <c r="AR1347" s="121"/>
      <c r="AS1347" s="121"/>
      <c r="AT1347" s="121"/>
      <c r="AU1347" s="121"/>
      <c r="AV1347" s="121"/>
      <c r="AW1347" s="121"/>
      <c r="AX1347" s="122"/>
    </row>
    <row r="1348" spans="1:113" ht="12" customHeight="1">
      <c r="A1348" s="41"/>
      <c r="B1348" s="120"/>
      <c r="C1348" s="121"/>
      <c r="D1348" s="121"/>
      <c r="E1348" s="121"/>
      <c r="F1348" s="121"/>
      <c r="G1348" s="121"/>
      <c r="H1348" s="121"/>
      <c r="I1348" s="121"/>
      <c r="J1348" s="121"/>
      <c r="K1348" s="121"/>
      <c r="L1348" s="121"/>
      <c r="M1348" s="121"/>
      <c r="N1348" s="121"/>
      <c r="O1348" s="121"/>
      <c r="P1348" s="121"/>
      <c r="Q1348" s="121"/>
      <c r="R1348" s="121"/>
      <c r="S1348" s="121"/>
      <c r="T1348" s="121"/>
      <c r="U1348" s="121"/>
      <c r="V1348" s="121"/>
      <c r="W1348" s="121"/>
      <c r="X1348" s="121"/>
      <c r="Y1348" s="121"/>
      <c r="Z1348" s="121"/>
      <c r="AA1348" s="121"/>
      <c r="AB1348" s="121"/>
      <c r="AC1348" s="121"/>
      <c r="AD1348" s="121"/>
      <c r="AE1348" s="121"/>
      <c r="AF1348" s="121"/>
      <c r="AG1348" s="121"/>
      <c r="AH1348" s="121"/>
      <c r="AI1348" s="121"/>
      <c r="AJ1348" s="121"/>
      <c r="AK1348" s="121"/>
      <c r="AL1348" s="121"/>
      <c r="AM1348" s="121"/>
      <c r="AN1348" s="121"/>
      <c r="AO1348" s="121"/>
      <c r="AP1348" s="121"/>
      <c r="AQ1348" s="121"/>
      <c r="AR1348" s="121"/>
      <c r="AS1348" s="121"/>
      <c r="AT1348" s="121"/>
      <c r="AU1348" s="121"/>
      <c r="AV1348" s="121"/>
      <c r="AW1348" s="121"/>
      <c r="AX1348" s="122"/>
    </row>
    <row r="1349" spans="1:113" ht="14.5" thickBot="1">
      <c r="A1349" s="50"/>
      <c r="B1349" s="51"/>
      <c r="C1349" s="52"/>
      <c r="D1349" s="52"/>
      <c r="E1349" s="52"/>
      <c r="F1349" s="52"/>
      <c r="G1349" s="52"/>
      <c r="H1349" s="52"/>
      <c r="I1349" s="52"/>
      <c r="J1349" s="52"/>
      <c r="K1349" s="52"/>
      <c r="L1349" s="52"/>
      <c r="M1349" s="52"/>
      <c r="N1349" s="52"/>
      <c r="O1349" s="52"/>
      <c r="P1349" s="52"/>
      <c r="Q1349" s="52"/>
      <c r="R1349" s="52"/>
      <c r="S1349" s="52"/>
      <c r="T1349" s="52"/>
      <c r="U1349" s="52"/>
      <c r="V1349" s="52"/>
      <c r="W1349" s="52"/>
      <c r="X1349" s="52"/>
      <c r="Y1349" s="52"/>
      <c r="Z1349" s="52"/>
      <c r="AA1349" s="52"/>
      <c r="AB1349" s="52"/>
      <c r="AC1349" s="52"/>
      <c r="AD1349" s="52"/>
      <c r="AE1349" s="52"/>
      <c r="AF1349" s="52"/>
      <c r="AG1349" s="52"/>
      <c r="AH1349" s="52"/>
      <c r="AI1349" s="52"/>
      <c r="AJ1349" s="52"/>
      <c r="AK1349" s="52"/>
      <c r="AL1349" s="52"/>
      <c r="AM1349" s="52"/>
      <c r="AN1349" s="52"/>
      <c r="AO1349" s="52"/>
      <c r="AP1349" s="52"/>
      <c r="AQ1349" s="52"/>
      <c r="AR1349" s="52"/>
      <c r="AS1349" s="52"/>
      <c r="AT1349" s="52"/>
      <c r="AU1349" s="52"/>
      <c r="AV1349" s="52"/>
      <c r="AW1349" s="52"/>
      <c r="AX1349" s="53"/>
    </row>
    <row r="1350" spans="1:113">
      <c r="B1350" s="54"/>
    </row>
    <row r="1351" spans="1:113" ht="14.5" thickBot="1">
      <c r="A1351" s="44"/>
      <c r="B1351" s="43" t="s">
        <v>76</v>
      </c>
      <c r="C1351" s="41"/>
      <c r="D1351" s="41"/>
      <c r="E1351" s="41"/>
      <c r="F1351" s="41"/>
      <c r="G1351" s="41"/>
      <c r="H1351" s="41"/>
      <c r="I1351" s="41"/>
      <c r="J1351" s="41"/>
      <c r="K1351" s="41"/>
      <c r="L1351" s="42"/>
      <c r="M1351" s="42"/>
      <c r="N1351" s="42"/>
      <c r="O1351" s="42"/>
      <c r="P1351" s="41"/>
      <c r="Q1351" s="41"/>
      <c r="R1351" s="41"/>
      <c r="S1351" s="41"/>
      <c r="T1351" s="41"/>
      <c r="U1351" s="41"/>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3"/>
      <c r="AT1351" s="43"/>
      <c r="AU1351" s="43"/>
      <c r="AV1351" s="43"/>
      <c r="AW1351" s="43"/>
      <c r="AX1351" s="43"/>
      <c r="DI1351" s="39"/>
    </row>
    <row r="1352" spans="1:113" ht="14">
      <c r="A1352" s="41"/>
      <c r="B1352" s="45"/>
      <c r="C1352" s="40"/>
      <c r="D1352" s="40"/>
      <c r="E1352" s="40"/>
      <c r="F1352" s="40"/>
      <c r="G1352" s="40"/>
      <c r="H1352" s="40"/>
      <c r="I1352" s="40"/>
      <c r="J1352" s="40"/>
      <c r="K1352" s="40"/>
      <c r="L1352" s="46"/>
      <c r="M1352" s="46"/>
      <c r="N1352" s="46"/>
      <c r="O1352" s="46"/>
      <c r="P1352" s="40"/>
      <c r="Q1352" s="40"/>
      <c r="R1352" s="40"/>
      <c r="S1352" s="40"/>
      <c r="T1352" s="40"/>
      <c r="U1352" s="40"/>
      <c r="V1352" s="47"/>
      <c r="W1352" s="47"/>
      <c r="X1352" s="47"/>
      <c r="Y1352" s="47"/>
      <c r="Z1352" s="47"/>
      <c r="AA1352" s="47"/>
      <c r="AB1352" s="47"/>
      <c r="AC1352" s="47"/>
      <c r="AD1352" s="47"/>
      <c r="AE1352" s="47"/>
      <c r="AF1352" s="47"/>
      <c r="AG1352" s="47"/>
      <c r="AH1352" s="47"/>
      <c r="AI1352" s="47"/>
      <c r="AJ1352" s="47"/>
      <c r="AK1352" s="47"/>
      <c r="AL1352" s="47"/>
      <c r="AM1352" s="47"/>
      <c r="AN1352" s="47"/>
      <c r="AO1352" s="47"/>
      <c r="AP1352" s="47"/>
      <c r="AQ1352" s="47"/>
      <c r="AR1352" s="47"/>
      <c r="AS1352" s="47"/>
      <c r="AT1352" s="47"/>
      <c r="AU1352" s="47"/>
      <c r="AV1352" s="47"/>
      <c r="AW1352" s="47"/>
      <c r="AX1352" s="48"/>
    </row>
    <row r="1353" spans="1:113" ht="12" customHeight="1">
      <c r="A1353" s="41"/>
      <c r="B1353" s="120" t="s">
        <v>297</v>
      </c>
      <c r="C1353" s="121"/>
      <c r="D1353" s="121"/>
      <c r="E1353" s="121"/>
      <c r="F1353" s="121"/>
      <c r="G1353" s="121"/>
      <c r="H1353" s="121"/>
      <c r="I1353" s="121"/>
      <c r="J1353" s="121"/>
      <c r="K1353" s="121"/>
      <c r="L1353" s="121"/>
      <c r="M1353" s="121"/>
      <c r="N1353" s="121"/>
      <c r="O1353" s="121"/>
      <c r="P1353" s="121"/>
      <c r="Q1353" s="121"/>
      <c r="R1353" s="121"/>
      <c r="S1353" s="121"/>
      <c r="T1353" s="121"/>
      <c r="U1353" s="121"/>
      <c r="V1353" s="121"/>
      <c r="W1353" s="121"/>
      <c r="X1353" s="121"/>
      <c r="Y1353" s="121"/>
      <c r="Z1353" s="121"/>
      <c r="AA1353" s="121"/>
      <c r="AB1353" s="121"/>
      <c r="AC1353" s="121"/>
      <c r="AD1353" s="121"/>
      <c r="AE1353" s="121"/>
      <c r="AF1353" s="121"/>
      <c r="AG1353" s="121"/>
      <c r="AH1353" s="121"/>
      <c r="AI1353" s="121"/>
      <c r="AJ1353" s="121"/>
      <c r="AK1353" s="121"/>
      <c r="AL1353" s="121"/>
      <c r="AM1353" s="121"/>
      <c r="AN1353" s="121"/>
      <c r="AO1353" s="121"/>
      <c r="AP1353" s="121"/>
      <c r="AQ1353" s="121"/>
      <c r="AR1353" s="121"/>
      <c r="AS1353" s="121"/>
      <c r="AT1353" s="121"/>
      <c r="AU1353" s="121"/>
      <c r="AV1353" s="121"/>
      <c r="AW1353" s="121"/>
      <c r="AX1353" s="122"/>
    </row>
    <row r="1354" spans="1:113" ht="12" customHeight="1">
      <c r="A1354" s="41"/>
      <c r="B1354" s="120"/>
      <c r="C1354" s="121"/>
      <c r="D1354" s="121"/>
      <c r="E1354" s="121"/>
      <c r="F1354" s="121"/>
      <c r="G1354" s="121"/>
      <c r="H1354" s="121"/>
      <c r="I1354" s="121"/>
      <c r="J1354" s="121"/>
      <c r="K1354" s="121"/>
      <c r="L1354" s="121"/>
      <c r="M1354" s="121"/>
      <c r="N1354" s="121"/>
      <c r="O1354" s="121"/>
      <c r="P1354" s="121"/>
      <c r="Q1354" s="121"/>
      <c r="R1354" s="121"/>
      <c r="S1354" s="121"/>
      <c r="T1354" s="121"/>
      <c r="U1354" s="121"/>
      <c r="V1354" s="121"/>
      <c r="W1354" s="121"/>
      <c r="X1354" s="121"/>
      <c r="Y1354" s="121"/>
      <c r="Z1354" s="121"/>
      <c r="AA1354" s="121"/>
      <c r="AB1354" s="121"/>
      <c r="AC1354" s="121"/>
      <c r="AD1354" s="121"/>
      <c r="AE1354" s="121"/>
      <c r="AF1354" s="121"/>
      <c r="AG1354" s="121"/>
      <c r="AH1354" s="121"/>
      <c r="AI1354" s="121"/>
      <c r="AJ1354" s="121"/>
      <c r="AK1354" s="121"/>
      <c r="AL1354" s="121"/>
      <c r="AM1354" s="121"/>
      <c r="AN1354" s="121"/>
      <c r="AO1354" s="121"/>
      <c r="AP1354" s="121"/>
      <c r="AQ1354" s="121"/>
      <c r="AR1354" s="121"/>
      <c r="AS1354" s="121"/>
      <c r="AT1354" s="121"/>
      <c r="AU1354" s="121"/>
      <c r="AV1354" s="121"/>
      <c r="AW1354" s="121"/>
      <c r="AX1354" s="122"/>
    </row>
    <row r="1355" spans="1:113" ht="12" customHeight="1">
      <c r="A1355" s="41"/>
      <c r="B1355" s="120"/>
      <c r="C1355" s="121"/>
      <c r="D1355" s="121"/>
      <c r="E1355" s="121"/>
      <c r="F1355" s="121"/>
      <c r="G1355" s="121"/>
      <c r="H1355" s="121"/>
      <c r="I1355" s="121"/>
      <c r="J1355" s="121"/>
      <c r="K1355" s="121"/>
      <c r="L1355" s="121"/>
      <c r="M1355" s="121"/>
      <c r="N1355" s="121"/>
      <c r="O1355" s="121"/>
      <c r="P1355" s="121"/>
      <c r="Q1355" s="121"/>
      <c r="R1355" s="121"/>
      <c r="S1355" s="121"/>
      <c r="T1355" s="121"/>
      <c r="U1355" s="121"/>
      <c r="V1355" s="121"/>
      <c r="W1355" s="121"/>
      <c r="X1355" s="121"/>
      <c r="Y1355" s="121"/>
      <c r="Z1355" s="121"/>
      <c r="AA1355" s="121"/>
      <c r="AB1355" s="121"/>
      <c r="AC1355" s="121"/>
      <c r="AD1355" s="121"/>
      <c r="AE1355" s="121"/>
      <c r="AF1355" s="121"/>
      <c r="AG1355" s="121"/>
      <c r="AH1355" s="121"/>
      <c r="AI1355" s="121"/>
      <c r="AJ1355" s="121"/>
      <c r="AK1355" s="121"/>
      <c r="AL1355" s="121"/>
      <c r="AM1355" s="121"/>
      <c r="AN1355" s="121"/>
      <c r="AO1355" s="121"/>
      <c r="AP1355" s="121"/>
      <c r="AQ1355" s="121"/>
      <c r="AR1355" s="121"/>
      <c r="AS1355" s="121"/>
      <c r="AT1355" s="121"/>
      <c r="AU1355" s="121"/>
      <c r="AV1355" s="121"/>
      <c r="AW1355" s="121"/>
      <c r="AX1355" s="122"/>
      <c r="BC1355" s="49"/>
    </row>
    <row r="1356" spans="1:113" ht="12" customHeight="1">
      <c r="A1356" s="41"/>
      <c r="B1356" s="120"/>
      <c r="C1356" s="121"/>
      <c r="D1356" s="121"/>
      <c r="E1356" s="121"/>
      <c r="F1356" s="121"/>
      <c r="G1356" s="121"/>
      <c r="H1356" s="121"/>
      <c r="I1356" s="121"/>
      <c r="J1356" s="121"/>
      <c r="K1356" s="121"/>
      <c r="L1356" s="121"/>
      <c r="M1356" s="121"/>
      <c r="N1356" s="121"/>
      <c r="O1356" s="121"/>
      <c r="P1356" s="121"/>
      <c r="Q1356" s="121"/>
      <c r="R1356" s="121"/>
      <c r="S1356" s="121"/>
      <c r="T1356" s="121"/>
      <c r="U1356" s="121"/>
      <c r="V1356" s="121"/>
      <c r="W1356" s="121"/>
      <c r="X1356" s="121"/>
      <c r="Y1356" s="121"/>
      <c r="Z1356" s="121"/>
      <c r="AA1356" s="121"/>
      <c r="AB1356" s="121"/>
      <c r="AC1356" s="121"/>
      <c r="AD1356" s="121"/>
      <c r="AE1356" s="121"/>
      <c r="AF1356" s="121"/>
      <c r="AG1356" s="121"/>
      <c r="AH1356" s="121"/>
      <c r="AI1356" s="121"/>
      <c r="AJ1356" s="121"/>
      <c r="AK1356" s="121"/>
      <c r="AL1356" s="121"/>
      <c r="AM1356" s="121"/>
      <c r="AN1356" s="121"/>
      <c r="AO1356" s="121"/>
      <c r="AP1356" s="121"/>
      <c r="AQ1356" s="121"/>
      <c r="AR1356" s="121"/>
      <c r="AS1356" s="121"/>
      <c r="AT1356" s="121"/>
      <c r="AU1356" s="121"/>
      <c r="AV1356" s="121"/>
      <c r="AW1356" s="121"/>
      <c r="AX1356" s="122"/>
    </row>
    <row r="1357" spans="1:113" ht="12" customHeight="1">
      <c r="A1357" s="41"/>
      <c r="B1357" s="120"/>
      <c r="C1357" s="121"/>
      <c r="D1357" s="121"/>
      <c r="E1357" s="121"/>
      <c r="F1357" s="121"/>
      <c r="G1357" s="121"/>
      <c r="H1357" s="121"/>
      <c r="I1357" s="121"/>
      <c r="J1357" s="121"/>
      <c r="K1357" s="121"/>
      <c r="L1357" s="121"/>
      <c r="M1357" s="121"/>
      <c r="N1357" s="121"/>
      <c r="O1357" s="121"/>
      <c r="P1357" s="121"/>
      <c r="Q1357" s="121"/>
      <c r="R1357" s="121"/>
      <c r="S1357" s="121"/>
      <c r="T1357" s="121"/>
      <c r="U1357" s="121"/>
      <c r="V1357" s="121"/>
      <c r="W1357" s="121"/>
      <c r="X1357" s="121"/>
      <c r="Y1357" s="121"/>
      <c r="Z1357" s="121"/>
      <c r="AA1357" s="121"/>
      <c r="AB1357" s="121"/>
      <c r="AC1357" s="121"/>
      <c r="AD1357" s="121"/>
      <c r="AE1357" s="121"/>
      <c r="AF1357" s="121"/>
      <c r="AG1357" s="121"/>
      <c r="AH1357" s="121"/>
      <c r="AI1357" s="121"/>
      <c r="AJ1357" s="121"/>
      <c r="AK1357" s="121"/>
      <c r="AL1357" s="121"/>
      <c r="AM1357" s="121"/>
      <c r="AN1357" s="121"/>
      <c r="AO1357" s="121"/>
      <c r="AP1357" s="121"/>
      <c r="AQ1357" s="121"/>
      <c r="AR1357" s="121"/>
      <c r="AS1357" s="121"/>
      <c r="AT1357" s="121"/>
      <c r="AU1357" s="121"/>
      <c r="AV1357" s="121"/>
      <c r="AW1357" s="121"/>
      <c r="AX1357" s="122"/>
    </row>
    <row r="1358" spans="1:113" ht="12" customHeight="1">
      <c r="A1358" s="41"/>
      <c r="B1358" s="120"/>
      <c r="C1358" s="121"/>
      <c r="D1358" s="121"/>
      <c r="E1358" s="121"/>
      <c r="F1358" s="121"/>
      <c r="G1358" s="121"/>
      <c r="H1358" s="121"/>
      <c r="I1358" s="121"/>
      <c r="J1358" s="121"/>
      <c r="K1358" s="121"/>
      <c r="L1358" s="121"/>
      <c r="M1358" s="121"/>
      <c r="N1358" s="121"/>
      <c r="O1358" s="121"/>
      <c r="P1358" s="121"/>
      <c r="Q1358" s="121"/>
      <c r="R1358" s="121"/>
      <c r="S1358" s="121"/>
      <c r="T1358" s="121"/>
      <c r="U1358" s="121"/>
      <c r="V1358" s="121"/>
      <c r="W1358" s="121"/>
      <c r="X1358" s="121"/>
      <c r="Y1358" s="121"/>
      <c r="Z1358" s="121"/>
      <c r="AA1358" s="121"/>
      <c r="AB1358" s="121"/>
      <c r="AC1358" s="121"/>
      <c r="AD1358" s="121"/>
      <c r="AE1358" s="121"/>
      <c r="AF1358" s="121"/>
      <c r="AG1358" s="121"/>
      <c r="AH1358" s="121"/>
      <c r="AI1358" s="121"/>
      <c r="AJ1358" s="121"/>
      <c r="AK1358" s="121"/>
      <c r="AL1358" s="121"/>
      <c r="AM1358" s="121"/>
      <c r="AN1358" s="121"/>
      <c r="AO1358" s="121"/>
      <c r="AP1358" s="121"/>
      <c r="AQ1358" s="121"/>
      <c r="AR1358" s="121"/>
      <c r="AS1358" s="121"/>
      <c r="AT1358" s="121"/>
      <c r="AU1358" s="121"/>
      <c r="AV1358" s="121"/>
      <c r="AW1358" s="121"/>
      <c r="AX1358" s="122"/>
    </row>
    <row r="1359" spans="1:113" ht="14.5" thickBot="1">
      <c r="A1359" s="50"/>
      <c r="B1359" s="51"/>
      <c r="C1359" s="52"/>
      <c r="D1359" s="52"/>
      <c r="E1359" s="52"/>
      <c r="F1359" s="52"/>
      <c r="G1359" s="52"/>
      <c r="H1359" s="52"/>
      <c r="I1359" s="52"/>
      <c r="J1359" s="52"/>
      <c r="K1359" s="52"/>
      <c r="L1359" s="52"/>
      <c r="M1359" s="52"/>
      <c r="N1359" s="52"/>
      <c r="O1359" s="52"/>
      <c r="P1359" s="52"/>
      <c r="Q1359" s="52"/>
      <c r="R1359" s="52"/>
      <c r="S1359" s="52"/>
      <c r="T1359" s="52"/>
      <c r="U1359" s="52"/>
      <c r="V1359" s="52"/>
      <c r="W1359" s="52"/>
      <c r="X1359" s="52"/>
      <c r="Y1359" s="52"/>
      <c r="Z1359" s="52"/>
      <c r="AA1359" s="52"/>
      <c r="AB1359" s="52"/>
      <c r="AC1359" s="52"/>
      <c r="AD1359" s="52"/>
      <c r="AE1359" s="52"/>
      <c r="AF1359" s="52"/>
      <c r="AG1359" s="52"/>
      <c r="AH1359" s="52"/>
      <c r="AI1359" s="52"/>
      <c r="AJ1359" s="52"/>
      <c r="AK1359" s="52"/>
      <c r="AL1359" s="52"/>
      <c r="AM1359" s="52"/>
      <c r="AN1359" s="52"/>
      <c r="AO1359" s="52"/>
      <c r="AP1359" s="52"/>
      <c r="AQ1359" s="52"/>
      <c r="AR1359" s="52"/>
      <c r="AS1359" s="52"/>
      <c r="AT1359" s="52"/>
      <c r="AU1359" s="52"/>
      <c r="AV1359" s="52"/>
      <c r="AW1359" s="52"/>
      <c r="AX1359" s="53"/>
    </row>
    <row r="1360" spans="1:113">
      <c r="B1360" s="54"/>
    </row>
    <row r="1361" spans="1:251" ht="14">
      <c r="B1361" s="43" t="s">
        <v>78</v>
      </c>
      <c r="C1361" s="41"/>
      <c r="D1361" s="41"/>
      <c r="E1361" s="41"/>
      <c r="F1361" s="41"/>
      <c r="G1361" s="41"/>
      <c r="H1361" s="41"/>
      <c r="I1361" s="41"/>
      <c r="J1361" s="41"/>
      <c r="K1361" s="41"/>
      <c r="L1361" s="42"/>
      <c r="M1361" s="42"/>
      <c r="N1361" s="42"/>
      <c r="O1361" s="42"/>
      <c r="P1361" s="41"/>
      <c r="Q1361" s="41"/>
      <c r="R1361" s="41"/>
      <c r="S1361" s="41"/>
      <c r="T1361" s="41"/>
      <c r="U1361" s="41"/>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3"/>
      <c r="AT1361" s="43"/>
      <c r="AU1361" s="43"/>
      <c r="AV1361" s="43"/>
      <c r="AW1361" s="43"/>
      <c r="AX1361" s="43"/>
    </row>
    <row r="1362" spans="1:251" ht="14.5" thickBot="1">
      <c r="B1362" s="41"/>
      <c r="C1362" s="41"/>
      <c r="D1362" s="41"/>
      <c r="E1362" s="41"/>
      <c r="F1362" s="41"/>
      <c r="G1362" s="41"/>
      <c r="H1362" s="41"/>
      <c r="I1362" s="41"/>
      <c r="J1362" s="41"/>
      <c r="K1362" s="41"/>
      <c r="L1362" s="42"/>
      <c r="M1362" s="42"/>
      <c r="N1362" s="42"/>
      <c r="O1362" s="42"/>
      <c r="P1362" s="41"/>
      <c r="Q1362" s="41"/>
      <c r="R1362" s="41"/>
      <c r="S1362" s="41"/>
      <c r="T1362" s="41"/>
      <c r="U1362" s="41"/>
      <c r="V1362" s="43"/>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3"/>
      <c r="AR1362" s="43"/>
      <c r="AS1362" s="43"/>
      <c r="AT1362" s="43"/>
      <c r="AU1362" s="43"/>
      <c r="AV1362" s="43"/>
      <c r="AW1362" s="43"/>
      <c r="AX1362" s="55" t="s">
        <v>79</v>
      </c>
    </row>
    <row r="1363" spans="1:251" s="49" customFormat="1" ht="13.5" customHeight="1">
      <c r="A1363" s="41"/>
      <c r="B1363" s="123" t="s">
        <v>80</v>
      </c>
      <c r="C1363" s="124"/>
      <c r="D1363" s="124"/>
      <c r="E1363" s="124"/>
      <c r="F1363" s="124"/>
      <c r="G1363" s="124"/>
      <c r="H1363" s="124"/>
      <c r="I1363" s="124"/>
      <c r="J1363" s="124"/>
      <c r="K1363" s="124"/>
      <c r="L1363" s="124"/>
      <c r="M1363" s="124"/>
      <c r="N1363" s="124"/>
      <c r="O1363" s="124"/>
      <c r="P1363" s="124"/>
      <c r="Q1363" s="124"/>
      <c r="R1363" s="124"/>
      <c r="S1363" s="124"/>
      <c r="T1363" s="124"/>
      <c r="U1363" s="124"/>
      <c r="V1363" s="124"/>
      <c r="W1363" s="124"/>
      <c r="X1363" s="124"/>
      <c r="Y1363" s="124"/>
      <c r="Z1363" s="125"/>
      <c r="AA1363" s="129" t="s">
        <v>81</v>
      </c>
      <c r="AB1363" s="124"/>
      <c r="AC1363" s="124"/>
      <c r="AD1363" s="124"/>
      <c r="AE1363" s="124"/>
      <c r="AF1363" s="124"/>
      <c r="AG1363" s="124"/>
      <c r="AH1363" s="124"/>
      <c r="AI1363" s="125"/>
      <c r="AJ1363" s="129" t="s">
        <v>82</v>
      </c>
      <c r="AK1363" s="124"/>
      <c r="AL1363" s="124"/>
      <c r="AM1363" s="124"/>
      <c r="AN1363" s="124"/>
      <c r="AO1363" s="124"/>
      <c r="AP1363" s="124"/>
      <c r="AQ1363" s="124"/>
      <c r="AR1363" s="125"/>
      <c r="AS1363" s="129" t="s">
        <v>83</v>
      </c>
      <c r="AT1363" s="124"/>
      <c r="AU1363" s="124"/>
      <c r="AV1363" s="124"/>
      <c r="AW1363" s="124"/>
      <c r="AX1363" s="131"/>
      <c r="AY1363" s="35"/>
      <c r="AZ1363" s="35"/>
      <c r="BA1363" s="35"/>
      <c r="BB1363" s="35"/>
      <c r="BC1363" s="35"/>
      <c r="BD1363" s="35"/>
      <c r="BE1363" s="35"/>
      <c r="BF1363" s="35"/>
      <c r="BG1363" s="35"/>
      <c r="BH1363" s="35"/>
      <c r="BI1363" s="35"/>
      <c r="BJ1363" s="35"/>
      <c r="BK1363" s="35"/>
      <c r="BL1363" s="35"/>
      <c r="BM1363" s="35"/>
      <c r="BN1363" s="35"/>
      <c r="BO1363" s="35"/>
      <c r="BP1363" s="35"/>
      <c r="BQ1363" s="35"/>
      <c r="BR1363" s="35"/>
      <c r="BS1363" s="35"/>
      <c r="BT1363" s="35"/>
      <c r="BU1363" s="35"/>
      <c r="BV1363" s="35"/>
      <c r="BW1363" s="35"/>
      <c r="BX1363" s="35"/>
      <c r="BY1363" s="35"/>
      <c r="BZ1363" s="35"/>
      <c r="CA1363" s="35"/>
      <c r="CB1363" s="35"/>
      <c r="CC1363" s="35"/>
      <c r="CD1363" s="35"/>
      <c r="CE1363" s="35"/>
      <c r="CF1363" s="35"/>
      <c r="CG1363" s="35"/>
      <c r="CH1363" s="35"/>
      <c r="CI1363" s="35"/>
      <c r="CJ1363" s="35"/>
      <c r="CK1363" s="35"/>
      <c r="CL1363" s="35"/>
      <c r="CM1363" s="35"/>
      <c r="CN1363" s="35"/>
      <c r="CO1363" s="35"/>
      <c r="CP1363" s="35"/>
      <c r="CQ1363" s="35"/>
      <c r="CR1363" s="35"/>
      <c r="CS1363" s="35"/>
      <c r="CT1363" s="35"/>
      <c r="CU1363" s="35"/>
      <c r="CV1363" s="35"/>
      <c r="CW1363" s="35"/>
      <c r="CX1363" s="35"/>
      <c r="CY1363" s="35"/>
      <c r="CZ1363" s="35"/>
      <c r="DA1363" s="35"/>
      <c r="DB1363" s="35"/>
      <c r="DC1363" s="35"/>
      <c r="DD1363" s="35"/>
      <c r="DE1363" s="35"/>
      <c r="DF1363" s="35"/>
      <c r="DG1363" s="35"/>
      <c r="DH1363" s="35"/>
      <c r="DI1363" s="35"/>
      <c r="DJ1363" s="35"/>
      <c r="DK1363" s="35"/>
      <c r="DL1363" s="35"/>
      <c r="DM1363" s="35"/>
      <c r="DN1363" s="35"/>
      <c r="DO1363" s="35"/>
      <c r="DP1363" s="35"/>
      <c r="DQ1363" s="35"/>
      <c r="DR1363" s="35"/>
      <c r="DS1363" s="35"/>
      <c r="DT1363" s="35"/>
      <c r="DU1363" s="35"/>
      <c r="DV1363" s="35"/>
      <c r="DW1363" s="35"/>
      <c r="DX1363" s="35"/>
      <c r="DY1363" s="35"/>
      <c r="DZ1363" s="35"/>
      <c r="EA1363" s="35"/>
      <c r="EB1363" s="35"/>
      <c r="EC1363" s="35"/>
      <c r="ED1363" s="35"/>
      <c r="EE1363" s="35"/>
      <c r="EF1363" s="35"/>
      <c r="EG1363" s="35"/>
      <c r="EH1363" s="35"/>
      <c r="EI1363" s="35"/>
      <c r="EJ1363" s="35"/>
      <c r="EK1363" s="35"/>
      <c r="EL1363" s="35"/>
      <c r="EM1363" s="35"/>
      <c r="EN1363" s="35"/>
      <c r="EO1363" s="35"/>
      <c r="EP1363" s="35"/>
      <c r="EQ1363" s="35"/>
      <c r="ER1363" s="35"/>
      <c r="ES1363" s="35"/>
      <c r="ET1363" s="35"/>
      <c r="EU1363" s="35"/>
      <c r="EV1363" s="35"/>
      <c r="EW1363" s="35"/>
      <c r="EX1363" s="35"/>
      <c r="EY1363" s="35"/>
      <c r="EZ1363" s="35"/>
      <c r="FA1363" s="35"/>
      <c r="FB1363" s="35"/>
      <c r="FC1363" s="35"/>
      <c r="FD1363" s="35"/>
      <c r="FE1363" s="35"/>
      <c r="FF1363" s="35"/>
      <c r="FG1363" s="35"/>
      <c r="FH1363" s="35"/>
      <c r="FI1363" s="35"/>
      <c r="FJ1363" s="35"/>
      <c r="FK1363" s="35"/>
      <c r="FL1363" s="35"/>
      <c r="FM1363" s="35"/>
      <c r="FN1363" s="35"/>
      <c r="FO1363" s="35"/>
      <c r="FP1363" s="35"/>
      <c r="FQ1363" s="35"/>
      <c r="FR1363" s="35"/>
      <c r="FS1363" s="35"/>
      <c r="FT1363" s="35"/>
      <c r="FU1363" s="35"/>
      <c r="FV1363" s="35"/>
      <c r="FW1363" s="35"/>
      <c r="FX1363" s="35"/>
      <c r="FY1363" s="35"/>
      <c r="FZ1363" s="35"/>
      <c r="GA1363" s="35"/>
      <c r="GB1363" s="35"/>
      <c r="GC1363" s="35"/>
      <c r="GD1363" s="35"/>
      <c r="GE1363" s="35"/>
      <c r="GF1363" s="35"/>
      <c r="GG1363" s="35"/>
      <c r="GH1363" s="35"/>
      <c r="GI1363" s="35"/>
      <c r="GJ1363" s="35"/>
      <c r="GK1363" s="35"/>
      <c r="GL1363" s="35"/>
      <c r="GM1363" s="35"/>
      <c r="GN1363" s="35"/>
      <c r="GO1363" s="35"/>
      <c r="GP1363" s="35"/>
      <c r="GQ1363" s="35"/>
      <c r="GR1363" s="35"/>
      <c r="GS1363" s="35"/>
      <c r="GT1363" s="35"/>
      <c r="GU1363" s="35"/>
      <c r="GV1363" s="35"/>
      <c r="GW1363" s="35"/>
      <c r="GX1363" s="35"/>
      <c r="GY1363" s="35"/>
      <c r="GZ1363" s="35"/>
      <c r="HA1363" s="35"/>
      <c r="HB1363" s="35"/>
      <c r="HC1363" s="35"/>
      <c r="HD1363" s="35"/>
      <c r="HE1363" s="35"/>
      <c r="HF1363" s="35"/>
      <c r="HG1363" s="35"/>
      <c r="HH1363" s="35"/>
      <c r="HI1363" s="35"/>
      <c r="HJ1363" s="35"/>
      <c r="HK1363" s="35"/>
      <c r="HL1363" s="35"/>
      <c r="HM1363" s="35"/>
      <c r="HN1363" s="35"/>
      <c r="HO1363" s="35"/>
      <c r="HP1363" s="35"/>
      <c r="HQ1363" s="35"/>
      <c r="HR1363" s="35"/>
      <c r="HS1363" s="35"/>
      <c r="HT1363" s="35"/>
      <c r="HU1363" s="35"/>
      <c r="HV1363" s="35"/>
      <c r="HW1363" s="35"/>
      <c r="HX1363" s="35"/>
      <c r="HY1363" s="35"/>
      <c r="HZ1363" s="35"/>
      <c r="IA1363" s="35"/>
      <c r="IB1363" s="35"/>
      <c r="IC1363" s="35"/>
      <c r="ID1363" s="35"/>
      <c r="IE1363" s="35"/>
      <c r="IF1363" s="35"/>
      <c r="IG1363" s="35"/>
      <c r="IH1363" s="35"/>
      <c r="II1363" s="35"/>
      <c r="IJ1363" s="35"/>
      <c r="IK1363" s="35"/>
      <c r="IL1363" s="35"/>
      <c r="IM1363" s="35"/>
      <c r="IN1363" s="35"/>
      <c r="IO1363" s="35"/>
      <c r="IP1363" s="35"/>
      <c r="IQ1363" s="35"/>
    </row>
    <row r="1364" spans="1:251" s="49" customFormat="1" ht="13">
      <c r="A1364" s="41"/>
      <c r="B1364" s="126"/>
      <c r="C1364" s="127"/>
      <c r="D1364" s="127"/>
      <c r="E1364" s="127"/>
      <c r="F1364" s="127"/>
      <c r="G1364" s="127"/>
      <c r="H1364" s="127"/>
      <c r="I1364" s="127"/>
      <c r="J1364" s="127"/>
      <c r="K1364" s="127"/>
      <c r="L1364" s="127"/>
      <c r="M1364" s="127"/>
      <c r="N1364" s="127"/>
      <c r="O1364" s="127"/>
      <c r="P1364" s="127"/>
      <c r="Q1364" s="127"/>
      <c r="R1364" s="127"/>
      <c r="S1364" s="127"/>
      <c r="T1364" s="127"/>
      <c r="U1364" s="127"/>
      <c r="V1364" s="127"/>
      <c r="W1364" s="127"/>
      <c r="X1364" s="127"/>
      <c r="Y1364" s="127"/>
      <c r="Z1364" s="128"/>
      <c r="AA1364" s="130"/>
      <c r="AB1364" s="127"/>
      <c r="AC1364" s="127"/>
      <c r="AD1364" s="127"/>
      <c r="AE1364" s="127"/>
      <c r="AF1364" s="127"/>
      <c r="AG1364" s="127"/>
      <c r="AH1364" s="127"/>
      <c r="AI1364" s="128"/>
      <c r="AJ1364" s="130"/>
      <c r="AK1364" s="127"/>
      <c r="AL1364" s="127"/>
      <c r="AM1364" s="127"/>
      <c r="AN1364" s="127"/>
      <c r="AO1364" s="127"/>
      <c r="AP1364" s="127"/>
      <c r="AQ1364" s="127"/>
      <c r="AR1364" s="128"/>
      <c r="AS1364" s="130"/>
      <c r="AT1364" s="127"/>
      <c r="AU1364" s="127"/>
      <c r="AV1364" s="127"/>
      <c r="AW1364" s="127"/>
      <c r="AX1364" s="132"/>
      <c r="AY1364" s="35"/>
      <c r="AZ1364" s="35"/>
      <c r="BA1364" s="35"/>
      <c r="BB1364" s="56"/>
      <c r="BC1364" s="57"/>
      <c r="BE1364" s="35"/>
      <c r="BF1364" s="35"/>
      <c r="BG1364" s="35"/>
      <c r="BH1364" s="35"/>
      <c r="BI1364" s="35"/>
      <c r="BJ1364" s="35"/>
      <c r="BK1364" s="35"/>
      <c r="BL1364" s="35"/>
      <c r="BM1364" s="35"/>
      <c r="BN1364" s="35"/>
      <c r="BO1364" s="35"/>
      <c r="BP1364" s="35"/>
      <c r="BQ1364" s="35"/>
      <c r="BR1364" s="35"/>
      <c r="BS1364" s="35"/>
      <c r="BT1364" s="35"/>
      <c r="BU1364" s="35"/>
      <c r="BV1364" s="35"/>
      <c r="BW1364" s="35"/>
      <c r="BX1364" s="35"/>
      <c r="BY1364" s="35"/>
      <c r="BZ1364" s="35"/>
      <c r="CA1364" s="35"/>
      <c r="CB1364" s="35"/>
      <c r="CC1364" s="35"/>
      <c r="CD1364" s="35"/>
      <c r="CE1364" s="35"/>
      <c r="CF1364" s="35"/>
      <c r="CG1364" s="35"/>
      <c r="CH1364" s="35"/>
      <c r="CI1364" s="35"/>
      <c r="CJ1364" s="35"/>
      <c r="CK1364" s="35"/>
      <c r="CL1364" s="35"/>
      <c r="CM1364" s="35"/>
      <c r="CN1364" s="35"/>
      <c r="CO1364" s="35"/>
      <c r="CP1364" s="35"/>
      <c r="CQ1364" s="35"/>
      <c r="CR1364" s="35"/>
      <c r="CS1364" s="35"/>
      <c r="CT1364" s="35"/>
      <c r="CU1364" s="35"/>
      <c r="CV1364" s="35"/>
      <c r="CW1364" s="35"/>
      <c r="CX1364" s="35"/>
      <c r="CY1364" s="35"/>
      <c r="CZ1364" s="35"/>
      <c r="DA1364" s="35"/>
      <c r="DB1364" s="35"/>
      <c r="DC1364" s="35"/>
      <c r="DD1364" s="35"/>
      <c r="DE1364" s="35"/>
      <c r="DF1364" s="35"/>
      <c r="DG1364" s="35"/>
      <c r="DH1364" s="35"/>
      <c r="DI1364" s="35"/>
      <c r="DJ1364" s="35"/>
      <c r="DK1364" s="35"/>
      <c r="DL1364" s="35"/>
      <c r="DM1364" s="35"/>
      <c r="DN1364" s="35"/>
      <c r="DO1364" s="35"/>
      <c r="DP1364" s="35"/>
      <c r="DQ1364" s="35"/>
      <c r="DR1364" s="35"/>
      <c r="DS1364" s="35"/>
      <c r="DT1364" s="35"/>
      <c r="DU1364" s="35"/>
      <c r="DV1364" s="35"/>
      <c r="DW1364" s="35"/>
      <c r="DX1364" s="35"/>
      <c r="DY1364" s="35"/>
      <c r="DZ1364" s="35"/>
      <c r="EA1364" s="35"/>
      <c r="EB1364" s="35"/>
      <c r="EC1364" s="35"/>
      <c r="ED1364" s="35"/>
      <c r="EE1364" s="35"/>
      <c r="EF1364" s="35"/>
      <c r="EG1364" s="35"/>
      <c r="EH1364" s="35"/>
      <c r="EI1364" s="35"/>
      <c r="EJ1364" s="35"/>
      <c r="EK1364" s="35"/>
      <c r="EL1364" s="35"/>
      <c r="EM1364" s="35"/>
      <c r="EN1364" s="35"/>
      <c r="EO1364" s="35"/>
      <c r="EP1364" s="35"/>
      <c r="EQ1364" s="35"/>
      <c r="ER1364" s="35"/>
      <c r="ES1364" s="35"/>
      <c r="ET1364" s="35"/>
      <c r="EU1364" s="35"/>
      <c r="EV1364" s="35"/>
      <c r="EW1364" s="35"/>
      <c r="EX1364" s="35"/>
      <c r="EY1364" s="35"/>
      <c r="EZ1364" s="35"/>
      <c r="FA1364" s="35"/>
      <c r="FB1364" s="35"/>
      <c r="FC1364" s="35"/>
      <c r="FD1364" s="35"/>
      <c r="FE1364" s="35"/>
      <c r="FF1364" s="35"/>
      <c r="FG1364" s="35"/>
      <c r="FH1364" s="35"/>
      <c r="FI1364" s="35"/>
      <c r="FJ1364" s="35"/>
      <c r="FK1364" s="35"/>
      <c r="FL1364" s="35"/>
      <c r="FM1364" s="35"/>
      <c r="FN1364" s="35"/>
      <c r="FO1364" s="35"/>
      <c r="FP1364" s="35"/>
      <c r="FQ1364" s="35"/>
      <c r="FR1364" s="35"/>
      <c r="FS1364" s="35"/>
      <c r="FT1364" s="35"/>
      <c r="FU1364" s="35"/>
      <c r="FV1364" s="35"/>
      <c r="FW1364" s="35"/>
      <c r="FX1364" s="35"/>
      <c r="FY1364" s="35"/>
      <c r="FZ1364" s="35"/>
      <c r="GA1364" s="35"/>
      <c r="GB1364" s="35"/>
      <c r="GC1364" s="35"/>
      <c r="GD1364" s="35"/>
      <c r="GE1364" s="35"/>
      <c r="GF1364" s="35"/>
      <c r="GG1364" s="35"/>
      <c r="GH1364" s="35"/>
      <c r="GI1364" s="35"/>
      <c r="GJ1364" s="35"/>
      <c r="GK1364" s="35"/>
      <c r="GL1364" s="35"/>
      <c r="GM1364" s="35"/>
      <c r="GN1364" s="35"/>
      <c r="GO1364" s="35"/>
      <c r="GP1364" s="35"/>
      <c r="GQ1364" s="35"/>
      <c r="GR1364" s="35"/>
      <c r="GS1364" s="35"/>
      <c r="GT1364" s="35"/>
      <c r="GU1364" s="35"/>
      <c r="GV1364" s="35"/>
      <c r="GW1364" s="35"/>
      <c r="GX1364" s="35"/>
      <c r="GY1364" s="35"/>
      <c r="GZ1364" s="35"/>
      <c r="HA1364" s="35"/>
      <c r="HB1364" s="35"/>
      <c r="HC1364" s="35"/>
      <c r="HD1364" s="35"/>
      <c r="HE1364" s="35"/>
      <c r="HF1364" s="35"/>
      <c r="HG1364" s="35"/>
      <c r="HH1364" s="35"/>
      <c r="HI1364" s="35"/>
      <c r="HJ1364" s="35"/>
      <c r="HK1364" s="35"/>
      <c r="HL1364" s="35"/>
      <c r="HM1364" s="35"/>
      <c r="HN1364" s="35"/>
      <c r="HO1364" s="35"/>
      <c r="HP1364" s="35"/>
      <c r="HQ1364" s="35"/>
      <c r="HR1364" s="35"/>
      <c r="HS1364" s="35"/>
      <c r="HT1364" s="35"/>
      <c r="HU1364" s="35"/>
      <c r="HV1364" s="35"/>
      <c r="HW1364" s="35"/>
      <c r="HX1364" s="35"/>
      <c r="HY1364" s="35"/>
      <c r="HZ1364" s="35"/>
      <c r="IA1364" s="35"/>
      <c r="IB1364" s="35"/>
      <c r="IC1364" s="35"/>
      <c r="ID1364" s="35"/>
      <c r="IE1364" s="35"/>
      <c r="IF1364" s="35"/>
      <c r="IG1364" s="35"/>
      <c r="IH1364" s="35"/>
      <c r="II1364" s="35"/>
      <c r="IJ1364" s="35"/>
      <c r="IK1364" s="35"/>
      <c r="IL1364" s="35"/>
      <c r="IM1364" s="35"/>
      <c r="IN1364" s="35"/>
      <c r="IO1364" s="35"/>
      <c r="IP1364" s="35"/>
      <c r="IQ1364" s="35"/>
    </row>
    <row r="1365" spans="1:251" s="49" customFormat="1" ht="18.75" customHeight="1">
      <c r="A1365" s="41"/>
      <c r="B1365" s="58"/>
      <c r="C1365" s="95" t="s">
        <v>298</v>
      </c>
      <c r="D1365" s="96"/>
      <c r="E1365" s="96"/>
      <c r="F1365" s="96"/>
      <c r="G1365" s="96"/>
      <c r="H1365" s="96"/>
      <c r="I1365" s="96"/>
      <c r="J1365" s="96"/>
      <c r="K1365" s="96"/>
      <c r="L1365" s="96"/>
      <c r="M1365" s="96"/>
      <c r="N1365" s="96"/>
      <c r="O1365" s="96"/>
      <c r="P1365" s="96"/>
      <c r="Q1365" s="96"/>
      <c r="R1365" s="96"/>
      <c r="S1365" s="96"/>
      <c r="T1365" s="96"/>
      <c r="U1365" s="96"/>
      <c r="V1365" s="96"/>
      <c r="W1365" s="96"/>
      <c r="X1365" s="96"/>
      <c r="Y1365" s="96"/>
      <c r="Z1365" s="97"/>
      <c r="AA1365" s="98">
        <v>606</v>
      </c>
      <c r="AB1365" s="99"/>
      <c r="AC1365" s="99"/>
      <c r="AD1365" s="99"/>
      <c r="AE1365" s="99"/>
      <c r="AF1365" s="99"/>
      <c r="AG1365" s="99"/>
      <c r="AH1365" s="99"/>
      <c r="AI1365" s="100"/>
      <c r="AJ1365" s="98">
        <v>609</v>
      </c>
      <c r="AK1365" s="99"/>
      <c r="AL1365" s="99"/>
      <c r="AM1365" s="99"/>
      <c r="AN1365" s="99"/>
      <c r="AO1365" s="99"/>
      <c r="AP1365" s="99"/>
      <c r="AQ1365" s="99"/>
      <c r="AR1365" s="100"/>
      <c r="AS1365" s="101"/>
      <c r="AT1365" s="102"/>
      <c r="AU1365" s="102"/>
      <c r="AV1365" s="102"/>
      <c r="AW1365" s="102"/>
      <c r="AX1365" s="103"/>
      <c r="AY1365" s="35"/>
      <c r="AZ1365" s="35"/>
      <c r="BA1365" s="35"/>
      <c r="BB1365" s="35"/>
      <c r="BC1365" s="35"/>
      <c r="BD1365" s="35"/>
      <c r="BE1365" s="35"/>
      <c r="BF1365" s="35"/>
      <c r="BG1365" s="35"/>
      <c r="BH1365" s="35"/>
      <c r="BI1365" s="35"/>
      <c r="BJ1365" s="35"/>
      <c r="BK1365" s="35"/>
      <c r="BL1365" s="35"/>
      <c r="BM1365" s="35"/>
      <c r="BN1365" s="35"/>
      <c r="BO1365" s="35"/>
      <c r="BP1365" s="35"/>
      <c r="BQ1365" s="35"/>
      <c r="BR1365" s="35"/>
      <c r="BS1365" s="35"/>
      <c r="BT1365" s="35"/>
      <c r="BU1365" s="35"/>
      <c r="BV1365" s="35"/>
      <c r="BW1365" s="35"/>
      <c r="BX1365" s="35"/>
      <c r="BY1365" s="35"/>
      <c r="BZ1365" s="35"/>
      <c r="CA1365" s="35"/>
      <c r="CB1365" s="35"/>
      <c r="CC1365" s="35"/>
      <c r="CD1365" s="35"/>
      <c r="CE1365" s="35"/>
      <c r="CF1365" s="35"/>
      <c r="CG1365" s="35"/>
      <c r="CH1365" s="35"/>
      <c r="CI1365" s="35"/>
      <c r="CJ1365" s="35"/>
      <c r="CK1365" s="35"/>
      <c r="CL1365" s="35"/>
      <c r="CM1365" s="35"/>
      <c r="CN1365" s="35"/>
      <c r="CO1365" s="35"/>
      <c r="CP1365" s="35"/>
      <c r="CQ1365" s="35"/>
      <c r="CR1365" s="35"/>
      <c r="CS1365" s="35"/>
      <c r="CT1365" s="35"/>
      <c r="CU1365" s="35"/>
      <c r="CV1365" s="35"/>
      <c r="CW1365" s="35"/>
      <c r="CX1365" s="35"/>
      <c r="CY1365" s="35"/>
      <c r="CZ1365" s="35"/>
      <c r="DA1365" s="35"/>
      <c r="DB1365" s="35"/>
      <c r="DC1365" s="35"/>
      <c r="DD1365" s="35"/>
      <c r="DE1365" s="35"/>
      <c r="DF1365" s="35"/>
      <c r="DG1365" s="35"/>
      <c r="DH1365" s="35"/>
      <c r="DI1365" s="35"/>
      <c r="DJ1365" s="35"/>
      <c r="DK1365" s="35"/>
      <c r="DL1365" s="35"/>
      <c r="DM1365" s="35"/>
      <c r="DN1365" s="35"/>
      <c r="DO1365" s="35"/>
      <c r="DP1365" s="35"/>
      <c r="DQ1365" s="35"/>
      <c r="DR1365" s="35"/>
      <c r="DS1365" s="35"/>
      <c r="DT1365" s="35"/>
      <c r="DU1365" s="35"/>
      <c r="DV1365" s="35"/>
      <c r="DW1365" s="35"/>
      <c r="DX1365" s="35"/>
      <c r="DY1365" s="35"/>
      <c r="DZ1365" s="35"/>
      <c r="EA1365" s="35"/>
      <c r="EB1365" s="35"/>
      <c r="EC1365" s="35"/>
      <c r="ED1365" s="35"/>
      <c r="EE1365" s="35"/>
      <c r="EF1365" s="35"/>
      <c r="EG1365" s="35"/>
      <c r="EH1365" s="35"/>
      <c r="EI1365" s="35"/>
      <c r="EJ1365" s="35"/>
      <c r="EK1365" s="35"/>
      <c r="EL1365" s="35"/>
      <c r="EM1365" s="35"/>
      <c r="EN1365" s="35"/>
      <c r="EO1365" s="35"/>
      <c r="EP1365" s="35"/>
      <c r="EQ1365" s="35"/>
      <c r="ER1365" s="35"/>
      <c r="ES1365" s="35"/>
      <c r="ET1365" s="35"/>
      <c r="EU1365" s="35"/>
      <c r="EV1365" s="35"/>
      <c r="EW1365" s="35"/>
      <c r="EX1365" s="35"/>
      <c r="EY1365" s="35"/>
      <c r="EZ1365" s="35"/>
      <c r="FA1365" s="35"/>
      <c r="FB1365" s="35"/>
      <c r="FC1365" s="35"/>
      <c r="FD1365" s="35"/>
      <c r="FE1365" s="35"/>
      <c r="FF1365" s="35"/>
      <c r="FG1365" s="35"/>
      <c r="FH1365" s="35"/>
      <c r="FI1365" s="35"/>
      <c r="FJ1365" s="35"/>
      <c r="FK1365" s="35"/>
      <c r="FL1365" s="35"/>
      <c r="FM1365" s="35"/>
      <c r="FN1365" s="35"/>
      <c r="FO1365" s="35"/>
      <c r="FP1365" s="35"/>
      <c r="FQ1365" s="35"/>
      <c r="FR1365" s="35"/>
      <c r="FS1365" s="35"/>
      <c r="FT1365" s="35"/>
      <c r="FU1365" s="35"/>
      <c r="FV1365" s="35"/>
      <c r="FW1365" s="35"/>
      <c r="FX1365" s="35"/>
      <c r="FY1365" s="35"/>
      <c r="FZ1365" s="35"/>
      <c r="GA1365" s="35"/>
      <c r="GB1365" s="35"/>
      <c r="GC1365" s="35"/>
      <c r="GD1365" s="35"/>
      <c r="GE1365" s="35"/>
      <c r="GF1365" s="35"/>
      <c r="GG1365" s="35"/>
      <c r="GH1365" s="35"/>
      <c r="GI1365" s="35"/>
      <c r="GJ1365" s="35"/>
      <c r="GK1365" s="35"/>
      <c r="GL1365" s="35"/>
      <c r="GM1365" s="35"/>
      <c r="GN1365" s="35"/>
      <c r="GO1365" s="35"/>
      <c r="GP1365" s="35"/>
      <c r="GQ1365" s="35"/>
      <c r="GR1365" s="35"/>
      <c r="GS1365" s="35"/>
      <c r="GT1365" s="35"/>
      <c r="GU1365" s="35"/>
      <c r="GV1365" s="35"/>
      <c r="GW1365" s="35"/>
      <c r="GX1365" s="35"/>
      <c r="GY1365" s="35"/>
      <c r="GZ1365" s="35"/>
      <c r="HA1365" s="35"/>
      <c r="HB1365" s="35"/>
      <c r="HC1365" s="35"/>
      <c r="HD1365" s="35"/>
      <c r="HE1365" s="35"/>
      <c r="HF1365" s="35"/>
      <c r="HG1365" s="35"/>
      <c r="HH1365" s="35"/>
      <c r="HI1365" s="35"/>
      <c r="HJ1365" s="35"/>
      <c r="HK1365" s="35"/>
      <c r="HL1365" s="35"/>
      <c r="HM1365" s="35"/>
      <c r="HN1365" s="35"/>
      <c r="HO1365" s="35"/>
      <c r="HP1365" s="35"/>
      <c r="HQ1365" s="35"/>
      <c r="HR1365" s="35"/>
      <c r="HS1365" s="35"/>
      <c r="HT1365" s="35"/>
      <c r="HU1365" s="35"/>
      <c r="HV1365" s="35"/>
      <c r="HW1365" s="35"/>
      <c r="HX1365" s="35"/>
      <c r="HY1365" s="35"/>
      <c r="HZ1365" s="35"/>
      <c r="IA1365" s="35"/>
      <c r="IB1365" s="35"/>
      <c r="IC1365" s="35"/>
      <c r="ID1365" s="35"/>
      <c r="IE1365" s="35"/>
      <c r="IF1365" s="35"/>
      <c r="IG1365" s="35"/>
      <c r="IH1365" s="35"/>
      <c r="II1365" s="35"/>
      <c r="IJ1365" s="35"/>
      <c r="IK1365" s="35"/>
      <c r="IL1365" s="35"/>
      <c r="IM1365" s="35"/>
      <c r="IN1365" s="35"/>
      <c r="IO1365" s="35"/>
      <c r="IP1365" s="35"/>
      <c r="IQ1365" s="35"/>
    </row>
    <row r="1366" spans="1:251" s="49" customFormat="1" ht="18.75" customHeight="1">
      <c r="A1366" s="41"/>
      <c r="B1366" s="58"/>
      <c r="C1366" s="95" t="s">
        <v>299</v>
      </c>
      <c r="D1366" s="96"/>
      <c r="E1366" s="96"/>
      <c r="F1366" s="96"/>
      <c r="G1366" s="96"/>
      <c r="H1366" s="96"/>
      <c r="I1366" s="96"/>
      <c r="J1366" s="96"/>
      <c r="K1366" s="96"/>
      <c r="L1366" s="96"/>
      <c r="M1366" s="96"/>
      <c r="N1366" s="96"/>
      <c r="O1366" s="96"/>
      <c r="P1366" s="96"/>
      <c r="Q1366" s="96"/>
      <c r="R1366" s="96"/>
      <c r="S1366" s="96"/>
      <c r="T1366" s="96"/>
      <c r="U1366" s="96"/>
      <c r="V1366" s="96"/>
      <c r="W1366" s="96"/>
      <c r="X1366" s="96"/>
      <c r="Y1366" s="96"/>
      <c r="Z1366" s="97"/>
      <c r="AA1366" s="98">
        <v>44</v>
      </c>
      <c r="AB1366" s="99"/>
      <c r="AC1366" s="99"/>
      <c r="AD1366" s="99"/>
      <c r="AE1366" s="99"/>
      <c r="AF1366" s="99"/>
      <c r="AG1366" s="99"/>
      <c r="AH1366" s="99"/>
      <c r="AI1366" s="100"/>
      <c r="AJ1366" s="98">
        <v>20</v>
      </c>
      <c r="AK1366" s="99"/>
      <c r="AL1366" s="99"/>
      <c r="AM1366" s="99"/>
      <c r="AN1366" s="99"/>
      <c r="AO1366" s="99"/>
      <c r="AP1366" s="99"/>
      <c r="AQ1366" s="99"/>
      <c r="AR1366" s="100"/>
      <c r="AS1366" s="101"/>
      <c r="AT1366" s="102"/>
      <c r="AU1366" s="102"/>
      <c r="AV1366" s="102"/>
      <c r="AW1366" s="102"/>
      <c r="AX1366" s="103"/>
      <c r="AY1366" s="35"/>
      <c r="AZ1366" s="35"/>
      <c r="BA1366" s="35"/>
      <c r="BB1366" s="35"/>
      <c r="BC1366" s="35"/>
      <c r="BD1366" s="35"/>
      <c r="BE1366" s="35"/>
      <c r="BF1366" s="35"/>
      <c r="BG1366" s="35"/>
      <c r="BH1366" s="35"/>
      <c r="BI1366" s="35"/>
      <c r="BJ1366" s="35"/>
      <c r="BK1366" s="35"/>
      <c r="BL1366" s="35"/>
      <c r="BM1366" s="35"/>
      <c r="BN1366" s="35"/>
      <c r="BO1366" s="35"/>
      <c r="BP1366" s="35"/>
      <c r="BQ1366" s="35"/>
      <c r="BR1366" s="35"/>
      <c r="BS1366" s="35"/>
      <c r="BT1366" s="35"/>
      <c r="BU1366" s="35"/>
      <c r="BV1366" s="35"/>
      <c r="BW1366" s="35"/>
      <c r="BX1366" s="35"/>
      <c r="BY1366" s="35"/>
      <c r="BZ1366" s="35"/>
      <c r="CA1366" s="35"/>
      <c r="CB1366" s="35"/>
      <c r="CC1366" s="35"/>
      <c r="CD1366" s="35"/>
      <c r="CE1366" s="35"/>
      <c r="CF1366" s="35"/>
      <c r="CG1366" s="35"/>
      <c r="CH1366" s="35"/>
      <c r="CI1366" s="35"/>
      <c r="CJ1366" s="35"/>
      <c r="CK1366" s="35"/>
      <c r="CL1366" s="35"/>
      <c r="CM1366" s="35"/>
      <c r="CN1366" s="35"/>
      <c r="CO1366" s="35"/>
      <c r="CP1366" s="35"/>
      <c r="CQ1366" s="35"/>
      <c r="CR1366" s="35"/>
      <c r="CS1366" s="35"/>
      <c r="CT1366" s="35"/>
      <c r="CU1366" s="35"/>
      <c r="CV1366" s="35"/>
      <c r="CW1366" s="35"/>
      <c r="CX1366" s="35"/>
      <c r="CY1366" s="35"/>
      <c r="CZ1366" s="35"/>
      <c r="DA1366" s="35"/>
      <c r="DB1366" s="35"/>
      <c r="DC1366" s="35"/>
      <c r="DD1366" s="35"/>
      <c r="DE1366" s="35"/>
      <c r="DF1366" s="35"/>
      <c r="DG1366" s="35"/>
      <c r="DH1366" s="35"/>
      <c r="DI1366" s="35"/>
      <c r="DJ1366" s="35"/>
      <c r="DK1366" s="35"/>
      <c r="DL1366" s="35"/>
      <c r="DM1366" s="35"/>
      <c r="DN1366" s="35"/>
      <c r="DO1366" s="35"/>
      <c r="DP1366" s="35"/>
      <c r="DQ1366" s="35"/>
      <c r="DR1366" s="35"/>
      <c r="DS1366" s="35"/>
      <c r="DT1366" s="35"/>
      <c r="DU1366" s="35"/>
      <c r="DV1366" s="35"/>
      <c r="DW1366" s="35"/>
      <c r="DX1366" s="35"/>
      <c r="DY1366" s="35"/>
      <c r="DZ1366" s="35"/>
      <c r="EA1366" s="35"/>
      <c r="EB1366" s="35"/>
      <c r="EC1366" s="35"/>
      <c r="ED1366" s="35"/>
      <c r="EE1366" s="35"/>
      <c r="EF1366" s="35"/>
      <c r="EG1366" s="35"/>
      <c r="EH1366" s="35"/>
      <c r="EI1366" s="35"/>
      <c r="EJ1366" s="35"/>
      <c r="EK1366" s="35"/>
      <c r="EL1366" s="35"/>
      <c r="EM1366" s="35"/>
      <c r="EN1366" s="35"/>
      <c r="EO1366" s="35"/>
      <c r="EP1366" s="35"/>
      <c r="EQ1366" s="35"/>
      <c r="ER1366" s="35"/>
      <c r="ES1366" s="35"/>
      <c r="ET1366" s="35"/>
      <c r="EU1366" s="35"/>
      <c r="EV1366" s="35"/>
      <c r="EW1366" s="35"/>
      <c r="EX1366" s="35"/>
      <c r="EY1366" s="35"/>
      <c r="EZ1366" s="35"/>
      <c r="FA1366" s="35"/>
      <c r="FB1366" s="35"/>
      <c r="FC1366" s="35"/>
      <c r="FD1366" s="35"/>
      <c r="FE1366" s="35"/>
      <c r="FF1366" s="35"/>
      <c r="FG1366" s="35"/>
      <c r="FH1366" s="35"/>
      <c r="FI1366" s="35"/>
      <c r="FJ1366" s="35"/>
      <c r="FK1366" s="35"/>
      <c r="FL1366" s="35"/>
      <c r="FM1366" s="35"/>
      <c r="FN1366" s="35"/>
      <c r="FO1366" s="35"/>
      <c r="FP1366" s="35"/>
      <c r="FQ1366" s="35"/>
      <c r="FR1366" s="35"/>
      <c r="FS1366" s="35"/>
      <c r="FT1366" s="35"/>
      <c r="FU1366" s="35"/>
      <c r="FV1366" s="35"/>
      <c r="FW1366" s="35"/>
      <c r="FX1366" s="35"/>
      <c r="FY1366" s="35"/>
      <c r="FZ1366" s="35"/>
      <c r="GA1366" s="35"/>
      <c r="GB1366" s="35"/>
      <c r="GC1366" s="35"/>
      <c r="GD1366" s="35"/>
      <c r="GE1366" s="35"/>
      <c r="GF1366" s="35"/>
      <c r="GG1366" s="35"/>
      <c r="GH1366" s="35"/>
      <c r="GI1366" s="35"/>
      <c r="GJ1366" s="35"/>
      <c r="GK1366" s="35"/>
      <c r="GL1366" s="35"/>
      <c r="GM1366" s="35"/>
      <c r="GN1366" s="35"/>
      <c r="GO1366" s="35"/>
      <c r="GP1366" s="35"/>
      <c r="GQ1366" s="35"/>
      <c r="GR1366" s="35"/>
      <c r="GS1366" s="35"/>
      <c r="GT1366" s="35"/>
      <c r="GU1366" s="35"/>
      <c r="GV1366" s="35"/>
      <c r="GW1366" s="35"/>
      <c r="GX1366" s="35"/>
      <c r="GY1366" s="35"/>
      <c r="GZ1366" s="35"/>
      <c r="HA1366" s="35"/>
      <c r="HB1366" s="35"/>
      <c r="HC1366" s="35"/>
      <c r="HD1366" s="35"/>
      <c r="HE1366" s="35"/>
      <c r="HF1366" s="35"/>
      <c r="HG1366" s="35"/>
      <c r="HH1366" s="35"/>
      <c r="HI1366" s="35"/>
      <c r="HJ1366" s="35"/>
      <c r="HK1366" s="35"/>
      <c r="HL1366" s="35"/>
      <c r="HM1366" s="35"/>
      <c r="HN1366" s="35"/>
      <c r="HO1366" s="35"/>
      <c r="HP1366" s="35"/>
      <c r="HQ1366" s="35"/>
      <c r="HR1366" s="35"/>
      <c r="HS1366" s="35"/>
      <c r="HT1366" s="35"/>
      <c r="HU1366" s="35"/>
      <c r="HV1366" s="35"/>
      <c r="HW1366" s="35"/>
      <c r="HX1366" s="35"/>
      <c r="HY1366" s="35"/>
      <c r="HZ1366" s="35"/>
      <c r="IA1366" s="35"/>
      <c r="IB1366" s="35"/>
      <c r="IC1366" s="35"/>
      <c r="ID1366" s="35"/>
      <c r="IE1366" s="35"/>
      <c r="IF1366" s="35"/>
      <c r="IG1366" s="35"/>
      <c r="IH1366" s="35"/>
      <c r="II1366" s="35"/>
      <c r="IJ1366" s="35"/>
      <c r="IK1366" s="35"/>
      <c r="IL1366" s="35"/>
      <c r="IM1366" s="35"/>
      <c r="IN1366" s="35"/>
      <c r="IO1366" s="35"/>
      <c r="IP1366" s="35"/>
      <c r="IQ1366" s="35"/>
    </row>
    <row r="1367" spans="1:251" s="49" customFormat="1" ht="18.75" customHeight="1" thickBot="1">
      <c r="A1367" s="50"/>
      <c r="B1367" s="104" t="s">
        <v>85</v>
      </c>
      <c r="C1367" s="105"/>
      <c r="D1367" s="105"/>
      <c r="E1367" s="105"/>
      <c r="F1367" s="105"/>
      <c r="G1367" s="105"/>
      <c r="H1367" s="105"/>
      <c r="I1367" s="105"/>
      <c r="J1367" s="105"/>
      <c r="K1367" s="105"/>
      <c r="L1367" s="105"/>
      <c r="M1367" s="105"/>
      <c r="N1367" s="105"/>
      <c r="O1367" s="105"/>
      <c r="P1367" s="105"/>
      <c r="Q1367" s="105"/>
      <c r="R1367" s="105"/>
      <c r="S1367" s="105"/>
      <c r="T1367" s="105"/>
      <c r="U1367" s="105"/>
      <c r="V1367" s="105"/>
      <c r="W1367" s="105"/>
      <c r="X1367" s="105"/>
      <c r="Y1367" s="105"/>
      <c r="Z1367" s="106"/>
      <c r="AA1367" s="107">
        <f>SUM($AA$1365:$AA$1366)</f>
        <v>650</v>
      </c>
      <c r="AB1367" s="108"/>
      <c r="AC1367" s="108"/>
      <c r="AD1367" s="108"/>
      <c r="AE1367" s="108"/>
      <c r="AF1367" s="108"/>
      <c r="AG1367" s="108"/>
      <c r="AH1367" s="108"/>
      <c r="AI1367" s="109"/>
      <c r="AJ1367" s="107">
        <f>SUM($AJ$1365:$AJ$1366)</f>
        <v>629</v>
      </c>
      <c r="AK1367" s="108"/>
      <c r="AL1367" s="108"/>
      <c r="AM1367" s="108"/>
      <c r="AN1367" s="108"/>
      <c r="AO1367" s="108"/>
      <c r="AP1367" s="108"/>
      <c r="AQ1367" s="108"/>
      <c r="AR1367" s="109"/>
      <c r="AS1367" s="110"/>
      <c r="AT1367" s="111"/>
      <c r="AU1367" s="111"/>
      <c r="AV1367" s="111"/>
      <c r="AW1367" s="111"/>
      <c r="AX1367" s="112"/>
      <c r="AY1367" s="35"/>
      <c r="AZ1367" s="35"/>
      <c r="BA1367" s="35"/>
      <c r="BB1367" s="35"/>
      <c r="BC1367" s="35"/>
      <c r="BD1367" s="35"/>
      <c r="BE1367" s="35"/>
      <c r="BF1367" s="35"/>
      <c r="BG1367" s="35"/>
      <c r="BH1367" s="35"/>
      <c r="BI1367" s="35"/>
      <c r="BJ1367" s="35"/>
      <c r="BK1367" s="35"/>
      <c r="BL1367" s="35"/>
      <c r="BM1367" s="35"/>
      <c r="BN1367" s="35"/>
      <c r="BO1367" s="35"/>
      <c r="BP1367" s="35"/>
      <c r="BQ1367" s="35"/>
      <c r="BR1367" s="35"/>
      <c r="BS1367" s="35"/>
      <c r="BT1367" s="35"/>
      <c r="BU1367" s="35"/>
      <c r="BV1367" s="35"/>
      <c r="BW1367" s="35"/>
      <c r="BX1367" s="35"/>
      <c r="BY1367" s="35"/>
      <c r="BZ1367" s="35"/>
      <c r="CA1367" s="35"/>
      <c r="CB1367" s="35"/>
      <c r="CC1367" s="35"/>
      <c r="CD1367" s="35"/>
      <c r="CE1367" s="35"/>
      <c r="CF1367" s="35"/>
      <c r="CG1367" s="35"/>
      <c r="CH1367" s="35"/>
      <c r="CI1367" s="35"/>
      <c r="CJ1367" s="35"/>
      <c r="CK1367" s="35"/>
      <c r="CL1367" s="35"/>
      <c r="CM1367" s="35"/>
      <c r="CN1367" s="35"/>
      <c r="CO1367" s="35"/>
      <c r="CP1367" s="35"/>
      <c r="CQ1367" s="35"/>
      <c r="CR1367" s="35"/>
      <c r="CS1367" s="35"/>
      <c r="CT1367" s="35"/>
      <c r="CU1367" s="35"/>
      <c r="CV1367" s="35"/>
      <c r="CW1367" s="35"/>
      <c r="CX1367" s="35"/>
      <c r="CY1367" s="35"/>
      <c r="CZ1367" s="35"/>
      <c r="DA1367" s="35"/>
      <c r="DB1367" s="35"/>
      <c r="DC1367" s="35"/>
      <c r="DD1367" s="35"/>
      <c r="DE1367" s="35"/>
      <c r="DF1367" s="35"/>
      <c r="DG1367" s="35"/>
      <c r="DH1367" s="35"/>
      <c r="DI1367" s="35"/>
      <c r="DJ1367" s="35"/>
      <c r="DK1367" s="35"/>
      <c r="DL1367" s="35"/>
      <c r="DM1367" s="35"/>
      <c r="DN1367" s="35"/>
      <c r="DO1367" s="35"/>
      <c r="DP1367" s="35"/>
      <c r="DQ1367" s="35"/>
      <c r="DR1367" s="35"/>
      <c r="DS1367" s="35"/>
      <c r="DT1367" s="35"/>
      <c r="DU1367" s="35"/>
      <c r="DV1367" s="35"/>
      <c r="DW1367" s="35"/>
      <c r="DX1367" s="35"/>
      <c r="DY1367" s="35"/>
      <c r="DZ1367" s="35"/>
      <c r="EA1367" s="35"/>
      <c r="EB1367" s="35"/>
      <c r="EC1367" s="35"/>
      <c r="ED1367" s="35"/>
      <c r="EE1367" s="35"/>
      <c r="EF1367" s="35"/>
      <c r="EG1367" s="35"/>
      <c r="EH1367" s="35"/>
      <c r="EI1367" s="35"/>
      <c r="EJ1367" s="35"/>
      <c r="EK1367" s="35"/>
      <c r="EL1367" s="35"/>
      <c r="EM1367" s="35"/>
      <c r="EN1367" s="35"/>
      <c r="EO1367" s="35"/>
      <c r="EP1367" s="35"/>
      <c r="EQ1367" s="35"/>
      <c r="ER1367" s="35"/>
      <c r="ES1367" s="35"/>
      <c r="ET1367" s="35"/>
      <c r="EU1367" s="35"/>
      <c r="EV1367" s="35"/>
      <c r="EW1367" s="35"/>
      <c r="EX1367" s="35"/>
      <c r="EY1367" s="35"/>
      <c r="EZ1367" s="35"/>
      <c r="FA1367" s="35"/>
      <c r="FB1367" s="35"/>
      <c r="FC1367" s="35"/>
      <c r="FD1367" s="35"/>
      <c r="FE1367" s="35"/>
      <c r="FF1367" s="35"/>
      <c r="FG1367" s="35"/>
      <c r="FH1367" s="35"/>
      <c r="FI1367" s="35"/>
      <c r="FJ1367" s="35"/>
      <c r="FK1367" s="35"/>
      <c r="FL1367" s="35"/>
      <c r="FM1367" s="35"/>
      <c r="FN1367" s="35"/>
      <c r="FO1367" s="35"/>
      <c r="FP1367" s="35"/>
      <c r="FQ1367" s="35"/>
      <c r="FR1367" s="35"/>
      <c r="FS1367" s="35"/>
      <c r="FT1367" s="35"/>
      <c r="FU1367" s="35"/>
      <c r="FV1367" s="35"/>
      <c r="FW1367" s="35"/>
      <c r="FX1367" s="35"/>
      <c r="FY1367" s="35"/>
      <c r="FZ1367" s="35"/>
      <c r="GA1367" s="35"/>
      <c r="GB1367" s="35"/>
      <c r="GC1367" s="35"/>
      <c r="GD1367" s="35"/>
      <c r="GE1367" s="35"/>
      <c r="GF1367" s="35"/>
      <c r="GG1367" s="35"/>
      <c r="GH1367" s="35"/>
      <c r="GI1367" s="35"/>
      <c r="GJ1367" s="35"/>
      <c r="GK1367" s="35"/>
      <c r="GL1367" s="35"/>
      <c r="GM1367" s="35"/>
      <c r="GN1367" s="35"/>
      <c r="GO1367" s="35"/>
      <c r="GP1367" s="35"/>
      <c r="GQ1367" s="35"/>
      <c r="GR1367" s="35"/>
      <c r="GS1367" s="35"/>
      <c r="GT1367" s="35"/>
      <c r="GU1367" s="35"/>
      <c r="GV1367" s="35"/>
      <c r="GW1367" s="35"/>
      <c r="GX1367" s="35"/>
      <c r="GY1367" s="35"/>
      <c r="GZ1367" s="35"/>
      <c r="HA1367" s="35"/>
      <c r="HB1367" s="35"/>
      <c r="HC1367" s="35"/>
      <c r="HD1367" s="35"/>
      <c r="HE1367" s="35"/>
      <c r="HF1367" s="35"/>
      <c r="HG1367" s="35"/>
      <c r="HH1367" s="35"/>
      <c r="HI1367" s="35"/>
      <c r="HJ1367" s="35"/>
      <c r="HK1367" s="35"/>
      <c r="HL1367" s="35"/>
      <c r="HM1367" s="35"/>
      <c r="HN1367" s="35"/>
      <c r="HO1367" s="35"/>
      <c r="HP1367" s="35"/>
      <c r="HQ1367" s="35"/>
      <c r="HR1367" s="35"/>
      <c r="HS1367" s="35"/>
      <c r="HT1367" s="35"/>
      <c r="HU1367" s="35"/>
      <c r="HV1367" s="35"/>
      <c r="HW1367" s="35"/>
      <c r="HX1367" s="35"/>
      <c r="HY1367" s="35"/>
      <c r="HZ1367" s="35"/>
      <c r="IA1367" s="35"/>
      <c r="IB1367" s="35"/>
      <c r="IC1367" s="35"/>
      <c r="ID1367" s="35"/>
      <c r="IE1367" s="35"/>
      <c r="IF1367" s="35"/>
      <c r="IG1367" s="35"/>
      <c r="IH1367" s="35"/>
      <c r="II1367" s="35"/>
      <c r="IJ1367" s="35"/>
      <c r="IK1367" s="35"/>
      <c r="IL1367" s="35"/>
      <c r="IM1367" s="35"/>
      <c r="IN1367" s="35"/>
      <c r="IO1367" s="35"/>
      <c r="IP1367" s="35"/>
      <c r="IQ1367" s="35"/>
    </row>
  </sheetData>
  <mergeCells count="931">
    <mergeCell ref="B1367:Z1367"/>
    <mergeCell ref="AA1367:AI1367"/>
    <mergeCell ref="AJ1367:AR1367"/>
    <mergeCell ref="AS1367:AX1367"/>
    <mergeCell ref="C1365:Z1365"/>
    <mergeCell ref="AA1365:AI1365"/>
    <mergeCell ref="AJ1365:AR1365"/>
    <mergeCell ref="AS1365:AX1365"/>
    <mergeCell ref="C1366:Z1366"/>
    <mergeCell ref="AA1366:AI1366"/>
    <mergeCell ref="AJ1366:AR1366"/>
    <mergeCell ref="AS1366:AX1366"/>
    <mergeCell ref="B1337:AX1337"/>
    <mergeCell ref="B1340:G1340"/>
    <mergeCell ref="H1340:AX1340"/>
    <mergeCell ref="B1344:AX1348"/>
    <mergeCell ref="B1353:AX1358"/>
    <mergeCell ref="B1363:Z1364"/>
    <mergeCell ref="AA1363:AI1364"/>
    <mergeCell ref="AJ1363:AR1364"/>
    <mergeCell ref="AS1363:AX1364"/>
    <mergeCell ref="C1332:Z1332"/>
    <mergeCell ref="AA1332:AI1332"/>
    <mergeCell ref="AJ1332:AR1332"/>
    <mergeCell ref="AS1332:AX1332"/>
    <mergeCell ref="B1333:Z1333"/>
    <mergeCell ref="AA1333:AI1333"/>
    <mergeCell ref="AJ1333:AR1333"/>
    <mergeCell ref="AS1333:AX1333"/>
    <mergeCell ref="B1301:AX1301"/>
    <mergeCell ref="B1304:G1304"/>
    <mergeCell ref="H1304:AX1304"/>
    <mergeCell ref="B1308:AX1312"/>
    <mergeCell ref="B1317:AX1325"/>
    <mergeCell ref="B1330:Z1331"/>
    <mergeCell ref="AA1330:AI1331"/>
    <mergeCell ref="AJ1330:AR1331"/>
    <mergeCell ref="AS1330:AX1331"/>
    <mergeCell ref="C1296:Z1296"/>
    <mergeCell ref="AA1296:AI1296"/>
    <mergeCell ref="AJ1296:AR1296"/>
    <mergeCell ref="AS1296:AX1296"/>
    <mergeCell ref="B1297:Z1297"/>
    <mergeCell ref="AA1297:AI1297"/>
    <mergeCell ref="AJ1297:AR1297"/>
    <mergeCell ref="AS1297:AX1297"/>
    <mergeCell ref="C1294:Z1294"/>
    <mergeCell ref="AA1294:AI1294"/>
    <mergeCell ref="AJ1294:AR1294"/>
    <mergeCell ref="AS1294:AX1294"/>
    <mergeCell ref="C1295:Z1295"/>
    <mergeCell ref="AA1295:AI1295"/>
    <mergeCell ref="AJ1295:AR1295"/>
    <mergeCell ref="AS1295:AX1295"/>
    <mergeCell ref="B1264:AX1268"/>
    <mergeCell ref="B1273:AX1287"/>
    <mergeCell ref="B1292:Z1293"/>
    <mergeCell ref="AA1292:AI1293"/>
    <mergeCell ref="AJ1292:AR1293"/>
    <mergeCell ref="AS1292:AX1293"/>
    <mergeCell ref="B1253:Z1253"/>
    <mergeCell ref="AA1253:AI1253"/>
    <mergeCell ref="AJ1253:AR1253"/>
    <mergeCell ref="AS1253:AX1253"/>
    <mergeCell ref="B1257:AX1257"/>
    <mergeCell ref="B1260:G1260"/>
    <mergeCell ref="H1260:AX1260"/>
    <mergeCell ref="C1251:Z1251"/>
    <mergeCell ref="AA1251:AI1251"/>
    <mergeCell ref="AJ1251:AR1251"/>
    <mergeCell ref="AS1251:AX1251"/>
    <mergeCell ref="C1252:Z1252"/>
    <mergeCell ref="AA1252:AI1252"/>
    <mergeCell ref="AJ1252:AR1252"/>
    <mergeCell ref="AS1252:AX1252"/>
    <mergeCell ref="B1220:AX1220"/>
    <mergeCell ref="B1223:G1223"/>
    <mergeCell ref="H1223:AX1223"/>
    <mergeCell ref="B1227:AX1231"/>
    <mergeCell ref="B1236:AX1244"/>
    <mergeCell ref="B1249:Z1250"/>
    <mergeCell ref="AA1249:AI1250"/>
    <mergeCell ref="AJ1249:AR1250"/>
    <mergeCell ref="AS1249:AX1250"/>
    <mergeCell ref="C1215:Z1215"/>
    <mergeCell ref="AA1215:AI1215"/>
    <mergeCell ref="AJ1215:AR1215"/>
    <mergeCell ref="AS1215:AX1215"/>
    <mergeCell ref="B1216:Z1216"/>
    <mergeCell ref="AA1216:AI1216"/>
    <mergeCell ref="AJ1216:AR1216"/>
    <mergeCell ref="AS1216:AX1216"/>
    <mergeCell ref="B1194:AX1198"/>
    <mergeCell ref="B1203:AX1208"/>
    <mergeCell ref="B1213:Z1214"/>
    <mergeCell ref="AA1213:AI1214"/>
    <mergeCell ref="AJ1213:AR1214"/>
    <mergeCell ref="AS1213:AX1214"/>
    <mergeCell ref="B1183:Z1183"/>
    <mergeCell ref="AA1183:AI1183"/>
    <mergeCell ref="AJ1183:AR1183"/>
    <mergeCell ref="AS1183:AX1183"/>
    <mergeCell ref="B1187:AX1187"/>
    <mergeCell ref="B1190:G1190"/>
    <mergeCell ref="H1190:AX1190"/>
    <mergeCell ref="C1181:Z1181"/>
    <mergeCell ref="AA1181:AI1181"/>
    <mergeCell ref="AJ1181:AR1181"/>
    <mergeCell ref="AS1181:AX1181"/>
    <mergeCell ref="C1182:Z1182"/>
    <mergeCell ref="AA1182:AI1182"/>
    <mergeCell ref="AJ1182:AR1182"/>
    <mergeCell ref="AS1182:AX1182"/>
    <mergeCell ref="C1179:Z1179"/>
    <mergeCell ref="AA1179:AI1179"/>
    <mergeCell ref="AJ1179:AR1179"/>
    <mergeCell ref="AS1179:AX1179"/>
    <mergeCell ref="C1180:Z1180"/>
    <mergeCell ref="AA1180:AI1180"/>
    <mergeCell ref="AJ1180:AR1180"/>
    <mergeCell ref="AS1180:AX1180"/>
    <mergeCell ref="B1146:AX1146"/>
    <mergeCell ref="B1149:G1149"/>
    <mergeCell ref="H1149:AX1149"/>
    <mergeCell ref="B1153:AX1157"/>
    <mergeCell ref="B1162:AX1172"/>
    <mergeCell ref="B1177:Z1178"/>
    <mergeCell ref="AA1177:AI1178"/>
    <mergeCell ref="AJ1177:AR1178"/>
    <mergeCell ref="AS1177:AX1178"/>
    <mergeCell ref="C1141:Z1141"/>
    <mergeCell ref="AA1141:AI1141"/>
    <mergeCell ref="AJ1141:AR1141"/>
    <mergeCell ref="AS1141:AX1141"/>
    <mergeCell ref="B1142:Z1142"/>
    <mergeCell ref="AA1142:AI1142"/>
    <mergeCell ref="AJ1142:AR1142"/>
    <mergeCell ref="AS1142:AX1142"/>
    <mergeCell ref="C1139:Z1139"/>
    <mergeCell ref="AA1139:AI1139"/>
    <mergeCell ref="AJ1139:AR1139"/>
    <mergeCell ref="AS1139:AX1139"/>
    <mergeCell ref="C1140:Z1140"/>
    <mergeCell ref="AA1140:AI1140"/>
    <mergeCell ref="AJ1140:AR1140"/>
    <mergeCell ref="AS1140:AX1140"/>
    <mergeCell ref="C1137:Z1137"/>
    <mergeCell ref="AA1137:AI1137"/>
    <mergeCell ref="AJ1137:AR1137"/>
    <mergeCell ref="AS1137:AX1137"/>
    <mergeCell ref="C1138:Z1138"/>
    <mergeCell ref="AA1138:AI1138"/>
    <mergeCell ref="AJ1138:AR1138"/>
    <mergeCell ref="AS1138:AX1138"/>
    <mergeCell ref="B1110:AX1114"/>
    <mergeCell ref="B1119:AX1130"/>
    <mergeCell ref="B1135:Z1136"/>
    <mergeCell ref="AA1135:AI1136"/>
    <mergeCell ref="AJ1135:AR1136"/>
    <mergeCell ref="AS1135:AX1136"/>
    <mergeCell ref="B1099:Z1099"/>
    <mergeCell ref="AA1099:AI1099"/>
    <mergeCell ref="AJ1099:AR1099"/>
    <mergeCell ref="AS1099:AX1099"/>
    <mergeCell ref="B1103:AX1103"/>
    <mergeCell ref="B1106:G1106"/>
    <mergeCell ref="H1106:AX1106"/>
    <mergeCell ref="C1097:Z1097"/>
    <mergeCell ref="AA1097:AI1097"/>
    <mergeCell ref="AJ1097:AR1097"/>
    <mergeCell ref="AS1097:AX1097"/>
    <mergeCell ref="C1098:Z1098"/>
    <mergeCell ref="AA1098:AI1098"/>
    <mergeCell ref="AJ1098:AR1098"/>
    <mergeCell ref="AS1098:AX1098"/>
    <mergeCell ref="B1068:AX1072"/>
    <mergeCell ref="B1077:AX1090"/>
    <mergeCell ref="B1095:Z1096"/>
    <mergeCell ref="AA1095:AI1096"/>
    <mergeCell ref="AJ1095:AR1096"/>
    <mergeCell ref="AS1095:AX1096"/>
    <mergeCell ref="B1057:Z1057"/>
    <mergeCell ref="AA1057:AI1057"/>
    <mergeCell ref="AJ1057:AR1057"/>
    <mergeCell ref="AS1057:AX1057"/>
    <mergeCell ref="B1061:AX1061"/>
    <mergeCell ref="B1064:G1064"/>
    <mergeCell ref="H1064:AX1064"/>
    <mergeCell ref="C1055:Z1055"/>
    <mergeCell ref="AA1055:AI1055"/>
    <mergeCell ref="AJ1055:AR1055"/>
    <mergeCell ref="AS1055:AX1055"/>
    <mergeCell ref="C1056:Z1056"/>
    <mergeCell ref="AA1056:AI1056"/>
    <mergeCell ref="AJ1056:AR1056"/>
    <mergeCell ref="AS1056:AX1056"/>
    <mergeCell ref="B1035:AX1039"/>
    <mergeCell ref="B1044:AX1048"/>
    <mergeCell ref="B1053:Z1054"/>
    <mergeCell ref="AA1053:AI1054"/>
    <mergeCell ref="AJ1053:AR1054"/>
    <mergeCell ref="AS1053:AX1054"/>
    <mergeCell ref="B1024:Z1024"/>
    <mergeCell ref="AA1024:AI1024"/>
    <mergeCell ref="AJ1024:AR1024"/>
    <mergeCell ref="AS1024:AX1024"/>
    <mergeCell ref="B1028:AX1028"/>
    <mergeCell ref="B1031:G1031"/>
    <mergeCell ref="H1031:AX1031"/>
    <mergeCell ref="C1022:Z1022"/>
    <mergeCell ref="AA1022:AI1022"/>
    <mergeCell ref="AJ1022:AR1022"/>
    <mergeCell ref="AS1022:AX1022"/>
    <mergeCell ref="C1023:Z1023"/>
    <mergeCell ref="AA1023:AI1023"/>
    <mergeCell ref="AJ1023:AR1023"/>
    <mergeCell ref="AS1023:AX1023"/>
    <mergeCell ref="C1020:Z1020"/>
    <mergeCell ref="AA1020:AI1020"/>
    <mergeCell ref="AJ1020:AR1020"/>
    <mergeCell ref="AS1020:AX1020"/>
    <mergeCell ref="C1021:Z1021"/>
    <mergeCell ref="AA1021:AI1021"/>
    <mergeCell ref="AJ1021:AR1021"/>
    <mergeCell ref="AS1021:AX1021"/>
    <mergeCell ref="B992:AX992"/>
    <mergeCell ref="B995:G995"/>
    <mergeCell ref="H995:AX995"/>
    <mergeCell ref="B999:AX1003"/>
    <mergeCell ref="B1008:AX1013"/>
    <mergeCell ref="B1018:Z1019"/>
    <mergeCell ref="AA1018:AI1019"/>
    <mergeCell ref="AJ1018:AR1019"/>
    <mergeCell ref="AS1018:AX1019"/>
    <mergeCell ref="C987:Z987"/>
    <mergeCell ref="AA987:AI987"/>
    <mergeCell ref="AJ987:AR987"/>
    <mergeCell ref="AS987:AX987"/>
    <mergeCell ref="B988:Z988"/>
    <mergeCell ref="AA988:AI988"/>
    <mergeCell ref="AJ988:AR988"/>
    <mergeCell ref="AS988:AX988"/>
    <mergeCell ref="B958:AX958"/>
    <mergeCell ref="B961:G961"/>
    <mergeCell ref="H961:AX961"/>
    <mergeCell ref="B965:AX970"/>
    <mergeCell ref="B975:AX980"/>
    <mergeCell ref="B985:Z986"/>
    <mergeCell ref="AA985:AI986"/>
    <mergeCell ref="AJ985:AR986"/>
    <mergeCell ref="AS985:AX986"/>
    <mergeCell ref="C953:Z953"/>
    <mergeCell ref="AA953:AI953"/>
    <mergeCell ref="AJ953:AR953"/>
    <mergeCell ref="AS953:AX953"/>
    <mergeCell ref="B954:Z954"/>
    <mergeCell ref="AA954:AI954"/>
    <mergeCell ref="AJ954:AR954"/>
    <mergeCell ref="AS954:AX954"/>
    <mergeCell ref="C951:Z951"/>
    <mergeCell ref="AA951:AI951"/>
    <mergeCell ref="AJ951:AR951"/>
    <mergeCell ref="AS951:AX951"/>
    <mergeCell ref="C952:Z952"/>
    <mergeCell ref="AA952:AI952"/>
    <mergeCell ref="AJ952:AR952"/>
    <mergeCell ref="AS952:AX952"/>
    <mergeCell ref="B920:AX920"/>
    <mergeCell ref="B923:G923"/>
    <mergeCell ref="H923:AX923"/>
    <mergeCell ref="B927:AX931"/>
    <mergeCell ref="B936:AX944"/>
    <mergeCell ref="B949:Z950"/>
    <mergeCell ref="AA949:AI950"/>
    <mergeCell ref="AJ949:AR950"/>
    <mergeCell ref="AS949:AX950"/>
    <mergeCell ref="C915:Z915"/>
    <mergeCell ref="AA915:AI915"/>
    <mergeCell ref="AJ915:AR915"/>
    <mergeCell ref="AS915:AX915"/>
    <mergeCell ref="B916:Z916"/>
    <mergeCell ref="AA916:AI916"/>
    <mergeCell ref="AJ916:AR916"/>
    <mergeCell ref="AS916:AX916"/>
    <mergeCell ref="C913:Z913"/>
    <mergeCell ref="AA913:AI913"/>
    <mergeCell ref="AJ913:AR913"/>
    <mergeCell ref="AS913:AX913"/>
    <mergeCell ref="C914:Z914"/>
    <mergeCell ref="AA914:AI914"/>
    <mergeCell ref="AJ914:AR914"/>
    <mergeCell ref="AS914:AX914"/>
    <mergeCell ref="B885:AX893"/>
    <mergeCell ref="B898:AX906"/>
    <mergeCell ref="B911:Z912"/>
    <mergeCell ref="AA911:AI912"/>
    <mergeCell ref="AJ911:AR912"/>
    <mergeCell ref="AS911:AX912"/>
    <mergeCell ref="B874:Z874"/>
    <mergeCell ref="AA874:AI874"/>
    <mergeCell ref="AJ874:AR874"/>
    <mergeCell ref="AS874:AX874"/>
    <mergeCell ref="B878:AX878"/>
    <mergeCell ref="B881:G881"/>
    <mergeCell ref="H881:AX881"/>
    <mergeCell ref="C872:Z872"/>
    <mergeCell ref="AA872:AI872"/>
    <mergeCell ref="AJ872:AR872"/>
    <mergeCell ref="AS872:AX872"/>
    <mergeCell ref="C873:Z873"/>
    <mergeCell ref="AA873:AI873"/>
    <mergeCell ref="AJ873:AR873"/>
    <mergeCell ref="AS873:AX873"/>
    <mergeCell ref="B842:AX842"/>
    <mergeCell ref="B845:G845"/>
    <mergeCell ref="H845:AX845"/>
    <mergeCell ref="B849:AX853"/>
    <mergeCell ref="B858:AX865"/>
    <mergeCell ref="B870:Z871"/>
    <mergeCell ref="AA870:AI871"/>
    <mergeCell ref="AJ870:AR871"/>
    <mergeCell ref="AS870:AX871"/>
    <mergeCell ref="C837:Z837"/>
    <mergeCell ref="AA837:AI837"/>
    <mergeCell ref="AJ837:AR837"/>
    <mergeCell ref="AS837:AX837"/>
    <mergeCell ref="B838:Z838"/>
    <mergeCell ref="AA838:AI838"/>
    <mergeCell ref="AJ838:AR838"/>
    <mergeCell ref="AS838:AX838"/>
    <mergeCell ref="C835:Z835"/>
    <mergeCell ref="AA835:AI835"/>
    <mergeCell ref="AJ835:AR835"/>
    <mergeCell ref="AS835:AX835"/>
    <mergeCell ref="C836:Z836"/>
    <mergeCell ref="AA836:AI836"/>
    <mergeCell ref="AJ836:AR836"/>
    <mergeCell ref="AS836:AX836"/>
    <mergeCell ref="B805:AX805"/>
    <mergeCell ref="B808:G808"/>
    <mergeCell ref="H808:AX808"/>
    <mergeCell ref="B812:AX816"/>
    <mergeCell ref="B821:AX828"/>
    <mergeCell ref="B833:Z834"/>
    <mergeCell ref="AA833:AI834"/>
    <mergeCell ref="AJ833:AR834"/>
    <mergeCell ref="AS833:AX834"/>
    <mergeCell ref="C800:Z800"/>
    <mergeCell ref="AA800:AI800"/>
    <mergeCell ref="AJ800:AR800"/>
    <mergeCell ref="AS800:AX800"/>
    <mergeCell ref="B801:Z801"/>
    <mergeCell ref="AA801:AI801"/>
    <mergeCell ref="AJ801:AR801"/>
    <mergeCell ref="AS801:AX801"/>
    <mergeCell ref="C798:Z798"/>
    <mergeCell ref="AA798:AI798"/>
    <mergeCell ref="AJ798:AR798"/>
    <mergeCell ref="AS798:AX798"/>
    <mergeCell ref="C799:Z799"/>
    <mergeCell ref="AA799:AI799"/>
    <mergeCell ref="AJ799:AR799"/>
    <mergeCell ref="AS799:AX799"/>
    <mergeCell ref="C796:Z796"/>
    <mergeCell ref="AA796:AI796"/>
    <mergeCell ref="AJ796:AR796"/>
    <mergeCell ref="AS796:AX796"/>
    <mergeCell ref="C797:Z797"/>
    <mergeCell ref="AA797:AI797"/>
    <mergeCell ref="AJ797:AR797"/>
    <mergeCell ref="AS797:AX797"/>
    <mergeCell ref="C794:Z794"/>
    <mergeCell ref="AA794:AI794"/>
    <mergeCell ref="AJ794:AR794"/>
    <mergeCell ref="AS794:AX794"/>
    <mergeCell ref="C795:Z795"/>
    <mergeCell ref="AA795:AI795"/>
    <mergeCell ref="AJ795:AR795"/>
    <mergeCell ref="AS795:AX795"/>
    <mergeCell ref="C792:Z792"/>
    <mergeCell ref="AA792:AI792"/>
    <mergeCell ref="AJ792:AR792"/>
    <mergeCell ref="AS792:AX792"/>
    <mergeCell ref="C793:Z793"/>
    <mergeCell ref="AA793:AI793"/>
    <mergeCell ref="AJ793:AR793"/>
    <mergeCell ref="AS793:AX793"/>
    <mergeCell ref="C790:Z790"/>
    <mergeCell ref="AA790:AI790"/>
    <mergeCell ref="AJ790:AR790"/>
    <mergeCell ref="AS790:AX790"/>
    <mergeCell ref="C791:Z791"/>
    <mergeCell ref="AA791:AI791"/>
    <mergeCell ref="AJ791:AR791"/>
    <mergeCell ref="AS791:AX791"/>
    <mergeCell ref="C788:Z788"/>
    <mergeCell ref="AA788:AI788"/>
    <mergeCell ref="AJ788:AR788"/>
    <mergeCell ref="AS788:AX788"/>
    <mergeCell ref="C789:Z789"/>
    <mergeCell ref="AA789:AI789"/>
    <mergeCell ref="AJ789:AR789"/>
    <mergeCell ref="AS789:AX789"/>
    <mergeCell ref="C786:Z786"/>
    <mergeCell ref="AA786:AI786"/>
    <mergeCell ref="AJ786:AR786"/>
    <mergeCell ref="AS786:AX786"/>
    <mergeCell ref="C787:Z787"/>
    <mergeCell ref="AA787:AI787"/>
    <mergeCell ref="AJ787:AR787"/>
    <mergeCell ref="AS787:AX787"/>
    <mergeCell ref="C784:Z784"/>
    <mergeCell ref="AA784:AI784"/>
    <mergeCell ref="AJ784:AR784"/>
    <mergeCell ref="AS784:AX784"/>
    <mergeCell ref="C785:Z785"/>
    <mergeCell ref="AA785:AI785"/>
    <mergeCell ref="AJ785:AR785"/>
    <mergeCell ref="AS785:AX785"/>
    <mergeCell ref="B763:AX767"/>
    <mergeCell ref="B772:AX777"/>
    <mergeCell ref="B782:Z783"/>
    <mergeCell ref="AA782:AI783"/>
    <mergeCell ref="AJ782:AR783"/>
    <mergeCell ref="AS782:AX783"/>
    <mergeCell ref="B752:Z752"/>
    <mergeCell ref="AA752:AI752"/>
    <mergeCell ref="AJ752:AR752"/>
    <mergeCell ref="AS752:AX752"/>
    <mergeCell ref="B756:AX756"/>
    <mergeCell ref="B759:G759"/>
    <mergeCell ref="H759:AX759"/>
    <mergeCell ref="C750:Z750"/>
    <mergeCell ref="AA750:AI750"/>
    <mergeCell ref="AJ750:AR750"/>
    <mergeCell ref="AS750:AX750"/>
    <mergeCell ref="C751:Z751"/>
    <mergeCell ref="AA751:AI751"/>
    <mergeCell ref="AJ751:AR751"/>
    <mergeCell ref="AS751:AX751"/>
    <mergeCell ref="B702:AX702"/>
    <mergeCell ref="B705:G705"/>
    <mergeCell ref="H705:AX705"/>
    <mergeCell ref="B709:AX720"/>
    <mergeCell ref="B725:AX743"/>
    <mergeCell ref="B748:Z749"/>
    <mergeCell ref="AA748:AI749"/>
    <mergeCell ref="AJ748:AR749"/>
    <mergeCell ref="AS748:AX749"/>
    <mergeCell ref="C697:Z697"/>
    <mergeCell ref="AA697:AI697"/>
    <mergeCell ref="AJ697:AR697"/>
    <mergeCell ref="AS697:AX697"/>
    <mergeCell ref="B698:Z698"/>
    <mergeCell ref="AA698:AI698"/>
    <mergeCell ref="AJ698:AR698"/>
    <mergeCell ref="AS698:AX698"/>
    <mergeCell ref="B670:AX670"/>
    <mergeCell ref="B673:G673"/>
    <mergeCell ref="H673:AX673"/>
    <mergeCell ref="B677:AX681"/>
    <mergeCell ref="B686:AX690"/>
    <mergeCell ref="B695:Z696"/>
    <mergeCell ref="AA695:AI696"/>
    <mergeCell ref="AJ695:AR696"/>
    <mergeCell ref="AS695:AX696"/>
    <mergeCell ref="C665:Z665"/>
    <mergeCell ref="AA665:AI665"/>
    <mergeCell ref="AJ665:AR665"/>
    <mergeCell ref="AS665:AX665"/>
    <mergeCell ref="B666:Z666"/>
    <mergeCell ref="AA666:AI666"/>
    <mergeCell ref="AJ666:AR666"/>
    <mergeCell ref="AS666:AX666"/>
    <mergeCell ref="B635:AX635"/>
    <mergeCell ref="B638:G638"/>
    <mergeCell ref="H638:AX638"/>
    <mergeCell ref="B642:AX647"/>
    <mergeCell ref="B652:AX658"/>
    <mergeCell ref="B663:Z664"/>
    <mergeCell ref="AA663:AI664"/>
    <mergeCell ref="AJ663:AR664"/>
    <mergeCell ref="AS663:AX664"/>
    <mergeCell ref="C630:Z630"/>
    <mergeCell ref="AA630:AI630"/>
    <mergeCell ref="AJ630:AR630"/>
    <mergeCell ref="AS630:AX630"/>
    <mergeCell ref="B631:Z631"/>
    <mergeCell ref="AA631:AI631"/>
    <mergeCell ref="AJ631:AR631"/>
    <mergeCell ref="AS631:AX631"/>
    <mergeCell ref="B600:AX600"/>
    <mergeCell ref="B603:G603"/>
    <mergeCell ref="H603:AX603"/>
    <mergeCell ref="B607:AX611"/>
    <mergeCell ref="B616:AX623"/>
    <mergeCell ref="B628:Z629"/>
    <mergeCell ref="AA628:AI629"/>
    <mergeCell ref="AJ628:AR629"/>
    <mergeCell ref="AS628:AX629"/>
    <mergeCell ref="C595:Z595"/>
    <mergeCell ref="AA595:AI595"/>
    <mergeCell ref="AJ595:AR595"/>
    <mergeCell ref="AS595:AX595"/>
    <mergeCell ref="B596:Z596"/>
    <mergeCell ref="AA596:AI596"/>
    <mergeCell ref="AJ596:AR596"/>
    <mergeCell ref="AS596:AX596"/>
    <mergeCell ref="B561:AX561"/>
    <mergeCell ref="B564:G564"/>
    <mergeCell ref="H564:AX564"/>
    <mergeCell ref="B568:AX572"/>
    <mergeCell ref="B577:AX588"/>
    <mergeCell ref="B593:Z594"/>
    <mergeCell ref="AA593:AI594"/>
    <mergeCell ref="AJ593:AR594"/>
    <mergeCell ref="AS593:AX594"/>
    <mergeCell ref="C556:Z556"/>
    <mergeCell ref="AA556:AI556"/>
    <mergeCell ref="AJ556:AR556"/>
    <mergeCell ref="AS556:AX556"/>
    <mergeCell ref="B557:Z557"/>
    <mergeCell ref="AA557:AI557"/>
    <mergeCell ref="AJ557:AR557"/>
    <mergeCell ref="AS557:AX557"/>
    <mergeCell ref="B523:AX523"/>
    <mergeCell ref="B526:G526"/>
    <mergeCell ref="H526:AX526"/>
    <mergeCell ref="B530:AX534"/>
    <mergeCell ref="B539:AX549"/>
    <mergeCell ref="B554:Z555"/>
    <mergeCell ref="AA554:AI555"/>
    <mergeCell ref="AJ554:AR555"/>
    <mergeCell ref="AS554:AX555"/>
    <mergeCell ref="C518:Z518"/>
    <mergeCell ref="AA518:AI518"/>
    <mergeCell ref="AJ518:AR518"/>
    <mergeCell ref="AS518:AX518"/>
    <mergeCell ref="B519:Z519"/>
    <mergeCell ref="AA519:AI519"/>
    <mergeCell ref="AJ519:AR519"/>
    <mergeCell ref="AS519:AX519"/>
    <mergeCell ref="C516:Z516"/>
    <mergeCell ref="AA516:AI516"/>
    <mergeCell ref="AJ516:AR516"/>
    <mergeCell ref="AS516:AX516"/>
    <mergeCell ref="C517:Z517"/>
    <mergeCell ref="AA517:AI517"/>
    <mergeCell ref="AJ517:AR517"/>
    <mergeCell ref="AS517:AX517"/>
    <mergeCell ref="C514:Z514"/>
    <mergeCell ref="AA514:AI514"/>
    <mergeCell ref="AJ514:AR514"/>
    <mergeCell ref="AS514:AX514"/>
    <mergeCell ref="C515:Z515"/>
    <mergeCell ref="AA515:AI515"/>
    <mergeCell ref="AJ515:AR515"/>
    <mergeCell ref="AS515:AX515"/>
    <mergeCell ref="C512:Z512"/>
    <mergeCell ref="AA512:AI512"/>
    <mergeCell ref="AJ512:AR512"/>
    <mergeCell ref="AS512:AX512"/>
    <mergeCell ref="C513:Z513"/>
    <mergeCell ref="AA513:AI513"/>
    <mergeCell ref="AJ513:AR513"/>
    <mergeCell ref="AS513:AX513"/>
    <mergeCell ref="B481:AX485"/>
    <mergeCell ref="B490:AX505"/>
    <mergeCell ref="B510:Z511"/>
    <mergeCell ref="AA510:AI511"/>
    <mergeCell ref="AJ510:AR511"/>
    <mergeCell ref="AS510:AX511"/>
    <mergeCell ref="B470:Z470"/>
    <mergeCell ref="AA470:AI470"/>
    <mergeCell ref="AJ470:AR470"/>
    <mergeCell ref="AS470:AX470"/>
    <mergeCell ref="B474:AX474"/>
    <mergeCell ref="B477:G477"/>
    <mergeCell ref="H477:AX477"/>
    <mergeCell ref="C468:Z468"/>
    <mergeCell ref="AA468:AI468"/>
    <mergeCell ref="AJ468:AR468"/>
    <mergeCell ref="AS468:AX468"/>
    <mergeCell ref="C469:Z469"/>
    <mergeCell ref="AA469:AI469"/>
    <mergeCell ref="AJ469:AR469"/>
    <mergeCell ref="AS469:AX469"/>
    <mergeCell ref="C466:Z466"/>
    <mergeCell ref="AA466:AI466"/>
    <mergeCell ref="AJ466:AR466"/>
    <mergeCell ref="AS466:AX466"/>
    <mergeCell ref="C467:Z467"/>
    <mergeCell ref="AA467:AI467"/>
    <mergeCell ref="AJ467:AR467"/>
    <mergeCell ref="AS467:AX467"/>
    <mergeCell ref="C464:Z464"/>
    <mergeCell ref="AA464:AI464"/>
    <mergeCell ref="AJ464:AR464"/>
    <mergeCell ref="AS464:AX464"/>
    <mergeCell ref="C465:Z465"/>
    <mergeCell ref="AA465:AI465"/>
    <mergeCell ref="AJ465:AR465"/>
    <mergeCell ref="AS465:AX465"/>
    <mergeCell ref="C462:Z462"/>
    <mergeCell ref="AA462:AI462"/>
    <mergeCell ref="AJ462:AR462"/>
    <mergeCell ref="AS462:AX462"/>
    <mergeCell ref="C463:Z463"/>
    <mergeCell ref="AA463:AI463"/>
    <mergeCell ref="AJ463:AR463"/>
    <mergeCell ref="AS463:AX463"/>
    <mergeCell ref="B436:AX441"/>
    <mergeCell ref="B446:AX455"/>
    <mergeCell ref="B460:Z461"/>
    <mergeCell ref="AA460:AI461"/>
    <mergeCell ref="AJ460:AR461"/>
    <mergeCell ref="AS460:AX461"/>
    <mergeCell ref="B425:Z425"/>
    <mergeCell ref="AA425:AI425"/>
    <mergeCell ref="AJ425:AR425"/>
    <mergeCell ref="AS425:AX425"/>
    <mergeCell ref="B429:AX429"/>
    <mergeCell ref="B432:G432"/>
    <mergeCell ref="H432:AX432"/>
    <mergeCell ref="C423:Z423"/>
    <mergeCell ref="AA423:AI423"/>
    <mergeCell ref="AJ423:AR423"/>
    <mergeCell ref="AS423:AX423"/>
    <mergeCell ref="C424:Z424"/>
    <mergeCell ref="AA424:AI424"/>
    <mergeCell ref="AJ424:AR424"/>
    <mergeCell ref="AS424:AX424"/>
    <mergeCell ref="B390:AX390"/>
    <mergeCell ref="B393:G393"/>
    <mergeCell ref="H393:AX393"/>
    <mergeCell ref="B397:AX402"/>
    <mergeCell ref="B407:AX416"/>
    <mergeCell ref="B421:Z422"/>
    <mergeCell ref="AA421:AI422"/>
    <mergeCell ref="AJ421:AR422"/>
    <mergeCell ref="AS421:AX422"/>
    <mergeCell ref="C385:Z385"/>
    <mergeCell ref="AA385:AI385"/>
    <mergeCell ref="AJ385:AR385"/>
    <mergeCell ref="AS385:AX385"/>
    <mergeCell ref="B386:Z386"/>
    <mergeCell ref="AA386:AI386"/>
    <mergeCell ref="AJ386:AR386"/>
    <mergeCell ref="AS386:AX386"/>
    <mergeCell ref="C383:Z383"/>
    <mergeCell ref="AA383:AI383"/>
    <mergeCell ref="AJ383:AR383"/>
    <mergeCell ref="AS383:AX383"/>
    <mergeCell ref="C384:Z384"/>
    <mergeCell ref="AA384:AI384"/>
    <mergeCell ref="AJ384:AR384"/>
    <mergeCell ref="AS384:AX384"/>
    <mergeCell ref="C381:Z381"/>
    <mergeCell ref="AA381:AI381"/>
    <mergeCell ref="AJ381:AR381"/>
    <mergeCell ref="AS381:AX381"/>
    <mergeCell ref="C382:Z382"/>
    <mergeCell ref="AA382:AI382"/>
    <mergeCell ref="AJ382:AR382"/>
    <mergeCell ref="AS382:AX382"/>
    <mergeCell ref="B337:AX337"/>
    <mergeCell ref="B340:G340"/>
    <mergeCell ref="H340:AX340"/>
    <mergeCell ref="B344:AX358"/>
    <mergeCell ref="B363:AX374"/>
    <mergeCell ref="B379:Z380"/>
    <mergeCell ref="AA379:AI380"/>
    <mergeCell ref="AJ379:AR380"/>
    <mergeCell ref="AS379:AX380"/>
    <mergeCell ref="C332:Z332"/>
    <mergeCell ref="AA332:AI332"/>
    <mergeCell ref="AJ332:AR332"/>
    <mergeCell ref="AS332:AX332"/>
    <mergeCell ref="B333:Z333"/>
    <mergeCell ref="AA333:AI333"/>
    <mergeCell ref="AJ333:AR333"/>
    <mergeCell ref="AS333:AX333"/>
    <mergeCell ref="B310:AX314"/>
    <mergeCell ref="B319:AX325"/>
    <mergeCell ref="B330:Z331"/>
    <mergeCell ref="AA330:AI331"/>
    <mergeCell ref="AJ330:AR331"/>
    <mergeCell ref="AS330:AX331"/>
    <mergeCell ref="B299:Z299"/>
    <mergeCell ref="AA299:AI299"/>
    <mergeCell ref="AJ299:AR299"/>
    <mergeCell ref="AS299:AX299"/>
    <mergeCell ref="B303:AX303"/>
    <mergeCell ref="B306:G306"/>
    <mergeCell ref="H306:AX306"/>
    <mergeCell ref="C297:Z297"/>
    <mergeCell ref="AA297:AI297"/>
    <mergeCell ref="AJ297:AR297"/>
    <mergeCell ref="AS297:AX297"/>
    <mergeCell ref="C298:Z298"/>
    <mergeCell ref="AA298:AI298"/>
    <mergeCell ref="AJ298:AR298"/>
    <mergeCell ref="AS298:AX298"/>
    <mergeCell ref="C295:Z295"/>
    <mergeCell ref="AA295:AI295"/>
    <mergeCell ref="AJ295:AR295"/>
    <mergeCell ref="AS295:AX295"/>
    <mergeCell ref="C296:Z296"/>
    <mergeCell ref="AA296:AI296"/>
    <mergeCell ref="AJ296:AR296"/>
    <mergeCell ref="AS296:AX296"/>
    <mergeCell ref="C293:Z293"/>
    <mergeCell ref="AA293:AI293"/>
    <mergeCell ref="AJ293:AR293"/>
    <mergeCell ref="AS293:AX293"/>
    <mergeCell ref="C294:Z294"/>
    <mergeCell ref="AA294:AI294"/>
    <mergeCell ref="AJ294:AR294"/>
    <mergeCell ref="AS294:AX294"/>
    <mergeCell ref="C291:Z291"/>
    <mergeCell ref="AA291:AI291"/>
    <mergeCell ref="AJ291:AR291"/>
    <mergeCell ref="AS291:AX291"/>
    <mergeCell ref="C292:Z292"/>
    <mergeCell ref="AA292:AI292"/>
    <mergeCell ref="AJ292:AR292"/>
    <mergeCell ref="AS292:AX292"/>
    <mergeCell ref="B269:AX273"/>
    <mergeCell ref="B278:AX284"/>
    <mergeCell ref="B289:Z290"/>
    <mergeCell ref="AA289:AI290"/>
    <mergeCell ref="AJ289:AR290"/>
    <mergeCell ref="AS289:AX290"/>
    <mergeCell ref="B258:Z258"/>
    <mergeCell ref="AA258:AI258"/>
    <mergeCell ref="AJ258:AR258"/>
    <mergeCell ref="AS258:AX258"/>
    <mergeCell ref="B262:AX262"/>
    <mergeCell ref="B265:G265"/>
    <mergeCell ref="H265:AX265"/>
    <mergeCell ref="C256:Z256"/>
    <mergeCell ref="AA256:AI256"/>
    <mergeCell ref="AJ256:AR256"/>
    <mergeCell ref="AS256:AX256"/>
    <mergeCell ref="C257:Z257"/>
    <mergeCell ref="AA257:AI257"/>
    <mergeCell ref="AJ257:AR257"/>
    <mergeCell ref="AS257:AX257"/>
    <mergeCell ref="B236:AX240"/>
    <mergeCell ref="B245:AX249"/>
    <mergeCell ref="B254:Z255"/>
    <mergeCell ref="AA254:AI255"/>
    <mergeCell ref="AJ254:AR255"/>
    <mergeCell ref="AS254:AX255"/>
    <mergeCell ref="B225:Z225"/>
    <mergeCell ref="AA225:AI225"/>
    <mergeCell ref="AJ225:AR225"/>
    <mergeCell ref="AS225:AX225"/>
    <mergeCell ref="B229:AX229"/>
    <mergeCell ref="B232:G232"/>
    <mergeCell ref="H232:AX232"/>
    <mergeCell ref="C223:Z223"/>
    <mergeCell ref="AA223:AI223"/>
    <mergeCell ref="AJ223:AR223"/>
    <mergeCell ref="AS223:AX223"/>
    <mergeCell ref="C224:Z224"/>
    <mergeCell ref="AA224:AI224"/>
    <mergeCell ref="AJ224:AR224"/>
    <mergeCell ref="AS224:AX224"/>
    <mergeCell ref="B201:AX205"/>
    <mergeCell ref="B210:AX216"/>
    <mergeCell ref="B221:Z222"/>
    <mergeCell ref="AA221:AI222"/>
    <mergeCell ref="AJ221:AR222"/>
    <mergeCell ref="AS221:AX222"/>
    <mergeCell ref="B190:Z190"/>
    <mergeCell ref="AA190:AI190"/>
    <mergeCell ref="AJ190:AR190"/>
    <mergeCell ref="AS190:AX190"/>
    <mergeCell ref="B194:AX194"/>
    <mergeCell ref="B197:G197"/>
    <mergeCell ref="H197:AX197"/>
    <mergeCell ref="C188:Z188"/>
    <mergeCell ref="AA188:AI188"/>
    <mergeCell ref="AJ188:AR188"/>
    <mergeCell ref="AS188:AX188"/>
    <mergeCell ref="C189:Z189"/>
    <mergeCell ref="AA189:AI189"/>
    <mergeCell ref="AJ189:AR189"/>
    <mergeCell ref="AS189:AX189"/>
    <mergeCell ref="C186:Z186"/>
    <mergeCell ref="AA186:AI186"/>
    <mergeCell ref="AJ186:AR186"/>
    <mergeCell ref="AS186:AX186"/>
    <mergeCell ref="C187:Z187"/>
    <mergeCell ref="AA187:AI187"/>
    <mergeCell ref="AJ187:AR187"/>
    <mergeCell ref="AS187:AX187"/>
    <mergeCell ref="B161:AX167"/>
    <mergeCell ref="B172:AX179"/>
    <mergeCell ref="B184:Z185"/>
    <mergeCell ref="AA184:AI185"/>
    <mergeCell ref="AJ184:AR185"/>
    <mergeCell ref="AS184:AX185"/>
    <mergeCell ref="B150:Z150"/>
    <mergeCell ref="AA150:AI150"/>
    <mergeCell ref="AJ150:AR150"/>
    <mergeCell ref="AS150:AX150"/>
    <mergeCell ref="B154:AX154"/>
    <mergeCell ref="B157:G157"/>
    <mergeCell ref="H157:AX157"/>
    <mergeCell ref="C148:Z148"/>
    <mergeCell ref="AA148:AI148"/>
    <mergeCell ref="AJ148:AR148"/>
    <mergeCell ref="AS148:AX148"/>
    <mergeCell ref="C149:Z149"/>
    <mergeCell ref="AA149:AI149"/>
    <mergeCell ref="AJ149:AR149"/>
    <mergeCell ref="AS149:AX149"/>
    <mergeCell ref="C146:Z146"/>
    <mergeCell ref="AA146:AI146"/>
    <mergeCell ref="AJ146:AR146"/>
    <mergeCell ref="AS146:AX146"/>
    <mergeCell ref="C147:Z147"/>
    <mergeCell ref="AA147:AI147"/>
    <mergeCell ref="AJ147:AR147"/>
    <mergeCell ref="AS147:AX147"/>
    <mergeCell ref="B123:AX127"/>
    <mergeCell ref="B132:AX139"/>
    <mergeCell ref="B144:Z145"/>
    <mergeCell ref="AA144:AI145"/>
    <mergeCell ref="AJ144:AR145"/>
    <mergeCell ref="AS144:AX145"/>
    <mergeCell ref="B112:Z112"/>
    <mergeCell ref="AA112:AI112"/>
    <mergeCell ref="AJ112:AR112"/>
    <mergeCell ref="AS112:AX112"/>
    <mergeCell ref="B116:AX116"/>
    <mergeCell ref="B119:G119"/>
    <mergeCell ref="H119:AX119"/>
    <mergeCell ref="C110:Z110"/>
    <mergeCell ref="AA110:AI110"/>
    <mergeCell ref="AJ110:AR110"/>
    <mergeCell ref="AS110:AX110"/>
    <mergeCell ref="C111:Z111"/>
    <mergeCell ref="AA111:AI111"/>
    <mergeCell ref="AJ111:AR111"/>
    <mergeCell ref="AS111:AX111"/>
    <mergeCell ref="B81:AX81"/>
    <mergeCell ref="B84:G84"/>
    <mergeCell ref="H84:AX84"/>
    <mergeCell ref="B88:AX92"/>
    <mergeCell ref="B97:AX103"/>
    <mergeCell ref="B108:Z109"/>
    <mergeCell ref="AA108:AI109"/>
    <mergeCell ref="AJ108:AR109"/>
    <mergeCell ref="AS108:AX109"/>
    <mergeCell ref="C76:Z76"/>
    <mergeCell ref="AA76:AI76"/>
    <mergeCell ref="AJ76:AR76"/>
    <mergeCell ref="AS76:AX76"/>
    <mergeCell ref="B77:Z77"/>
    <mergeCell ref="AA77:AI77"/>
    <mergeCell ref="AJ77:AR77"/>
    <mergeCell ref="AS77:AX77"/>
    <mergeCell ref="C74:Z74"/>
    <mergeCell ref="AA74:AI74"/>
    <mergeCell ref="AJ74:AR74"/>
    <mergeCell ref="AS74:AX74"/>
    <mergeCell ref="C75:Z75"/>
    <mergeCell ref="AA75:AI75"/>
    <mergeCell ref="AJ75:AR75"/>
    <mergeCell ref="AS75:AX75"/>
    <mergeCell ref="C72:Z72"/>
    <mergeCell ref="AA72:AI72"/>
    <mergeCell ref="AJ72:AR72"/>
    <mergeCell ref="AS72:AX72"/>
    <mergeCell ref="C73:Z73"/>
    <mergeCell ref="AA73:AI73"/>
    <mergeCell ref="AJ73:AR73"/>
    <mergeCell ref="AS73:AX73"/>
    <mergeCell ref="C70:Z70"/>
    <mergeCell ref="AA70:AI70"/>
    <mergeCell ref="AJ70:AR70"/>
    <mergeCell ref="AS70:AX70"/>
    <mergeCell ref="C71:Z71"/>
    <mergeCell ref="AA71:AI71"/>
    <mergeCell ref="AJ71:AR71"/>
    <mergeCell ref="AS71:AX71"/>
    <mergeCell ref="C68:Z68"/>
    <mergeCell ref="AA68:AI68"/>
    <mergeCell ref="AJ68:AR68"/>
    <mergeCell ref="AS68:AX68"/>
    <mergeCell ref="C69:Z69"/>
    <mergeCell ref="AA69:AI69"/>
    <mergeCell ref="AJ69:AR69"/>
    <mergeCell ref="AS69:AX69"/>
    <mergeCell ref="C66:Z66"/>
    <mergeCell ref="AA66:AI66"/>
    <mergeCell ref="AJ66:AR66"/>
    <mergeCell ref="AS66:AX66"/>
    <mergeCell ref="C67:Z67"/>
    <mergeCell ref="AA67:AI67"/>
    <mergeCell ref="AJ67:AR67"/>
    <mergeCell ref="AS67:AX67"/>
    <mergeCell ref="B35:AX35"/>
    <mergeCell ref="B38:G38"/>
    <mergeCell ref="H38:AX38"/>
    <mergeCell ref="B42:AX46"/>
    <mergeCell ref="B51:AX59"/>
    <mergeCell ref="B64:Z65"/>
    <mergeCell ref="AA64:AI65"/>
    <mergeCell ref="AJ64:AR65"/>
    <mergeCell ref="AS64:AX65"/>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237:WWZ98323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33:AR65734 KF65733:KN65734 UB65733:UJ65734 ADX65733:AEF65734 ANT65733:AOB65734 AXP65733:AXX65734 BHL65733:BHT65734 BRH65733:BRP65734 CBD65733:CBL65734 CKZ65733:CLH65734 CUV65733:CVD65734 DER65733:DEZ65734 DON65733:DOV65734 DYJ65733:DYR65734 EIF65733:EIN65734 ESB65733:ESJ65734 FBX65733:FCF65734 FLT65733:FMB65734 FVP65733:FVX65734 GFL65733:GFT65734 GPH65733:GPP65734 GZD65733:GZL65734 HIZ65733:HJH65734 HSV65733:HTD65734 ICR65733:ICZ65734 IMN65733:IMV65734 IWJ65733:IWR65734 JGF65733:JGN65734 JQB65733:JQJ65734 JZX65733:KAF65734 KJT65733:KKB65734 KTP65733:KTX65734 LDL65733:LDT65734 LNH65733:LNP65734 LXD65733:LXL65734 MGZ65733:MHH65734 MQV65733:MRD65734 NAR65733:NAZ65734 NKN65733:NKV65734 NUJ65733:NUR65734 OEF65733:OEN65734 OOB65733:OOJ65734 OXX65733:OYF65734 PHT65733:PIB65734 PRP65733:PRX65734 QBL65733:QBT65734 QLH65733:QLP65734 QVD65733:QVL65734 REZ65733:RFH65734 ROV65733:RPD65734 RYR65733:RYZ65734 SIN65733:SIV65734 SSJ65733:SSR65734 TCF65733:TCN65734 TMB65733:TMJ65734 TVX65733:TWF65734 UFT65733:UGB65734 UPP65733:UPX65734 UZL65733:UZT65734 VJH65733:VJP65734 VTD65733:VTL65734 WCZ65733:WDH65734 WMV65733:WND65734 WWR65733:WWZ65734 AJ131269:AR131270 KF131269:KN131270 UB131269:UJ131270 ADX131269:AEF131270 ANT131269:AOB131270 AXP131269:AXX131270 BHL131269:BHT131270 BRH131269:BRP131270 CBD131269:CBL131270 CKZ131269:CLH131270 CUV131269:CVD131270 DER131269:DEZ131270 DON131269:DOV131270 DYJ131269:DYR131270 EIF131269:EIN131270 ESB131269:ESJ131270 FBX131269:FCF131270 FLT131269:FMB131270 FVP131269:FVX131270 GFL131269:GFT131270 GPH131269:GPP131270 GZD131269:GZL131270 HIZ131269:HJH131270 HSV131269:HTD131270 ICR131269:ICZ131270 IMN131269:IMV131270 IWJ131269:IWR131270 JGF131269:JGN131270 JQB131269:JQJ131270 JZX131269:KAF131270 KJT131269:KKB131270 KTP131269:KTX131270 LDL131269:LDT131270 LNH131269:LNP131270 LXD131269:LXL131270 MGZ131269:MHH131270 MQV131269:MRD131270 NAR131269:NAZ131270 NKN131269:NKV131270 NUJ131269:NUR131270 OEF131269:OEN131270 OOB131269:OOJ131270 OXX131269:OYF131270 PHT131269:PIB131270 PRP131269:PRX131270 QBL131269:QBT131270 QLH131269:QLP131270 QVD131269:QVL131270 REZ131269:RFH131270 ROV131269:RPD131270 RYR131269:RYZ131270 SIN131269:SIV131270 SSJ131269:SSR131270 TCF131269:TCN131270 TMB131269:TMJ131270 TVX131269:TWF131270 UFT131269:UGB131270 UPP131269:UPX131270 UZL131269:UZT131270 VJH131269:VJP131270 VTD131269:VTL131270 WCZ131269:WDH131270 WMV131269:WND131270 WWR131269:WWZ131270 AJ196805:AR196806 KF196805:KN196806 UB196805:UJ196806 ADX196805:AEF196806 ANT196805:AOB196806 AXP196805:AXX196806 BHL196805:BHT196806 BRH196805:BRP196806 CBD196805:CBL196806 CKZ196805:CLH196806 CUV196805:CVD196806 DER196805:DEZ196806 DON196805:DOV196806 DYJ196805:DYR196806 EIF196805:EIN196806 ESB196805:ESJ196806 FBX196805:FCF196806 FLT196805:FMB196806 FVP196805:FVX196806 GFL196805:GFT196806 GPH196805:GPP196806 GZD196805:GZL196806 HIZ196805:HJH196806 HSV196805:HTD196806 ICR196805:ICZ196806 IMN196805:IMV196806 IWJ196805:IWR196806 JGF196805:JGN196806 JQB196805:JQJ196806 JZX196805:KAF196806 KJT196805:KKB196806 KTP196805:KTX196806 LDL196805:LDT196806 LNH196805:LNP196806 LXD196805:LXL196806 MGZ196805:MHH196806 MQV196805:MRD196806 NAR196805:NAZ196806 NKN196805:NKV196806 NUJ196805:NUR196806 OEF196805:OEN196806 OOB196805:OOJ196806 OXX196805:OYF196806 PHT196805:PIB196806 PRP196805:PRX196806 QBL196805:QBT196806 QLH196805:QLP196806 QVD196805:QVL196806 REZ196805:RFH196806 ROV196805:RPD196806 RYR196805:RYZ196806 SIN196805:SIV196806 SSJ196805:SSR196806 TCF196805:TCN196806 TMB196805:TMJ196806 TVX196805:TWF196806 UFT196805:UGB196806 UPP196805:UPX196806 UZL196805:UZT196806 VJH196805:VJP196806 VTD196805:VTL196806 WCZ196805:WDH196806 WMV196805:WND196806 WWR196805:WWZ196806 AJ262341:AR262342 KF262341:KN262342 UB262341:UJ262342 ADX262341:AEF262342 ANT262341:AOB262342 AXP262341:AXX262342 BHL262341:BHT262342 BRH262341:BRP262342 CBD262341:CBL262342 CKZ262341:CLH262342 CUV262341:CVD262342 DER262341:DEZ262342 DON262341:DOV262342 DYJ262341:DYR262342 EIF262341:EIN262342 ESB262341:ESJ262342 FBX262341:FCF262342 FLT262341:FMB262342 FVP262341:FVX262342 GFL262341:GFT262342 GPH262341:GPP262342 GZD262341:GZL262342 HIZ262341:HJH262342 HSV262341:HTD262342 ICR262341:ICZ262342 IMN262341:IMV262342 IWJ262341:IWR262342 JGF262341:JGN262342 JQB262341:JQJ262342 JZX262341:KAF262342 KJT262341:KKB262342 KTP262341:KTX262342 LDL262341:LDT262342 LNH262341:LNP262342 LXD262341:LXL262342 MGZ262341:MHH262342 MQV262341:MRD262342 NAR262341:NAZ262342 NKN262341:NKV262342 NUJ262341:NUR262342 OEF262341:OEN262342 OOB262341:OOJ262342 OXX262341:OYF262342 PHT262341:PIB262342 PRP262341:PRX262342 QBL262341:QBT262342 QLH262341:QLP262342 QVD262341:QVL262342 REZ262341:RFH262342 ROV262341:RPD262342 RYR262341:RYZ262342 SIN262341:SIV262342 SSJ262341:SSR262342 TCF262341:TCN262342 TMB262341:TMJ262342 TVX262341:TWF262342 UFT262341:UGB262342 UPP262341:UPX262342 UZL262341:UZT262342 VJH262341:VJP262342 VTD262341:VTL262342 WCZ262341:WDH262342 WMV262341:WND262342 WWR262341:WWZ262342 AJ327877:AR327878 KF327877:KN327878 UB327877:UJ327878 ADX327877:AEF327878 ANT327877:AOB327878 AXP327877:AXX327878 BHL327877:BHT327878 BRH327877:BRP327878 CBD327877:CBL327878 CKZ327877:CLH327878 CUV327877:CVD327878 DER327877:DEZ327878 DON327877:DOV327878 DYJ327877:DYR327878 EIF327877:EIN327878 ESB327877:ESJ327878 FBX327877:FCF327878 FLT327877:FMB327878 FVP327877:FVX327878 GFL327877:GFT327878 GPH327877:GPP327878 GZD327877:GZL327878 HIZ327877:HJH327878 HSV327877:HTD327878 ICR327877:ICZ327878 IMN327877:IMV327878 IWJ327877:IWR327878 JGF327877:JGN327878 JQB327877:JQJ327878 JZX327877:KAF327878 KJT327877:KKB327878 KTP327877:KTX327878 LDL327877:LDT327878 LNH327877:LNP327878 LXD327877:LXL327878 MGZ327877:MHH327878 MQV327877:MRD327878 NAR327877:NAZ327878 NKN327877:NKV327878 NUJ327877:NUR327878 OEF327877:OEN327878 OOB327877:OOJ327878 OXX327877:OYF327878 PHT327877:PIB327878 PRP327877:PRX327878 QBL327877:QBT327878 QLH327877:QLP327878 QVD327877:QVL327878 REZ327877:RFH327878 ROV327877:RPD327878 RYR327877:RYZ327878 SIN327877:SIV327878 SSJ327877:SSR327878 TCF327877:TCN327878 TMB327877:TMJ327878 TVX327877:TWF327878 UFT327877:UGB327878 UPP327877:UPX327878 UZL327877:UZT327878 VJH327877:VJP327878 VTD327877:VTL327878 WCZ327877:WDH327878 WMV327877:WND327878 WWR327877:WWZ327878 AJ393413:AR393414 KF393413:KN393414 UB393413:UJ393414 ADX393413:AEF393414 ANT393413:AOB393414 AXP393413:AXX393414 BHL393413:BHT393414 BRH393413:BRP393414 CBD393413:CBL393414 CKZ393413:CLH393414 CUV393413:CVD393414 DER393413:DEZ393414 DON393413:DOV393414 DYJ393413:DYR393414 EIF393413:EIN393414 ESB393413:ESJ393414 FBX393413:FCF393414 FLT393413:FMB393414 FVP393413:FVX393414 GFL393413:GFT393414 GPH393413:GPP393414 GZD393413:GZL393414 HIZ393413:HJH393414 HSV393413:HTD393414 ICR393413:ICZ393414 IMN393413:IMV393414 IWJ393413:IWR393414 JGF393413:JGN393414 JQB393413:JQJ393414 JZX393413:KAF393414 KJT393413:KKB393414 KTP393413:KTX393414 LDL393413:LDT393414 LNH393413:LNP393414 LXD393413:LXL393414 MGZ393413:MHH393414 MQV393413:MRD393414 NAR393413:NAZ393414 NKN393413:NKV393414 NUJ393413:NUR393414 OEF393413:OEN393414 OOB393413:OOJ393414 OXX393413:OYF393414 PHT393413:PIB393414 PRP393413:PRX393414 QBL393413:QBT393414 QLH393413:QLP393414 QVD393413:QVL393414 REZ393413:RFH393414 ROV393413:RPD393414 RYR393413:RYZ393414 SIN393413:SIV393414 SSJ393413:SSR393414 TCF393413:TCN393414 TMB393413:TMJ393414 TVX393413:TWF393414 UFT393413:UGB393414 UPP393413:UPX393414 UZL393413:UZT393414 VJH393413:VJP393414 VTD393413:VTL393414 WCZ393413:WDH393414 WMV393413:WND393414 WWR393413:WWZ393414 AJ458949:AR458950 KF458949:KN458950 UB458949:UJ458950 ADX458949:AEF458950 ANT458949:AOB458950 AXP458949:AXX458950 BHL458949:BHT458950 BRH458949:BRP458950 CBD458949:CBL458950 CKZ458949:CLH458950 CUV458949:CVD458950 DER458949:DEZ458950 DON458949:DOV458950 DYJ458949:DYR458950 EIF458949:EIN458950 ESB458949:ESJ458950 FBX458949:FCF458950 FLT458949:FMB458950 FVP458949:FVX458950 GFL458949:GFT458950 GPH458949:GPP458950 GZD458949:GZL458950 HIZ458949:HJH458950 HSV458949:HTD458950 ICR458949:ICZ458950 IMN458949:IMV458950 IWJ458949:IWR458950 JGF458949:JGN458950 JQB458949:JQJ458950 JZX458949:KAF458950 KJT458949:KKB458950 KTP458949:KTX458950 LDL458949:LDT458950 LNH458949:LNP458950 LXD458949:LXL458950 MGZ458949:MHH458950 MQV458949:MRD458950 NAR458949:NAZ458950 NKN458949:NKV458950 NUJ458949:NUR458950 OEF458949:OEN458950 OOB458949:OOJ458950 OXX458949:OYF458950 PHT458949:PIB458950 PRP458949:PRX458950 QBL458949:QBT458950 QLH458949:QLP458950 QVD458949:QVL458950 REZ458949:RFH458950 ROV458949:RPD458950 RYR458949:RYZ458950 SIN458949:SIV458950 SSJ458949:SSR458950 TCF458949:TCN458950 TMB458949:TMJ458950 TVX458949:TWF458950 UFT458949:UGB458950 UPP458949:UPX458950 UZL458949:UZT458950 VJH458949:VJP458950 VTD458949:VTL458950 WCZ458949:WDH458950 WMV458949:WND458950 WWR458949:WWZ458950 AJ524485:AR524486 KF524485:KN524486 UB524485:UJ524486 ADX524485:AEF524486 ANT524485:AOB524486 AXP524485:AXX524486 BHL524485:BHT524486 BRH524485:BRP524486 CBD524485:CBL524486 CKZ524485:CLH524486 CUV524485:CVD524486 DER524485:DEZ524486 DON524485:DOV524486 DYJ524485:DYR524486 EIF524485:EIN524486 ESB524485:ESJ524486 FBX524485:FCF524486 FLT524485:FMB524486 FVP524485:FVX524486 GFL524485:GFT524486 GPH524485:GPP524486 GZD524485:GZL524486 HIZ524485:HJH524486 HSV524485:HTD524486 ICR524485:ICZ524486 IMN524485:IMV524486 IWJ524485:IWR524486 JGF524485:JGN524486 JQB524485:JQJ524486 JZX524485:KAF524486 KJT524485:KKB524486 KTP524485:KTX524486 LDL524485:LDT524486 LNH524485:LNP524486 LXD524485:LXL524486 MGZ524485:MHH524486 MQV524485:MRD524486 NAR524485:NAZ524486 NKN524485:NKV524486 NUJ524485:NUR524486 OEF524485:OEN524486 OOB524485:OOJ524486 OXX524485:OYF524486 PHT524485:PIB524486 PRP524485:PRX524486 QBL524485:QBT524486 QLH524485:QLP524486 QVD524485:QVL524486 REZ524485:RFH524486 ROV524485:RPD524486 RYR524485:RYZ524486 SIN524485:SIV524486 SSJ524485:SSR524486 TCF524485:TCN524486 TMB524485:TMJ524486 TVX524485:TWF524486 UFT524485:UGB524486 UPP524485:UPX524486 UZL524485:UZT524486 VJH524485:VJP524486 VTD524485:VTL524486 WCZ524485:WDH524486 WMV524485:WND524486 WWR524485:WWZ524486 AJ590021:AR590022 KF590021:KN590022 UB590021:UJ590022 ADX590021:AEF590022 ANT590021:AOB590022 AXP590021:AXX590022 BHL590021:BHT590022 BRH590021:BRP590022 CBD590021:CBL590022 CKZ590021:CLH590022 CUV590021:CVD590022 DER590021:DEZ590022 DON590021:DOV590022 DYJ590021:DYR590022 EIF590021:EIN590022 ESB590021:ESJ590022 FBX590021:FCF590022 FLT590021:FMB590022 FVP590021:FVX590022 GFL590021:GFT590022 GPH590021:GPP590022 GZD590021:GZL590022 HIZ590021:HJH590022 HSV590021:HTD590022 ICR590021:ICZ590022 IMN590021:IMV590022 IWJ590021:IWR590022 JGF590021:JGN590022 JQB590021:JQJ590022 JZX590021:KAF590022 KJT590021:KKB590022 KTP590021:KTX590022 LDL590021:LDT590022 LNH590021:LNP590022 LXD590021:LXL590022 MGZ590021:MHH590022 MQV590021:MRD590022 NAR590021:NAZ590022 NKN590021:NKV590022 NUJ590021:NUR590022 OEF590021:OEN590022 OOB590021:OOJ590022 OXX590021:OYF590022 PHT590021:PIB590022 PRP590021:PRX590022 QBL590021:QBT590022 QLH590021:QLP590022 QVD590021:QVL590022 REZ590021:RFH590022 ROV590021:RPD590022 RYR590021:RYZ590022 SIN590021:SIV590022 SSJ590021:SSR590022 TCF590021:TCN590022 TMB590021:TMJ590022 TVX590021:TWF590022 UFT590021:UGB590022 UPP590021:UPX590022 UZL590021:UZT590022 VJH590021:VJP590022 VTD590021:VTL590022 WCZ590021:WDH590022 WMV590021:WND590022 WWR590021:WWZ590022 AJ655557:AR655558 KF655557:KN655558 UB655557:UJ655558 ADX655557:AEF655558 ANT655557:AOB655558 AXP655557:AXX655558 BHL655557:BHT655558 BRH655557:BRP655558 CBD655557:CBL655558 CKZ655557:CLH655558 CUV655557:CVD655558 DER655557:DEZ655558 DON655557:DOV655558 DYJ655557:DYR655558 EIF655557:EIN655558 ESB655557:ESJ655558 FBX655557:FCF655558 FLT655557:FMB655558 FVP655557:FVX655558 GFL655557:GFT655558 GPH655557:GPP655558 GZD655557:GZL655558 HIZ655557:HJH655558 HSV655557:HTD655558 ICR655557:ICZ655558 IMN655557:IMV655558 IWJ655557:IWR655558 JGF655557:JGN655558 JQB655557:JQJ655558 JZX655557:KAF655558 KJT655557:KKB655558 KTP655557:KTX655558 LDL655557:LDT655558 LNH655557:LNP655558 LXD655557:LXL655558 MGZ655557:MHH655558 MQV655557:MRD655558 NAR655557:NAZ655558 NKN655557:NKV655558 NUJ655557:NUR655558 OEF655557:OEN655558 OOB655557:OOJ655558 OXX655557:OYF655558 PHT655557:PIB655558 PRP655557:PRX655558 QBL655557:QBT655558 QLH655557:QLP655558 QVD655557:QVL655558 REZ655557:RFH655558 ROV655557:RPD655558 RYR655557:RYZ655558 SIN655557:SIV655558 SSJ655557:SSR655558 TCF655557:TCN655558 TMB655557:TMJ655558 TVX655557:TWF655558 UFT655557:UGB655558 UPP655557:UPX655558 UZL655557:UZT655558 VJH655557:VJP655558 VTD655557:VTL655558 WCZ655557:WDH655558 WMV655557:WND655558 WWR655557:WWZ655558 AJ721093:AR721094 KF721093:KN721094 UB721093:UJ721094 ADX721093:AEF721094 ANT721093:AOB721094 AXP721093:AXX721094 BHL721093:BHT721094 BRH721093:BRP721094 CBD721093:CBL721094 CKZ721093:CLH721094 CUV721093:CVD721094 DER721093:DEZ721094 DON721093:DOV721094 DYJ721093:DYR721094 EIF721093:EIN721094 ESB721093:ESJ721094 FBX721093:FCF721094 FLT721093:FMB721094 FVP721093:FVX721094 GFL721093:GFT721094 GPH721093:GPP721094 GZD721093:GZL721094 HIZ721093:HJH721094 HSV721093:HTD721094 ICR721093:ICZ721094 IMN721093:IMV721094 IWJ721093:IWR721094 JGF721093:JGN721094 JQB721093:JQJ721094 JZX721093:KAF721094 KJT721093:KKB721094 KTP721093:KTX721094 LDL721093:LDT721094 LNH721093:LNP721094 LXD721093:LXL721094 MGZ721093:MHH721094 MQV721093:MRD721094 NAR721093:NAZ721094 NKN721093:NKV721094 NUJ721093:NUR721094 OEF721093:OEN721094 OOB721093:OOJ721094 OXX721093:OYF721094 PHT721093:PIB721094 PRP721093:PRX721094 QBL721093:QBT721094 QLH721093:QLP721094 QVD721093:QVL721094 REZ721093:RFH721094 ROV721093:RPD721094 RYR721093:RYZ721094 SIN721093:SIV721094 SSJ721093:SSR721094 TCF721093:TCN721094 TMB721093:TMJ721094 TVX721093:TWF721094 UFT721093:UGB721094 UPP721093:UPX721094 UZL721093:UZT721094 VJH721093:VJP721094 VTD721093:VTL721094 WCZ721093:WDH721094 WMV721093:WND721094 WWR721093:WWZ721094 AJ786629:AR786630 KF786629:KN786630 UB786629:UJ786630 ADX786629:AEF786630 ANT786629:AOB786630 AXP786629:AXX786630 BHL786629:BHT786630 BRH786629:BRP786630 CBD786629:CBL786630 CKZ786629:CLH786630 CUV786629:CVD786630 DER786629:DEZ786630 DON786629:DOV786630 DYJ786629:DYR786630 EIF786629:EIN786630 ESB786629:ESJ786630 FBX786629:FCF786630 FLT786629:FMB786630 FVP786629:FVX786630 GFL786629:GFT786630 GPH786629:GPP786630 GZD786629:GZL786630 HIZ786629:HJH786630 HSV786629:HTD786630 ICR786629:ICZ786630 IMN786629:IMV786630 IWJ786629:IWR786630 JGF786629:JGN786630 JQB786629:JQJ786630 JZX786629:KAF786630 KJT786629:KKB786630 KTP786629:KTX786630 LDL786629:LDT786630 LNH786629:LNP786630 LXD786629:LXL786630 MGZ786629:MHH786630 MQV786629:MRD786630 NAR786629:NAZ786630 NKN786629:NKV786630 NUJ786629:NUR786630 OEF786629:OEN786630 OOB786629:OOJ786630 OXX786629:OYF786630 PHT786629:PIB786630 PRP786629:PRX786630 QBL786629:QBT786630 QLH786629:QLP786630 QVD786629:QVL786630 REZ786629:RFH786630 ROV786629:RPD786630 RYR786629:RYZ786630 SIN786629:SIV786630 SSJ786629:SSR786630 TCF786629:TCN786630 TMB786629:TMJ786630 TVX786629:TWF786630 UFT786629:UGB786630 UPP786629:UPX786630 UZL786629:UZT786630 VJH786629:VJP786630 VTD786629:VTL786630 WCZ786629:WDH786630 WMV786629:WND786630 WWR786629:WWZ786630 AJ852165:AR852166 KF852165:KN852166 UB852165:UJ852166 ADX852165:AEF852166 ANT852165:AOB852166 AXP852165:AXX852166 BHL852165:BHT852166 BRH852165:BRP852166 CBD852165:CBL852166 CKZ852165:CLH852166 CUV852165:CVD852166 DER852165:DEZ852166 DON852165:DOV852166 DYJ852165:DYR852166 EIF852165:EIN852166 ESB852165:ESJ852166 FBX852165:FCF852166 FLT852165:FMB852166 FVP852165:FVX852166 GFL852165:GFT852166 GPH852165:GPP852166 GZD852165:GZL852166 HIZ852165:HJH852166 HSV852165:HTD852166 ICR852165:ICZ852166 IMN852165:IMV852166 IWJ852165:IWR852166 JGF852165:JGN852166 JQB852165:JQJ852166 JZX852165:KAF852166 KJT852165:KKB852166 KTP852165:KTX852166 LDL852165:LDT852166 LNH852165:LNP852166 LXD852165:LXL852166 MGZ852165:MHH852166 MQV852165:MRD852166 NAR852165:NAZ852166 NKN852165:NKV852166 NUJ852165:NUR852166 OEF852165:OEN852166 OOB852165:OOJ852166 OXX852165:OYF852166 PHT852165:PIB852166 PRP852165:PRX852166 QBL852165:QBT852166 QLH852165:QLP852166 QVD852165:QVL852166 REZ852165:RFH852166 ROV852165:RPD852166 RYR852165:RYZ852166 SIN852165:SIV852166 SSJ852165:SSR852166 TCF852165:TCN852166 TMB852165:TMJ852166 TVX852165:TWF852166 UFT852165:UGB852166 UPP852165:UPX852166 UZL852165:UZT852166 VJH852165:VJP852166 VTD852165:VTL852166 WCZ852165:WDH852166 WMV852165:WND852166 WWR852165:WWZ852166 AJ917701:AR917702 KF917701:KN917702 UB917701:UJ917702 ADX917701:AEF917702 ANT917701:AOB917702 AXP917701:AXX917702 BHL917701:BHT917702 BRH917701:BRP917702 CBD917701:CBL917702 CKZ917701:CLH917702 CUV917701:CVD917702 DER917701:DEZ917702 DON917701:DOV917702 DYJ917701:DYR917702 EIF917701:EIN917702 ESB917701:ESJ917702 FBX917701:FCF917702 FLT917701:FMB917702 FVP917701:FVX917702 GFL917701:GFT917702 GPH917701:GPP917702 GZD917701:GZL917702 HIZ917701:HJH917702 HSV917701:HTD917702 ICR917701:ICZ917702 IMN917701:IMV917702 IWJ917701:IWR917702 JGF917701:JGN917702 JQB917701:JQJ917702 JZX917701:KAF917702 KJT917701:KKB917702 KTP917701:KTX917702 LDL917701:LDT917702 LNH917701:LNP917702 LXD917701:LXL917702 MGZ917701:MHH917702 MQV917701:MRD917702 NAR917701:NAZ917702 NKN917701:NKV917702 NUJ917701:NUR917702 OEF917701:OEN917702 OOB917701:OOJ917702 OXX917701:OYF917702 PHT917701:PIB917702 PRP917701:PRX917702 QBL917701:QBT917702 QLH917701:QLP917702 QVD917701:QVL917702 REZ917701:RFH917702 ROV917701:RPD917702 RYR917701:RYZ917702 SIN917701:SIV917702 SSJ917701:SSR917702 TCF917701:TCN917702 TMB917701:TMJ917702 TVX917701:TWF917702 UFT917701:UGB917702 UPP917701:UPX917702 UZL917701:UZT917702 VJH917701:VJP917702 VTD917701:VTL917702 WCZ917701:WDH917702 WMV917701:WND917702 WWR917701:WWZ917702 AJ983237:AR983238 KF983237:KN983238 UB983237:UJ983238 ADX983237:AEF983238 ANT983237:AOB983238 AXP983237:AXX983238 BHL983237:BHT983238 BRH983237:BRP983238 CBD983237:CBL983238 CKZ983237:CLH983238 CUV983237:CVD983238 DER983237:DEZ983238 DON983237:DOV983238 DYJ983237:DYR983238 EIF983237:EIN983238 ESB983237:ESJ983238 FBX983237:FCF983238 FLT983237:FMB983238 FVP983237:FVX983238 GFL983237:GFT983238 GPH983237:GPP983238 GZD983237:GZL983238 HIZ983237:HJH983238 HSV983237:HTD983238 ICR983237:ICZ983238 IMN983237:IMV983238 IWJ983237:IWR983238 JGF983237:JGN983238 JQB983237:JQJ983238 JZX983237:KAF983238 KJT983237:KKB983238 KTP983237:KTX983238 LDL983237:LDT983238 LNH983237:LNP983238 LXD983237:LXL983238 MGZ983237:MHH983238 MQV983237:MRD983238 NAR983237:NAZ983238 NKN983237:NKV983238 NUJ983237:NUR983238 OEF983237:OEN983238 OOB983237:OOJ983238 OXX983237:OYF983238 PHT983237:PIB983238 PRP983237:PRX983238 QBL983237:QBT983238 QLH983237:QLP983238 QVD983237:QVL983238 REZ983237:RFH983238 ROV983237:RPD983238 RYR983237:RYZ983238 SIN983237:SIV983238 SSJ983237:SSR983238 TCF983237:TCN983238 TMB983237:TMJ983238 TVX983237:TWF983238 UFT983237:UGB983238 UPP983237:UPX983238 UZL983237:UZT983238 VJH983237:VJP983238 VTD983237:VTL983238 WCZ983237:WDH983238 WMV983237:WND983238 KF64:KN77 UB64:UJ77 ADX64:AEF77 ANT64:AOB77 AXP64:AXX77 BHL64:BHT77 BRH64:BRP77 CBD64:CBL77 CKZ64:CLH77 CUV64:CVD77 DER64:DEZ77 DON64:DOV77 DYJ64:DYR77 EIF64:EIN77 ESB64:ESJ77 FBX64:FCF77 FLT64:FMB77 FVP64:FVX77 GFL64:GFT77 GPH64:GPP77 GZD64:GZL77 HIZ64:HJH77 HSV64:HTD77 ICR64:ICZ77 IMN64:IMV77 IWJ64:IWR77 JGF64:JGN77 JQB64:JQJ77 JZX64:KAF77 KJT64:KKB77 KTP64:KTX77 LDL64:LDT77 LNH64:LNP77 LXD64:LXL77 MGZ64:MHH77 MQV64:MRD77 NAR64:NAZ77 NKN64:NKV77 NUJ64:NUR77 OEF64:OEN77 OOB64:OOJ77 OXX64:OYF77 PHT64:PIB77 PRP64:PRX77 QBL64:QBT77 QLH64:QLP77 QVD64:QVL77 REZ64:RFH77 ROV64:RPD77 RYR64:RYZ77 SIN64:SIV77 SSJ64:SSR77 TCF64:TCN77 TMB64:TMJ77 TVX64:TWF77 UFT64:UGB77 UPP64:UPX77 UZL64:UZT77 VJH64:VJP77 VTD64:VTL77 WCZ64:WDH77 WMV64:WND77 WWR64:WWZ77 KF108:KN112 UB108:UJ112 ADX108:AEF112 ANT108:AOB112 AXP108:AXX112 BHL108:BHT112 BRH108:BRP112 CBD108:CBL112 CKZ108:CLH112 CUV108:CVD112 DER108:DEZ112 DON108:DOV112 DYJ108:DYR112 EIF108:EIN112 ESB108:ESJ112 FBX108:FCF112 FLT108:FMB112 FVP108:FVX112 GFL108:GFT112 GPH108:GPP112 GZD108:GZL112 HIZ108:HJH112 HSV108:HTD112 ICR108:ICZ112 IMN108:IMV112 IWJ108:IWR112 JGF108:JGN112 JQB108:JQJ112 JZX108:KAF112 KJT108:KKB112 KTP108:KTX112 LDL108:LDT112 LNH108:LNP112 LXD108:LXL112 MGZ108:MHH112 MQV108:MRD112 NAR108:NAZ112 NKN108:NKV112 NUJ108:NUR112 OEF108:OEN112 OOB108:OOJ112 OXX108:OYF112 PHT108:PIB112 PRP108:PRX112 QBL108:QBT112 QLH108:QLP112 QVD108:QVL112 REZ108:RFH112 ROV108:RPD112 RYR108:RYZ112 SIN108:SIV112 SSJ108:SSR112 TCF108:TCN112 TMB108:TMJ112 TVX108:TWF112 UFT108:UGB112 UPP108:UPX112 UZL108:UZT112 VJH108:VJP112 VTD108:VTL112 WCZ108:WDH112 WMV108:WND112 WWR108:WWZ112 KF144:KN150 UB144:UJ150 ADX144:AEF150 ANT144:AOB150 AXP144:AXX150 BHL144:BHT150 BRH144:BRP150 CBD144:CBL150 CKZ144:CLH150 CUV144:CVD150 DER144:DEZ150 DON144:DOV150 DYJ144:DYR150 EIF144:EIN150 ESB144:ESJ150 FBX144:FCF150 FLT144:FMB150 FVP144:FVX150 GFL144:GFT150 GPH144:GPP150 GZD144:GZL150 HIZ144:HJH150 HSV144:HTD150 ICR144:ICZ150 IMN144:IMV150 IWJ144:IWR150 JGF144:JGN150 JQB144:JQJ150 JZX144:KAF150 KJT144:KKB150 KTP144:KTX150 LDL144:LDT150 LNH144:LNP150 LXD144:LXL150 MGZ144:MHH150 MQV144:MRD150 NAR144:NAZ150 NKN144:NKV150 NUJ144:NUR150 OEF144:OEN150 OOB144:OOJ150 OXX144:OYF150 PHT144:PIB150 PRP144:PRX150 QBL144:QBT150 QLH144:QLP150 QVD144:QVL150 REZ144:RFH150 ROV144:RPD150 RYR144:RYZ150 SIN144:SIV150 SSJ144:SSR150 TCF144:TCN150 TMB144:TMJ150 TVX144:TWF150 UFT144:UGB150 UPP144:UPX150 UZL144:UZT150 VJH144:VJP150 VTD144:VTL150 WCZ144:WDH150 WMV144:WND150 WWR144:WWZ150 KF184:KN190 UB184:UJ190 ADX184:AEF190 ANT184:AOB190 AXP184:AXX190 BHL184:BHT190 BRH184:BRP190 CBD184:CBL190 CKZ184:CLH190 CUV184:CVD190 DER184:DEZ190 DON184:DOV190 DYJ184:DYR190 EIF184:EIN190 ESB184:ESJ190 FBX184:FCF190 FLT184:FMB190 FVP184:FVX190 GFL184:GFT190 GPH184:GPP190 GZD184:GZL190 HIZ184:HJH190 HSV184:HTD190 ICR184:ICZ190 IMN184:IMV190 IWJ184:IWR190 JGF184:JGN190 JQB184:JQJ190 JZX184:KAF190 KJT184:KKB190 KTP184:KTX190 LDL184:LDT190 LNH184:LNP190 LXD184:LXL190 MGZ184:MHH190 MQV184:MRD190 NAR184:NAZ190 NKN184:NKV190 NUJ184:NUR190 OEF184:OEN190 OOB184:OOJ190 OXX184:OYF190 PHT184:PIB190 PRP184:PRX190 QBL184:QBT190 QLH184:QLP190 QVD184:QVL190 REZ184:RFH190 ROV184:RPD190 RYR184:RYZ190 SIN184:SIV190 SSJ184:SSR190 TCF184:TCN190 TMB184:TMJ190 TVX184:TWF190 UFT184:UGB190 UPP184:UPX190 UZL184:UZT190 VJH184:VJP190 VTD184:VTL190 WCZ184:WDH190 WMV184:WND190 WWR184:WWZ190 KF221:KN225 UB221:UJ225 ADX221:AEF225 ANT221:AOB225 AXP221:AXX225 BHL221:BHT225 BRH221:BRP225 CBD221:CBL225 CKZ221:CLH225 CUV221:CVD225 DER221:DEZ225 DON221:DOV225 DYJ221:DYR225 EIF221:EIN225 ESB221:ESJ225 FBX221:FCF225 FLT221:FMB225 FVP221:FVX225 GFL221:GFT225 GPH221:GPP225 GZD221:GZL225 HIZ221:HJH225 HSV221:HTD225 ICR221:ICZ225 IMN221:IMV225 IWJ221:IWR225 JGF221:JGN225 JQB221:JQJ225 JZX221:KAF225 KJT221:KKB225 KTP221:KTX225 LDL221:LDT225 LNH221:LNP225 LXD221:LXL225 MGZ221:MHH225 MQV221:MRD225 NAR221:NAZ225 NKN221:NKV225 NUJ221:NUR225 OEF221:OEN225 OOB221:OOJ225 OXX221:OYF225 PHT221:PIB225 PRP221:PRX225 QBL221:QBT225 QLH221:QLP225 QVD221:QVL225 REZ221:RFH225 ROV221:RPD225 RYR221:RYZ225 SIN221:SIV225 SSJ221:SSR225 TCF221:TCN225 TMB221:TMJ225 TVX221:TWF225 UFT221:UGB225 UPP221:UPX225 UZL221:UZT225 VJH221:VJP225 VTD221:VTL225 WCZ221:WDH225 WMV221:WND225 WWR221:WWZ225 KF254:KN258 UB254:UJ258 ADX254:AEF258 ANT254:AOB258 AXP254:AXX258 BHL254:BHT258 BRH254:BRP258 CBD254:CBL258 CKZ254:CLH258 CUV254:CVD258 DER254:DEZ258 DON254:DOV258 DYJ254:DYR258 EIF254:EIN258 ESB254:ESJ258 FBX254:FCF258 FLT254:FMB258 FVP254:FVX258 GFL254:GFT258 GPH254:GPP258 GZD254:GZL258 HIZ254:HJH258 HSV254:HTD258 ICR254:ICZ258 IMN254:IMV258 IWJ254:IWR258 JGF254:JGN258 JQB254:JQJ258 JZX254:KAF258 KJT254:KKB258 KTP254:KTX258 LDL254:LDT258 LNH254:LNP258 LXD254:LXL258 MGZ254:MHH258 MQV254:MRD258 NAR254:NAZ258 NKN254:NKV258 NUJ254:NUR258 OEF254:OEN258 OOB254:OOJ258 OXX254:OYF258 PHT254:PIB258 PRP254:PRX258 QBL254:QBT258 QLH254:QLP258 QVD254:QVL258 REZ254:RFH258 ROV254:RPD258 RYR254:RYZ258 SIN254:SIV258 SSJ254:SSR258 TCF254:TCN258 TMB254:TMJ258 TVX254:TWF258 UFT254:UGB258 UPP254:UPX258 UZL254:UZT258 VJH254:VJP258 VTD254:VTL258 WCZ254:WDH258 WMV254:WND258 WWR254:WWZ258 KF289:KN299 UB289:UJ299 ADX289:AEF299 ANT289:AOB299 AXP289:AXX299 BHL289:BHT299 BRH289:BRP299 CBD289:CBL299 CKZ289:CLH299 CUV289:CVD299 DER289:DEZ299 DON289:DOV299 DYJ289:DYR299 EIF289:EIN299 ESB289:ESJ299 FBX289:FCF299 FLT289:FMB299 FVP289:FVX299 GFL289:GFT299 GPH289:GPP299 GZD289:GZL299 HIZ289:HJH299 HSV289:HTD299 ICR289:ICZ299 IMN289:IMV299 IWJ289:IWR299 JGF289:JGN299 JQB289:JQJ299 JZX289:KAF299 KJT289:KKB299 KTP289:KTX299 LDL289:LDT299 LNH289:LNP299 LXD289:LXL299 MGZ289:MHH299 MQV289:MRD299 NAR289:NAZ299 NKN289:NKV299 NUJ289:NUR299 OEF289:OEN299 OOB289:OOJ299 OXX289:OYF299 PHT289:PIB299 PRP289:PRX299 QBL289:QBT299 QLH289:QLP299 QVD289:QVL299 REZ289:RFH299 ROV289:RPD299 RYR289:RYZ299 SIN289:SIV299 SSJ289:SSR299 TCF289:TCN299 TMB289:TMJ299 TVX289:TWF299 UFT289:UGB299 UPP289:UPX299 UZL289:UZT299 VJH289:VJP299 VTD289:VTL299 WCZ289:WDH299 WMV289:WND299 WWR289:WWZ299 KF330:KN333 UB330:UJ333 ADX330:AEF333 ANT330:AOB333 AXP330:AXX333 BHL330:BHT333 BRH330:BRP333 CBD330:CBL333 CKZ330:CLH333 CUV330:CVD333 DER330:DEZ333 DON330:DOV333 DYJ330:DYR333 EIF330:EIN333 ESB330:ESJ333 FBX330:FCF333 FLT330:FMB333 FVP330:FVX333 GFL330:GFT333 GPH330:GPP333 GZD330:GZL333 HIZ330:HJH333 HSV330:HTD333 ICR330:ICZ333 IMN330:IMV333 IWJ330:IWR333 JGF330:JGN333 JQB330:JQJ333 JZX330:KAF333 KJT330:KKB333 KTP330:KTX333 LDL330:LDT333 LNH330:LNP333 LXD330:LXL333 MGZ330:MHH333 MQV330:MRD333 NAR330:NAZ333 NKN330:NKV333 NUJ330:NUR333 OEF330:OEN333 OOB330:OOJ333 OXX330:OYF333 PHT330:PIB333 PRP330:PRX333 QBL330:QBT333 QLH330:QLP333 QVD330:QVL333 REZ330:RFH333 ROV330:RPD333 RYR330:RYZ333 SIN330:SIV333 SSJ330:SSR333 TCF330:TCN333 TMB330:TMJ333 TVX330:TWF333 UFT330:UGB333 UPP330:UPX333 UZL330:UZT333 VJH330:VJP333 VTD330:VTL333 WCZ330:WDH333 WMV330:WND333 WWR330:WWZ333 KF379:KN386 UB379:UJ386 ADX379:AEF386 ANT379:AOB386 AXP379:AXX386 BHL379:BHT386 BRH379:BRP386 CBD379:CBL386 CKZ379:CLH386 CUV379:CVD386 DER379:DEZ386 DON379:DOV386 DYJ379:DYR386 EIF379:EIN386 ESB379:ESJ386 FBX379:FCF386 FLT379:FMB386 FVP379:FVX386 GFL379:GFT386 GPH379:GPP386 GZD379:GZL386 HIZ379:HJH386 HSV379:HTD386 ICR379:ICZ386 IMN379:IMV386 IWJ379:IWR386 JGF379:JGN386 JQB379:JQJ386 JZX379:KAF386 KJT379:KKB386 KTP379:KTX386 LDL379:LDT386 LNH379:LNP386 LXD379:LXL386 MGZ379:MHH386 MQV379:MRD386 NAR379:NAZ386 NKN379:NKV386 NUJ379:NUR386 OEF379:OEN386 OOB379:OOJ386 OXX379:OYF386 PHT379:PIB386 PRP379:PRX386 QBL379:QBT386 QLH379:QLP386 QVD379:QVL386 REZ379:RFH386 ROV379:RPD386 RYR379:RYZ386 SIN379:SIV386 SSJ379:SSR386 TCF379:TCN386 TMB379:TMJ386 TVX379:TWF386 UFT379:UGB386 UPP379:UPX386 UZL379:UZT386 VJH379:VJP386 VTD379:VTL386 WCZ379:WDH386 WMV379:WND386 WWR379:WWZ386 KF421:KN425 UB421:UJ425 ADX421:AEF425 ANT421:AOB425 AXP421:AXX425 BHL421:BHT425 BRH421:BRP425 CBD421:CBL425 CKZ421:CLH425 CUV421:CVD425 DER421:DEZ425 DON421:DOV425 DYJ421:DYR425 EIF421:EIN425 ESB421:ESJ425 FBX421:FCF425 FLT421:FMB425 FVP421:FVX425 GFL421:GFT425 GPH421:GPP425 GZD421:GZL425 HIZ421:HJH425 HSV421:HTD425 ICR421:ICZ425 IMN421:IMV425 IWJ421:IWR425 JGF421:JGN425 JQB421:JQJ425 JZX421:KAF425 KJT421:KKB425 KTP421:KTX425 LDL421:LDT425 LNH421:LNP425 LXD421:LXL425 MGZ421:MHH425 MQV421:MRD425 NAR421:NAZ425 NKN421:NKV425 NUJ421:NUR425 OEF421:OEN425 OOB421:OOJ425 OXX421:OYF425 PHT421:PIB425 PRP421:PRX425 QBL421:QBT425 QLH421:QLP425 QVD421:QVL425 REZ421:RFH425 ROV421:RPD425 RYR421:RYZ425 SIN421:SIV425 SSJ421:SSR425 TCF421:TCN425 TMB421:TMJ425 TVX421:TWF425 UFT421:UGB425 UPP421:UPX425 UZL421:UZT425 VJH421:VJP425 VTD421:VTL425 WCZ421:WDH425 WMV421:WND425 WWR421:WWZ425 KF460:KN470 UB460:UJ470 ADX460:AEF470 ANT460:AOB470 AXP460:AXX470 BHL460:BHT470 BRH460:BRP470 CBD460:CBL470 CKZ460:CLH470 CUV460:CVD470 DER460:DEZ470 DON460:DOV470 DYJ460:DYR470 EIF460:EIN470 ESB460:ESJ470 FBX460:FCF470 FLT460:FMB470 FVP460:FVX470 GFL460:GFT470 GPH460:GPP470 GZD460:GZL470 HIZ460:HJH470 HSV460:HTD470 ICR460:ICZ470 IMN460:IMV470 IWJ460:IWR470 JGF460:JGN470 JQB460:JQJ470 JZX460:KAF470 KJT460:KKB470 KTP460:KTX470 LDL460:LDT470 LNH460:LNP470 LXD460:LXL470 MGZ460:MHH470 MQV460:MRD470 NAR460:NAZ470 NKN460:NKV470 NUJ460:NUR470 OEF460:OEN470 OOB460:OOJ470 OXX460:OYF470 PHT460:PIB470 PRP460:PRX470 QBL460:QBT470 QLH460:QLP470 QVD460:QVL470 REZ460:RFH470 ROV460:RPD470 RYR460:RYZ470 SIN460:SIV470 SSJ460:SSR470 TCF460:TCN470 TMB460:TMJ470 TVX460:TWF470 UFT460:UGB470 UPP460:UPX470 UZL460:UZT470 VJH460:VJP470 VTD460:VTL470 WCZ460:WDH470 WMV460:WND470 WWR460:WWZ470 KF510:KN519 UB510:UJ519 ADX510:AEF519 ANT510:AOB519 AXP510:AXX519 BHL510:BHT519 BRH510:BRP519 CBD510:CBL519 CKZ510:CLH519 CUV510:CVD519 DER510:DEZ519 DON510:DOV519 DYJ510:DYR519 EIF510:EIN519 ESB510:ESJ519 FBX510:FCF519 FLT510:FMB519 FVP510:FVX519 GFL510:GFT519 GPH510:GPP519 GZD510:GZL519 HIZ510:HJH519 HSV510:HTD519 ICR510:ICZ519 IMN510:IMV519 IWJ510:IWR519 JGF510:JGN519 JQB510:JQJ519 JZX510:KAF519 KJT510:KKB519 KTP510:KTX519 LDL510:LDT519 LNH510:LNP519 LXD510:LXL519 MGZ510:MHH519 MQV510:MRD519 NAR510:NAZ519 NKN510:NKV519 NUJ510:NUR519 OEF510:OEN519 OOB510:OOJ519 OXX510:OYF519 PHT510:PIB519 PRP510:PRX519 QBL510:QBT519 QLH510:QLP519 QVD510:QVL519 REZ510:RFH519 ROV510:RPD519 RYR510:RYZ519 SIN510:SIV519 SSJ510:SSR519 TCF510:TCN519 TMB510:TMJ519 TVX510:TWF519 UFT510:UGB519 UPP510:UPX519 UZL510:UZT519 VJH510:VJP519 VTD510:VTL519 WCZ510:WDH519 WMV510:WND519 WWR510:WWZ519 KF554:KN557 UB554:UJ557 ADX554:AEF557 ANT554:AOB557 AXP554:AXX557 BHL554:BHT557 BRH554:BRP557 CBD554:CBL557 CKZ554:CLH557 CUV554:CVD557 DER554:DEZ557 DON554:DOV557 DYJ554:DYR557 EIF554:EIN557 ESB554:ESJ557 FBX554:FCF557 FLT554:FMB557 FVP554:FVX557 GFL554:GFT557 GPH554:GPP557 GZD554:GZL557 HIZ554:HJH557 HSV554:HTD557 ICR554:ICZ557 IMN554:IMV557 IWJ554:IWR557 JGF554:JGN557 JQB554:JQJ557 JZX554:KAF557 KJT554:KKB557 KTP554:KTX557 LDL554:LDT557 LNH554:LNP557 LXD554:LXL557 MGZ554:MHH557 MQV554:MRD557 NAR554:NAZ557 NKN554:NKV557 NUJ554:NUR557 OEF554:OEN557 OOB554:OOJ557 OXX554:OYF557 PHT554:PIB557 PRP554:PRX557 QBL554:QBT557 QLH554:QLP557 QVD554:QVL557 REZ554:RFH557 ROV554:RPD557 RYR554:RYZ557 SIN554:SIV557 SSJ554:SSR557 TCF554:TCN557 TMB554:TMJ557 TVX554:TWF557 UFT554:UGB557 UPP554:UPX557 UZL554:UZT557 VJH554:VJP557 VTD554:VTL557 WCZ554:WDH557 WMV554:WND557 WWR554:WWZ557 KF593:KN596 UB593:UJ596 ADX593:AEF596 ANT593:AOB596 AXP593:AXX596 BHL593:BHT596 BRH593:BRP596 CBD593:CBL596 CKZ593:CLH596 CUV593:CVD596 DER593:DEZ596 DON593:DOV596 DYJ593:DYR596 EIF593:EIN596 ESB593:ESJ596 FBX593:FCF596 FLT593:FMB596 FVP593:FVX596 GFL593:GFT596 GPH593:GPP596 GZD593:GZL596 HIZ593:HJH596 HSV593:HTD596 ICR593:ICZ596 IMN593:IMV596 IWJ593:IWR596 JGF593:JGN596 JQB593:JQJ596 JZX593:KAF596 KJT593:KKB596 KTP593:KTX596 LDL593:LDT596 LNH593:LNP596 LXD593:LXL596 MGZ593:MHH596 MQV593:MRD596 NAR593:NAZ596 NKN593:NKV596 NUJ593:NUR596 OEF593:OEN596 OOB593:OOJ596 OXX593:OYF596 PHT593:PIB596 PRP593:PRX596 QBL593:QBT596 QLH593:QLP596 QVD593:QVL596 REZ593:RFH596 ROV593:RPD596 RYR593:RYZ596 SIN593:SIV596 SSJ593:SSR596 TCF593:TCN596 TMB593:TMJ596 TVX593:TWF596 UFT593:UGB596 UPP593:UPX596 UZL593:UZT596 VJH593:VJP596 VTD593:VTL596 WCZ593:WDH596 WMV593:WND596 WWR593:WWZ596 KF628:KN631 UB628:UJ631 ADX628:AEF631 ANT628:AOB631 AXP628:AXX631 BHL628:BHT631 BRH628:BRP631 CBD628:CBL631 CKZ628:CLH631 CUV628:CVD631 DER628:DEZ631 DON628:DOV631 DYJ628:DYR631 EIF628:EIN631 ESB628:ESJ631 FBX628:FCF631 FLT628:FMB631 FVP628:FVX631 GFL628:GFT631 GPH628:GPP631 GZD628:GZL631 HIZ628:HJH631 HSV628:HTD631 ICR628:ICZ631 IMN628:IMV631 IWJ628:IWR631 JGF628:JGN631 JQB628:JQJ631 JZX628:KAF631 KJT628:KKB631 KTP628:KTX631 LDL628:LDT631 LNH628:LNP631 LXD628:LXL631 MGZ628:MHH631 MQV628:MRD631 NAR628:NAZ631 NKN628:NKV631 NUJ628:NUR631 OEF628:OEN631 OOB628:OOJ631 OXX628:OYF631 PHT628:PIB631 PRP628:PRX631 QBL628:QBT631 QLH628:QLP631 QVD628:QVL631 REZ628:RFH631 ROV628:RPD631 RYR628:RYZ631 SIN628:SIV631 SSJ628:SSR631 TCF628:TCN631 TMB628:TMJ631 TVX628:TWF631 UFT628:UGB631 UPP628:UPX631 UZL628:UZT631 VJH628:VJP631 VTD628:VTL631 WCZ628:WDH631 WMV628:WND631 WWR628:WWZ631 KF663:KN666 UB663:UJ666 ADX663:AEF666 ANT663:AOB666 AXP663:AXX666 BHL663:BHT666 BRH663:BRP666 CBD663:CBL666 CKZ663:CLH666 CUV663:CVD666 DER663:DEZ666 DON663:DOV666 DYJ663:DYR666 EIF663:EIN666 ESB663:ESJ666 FBX663:FCF666 FLT663:FMB666 FVP663:FVX666 GFL663:GFT666 GPH663:GPP666 GZD663:GZL666 HIZ663:HJH666 HSV663:HTD666 ICR663:ICZ666 IMN663:IMV666 IWJ663:IWR666 JGF663:JGN666 JQB663:JQJ666 JZX663:KAF666 KJT663:KKB666 KTP663:KTX666 LDL663:LDT666 LNH663:LNP666 LXD663:LXL666 MGZ663:MHH666 MQV663:MRD666 NAR663:NAZ666 NKN663:NKV666 NUJ663:NUR666 OEF663:OEN666 OOB663:OOJ666 OXX663:OYF666 PHT663:PIB666 PRP663:PRX666 QBL663:QBT666 QLH663:QLP666 QVD663:QVL666 REZ663:RFH666 ROV663:RPD666 RYR663:RYZ666 SIN663:SIV666 SSJ663:SSR666 TCF663:TCN666 TMB663:TMJ666 TVX663:TWF666 UFT663:UGB666 UPP663:UPX666 UZL663:UZT666 VJH663:VJP666 VTD663:VTL666 WCZ663:WDH666 WMV663:WND666 WWR663:WWZ666 KF695:KN698 UB695:UJ698 ADX695:AEF698 ANT695:AOB698 AXP695:AXX698 BHL695:BHT698 BRH695:BRP698 CBD695:CBL698 CKZ695:CLH698 CUV695:CVD698 DER695:DEZ698 DON695:DOV698 DYJ695:DYR698 EIF695:EIN698 ESB695:ESJ698 FBX695:FCF698 FLT695:FMB698 FVP695:FVX698 GFL695:GFT698 GPH695:GPP698 GZD695:GZL698 HIZ695:HJH698 HSV695:HTD698 ICR695:ICZ698 IMN695:IMV698 IWJ695:IWR698 JGF695:JGN698 JQB695:JQJ698 JZX695:KAF698 KJT695:KKB698 KTP695:KTX698 LDL695:LDT698 LNH695:LNP698 LXD695:LXL698 MGZ695:MHH698 MQV695:MRD698 NAR695:NAZ698 NKN695:NKV698 NUJ695:NUR698 OEF695:OEN698 OOB695:OOJ698 OXX695:OYF698 PHT695:PIB698 PRP695:PRX698 QBL695:QBT698 QLH695:QLP698 QVD695:QVL698 REZ695:RFH698 ROV695:RPD698 RYR695:RYZ698 SIN695:SIV698 SSJ695:SSR698 TCF695:TCN698 TMB695:TMJ698 TVX695:TWF698 UFT695:UGB698 UPP695:UPX698 UZL695:UZT698 VJH695:VJP698 VTD695:VTL698 WCZ695:WDH698 WMV695:WND698 WWR695:WWZ698 KF748:KN752 UB748:UJ752 ADX748:AEF752 ANT748:AOB752 AXP748:AXX752 BHL748:BHT752 BRH748:BRP752 CBD748:CBL752 CKZ748:CLH752 CUV748:CVD752 DER748:DEZ752 DON748:DOV752 DYJ748:DYR752 EIF748:EIN752 ESB748:ESJ752 FBX748:FCF752 FLT748:FMB752 FVP748:FVX752 GFL748:GFT752 GPH748:GPP752 GZD748:GZL752 HIZ748:HJH752 HSV748:HTD752 ICR748:ICZ752 IMN748:IMV752 IWJ748:IWR752 JGF748:JGN752 JQB748:JQJ752 JZX748:KAF752 KJT748:KKB752 KTP748:KTX752 LDL748:LDT752 LNH748:LNP752 LXD748:LXL752 MGZ748:MHH752 MQV748:MRD752 NAR748:NAZ752 NKN748:NKV752 NUJ748:NUR752 OEF748:OEN752 OOB748:OOJ752 OXX748:OYF752 PHT748:PIB752 PRP748:PRX752 QBL748:QBT752 QLH748:QLP752 QVD748:QVL752 REZ748:RFH752 ROV748:RPD752 RYR748:RYZ752 SIN748:SIV752 SSJ748:SSR752 TCF748:TCN752 TMB748:TMJ752 TVX748:TWF752 UFT748:UGB752 UPP748:UPX752 UZL748:UZT752 VJH748:VJP752 VTD748:VTL752 WCZ748:WDH752 WMV748:WND752 WWR748:WWZ752 KF782:KN801 UB782:UJ801 ADX782:AEF801 ANT782:AOB801 AXP782:AXX801 BHL782:BHT801 BRH782:BRP801 CBD782:CBL801 CKZ782:CLH801 CUV782:CVD801 DER782:DEZ801 DON782:DOV801 DYJ782:DYR801 EIF782:EIN801 ESB782:ESJ801 FBX782:FCF801 FLT782:FMB801 FVP782:FVX801 GFL782:GFT801 GPH782:GPP801 GZD782:GZL801 HIZ782:HJH801 HSV782:HTD801 ICR782:ICZ801 IMN782:IMV801 IWJ782:IWR801 JGF782:JGN801 JQB782:JQJ801 JZX782:KAF801 KJT782:KKB801 KTP782:KTX801 LDL782:LDT801 LNH782:LNP801 LXD782:LXL801 MGZ782:MHH801 MQV782:MRD801 NAR782:NAZ801 NKN782:NKV801 NUJ782:NUR801 OEF782:OEN801 OOB782:OOJ801 OXX782:OYF801 PHT782:PIB801 PRP782:PRX801 QBL782:QBT801 QLH782:QLP801 QVD782:QVL801 REZ782:RFH801 ROV782:RPD801 RYR782:RYZ801 SIN782:SIV801 SSJ782:SSR801 TCF782:TCN801 TMB782:TMJ801 TVX782:TWF801 UFT782:UGB801 UPP782:UPX801 UZL782:UZT801 VJH782:VJP801 VTD782:VTL801 WCZ782:WDH801 WMV782:WND801 WWR782:WWZ801 KF833:KN838 UB833:UJ838 ADX833:AEF838 ANT833:AOB838 AXP833:AXX838 BHL833:BHT838 BRH833:BRP838 CBD833:CBL838 CKZ833:CLH838 CUV833:CVD838 DER833:DEZ838 DON833:DOV838 DYJ833:DYR838 EIF833:EIN838 ESB833:ESJ838 FBX833:FCF838 FLT833:FMB838 FVP833:FVX838 GFL833:GFT838 GPH833:GPP838 GZD833:GZL838 HIZ833:HJH838 HSV833:HTD838 ICR833:ICZ838 IMN833:IMV838 IWJ833:IWR838 JGF833:JGN838 JQB833:JQJ838 JZX833:KAF838 KJT833:KKB838 KTP833:KTX838 LDL833:LDT838 LNH833:LNP838 LXD833:LXL838 MGZ833:MHH838 MQV833:MRD838 NAR833:NAZ838 NKN833:NKV838 NUJ833:NUR838 OEF833:OEN838 OOB833:OOJ838 OXX833:OYF838 PHT833:PIB838 PRP833:PRX838 QBL833:QBT838 QLH833:QLP838 QVD833:QVL838 REZ833:RFH838 ROV833:RPD838 RYR833:RYZ838 SIN833:SIV838 SSJ833:SSR838 TCF833:TCN838 TMB833:TMJ838 TVX833:TWF838 UFT833:UGB838 UPP833:UPX838 UZL833:UZT838 VJH833:VJP838 VTD833:VTL838 WCZ833:WDH838 WMV833:WND838 WWR833:WWZ838 KF870:KN874 UB870:UJ874 ADX870:AEF874 ANT870:AOB874 AXP870:AXX874 BHL870:BHT874 BRH870:BRP874 CBD870:CBL874 CKZ870:CLH874 CUV870:CVD874 DER870:DEZ874 DON870:DOV874 DYJ870:DYR874 EIF870:EIN874 ESB870:ESJ874 FBX870:FCF874 FLT870:FMB874 FVP870:FVX874 GFL870:GFT874 GPH870:GPP874 GZD870:GZL874 HIZ870:HJH874 HSV870:HTD874 ICR870:ICZ874 IMN870:IMV874 IWJ870:IWR874 JGF870:JGN874 JQB870:JQJ874 JZX870:KAF874 KJT870:KKB874 KTP870:KTX874 LDL870:LDT874 LNH870:LNP874 LXD870:LXL874 MGZ870:MHH874 MQV870:MRD874 NAR870:NAZ874 NKN870:NKV874 NUJ870:NUR874 OEF870:OEN874 OOB870:OOJ874 OXX870:OYF874 PHT870:PIB874 PRP870:PRX874 QBL870:QBT874 QLH870:QLP874 QVD870:QVL874 REZ870:RFH874 ROV870:RPD874 RYR870:RYZ874 SIN870:SIV874 SSJ870:SSR874 TCF870:TCN874 TMB870:TMJ874 TVX870:TWF874 UFT870:UGB874 UPP870:UPX874 UZL870:UZT874 VJH870:VJP874 VTD870:VTL874 WCZ870:WDH874 WMV870:WND874 WWR870:WWZ874 KF911:KN916 UB911:UJ916 ADX911:AEF916 ANT911:AOB916 AXP911:AXX916 BHL911:BHT916 BRH911:BRP916 CBD911:CBL916 CKZ911:CLH916 CUV911:CVD916 DER911:DEZ916 DON911:DOV916 DYJ911:DYR916 EIF911:EIN916 ESB911:ESJ916 FBX911:FCF916 FLT911:FMB916 FVP911:FVX916 GFL911:GFT916 GPH911:GPP916 GZD911:GZL916 HIZ911:HJH916 HSV911:HTD916 ICR911:ICZ916 IMN911:IMV916 IWJ911:IWR916 JGF911:JGN916 JQB911:JQJ916 JZX911:KAF916 KJT911:KKB916 KTP911:KTX916 LDL911:LDT916 LNH911:LNP916 LXD911:LXL916 MGZ911:MHH916 MQV911:MRD916 NAR911:NAZ916 NKN911:NKV916 NUJ911:NUR916 OEF911:OEN916 OOB911:OOJ916 OXX911:OYF916 PHT911:PIB916 PRP911:PRX916 QBL911:QBT916 QLH911:QLP916 QVD911:QVL916 REZ911:RFH916 ROV911:RPD916 RYR911:RYZ916 SIN911:SIV916 SSJ911:SSR916 TCF911:TCN916 TMB911:TMJ916 TVX911:TWF916 UFT911:UGB916 UPP911:UPX916 UZL911:UZT916 VJH911:VJP916 VTD911:VTL916 WCZ911:WDH916 WMV911:WND916 WWR911:WWZ916 KF949:KN954 UB949:UJ954 ADX949:AEF954 ANT949:AOB954 AXP949:AXX954 BHL949:BHT954 BRH949:BRP954 CBD949:CBL954 CKZ949:CLH954 CUV949:CVD954 DER949:DEZ954 DON949:DOV954 DYJ949:DYR954 EIF949:EIN954 ESB949:ESJ954 FBX949:FCF954 FLT949:FMB954 FVP949:FVX954 GFL949:GFT954 GPH949:GPP954 GZD949:GZL954 HIZ949:HJH954 HSV949:HTD954 ICR949:ICZ954 IMN949:IMV954 IWJ949:IWR954 JGF949:JGN954 JQB949:JQJ954 JZX949:KAF954 KJT949:KKB954 KTP949:KTX954 LDL949:LDT954 LNH949:LNP954 LXD949:LXL954 MGZ949:MHH954 MQV949:MRD954 NAR949:NAZ954 NKN949:NKV954 NUJ949:NUR954 OEF949:OEN954 OOB949:OOJ954 OXX949:OYF954 PHT949:PIB954 PRP949:PRX954 QBL949:QBT954 QLH949:QLP954 QVD949:QVL954 REZ949:RFH954 ROV949:RPD954 RYR949:RYZ954 SIN949:SIV954 SSJ949:SSR954 TCF949:TCN954 TMB949:TMJ954 TVX949:TWF954 UFT949:UGB954 UPP949:UPX954 UZL949:UZT954 VJH949:VJP954 VTD949:VTL954 WCZ949:WDH954 WMV949:WND954 WWR949:WWZ954 KF985:KN988 UB985:UJ988 ADX985:AEF988 ANT985:AOB988 AXP985:AXX988 BHL985:BHT988 BRH985:BRP988 CBD985:CBL988 CKZ985:CLH988 CUV985:CVD988 DER985:DEZ988 DON985:DOV988 DYJ985:DYR988 EIF985:EIN988 ESB985:ESJ988 FBX985:FCF988 FLT985:FMB988 FVP985:FVX988 GFL985:GFT988 GPH985:GPP988 GZD985:GZL988 HIZ985:HJH988 HSV985:HTD988 ICR985:ICZ988 IMN985:IMV988 IWJ985:IWR988 JGF985:JGN988 JQB985:JQJ988 JZX985:KAF988 KJT985:KKB988 KTP985:KTX988 LDL985:LDT988 LNH985:LNP988 LXD985:LXL988 MGZ985:MHH988 MQV985:MRD988 NAR985:NAZ988 NKN985:NKV988 NUJ985:NUR988 OEF985:OEN988 OOB985:OOJ988 OXX985:OYF988 PHT985:PIB988 PRP985:PRX988 QBL985:QBT988 QLH985:QLP988 QVD985:QVL988 REZ985:RFH988 ROV985:RPD988 RYR985:RYZ988 SIN985:SIV988 SSJ985:SSR988 TCF985:TCN988 TMB985:TMJ988 TVX985:TWF988 UFT985:UGB988 UPP985:UPX988 UZL985:UZT988 VJH985:VJP988 VTD985:VTL988 WCZ985:WDH988 WMV985:WND988 WWR985:WWZ988 KF1018:KN1024 UB1018:UJ1024 ADX1018:AEF1024 ANT1018:AOB1024 AXP1018:AXX1024 BHL1018:BHT1024 BRH1018:BRP1024 CBD1018:CBL1024 CKZ1018:CLH1024 CUV1018:CVD1024 DER1018:DEZ1024 DON1018:DOV1024 DYJ1018:DYR1024 EIF1018:EIN1024 ESB1018:ESJ1024 FBX1018:FCF1024 FLT1018:FMB1024 FVP1018:FVX1024 GFL1018:GFT1024 GPH1018:GPP1024 GZD1018:GZL1024 HIZ1018:HJH1024 HSV1018:HTD1024 ICR1018:ICZ1024 IMN1018:IMV1024 IWJ1018:IWR1024 JGF1018:JGN1024 JQB1018:JQJ1024 JZX1018:KAF1024 KJT1018:KKB1024 KTP1018:KTX1024 LDL1018:LDT1024 LNH1018:LNP1024 LXD1018:LXL1024 MGZ1018:MHH1024 MQV1018:MRD1024 NAR1018:NAZ1024 NKN1018:NKV1024 NUJ1018:NUR1024 OEF1018:OEN1024 OOB1018:OOJ1024 OXX1018:OYF1024 PHT1018:PIB1024 PRP1018:PRX1024 QBL1018:QBT1024 QLH1018:QLP1024 QVD1018:QVL1024 REZ1018:RFH1024 ROV1018:RPD1024 RYR1018:RYZ1024 SIN1018:SIV1024 SSJ1018:SSR1024 TCF1018:TCN1024 TMB1018:TMJ1024 TVX1018:TWF1024 UFT1018:UGB1024 UPP1018:UPX1024 UZL1018:UZT1024 VJH1018:VJP1024 VTD1018:VTL1024 WCZ1018:WDH1024 WMV1018:WND1024 WWR1018:WWZ1024 KF1053:KN1057 UB1053:UJ1057 ADX1053:AEF1057 ANT1053:AOB1057 AXP1053:AXX1057 BHL1053:BHT1057 BRH1053:BRP1057 CBD1053:CBL1057 CKZ1053:CLH1057 CUV1053:CVD1057 DER1053:DEZ1057 DON1053:DOV1057 DYJ1053:DYR1057 EIF1053:EIN1057 ESB1053:ESJ1057 FBX1053:FCF1057 FLT1053:FMB1057 FVP1053:FVX1057 GFL1053:GFT1057 GPH1053:GPP1057 GZD1053:GZL1057 HIZ1053:HJH1057 HSV1053:HTD1057 ICR1053:ICZ1057 IMN1053:IMV1057 IWJ1053:IWR1057 JGF1053:JGN1057 JQB1053:JQJ1057 JZX1053:KAF1057 KJT1053:KKB1057 KTP1053:KTX1057 LDL1053:LDT1057 LNH1053:LNP1057 LXD1053:LXL1057 MGZ1053:MHH1057 MQV1053:MRD1057 NAR1053:NAZ1057 NKN1053:NKV1057 NUJ1053:NUR1057 OEF1053:OEN1057 OOB1053:OOJ1057 OXX1053:OYF1057 PHT1053:PIB1057 PRP1053:PRX1057 QBL1053:QBT1057 QLH1053:QLP1057 QVD1053:QVL1057 REZ1053:RFH1057 ROV1053:RPD1057 RYR1053:RYZ1057 SIN1053:SIV1057 SSJ1053:SSR1057 TCF1053:TCN1057 TMB1053:TMJ1057 TVX1053:TWF1057 UFT1053:UGB1057 UPP1053:UPX1057 UZL1053:UZT1057 VJH1053:VJP1057 VTD1053:VTL1057 WCZ1053:WDH1057 WMV1053:WND1057 WWR1053:WWZ1057 KF1095:KN1099 UB1095:UJ1099 ADX1095:AEF1099 ANT1095:AOB1099 AXP1095:AXX1099 BHL1095:BHT1099 BRH1095:BRP1099 CBD1095:CBL1099 CKZ1095:CLH1099 CUV1095:CVD1099 DER1095:DEZ1099 DON1095:DOV1099 DYJ1095:DYR1099 EIF1095:EIN1099 ESB1095:ESJ1099 FBX1095:FCF1099 FLT1095:FMB1099 FVP1095:FVX1099 GFL1095:GFT1099 GPH1095:GPP1099 GZD1095:GZL1099 HIZ1095:HJH1099 HSV1095:HTD1099 ICR1095:ICZ1099 IMN1095:IMV1099 IWJ1095:IWR1099 JGF1095:JGN1099 JQB1095:JQJ1099 JZX1095:KAF1099 KJT1095:KKB1099 KTP1095:KTX1099 LDL1095:LDT1099 LNH1095:LNP1099 LXD1095:LXL1099 MGZ1095:MHH1099 MQV1095:MRD1099 NAR1095:NAZ1099 NKN1095:NKV1099 NUJ1095:NUR1099 OEF1095:OEN1099 OOB1095:OOJ1099 OXX1095:OYF1099 PHT1095:PIB1099 PRP1095:PRX1099 QBL1095:QBT1099 QLH1095:QLP1099 QVD1095:QVL1099 REZ1095:RFH1099 ROV1095:RPD1099 RYR1095:RYZ1099 SIN1095:SIV1099 SSJ1095:SSR1099 TCF1095:TCN1099 TMB1095:TMJ1099 TVX1095:TWF1099 UFT1095:UGB1099 UPP1095:UPX1099 UZL1095:UZT1099 VJH1095:VJP1099 VTD1095:VTL1099 WCZ1095:WDH1099 WMV1095:WND1099 WWR1095:WWZ1099 KF1135:KN1142 UB1135:UJ1142 ADX1135:AEF1142 ANT1135:AOB1142 AXP1135:AXX1142 BHL1135:BHT1142 BRH1135:BRP1142 CBD1135:CBL1142 CKZ1135:CLH1142 CUV1135:CVD1142 DER1135:DEZ1142 DON1135:DOV1142 DYJ1135:DYR1142 EIF1135:EIN1142 ESB1135:ESJ1142 FBX1135:FCF1142 FLT1135:FMB1142 FVP1135:FVX1142 GFL1135:GFT1142 GPH1135:GPP1142 GZD1135:GZL1142 HIZ1135:HJH1142 HSV1135:HTD1142 ICR1135:ICZ1142 IMN1135:IMV1142 IWJ1135:IWR1142 JGF1135:JGN1142 JQB1135:JQJ1142 JZX1135:KAF1142 KJT1135:KKB1142 KTP1135:KTX1142 LDL1135:LDT1142 LNH1135:LNP1142 LXD1135:LXL1142 MGZ1135:MHH1142 MQV1135:MRD1142 NAR1135:NAZ1142 NKN1135:NKV1142 NUJ1135:NUR1142 OEF1135:OEN1142 OOB1135:OOJ1142 OXX1135:OYF1142 PHT1135:PIB1142 PRP1135:PRX1142 QBL1135:QBT1142 QLH1135:QLP1142 QVD1135:QVL1142 REZ1135:RFH1142 ROV1135:RPD1142 RYR1135:RYZ1142 SIN1135:SIV1142 SSJ1135:SSR1142 TCF1135:TCN1142 TMB1135:TMJ1142 TVX1135:TWF1142 UFT1135:UGB1142 UPP1135:UPX1142 UZL1135:UZT1142 VJH1135:VJP1142 VTD1135:VTL1142 WCZ1135:WDH1142 WMV1135:WND1142 WWR1135:WWZ1142 KF1177:KN1183 UB1177:UJ1183 ADX1177:AEF1183 ANT1177:AOB1183 AXP1177:AXX1183 BHL1177:BHT1183 BRH1177:BRP1183 CBD1177:CBL1183 CKZ1177:CLH1183 CUV1177:CVD1183 DER1177:DEZ1183 DON1177:DOV1183 DYJ1177:DYR1183 EIF1177:EIN1183 ESB1177:ESJ1183 FBX1177:FCF1183 FLT1177:FMB1183 FVP1177:FVX1183 GFL1177:GFT1183 GPH1177:GPP1183 GZD1177:GZL1183 HIZ1177:HJH1183 HSV1177:HTD1183 ICR1177:ICZ1183 IMN1177:IMV1183 IWJ1177:IWR1183 JGF1177:JGN1183 JQB1177:JQJ1183 JZX1177:KAF1183 KJT1177:KKB1183 KTP1177:KTX1183 LDL1177:LDT1183 LNH1177:LNP1183 LXD1177:LXL1183 MGZ1177:MHH1183 MQV1177:MRD1183 NAR1177:NAZ1183 NKN1177:NKV1183 NUJ1177:NUR1183 OEF1177:OEN1183 OOB1177:OOJ1183 OXX1177:OYF1183 PHT1177:PIB1183 PRP1177:PRX1183 QBL1177:QBT1183 QLH1177:QLP1183 QVD1177:QVL1183 REZ1177:RFH1183 ROV1177:RPD1183 RYR1177:RYZ1183 SIN1177:SIV1183 SSJ1177:SSR1183 TCF1177:TCN1183 TMB1177:TMJ1183 TVX1177:TWF1183 UFT1177:UGB1183 UPP1177:UPX1183 UZL1177:UZT1183 VJH1177:VJP1183 VTD1177:VTL1183 WCZ1177:WDH1183 WMV1177:WND1183 WWR1177:WWZ1183 KF1213:KN1216 UB1213:UJ1216 ADX1213:AEF1216 ANT1213:AOB1216 AXP1213:AXX1216 BHL1213:BHT1216 BRH1213:BRP1216 CBD1213:CBL1216 CKZ1213:CLH1216 CUV1213:CVD1216 DER1213:DEZ1216 DON1213:DOV1216 DYJ1213:DYR1216 EIF1213:EIN1216 ESB1213:ESJ1216 FBX1213:FCF1216 FLT1213:FMB1216 FVP1213:FVX1216 GFL1213:GFT1216 GPH1213:GPP1216 GZD1213:GZL1216 HIZ1213:HJH1216 HSV1213:HTD1216 ICR1213:ICZ1216 IMN1213:IMV1216 IWJ1213:IWR1216 JGF1213:JGN1216 JQB1213:JQJ1216 JZX1213:KAF1216 KJT1213:KKB1216 KTP1213:KTX1216 LDL1213:LDT1216 LNH1213:LNP1216 LXD1213:LXL1216 MGZ1213:MHH1216 MQV1213:MRD1216 NAR1213:NAZ1216 NKN1213:NKV1216 NUJ1213:NUR1216 OEF1213:OEN1216 OOB1213:OOJ1216 OXX1213:OYF1216 PHT1213:PIB1216 PRP1213:PRX1216 QBL1213:QBT1216 QLH1213:QLP1216 QVD1213:QVL1216 REZ1213:RFH1216 ROV1213:RPD1216 RYR1213:RYZ1216 SIN1213:SIV1216 SSJ1213:SSR1216 TCF1213:TCN1216 TMB1213:TMJ1216 TVX1213:TWF1216 UFT1213:UGB1216 UPP1213:UPX1216 UZL1213:UZT1216 VJH1213:VJP1216 VTD1213:VTL1216 WCZ1213:WDH1216 WMV1213:WND1216 WWR1213:WWZ1216 KF1249:KN1253 UB1249:UJ1253 ADX1249:AEF1253 ANT1249:AOB1253 AXP1249:AXX1253 BHL1249:BHT1253 BRH1249:BRP1253 CBD1249:CBL1253 CKZ1249:CLH1253 CUV1249:CVD1253 DER1249:DEZ1253 DON1249:DOV1253 DYJ1249:DYR1253 EIF1249:EIN1253 ESB1249:ESJ1253 FBX1249:FCF1253 FLT1249:FMB1253 FVP1249:FVX1253 GFL1249:GFT1253 GPH1249:GPP1253 GZD1249:GZL1253 HIZ1249:HJH1253 HSV1249:HTD1253 ICR1249:ICZ1253 IMN1249:IMV1253 IWJ1249:IWR1253 JGF1249:JGN1253 JQB1249:JQJ1253 JZX1249:KAF1253 KJT1249:KKB1253 KTP1249:KTX1253 LDL1249:LDT1253 LNH1249:LNP1253 LXD1249:LXL1253 MGZ1249:MHH1253 MQV1249:MRD1253 NAR1249:NAZ1253 NKN1249:NKV1253 NUJ1249:NUR1253 OEF1249:OEN1253 OOB1249:OOJ1253 OXX1249:OYF1253 PHT1249:PIB1253 PRP1249:PRX1253 QBL1249:QBT1253 QLH1249:QLP1253 QVD1249:QVL1253 REZ1249:RFH1253 ROV1249:RPD1253 RYR1249:RYZ1253 SIN1249:SIV1253 SSJ1249:SSR1253 TCF1249:TCN1253 TMB1249:TMJ1253 TVX1249:TWF1253 UFT1249:UGB1253 UPP1249:UPX1253 UZL1249:UZT1253 VJH1249:VJP1253 VTD1249:VTL1253 WCZ1249:WDH1253 WMV1249:WND1253 WWR1249:WWZ1253 KF1292:KN1297 UB1292:UJ1297 ADX1292:AEF1297 ANT1292:AOB1297 AXP1292:AXX1297 BHL1292:BHT1297 BRH1292:BRP1297 CBD1292:CBL1297 CKZ1292:CLH1297 CUV1292:CVD1297 DER1292:DEZ1297 DON1292:DOV1297 DYJ1292:DYR1297 EIF1292:EIN1297 ESB1292:ESJ1297 FBX1292:FCF1297 FLT1292:FMB1297 FVP1292:FVX1297 GFL1292:GFT1297 GPH1292:GPP1297 GZD1292:GZL1297 HIZ1292:HJH1297 HSV1292:HTD1297 ICR1292:ICZ1297 IMN1292:IMV1297 IWJ1292:IWR1297 JGF1292:JGN1297 JQB1292:JQJ1297 JZX1292:KAF1297 KJT1292:KKB1297 KTP1292:KTX1297 LDL1292:LDT1297 LNH1292:LNP1297 LXD1292:LXL1297 MGZ1292:MHH1297 MQV1292:MRD1297 NAR1292:NAZ1297 NKN1292:NKV1297 NUJ1292:NUR1297 OEF1292:OEN1297 OOB1292:OOJ1297 OXX1292:OYF1297 PHT1292:PIB1297 PRP1292:PRX1297 QBL1292:QBT1297 QLH1292:QLP1297 QVD1292:QVL1297 REZ1292:RFH1297 ROV1292:RPD1297 RYR1292:RYZ1297 SIN1292:SIV1297 SSJ1292:SSR1297 TCF1292:TCN1297 TMB1292:TMJ1297 TVX1292:TWF1297 UFT1292:UGB1297 UPP1292:UPX1297 UZL1292:UZT1297 VJH1292:VJP1297 VTD1292:VTL1297 WCZ1292:WDH1297 WMV1292:WND1297 WWR1292:WWZ1297 KF1330:KN1333 UB1330:UJ1333 ADX1330:AEF1333 ANT1330:AOB1333 AXP1330:AXX1333 BHL1330:BHT1333 BRH1330:BRP1333 CBD1330:CBL1333 CKZ1330:CLH1333 CUV1330:CVD1333 DER1330:DEZ1333 DON1330:DOV1333 DYJ1330:DYR1333 EIF1330:EIN1333 ESB1330:ESJ1333 FBX1330:FCF1333 FLT1330:FMB1333 FVP1330:FVX1333 GFL1330:GFT1333 GPH1330:GPP1333 GZD1330:GZL1333 HIZ1330:HJH1333 HSV1330:HTD1333 ICR1330:ICZ1333 IMN1330:IMV1333 IWJ1330:IWR1333 JGF1330:JGN1333 JQB1330:JQJ1333 JZX1330:KAF1333 KJT1330:KKB1333 KTP1330:KTX1333 LDL1330:LDT1333 LNH1330:LNP1333 LXD1330:LXL1333 MGZ1330:MHH1333 MQV1330:MRD1333 NAR1330:NAZ1333 NKN1330:NKV1333 NUJ1330:NUR1333 OEF1330:OEN1333 OOB1330:OOJ1333 OXX1330:OYF1333 PHT1330:PIB1333 PRP1330:PRX1333 QBL1330:QBT1333 QLH1330:QLP1333 QVD1330:QVL1333 REZ1330:RFH1333 ROV1330:RPD1333 RYR1330:RYZ1333 SIN1330:SIV1333 SSJ1330:SSR1333 TCF1330:TCN1333 TMB1330:TMJ1333 TVX1330:TWF1333 UFT1330:UGB1333 UPP1330:UPX1333 UZL1330:UZT1333 VJH1330:VJP1333 VTD1330:VTL1333 WCZ1330:WDH1333 WMV1330:WND1333 WWR1330:WWZ1333 KF1363:KN1367 UB1363:UJ1367 ADX1363:AEF1367 ANT1363:AOB1367 AXP1363:AXX1367 BHL1363:BHT1367 BRH1363:BRP1367 CBD1363:CBL1367 CKZ1363:CLH1367 CUV1363:CVD1367 DER1363:DEZ1367 DON1363:DOV1367 DYJ1363:DYR1367 EIF1363:EIN1367 ESB1363:ESJ1367 FBX1363:FCF1367 FLT1363:FMB1367 FVP1363:FVX1367 GFL1363:GFT1367 GPH1363:GPP1367 GZD1363:GZL1367 HIZ1363:HJH1367 HSV1363:HTD1367 ICR1363:ICZ1367 IMN1363:IMV1367 IWJ1363:IWR1367 JGF1363:JGN1367 JQB1363:JQJ1367 JZX1363:KAF1367 KJT1363:KKB1367 KTP1363:KTX1367 LDL1363:LDT1367 LNH1363:LNP1367 LXD1363:LXL1367 MGZ1363:MHH1367 MQV1363:MRD1367 NAR1363:NAZ1367 NKN1363:NKV1367 NUJ1363:NUR1367 OEF1363:OEN1367 OOB1363:OOJ1367 OXX1363:OYF1367 PHT1363:PIB1367 PRP1363:PRX1367 QBL1363:QBT1367 QLH1363:QLP1367 QVD1363:QVL1367 REZ1363:RFH1367 ROV1363:RPD1367 RYR1363:RYZ1367 SIN1363:SIV1367 SSJ1363:SSR1367 TCF1363:TCN1367 TMB1363:TMJ1367 TVX1363:TWF1367 UFT1363:UGB1367 UPP1363:UPX1367 UZL1363:UZT1367 VJH1363:VJP1367 VTD1363:VTL1367 WCZ1363:WDH1367 WMV1363:WND1367 WWR1363:WWZ1367" xr:uid="{6E12D90C-A9DB-46AC-AD9A-D776E3089A05}">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35" manualBreakCount="35">
    <brk id="32" max="16383" man="1"/>
    <brk id="78" max="16383" man="1"/>
    <brk id="113" max="16383" man="1"/>
    <brk id="151" max="16383" man="1"/>
    <brk id="191" max="16383" man="1"/>
    <brk id="226" max="16383" man="1"/>
    <brk id="259" max="16383" man="1"/>
    <brk id="300" max="16383" man="1"/>
    <brk id="334" max="16383" man="1"/>
    <brk id="387" max="16383" man="1"/>
    <brk id="426" max="16383" man="1"/>
    <brk id="471" max="16383" man="1"/>
    <brk id="520" max="16383" man="1"/>
    <brk id="558" max="16383" man="1"/>
    <brk id="597" max="16383" man="1"/>
    <brk id="632" max="16383" man="1"/>
    <brk id="667" max="16383" man="1"/>
    <brk id="699" max="16383" man="1"/>
    <brk id="753" max="16383" man="1"/>
    <brk id="802" max="16383" man="1"/>
    <brk id="839" max="16383" man="1"/>
    <brk id="875" max="16383" man="1"/>
    <brk id="917" max="16383" man="1"/>
    <brk id="955" max="16383" man="1"/>
    <brk id="989" max="16383" man="1"/>
    <brk id="1025" max="16383" man="1"/>
    <brk id="1058" max="16383" man="1"/>
    <brk id="1100" max="16383" man="1"/>
    <brk id="1143" max="16383" man="1"/>
    <brk id="1184" max="16383" man="1"/>
    <brk id="1217" max="16383" man="1"/>
    <brk id="1254" max="16383" man="1"/>
    <brk id="1298" max="16383" man="1"/>
    <brk id="1334" max="16383" man="1"/>
    <brk id="136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38</vt:i4>
      </vt:variant>
    </vt:vector>
  </HeadingPairs>
  <TitlesOfParts>
    <vt:vector size="40" baseType="lpstr">
      <vt:lpstr>予算事業一覧</vt:lpstr>
      <vt:lpstr>事業概要説明資料</vt:lpstr>
      <vt:lpstr>事業概要説明資料!N_037c296747f2ca90c29d42df016d4300</vt:lpstr>
      <vt:lpstr>事業概要説明資料!N_123469ef4772ca90c29d42df016d431d</vt:lpstr>
      <vt:lpstr>事業概要説明資料!N_155e59ef4732ca90c29d42df016d43c7</vt:lpstr>
      <vt:lpstr>事業概要説明資料!N_1e686dab47b2ca90c29d42df016d4336</vt:lpstr>
      <vt:lpstr>事業概要説明資料!N_299cddab4732ca90c29d42df016d4372</vt:lpstr>
      <vt:lpstr>事業概要説明資料!N_2cc065a74772ca90c29d42df016d437c</vt:lpstr>
      <vt:lpstr>事業概要説明資料!N_2fcaa16347f2ca90c29d42df016d43b3</vt:lpstr>
      <vt:lpstr>事業概要説明資料!N_2fe4a56347b2ca90c29d42df016d43d3</vt:lpstr>
      <vt:lpstr>事業概要説明資料!N_3e54adef4772ca90c29d42df016d4368</vt:lpstr>
      <vt:lpstr>事業概要説明資料!N_436be9a347f2ca90c29d42df016d43a0</vt:lpstr>
      <vt:lpstr>事業概要説明資料!N_476aa12347f2ca90c29d42df016d434b</vt:lpstr>
      <vt:lpstr>事業概要説明資料!N_4d46616747b2ca90c29d42df016d4368</vt:lpstr>
      <vt:lpstr>事業概要説明資料!N_4f9de52b47f2ca90c29d42df016d4355</vt:lpstr>
      <vt:lpstr>事業概要説明資料!N_50bcd1eb4732ca90c29d42df016d436a</vt:lpstr>
      <vt:lpstr>事業概要説明資料!N_6b7e11234772ca90c29d42df016d43b7</vt:lpstr>
      <vt:lpstr>事業概要説明資料!N_7ae1e56b4772ca90c29d42df016d4349</vt:lpstr>
      <vt:lpstr>事業概要説明資料!N_91ff51274772ca90c29d42df016d432e</vt:lpstr>
      <vt:lpstr>事業概要説明資料!N_922f9d634772ca90c29d42df016d43b5</vt:lpstr>
      <vt:lpstr>事業概要説明資料!N_998f1da34772ca90c29d42df016d43f0</vt:lpstr>
      <vt:lpstr>事業概要説明資料!N_99d56de347b2ca90c29d42df016d439c</vt:lpstr>
      <vt:lpstr>事業概要説明資料!N_9d7d612b47f2ca90c29d42df016d435b</vt:lpstr>
      <vt:lpstr>事業概要説明資料!N_a78561e347b2ca90c29d42df016d4396</vt:lpstr>
      <vt:lpstr>事業概要説明資料!N_a789ad6f47b2ca90c29d42df016d43f4</vt:lpstr>
      <vt:lpstr>事業概要説明資料!N_ae862d6747b2ca90c29d42df016d4301</vt:lpstr>
      <vt:lpstr>事業概要説明資料!N_c099ed6f47b2ca90c29d42df016d4325</vt:lpstr>
      <vt:lpstr>事業概要説明資料!N_c94b65a347f2ca90c29d42df016d4370</vt:lpstr>
      <vt:lpstr>事業概要説明資料!N_cb6055a047fc9650a65a9dab116d4361</vt:lpstr>
      <vt:lpstr>事業概要説明資料!N_cda4a92347b2ca90c29d42df016d431e</vt:lpstr>
      <vt:lpstr>事業概要説明資料!N_dd39ad2f47b2ca90c29d42df016d439b</vt:lpstr>
      <vt:lpstr>事業概要説明資料!N_e45e19ef4732ca90c29d42df016d43dd</vt:lpstr>
      <vt:lpstr>事業概要説明資料!N_e4f06da74772ca90c29d42df016d43d3</vt:lpstr>
      <vt:lpstr>事業概要説明資料!N_e8ed55af4732ca90c29d42df016d4360</vt:lpstr>
      <vt:lpstr>事業概要説明資料!N_f01ca52747f2ca90c29d42df016d43fc</vt:lpstr>
      <vt:lpstr>事業概要説明資料!N_fa6be9a347f2ca90c29d42df016d438e</vt:lpstr>
      <vt:lpstr>事業概要説明資料!N_fc43ad2f4772ca90c29d42df016d43c8</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2025-02-07T01:23:46Z</cp:lastPrinted>
  <dcterms:created xsi:type="dcterms:W3CDTF">2025-01-07T07:09:41Z</dcterms:created>
  <dcterms:modified xsi:type="dcterms:W3CDTF">2025-02-07T01:23:50Z</dcterms:modified>
</cp:coreProperties>
</file>