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B006249-B187-4A8B-BCA5-E82B18EE7C51}" xr6:coauthVersionLast="47" xr6:coauthVersionMax="47" xr10:uidLastSave="{00000000-0000-0000-0000-000000000000}"/>
  <bookViews>
    <workbookView xWindow="2328" yWindow="312" windowWidth="16956" windowHeight="11520" xr2:uid="{00000000-000D-0000-FFFF-FFFF00000000}"/>
  </bookViews>
  <sheets>
    <sheet name="歳入一覧 (阿倍野区)" sheetId="2" r:id="rId1"/>
  </sheets>
  <definedNames>
    <definedName name="_xlnm._FilterDatabase" localSheetId="0" hidden="1">'歳入一覧 (阿倍野区)'!$A$6:$GP$31</definedName>
    <definedName name="_xlnm.Print_Area" localSheetId="0">'歳入一覧 (阿倍野区)'!$A$1:$K$32</definedName>
    <definedName name="_xlnm.Print_Titles" localSheetId="0">'歳入一覧 (阿倍野区)'!$4:$7</definedName>
    <definedName name="Z_01EAA192_030B_4B32_8504_E8B9ACF08987_.wvu.FilterData" localSheetId="0" hidden="1">'歳入一覧 (阿倍野区)'!$A$6:$AT$31</definedName>
    <definedName name="Z_03AE82A1_1BE2_4ECA_87A2_03B930490FC4_.wvu.FilterData" localSheetId="0" hidden="1">'歳入一覧 (阿倍野区)'!$A$6:$GP$31</definedName>
    <definedName name="Z_04C8A1BA_9D22_46C9_9CEB_2BC0004FC685_.wvu.FilterData" localSheetId="0" hidden="1">'歳入一覧 (阿倍野区)'!$B$6:$V$31</definedName>
    <definedName name="Z_04D09D8C_94A5_461B_8EBD_462A08259C45_.wvu.FilterData" localSheetId="0" hidden="1">'歳入一覧 (阿倍野区)'!$A$6:$GP$31</definedName>
    <definedName name="Z_052F3F11_C124_459E_99F9_1A701D48C614_.wvu.Cols" localSheetId="0" hidden="1">'歳入一覧 (阿倍野区)'!$R:$S</definedName>
    <definedName name="Z_052F3F11_C124_459E_99F9_1A701D48C614_.wvu.FilterData" localSheetId="0" hidden="1">'歳入一覧 (阿倍野区)'!$A$6:$GP$31</definedName>
    <definedName name="Z_052F3F11_C124_459E_99F9_1A701D48C614_.wvu.PrintArea" localSheetId="0" hidden="1">'歳入一覧 (阿倍野区)'!$A$1:$K$33</definedName>
    <definedName name="Z_052F3F11_C124_459E_99F9_1A701D48C614_.wvu.PrintTitles" localSheetId="0" hidden="1">'歳入一覧 (阿倍野区)'!$4:$7</definedName>
    <definedName name="Z_06B37801_B90C_4714_B129_94818EB4F65E_.wvu.Cols" localSheetId="0" hidden="1">'歳入一覧 (阿倍野区)'!$M:$S</definedName>
    <definedName name="Z_06B37801_B90C_4714_B129_94818EB4F65E_.wvu.FilterData" localSheetId="0" hidden="1">'歳入一覧 (阿倍野区)'!$A$6:$GP$31</definedName>
    <definedName name="Z_06B37801_B90C_4714_B129_94818EB4F65E_.wvu.PrintArea" localSheetId="0" hidden="1">'歳入一覧 (阿倍野区)'!$A$1:$K$32</definedName>
    <definedName name="Z_06B37801_B90C_4714_B129_94818EB4F65E_.wvu.PrintTitles" localSheetId="0" hidden="1">'歳入一覧 (阿倍野区)'!$4:$7</definedName>
    <definedName name="Z_0984F2AA_60F2_4912_A9FF_2F9A955D5FE3_.wvu.FilterData" localSheetId="0" hidden="1">'歳入一覧 (阿倍野区)'!$A$7:$GP$31</definedName>
    <definedName name="Z_0C68AD9F_EAAC_4D8C_8595_325E5145CCC9_.wvu.FilterData" localSheetId="0" hidden="1">'歳入一覧 (阿倍野区)'!$B$6:$V$31</definedName>
    <definedName name="Z_0EC137BB_4649_439E_A306_A2900F1F636A_.wvu.FilterData" localSheetId="0" hidden="1">'歳入一覧 (阿倍野区)'!$B$6:$V$31</definedName>
    <definedName name="Z_1199D24E_5AB2_4E7F_AA3B_409733D51AC4_.wvu.FilterData" localSheetId="0" hidden="1">'歳入一覧 (阿倍野区)'!$A$6:$GP$31</definedName>
    <definedName name="Z_1E7D5732_EF56_415D_8F2A_A9A6136A4DC3_.wvu.FilterData" localSheetId="0" hidden="1">'歳入一覧 (阿倍野区)'!$B$6:$V$31</definedName>
    <definedName name="Z_20E8B0EC_118D_49EF_9836_FFD168BFA307_.wvu.FilterData" localSheetId="0" hidden="1">'歳入一覧 (阿倍野区)'!$A$6:$AU$31</definedName>
    <definedName name="Z_22995149_BE93_441E_A433_BD1625B87C24_.wvu.Cols" localSheetId="0" hidden="1">'歳入一覧 (阿倍野区)'!$R:$S</definedName>
    <definedName name="Z_22995149_BE93_441E_A433_BD1625B87C24_.wvu.FilterData" localSheetId="0" hidden="1">'歳入一覧 (阿倍野区)'!$A$6:$GP$31</definedName>
    <definedName name="Z_22995149_BE93_441E_A433_BD1625B87C24_.wvu.PrintArea" localSheetId="0" hidden="1">'歳入一覧 (阿倍野区)'!$A$1:$K$33</definedName>
    <definedName name="Z_22995149_BE93_441E_A433_BD1625B87C24_.wvu.PrintTitles" localSheetId="0" hidden="1">'歳入一覧 (阿倍野区)'!$4:$7</definedName>
    <definedName name="Z_22CA7278_0BB0_43BE_B164_268A2E7E7747_.wvu.Cols" localSheetId="0" hidden="1">'歳入一覧 (阿倍野区)'!$R:$S</definedName>
    <definedName name="Z_22CA7278_0BB0_43BE_B164_268A2E7E7747_.wvu.FilterData" localSheetId="0" hidden="1">'歳入一覧 (阿倍野区)'!$A$6:$GP$31</definedName>
    <definedName name="Z_22CA7278_0BB0_43BE_B164_268A2E7E7747_.wvu.PrintArea" localSheetId="0" hidden="1">'歳入一覧 (阿倍野区)'!$A$1:$K$33</definedName>
    <definedName name="Z_22CA7278_0BB0_43BE_B164_268A2E7E7747_.wvu.PrintTitles" localSheetId="0" hidden="1">'歳入一覧 (阿倍野区)'!$4:$7</definedName>
    <definedName name="Z_23F43B3A_3258_499E_84AA_5934348FFA54_.wvu.FilterData" localSheetId="0" hidden="1">'歳入一覧 (阿倍野区)'!$A$6:$GP$31</definedName>
    <definedName name="Z_24D4AB45_3A64_4C2A_93AD_95EA6B944657_.wvu.FilterData" localSheetId="0" hidden="1">'歳入一覧 (阿倍野区)'!$B$6:$V$31</definedName>
    <definedName name="Z_27FE125A_CAC0_4187_BAC1_FA85A21F8068_.wvu.FilterData" localSheetId="0" hidden="1">'歳入一覧 (阿倍野区)'!$A$6:$GP$31</definedName>
    <definedName name="Z_291BEBD1_3E67_44D7_B7E4_9799E8B2AEED_.wvu.FilterData" localSheetId="0" hidden="1">'歳入一覧 (阿倍野区)'!$B$6:$V$31</definedName>
    <definedName name="Z_2AC5AF6D_E947_4E06_81E5_FE5E3908C039_.wvu.Cols" localSheetId="0" hidden="1">'歳入一覧 (阿倍野区)'!$R:$S</definedName>
    <definedName name="Z_2AC5AF6D_E947_4E06_81E5_FE5E3908C039_.wvu.FilterData" localSheetId="0" hidden="1">'歳入一覧 (阿倍野区)'!$A$6:$GP$31</definedName>
    <definedName name="Z_2AC5AF6D_E947_4E06_81E5_FE5E3908C039_.wvu.PrintArea" localSheetId="0" hidden="1">'歳入一覧 (阿倍野区)'!$A$1:$K$33</definedName>
    <definedName name="Z_2AC5AF6D_E947_4E06_81E5_FE5E3908C039_.wvu.PrintTitles" localSheetId="0" hidden="1">'歳入一覧 (阿倍野区)'!$4:$7</definedName>
    <definedName name="Z_2C82E193_3E09_4CE3_80B4_E2A9361A46F4_.wvu.FilterData" localSheetId="0" hidden="1">'歳入一覧 (阿倍野区)'!$B$6:$V$31</definedName>
    <definedName name="Z_300532A4_C979_47B6_AE96_7529D1452A32_.wvu.FilterData" localSheetId="0" hidden="1">'歳入一覧 (阿倍野区)'!$A$6:$GP$31</definedName>
    <definedName name="Z_340A5395_F3C0_4C00_AD4A_45ABD0096A3A_.wvu.FilterData" localSheetId="0" hidden="1">'歳入一覧 (阿倍野区)'!$A$7:$GP$31</definedName>
    <definedName name="Z_366D8082_4247_4BD2_8EA9_CB5780D5FB7B_.wvu.Cols" localSheetId="0" hidden="1">'歳入一覧 (阿倍野区)'!$R:$S</definedName>
    <definedName name="Z_366D8082_4247_4BD2_8EA9_CB5780D5FB7B_.wvu.FilterData" localSheetId="0" hidden="1">'歳入一覧 (阿倍野区)'!$A$6:$GP$31</definedName>
    <definedName name="Z_366D8082_4247_4BD2_8EA9_CB5780D5FB7B_.wvu.PrintArea" localSheetId="0" hidden="1">'歳入一覧 (阿倍野区)'!$A$1:$K$33</definedName>
    <definedName name="Z_366D8082_4247_4BD2_8EA9_CB5780D5FB7B_.wvu.PrintTitles" localSheetId="0" hidden="1">'歳入一覧 (阿倍野区)'!$4:$7</definedName>
    <definedName name="Z_374AF662_332C_4305_9FF2_82EBDABE1ECA_.wvu.FilterData" localSheetId="0" hidden="1">'歳入一覧 (阿倍野区)'!$B$6:$V$31</definedName>
    <definedName name="Z_38677CFC_38FD_428F_B2E6_28D6556AF30E_.wvu.FilterData" localSheetId="0" hidden="1">'歳入一覧 (阿倍野区)'!$A$6:$AT$31</definedName>
    <definedName name="Z_3EED8F5F_471C_4B50_994D_BB7BEF016969_.wvu.FilterData" localSheetId="0" hidden="1">'歳入一覧 (阿倍野区)'!$B$6:$V$31</definedName>
    <definedName name="Z_44110B35_593F_4B4A_A409_C3E96DF3A694_.wvu.Cols" localSheetId="0" hidden="1">'歳入一覧 (阿倍野区)'!$R:$S</definedName>
    <definedName name="Z_44110B35_593F_4B4A_A409_C3E96DF3A694_.wvu.FilterData" localSheetId="0" hidden="1">'歳入一覧 (阿倍野区)'!$A$7:$GP$31</definedName>
    <definedName name="Z_44110B35_593F_4B4A_A409_C3E96DF3A694_.wvu.PrintArea" localSheetId="0" hidden="1">'歳入一覧 (阿倍野区)'!$A$1:$K$33</definedName>
    <definedName name="Z_44110B35_593F_4B4A_A409_C3E96DF3A694_.wvu.PrintTitles" localSheetId="0" hidden="1">'歳入一覧 (阿倍野区)'!$4:$7</definedName>
    <definedName name="Z_443FC1F6_4EB0_4043_84B4_EA880B09B87F_.wvu.FilterData" localSheetId="0" hidden="1">'歳入一覧 (阿倍野区)'!$A$6:$AU$31</definedName>
    <definedName name="Z_444B054F_1122_4B41_9106_F9A119111E6C_.wvu.Cols" localSheetId="0" hidden="1">'歳入一覧 (阿倍野区)'!$R:$S</definedName>
    <definedName name="Z_444B054F_1122_4B41_9106_F9A119111E6C_.wvu.FilterData" localSheetId="0" hidden="1">'歳入一覧 (阿倍野区)'!$A$6:$GP$31</definedName>
    <definedName name="Z_444B054F_1122_4B41_9106_F9A119111E6C_.wvu.PrintArea" localSheetId="0" hidden="1">'歳入一覧 (阿倍野区)'!$A$1:$K$33</definedName>
    <definedName name="Z_444B054F_1122_4B41_9106_F9A119111E6C_.wvu.PrintTitles" localSheetId="0" hidden="1">'歳入一覧 (阿倍野区)'!$4:$7</definedName>
    <definedName name="Z_45D004E6_D125_4BDB_B604_8C7F9987A296_.wvu.Cols" localSheetId="0" hidden="1">'歳入一覧 (阿倍野区)'!$R:$S</definedName>
    <definedName name="Z_45D004E6_D125_4BDB_B604_8C7F9987A296_.wvu.FilterData" localSheetId="0" hidden="1">'歳入一覧 (阿倍野区)'!$A$6:$GP$31</definedName>
    <definedName name="Z_45D004E6_D125_4BDB_B604_8C7F9987A296_.wvu.PrintArea" localSheetId="0" hidden="1">'歳入一覧 (阿倍野区)'!$A$1:$K$33</definedName>
    <definedName name="Z_45D004E6_D125_4BDB_B604_8C7F9987A296_.wvu.PrintTitles" localSheetId="0" hidden="1">'歳入一覧 (阿倍野区)'!$4:$7</definedName>
    <definedName name="Z_4697FA6B_DE17_44B8_B6B3_A9559B9E7087_.wvu.Cols" localSheetId="0" hidden="1">'歳入一覧 (阿倍野区)'!$R:$S</definedName>
    <definedName name="Z_4697FA6B_DE17_44B8_B6B3_A9559B9E7087_.wvu.FilterData" localSheetId="0" hidden="1">'歳入一覧 (阿倍野区)'!$A$6:$GP$31</definedName>
    <definedName name="Z_4697FA6B_DE17_44B8_B6B3_A9559B9E7087_.wvu.PrintArea" localSheetId="0" hidden="1">'歳入一覧 (阿倍野区)'!$A$1:$K$33</definedName>
    <definedName name="Z_4697FA6B_DE17_44B8_B6B3_A9559B9E7087_.wvu.PrintTitles" localSheetId="0" hidden="1">'歳入一覧 (阿倍野区)'!$4:$7</definedName>
    <definedName name="Z_4FA438CA_84A7_4E4A_B647_D9C724313A30_.wvu.FilterData" localSheetId="0" hidden="1">'歳入一覧 (阿倍野区)'!$A$6:$AT$31</definedName>
    <definedName name="Z_50AC8F9C_2188_4C12_A141_8BE304C786F0_.wvu.Cols" localSheetId="0" hidden="1">'歳入一覧 (阿倍野区)'!$R:$S</definedName>
    <definedName name="Z_50AC8F9C_2188_4C12_A141_8BE304C786F0_.wvu.FilterData" localSheetId="0" hidden="1">'歳入一覧 (阿倍野区)'!$A$6:$GP$31</definedName>
    <definedName name="Z_50AC8F9C_2188_4C12_A141_8BE304C786F0_.wvu.PrintArea" localSheetId="0" hidden="1">'歳入一覧 (阿倍野区)'!$A$1:$K$32</definedName>
    <definedName name="Z_50AC8F9C_2188_4C12_A141_8BE304C786F0_.wvu.PrintTitles" localSheetId="0" hidden="1">'歳入一覧 (阿倍野区)'!$4:$7</definedName>
    <definedName name="Z_554CCE7A_C6CE_47E9_833C_4F6A16FE021F_.wvu.FilterData" localSheetId="0" hidden="1">'歳入一覧 (阿倍野区)'!$A$6:$GP$31</definedName>
    <definedName name="Z_5668B71E_8807_468B_9970_38F9A9F9382A_.wvu.FilterData" localSheetId="0" hidden="1">'歳入一覧 (阿倍野区)'!$B$6:$V$31</definedName>
    <definedName name="Z_56C3E958_62F0_4D5E_80EF_1B0A7490DD11_.wvu.FilterData" localSheetId="0" hidden="1">'歳入一覧 (阿倍野区)'!$A$6:$GP$31</definedName>
    <definedName name="Z_571E855B_8DA1_45D3_B25A_CFB379B91A2B_.wvu.FilterData" localSheetId="0" hidden="1">'歳入一覧 (阿倍野区)'!$A$7:$AY$31</definedName>
    <definedName name="Z_57745067_BF0B_4087_B5A6_8A5691A551DD_.wvu.FilterData" localSheetId="0" hidden="1">'歳入一覧 (阿倍野区)'!$A$6:$AU$31</definedName>
    <definedName name="Z_581BD237_B078_4701_B24C_0BFF302F5B2F_.wvu.Cols" localSheetId="0" hidden="1">'歳入一覧 (阿倍野区)'!$R:$S</definedName>
    <definedName name="Z_581BD237_B078_4701_B24C_0BFF302F5B2F_.wvu.FilterData" localSheetId="0" hidden="1">'歳入一覧 (阿倍野区)'!$A$6:$GP$31</definedName>
    <definedName name="Z_581BD237_B078_4701_B24C_0BFF302F5B2F_.wvu.PrintArea" localSheetId="0" hidden="1">'歳入一覧 (阿倍野区)'!$A$1:$K$33</definedName>
    <definedName name="Z_581BD237_B078_4701_B24C_0BFF302F5B2F_.wvu.PrintTitles" localSheetId="0" hidden="1">'歳入一覧 (阿倍野区)'!$4:$7</definedName>
    <definedName name="Z_593CF9A4_75B1_449B_AD6A_05BC18F73933_.wvu.FilterData" localSheetId="0" hidden="1">'歳入一覧 (阿倍野区)'!$A$6:$GP$31</definedName>
    <definedName name="Z_5F0F1A79_0791_4C2C_8D13_6CD22FD0499B_.wvu.Cols" localSheetId="0" hidden="1">'歳入一覧 (阿倍野区)'!$R:$S</definedName>
    <definedName name="Z_5F0F1A79_0791_4C2C_8D13_6CD22FD0499B_.wvu.FilterData" localSheetId="0" hidden="1">'歳入一覧 (阿倍野区)'!$A$6:$AU$31</definedName>
    <definedName name="Z_5F0F1A79_0791_4C2C_8D13_6CD22FD0499B_.wvu.PrintArea" localSheetId="0" hidden="1">'歳入一覧 (阿倍野区)'!$A$1:$K$33</definedName>
    <definedName name="Z_5F0F1A79_0791_4C2C_8D13_6CD22FD0499B_.wvu.PrintTitles" localSheetId="0" hidden="1">'歳入一覧 (阿倍野区)'!$4:$7</definedName>
    <definedName name="Z_5F6E0A5B_1F3F_4878_8986_ED55F9EE06F4_.wvu.Cols" localSheetId="0" hidden="1">'歳入一覧 (阿倍野区)'!$R:$S</definedName>
    <definedName name="Z_5F6E0A5B_1F3F_4878_8986_ED55F9EE06F4_.wvu.FilterData" localSheetId="0" hidden="1">'歳入一覧 (阿倍野区)'!$A$6:$GP$31</definedName>
    <definedName name="Z_5F6E0A5B_1F3F_4878_8986_ED55F9EE06F4_.wvu.PrintArea" localSheetId="0" hidden="1">'歳入一覧 (阿倍野区)'!$A$1:$K$33</definedName>
    <definedName name="Z_5F6E0A5B_1F3F_4878_8986_ED55F9EE06F4_.wvu.PrintTitles" localSheetId="0" hidden="1">'歳入一覧 (阿倍野区)'!$4:$7</definedName>
    <definedName name="Z_640D24A1_F93A_49AE_989A_09EA35DB6178_.wvu.FilterData" localSheetId="0" hidden="1">'歳入一覧 (阿倍野区)'!$A$7:$GP$31</definedName>
    <definedName name="Z_64D5DF4B_9089_4084_958D_1D0FB5779114_.wvu.Cols" localSheetId="0" hidden="1">'歳入一覧 (阿倍野区)'!$R:$S</definedName>
    <definedName name="Z_64D5DF4B_9089_4084_958D_1D0FB5779114_.wvu.FilterData" localSheetId="0" hidden="1">'歳入一覧 (阿倍野区)'!$A$6:$GP$31</definedName>
    <definedName name="Z_64D5DF4B_9089_4084_958D_1D0FB5779114_.wvu.PrintArea" localSheetId="0" hidden="1">'歳入一覧 (阿倍野区)'!$A$1:$K$33</definedName>
    <definedName name="Z_64D5DF4B_9089_4084_958D_1D0FB5779114_.wvu.PrintTitles" localSheetId="0" hidden="1">'歳入一覧 (阿倍野区)'!$4:$7</definedName>
    <definedName name="Z_66224404_EA19_4356_92BE_A2F395931004_.wvu.FilterData" localSheetId="0" hidden="1">'歳入一覧 (阿倍野区)'!$A$6:$AT$31</definedName>
    <definedName name="Z_665488CF_8ABE_4275_9644_48E5F5043390_.wvu.FilterData" localSheetId="0" hidden="1">'歳入一覧 (阿倍野区)'!$B$6:$V$31</definedName>
    <definedName name="Z_6989C8E8_DF8B_443A_A0DC_63D85A87347B_.wvu.Cols" localSheetId="0" hidden="1">'歳入一覧 (阿倍野区)'!$R:$S</definedName>
    <definedName name="Z_6989C8E8_DF8B_443A_A0DC_63D85A87347B_.wvu.FilterData" localSheetId="0" hidden="1">'歳入一覧 (阿倍野区)'!$A$6:$GP$31</definedName>
    <definedName name="Z_6989C8E8_DF8B_443A_A0DC_63D85A87347B_.wvu.PrintArea" localSheetId="0" hidden="1">'歳入一覧 (阿倍野区)'!$A$1:$K$33</definedName>
    <definedName name="Z_6989C8E8_DF8B_443A_A0DC_63D85A87347B_.wvu.PrintTitles" localSheetId="0" hidden="1">'歳入一覧 (阿倍野区)'!$4:$7</definedName>
    <definedName name="Z_70837B7F_EB31_4D6D_B20E_5962F6B0E27E_.wvu.Cols" localSheetId="0" hidden="1">'歳入一覧 (阿倍野区)'!$R:$S</definedName>
    <definedName name="Z_70837B7F_EB31_4D6D_B20E_5962F6B0E27E_.wvu.FilterData" localSheetId="0" hidden="1">'歳入一覧 (阿倍野区)'!$A$6:$GP$31</definedName>
    <definedName name="Z_70837B7F_EB31_4D6D_B20E_5962F6B0E27E_.wvu.PrintArea" localSheetId="0" hidden="1">'歳入一覧 (阿倍野区)'!$A$1:$K$33</definedName>
    <definedName name="Z_70837B7F_EB31_4D6D_B20E_5962F6B0E27E_.wvu.PrintTitles" localSheetId="0" hidden="1">'歳入一覧 (阿倍野区)'!$4:$7</definedName>
    <definedName name="Z_70924426_1D8A_405C_99DB_5F184299D133_.wvu.FilterData" localSheetId="0" hidden="1">'歳入一覧 (阿倍野区)'!$A$6:$GP$31</definedName>
    <definedName name="Z_749145BA_5224_4309_8744_80063D3AC2A1_.wvu.FilterData" localSheetId="0" hidden="1">'歳入一覧 (阿倍野区)'!$B$6:$V$31</definedName>
    <definedName name="Z_7959981C_996C_4AED_A61B_9791C16E24F0_.wvu.FilterData" localSheetId="0" hidden="1">'歳入一覧 (阿倍野区)'!$A$6:$GP$31</definedName>
    <definedName name="Z_7A18676E_04A4_4AFB_8334_7BB0F24E5EE3_.wvu.FilterData" localSheetId="0" hidden="1">'歳入一覧 (阿倍野区)'!$A$7:$GP$31</definedName>
    <definedName name="Z_7BAEEC97_8C0D_4727_9C2C_C181F26DD884_.wvu.Cols" localSheetId="0" hidden="1">'歳入一覧 (阿倍野区)'!$R:$S</definedName>
    <definedName name="Z_7BAEEC97_8C0D_4727_9C2C_C181F26DD884_.wvu.FilterData" localSheetId="0" hidden="1">'歳入一覧 (阿倍野区)'!$A$6:$GP$31</definedName>
    <definedName name="Z_7BAEEC97_8C0D_4727_9C2C_C181F26DD884_.wvu.PrintArea" localSheetId="0" hidden="1">'歳入一覧 (阿倍野区)'!$A$1:$K$32</definedName>
    <definedName name="Z_7BAEEC97_8C0D_4727_9C2C_C181F26DD884_.wvu.PrintTitles" localSheetId="0" hidden="1">'歳入一覧 (阿倍野区)'!$4:$7</definedName>
    <definedName name="Z_7D518F9E_8A7F_4DB5_A328_AF9BA1D8A68F_.wvu.FilterData" localSheetId="0" hidden="1">'歳入一覧 (阿倍野区)'!$B$6:$V$31</definedName>
    <definedName name="Z_7D7B3232_DD2F_4BAD_9D61_7BB9E8FBC5D0_.wvu.FilterData" localSheetId="0" hidden="1">'歳入一覧 (阿倍野区)'!$A$7:$GP$31</definedName>
    <definedName name="Z_7E2DCBD7_F134_4F01_A073_369742F025BC_.wvu.FilterData" localSheetId="0" hidden="1">'歳入一覧 (阿倍野区)'!$B$6:$V$31</definedName>
    <definedName name="Z_7F4591BF_0F6E_463C_863C_F8DFB75D20FC_.wvu.Cols" localSheetId="0" hidden="1">'歳入一覧 (阿倍野区)'!$R:$S</definedName>
    <definedName name="Z_7F4591BF_0F6E_463C_863C_F8DFB75D20FC_.wvu.FilterData" localSheetId="0" hidden="1">'歳入一覧 (阿倍野区)'!$A$6:$AU$31</definedName>
    <definedName name="Z_7F4591BF_0F6E_463C_863C_F8DFB75D20FC_.wvu.PrintArea" localSheetId="0" hidden="1">'歳入一覧 (阿倍野区)'!$A$1:$K$33</definedName>
    <definedName name="Z_7F4591BF_0F6E_463C_863C_F8DFB75D20FC_.wvu.PrintTitles" localSheetId="0" hidden="1">'歳入一覧 (阿倍野区)'!$4:$7</definedName>
    <definedName name="Z_7F9543F0_7900_417C_8668_8D9DC3C6A87C_.wvu.FilterData" localSheetId="0" hidden="1">'歳入一覧 (阿倍野区)'!$B$6:$V$31</definedName>
    <definedName name="Z_81B5A484_EBF1_4915_9B07_DDCCFE2DB28C_.wvu.FilterData" localSheetId="0" hidden="1">'歳入一覧 (阿倍野区)'!$B$6:$V$31</definedName>
    <definedName name="Z_86736FF6_D9DA_4CB4_A1A0_805D5D48FA90_.wvu.FilterData" localSheetId="0" hidden="1">'歳入一覧 (阿倍野区)'!$B$6:$V$31</definedName>
    <definedName name="Z_88E44795_6332_42B5_AD03_CD37EB030AF2_.wvu.FilterData" localSheetId="0" hidden="1">'歳入一覧 (阿倍野区)'!$B$6:$V$31</definedName>
    <definedName name="Z_89110E34_4E32_4289_9AEB_D2891C4E270B_.wvu.FilterData" localSheetId="0" hidden="1">'歳入一覧 (阿倍野区)'!$A$6:$AU$31</definedName>
    <definedName name="Z_89C710E6_1500_4641_966A_C6D35D6B7EB2_.wvu.FilterData" localSheetId="0" hidden="1">'歳入一覧 (阿倍野区)'!$B$6:$V$31</definedName>
    <definedName name="Z_8B9E1F4E_8704_47E3_AFC2_BD7B7399C304_.wvu.FilterData" localSheetId="0" hidden="1">'歳入一覧 (阿倍野区)'!$B$6:$V$31</definedName>
    <definedName name="Z_8DE503A8_656E_41FA_9ED6_359FA3721ACF_.wvu.Cols" localSheetId="0" hidden="1">'歳入一覧 (阿倍野区)'!$R:$S</definedName>
    <definedName name="Z_8DE503A8_656E_41FA_9ED6_359FA3721ACF_.wvu.FilterData" localSheetId="0" hidden="1">'歳入一覧 (阿倍野区)'!$A$6:$GP$31</definedName>
    <definedName name="Z_8DE503A8_656E_41FA_9ED6_359FA3721ACF_.wvu.PrintArea" localSheetId="0" hidden="1">'歳入一覧 (阿倍野区)'!$A$1:$K$32</definedName>
    <definedName name="Z_8DE503A8_656E_41FA_9ED6_359FA3721ACF_.wvu.PrintTitles" localSheetId="0" hidden="1">'歳入一覧 (阿倍野区)'!$4:$7</definedName>
    <definedName name="Z_901A4DB5_9501_4EB6_9268_72DC5604D1B1_.wvu.FilterData" localSheetId="0" hidden="1">'歳入一覧 (阿倍野区)'!$A$7:$GP$31</definedName>
    <definedName name="Z_938E702C_B36A_4670_81CA_FE17F251577A_.wvu.FilterData" localSheetId="0" hidden="1">'歳入一覧 (阿倍野区)'!$A$7:$GP$31</definedName>
    <definedName name="Z_97250119_8D07_4D98_BD4A_0062145CE139_.wvu.FilterData" localSheetId="0" hidden="1">'歳入一覧 (阿倍野区)'!$A$7:$GP$31</definedName>
    <definedName name="Z_99CD74FC_8B79_402C_9E5F_4C8C844F7522_.wvu.Cols" localSheetId="0" hidden="1">'歳入一覧 (阿倍野区)'!$R:$S</definedName>
    <definedName name="Z_99CD74FC_8B79_402C_9E5F_4C8C844F7522_.wvu.FilterData" localSheetId="0" hidden="1">'歳入一覧 (阿倍野区)'!$A$6:$AU$31</definedName>
    <definedName name="Z_99CD74FC_8B79_402C_9E5F_4C8C844F7522_.wvu.PrintArea" localSheetId="0" hidden="1">'歳入一覧 (阿倍野区)'!$A$1:$K$33</definedName>
    <definedName name="Z_99CD74FC_8B79_402C_9E5F_4C8C844F7522_.wvu.PrintTitles" localSheetId="0" hidden="1">'歳入一覧 (阿倍野区)'!$4:$7</definedName>
    <definedName name="Z_9B02B18F_FBC3_4003_B64D_6BF6D2FAF148_.wvu.Cols" localSheetId="0" hidden="1">'歳入一覧 (阿倍野区)'!$R:$S</definedName>
    <definedName name="Z_9B02B18F_FBC3_4003_B64D_6BF6D2FAF148_.wvu.FilterData" localSheetId="0" hidden="1">'歳入一覧 (阿倍野区)'!$A$6:$GP$31</definedName>
    <definedName name="Z_9B02B18F_FBC3_4003_B64D_6BF6D2FAF148_.wvu.PrintArea" localSheetId="0" hidden="1">'歳入一覧 (阿倍野区)'!$A$1:$K$33</definedName>
    <definedName name="Z_9B02B18F_FBC3_4003_B64D_6BF6D2FAF148_.wvu.PrintTitles" localSheetId="0" hidden="1">'歳入一覧 (阿倍野区)'!$4:$7</definedName>
    <definedName name="Z_9B4A25DD_435F_45A5_893D_7D8E03D5FC78_.wvu.FilterData" localSheetId="0" hidden="1">'歳入一覧 (阿倍野区)'!$B$6:$V$31</definedName>
    <definedName name="Z_9C01AE63_CFF0_4106_9038_7FADD737BB91_.wvu.Cols" localSheetId="0" hidden="1">'歳入一覧 (阿倍野区)'!$R:$S</definedName>
    <definedName name="Z_9C01AE63_CFF0_4106_9038_7FADD737BB91_.wvu.FilterData" localSheetId="0" hidden="1">'歳入一覧 (阿倍野区)'!$A$6:$GP$31</definedName>
    <definedName name="Z_9C01AE63_CFF0_4106_9038_7FADD737BB91_.wvu.PrintArea" localSheetId="0" hidden="1">'歳入一覧 (阿倍野区)'!$A$1:$K$33</definedName>
    <definedName name="Z_9C01AE63_CFF0_4106_9038_7FADD737BB91_.wvu.PrintTitles" localSheetId="0" hidden="1">'歳入一覧 (阿倍野区)'!$4:$7</definedName>
    <definedName name="Z_9C40EDED_6440_486C_B2C2_1C1E7F80BEFD_.wvu.FilterData" localSheetId="0" hidden="1">'歳入一覧 (阿倍野区)'!$A$6:$GP$31</definedName>
    <definedName name="Z_A0CE4855_8BF5_4B09_B255_E1A19C4E3053_.wvu.Cols" localSheetId="0" hidden="1">'歳入一覧 (阿倍野区)'!$R:$S</definedName>
    <definedName name="Z_A0CE4855_8BF5_4B09_B255_E1A19C4E3053_.wvu.FilterData" localSheetId="0" hidden="1">'歳入一覧 (阿倍野区)'!$A$7:$GP$31</definedName>
    <definedName name="Z_A0CE4855_8BF5_4B09_B255_E1A19C4E3053_.wvu.PrintArea" localSheetId="0" hidden="1">'歳入一覧 (阿倍野区)'!$A$1:$K$33</definedName>
    <definedName name="Z_A0CE4855_8BF5_4B09_B255_E1A19C4E3053_.wvu.PrintTitles" localSheetId="0" hidden="1">'歳入一覧 (阿倍野区)'!$4:$7</definedName>
    <definedName name="Z_A0D972C1_3D2C_4C11_9E56_A82C309030EE_.wvu.Cols" localSheetId="0" hidden="1">'歳入一覧 (阿倍野区)'!$R:$S</definedName>
    <definedName name="Z_A0D972C1_3D2C_4C11_9E56_A82C309030EE_.wvu.FilterData" localSheetId="0" hidden="1">'歳入一覧 (阿倍野区)'!$A$6:$GP$31</definedName>
    <definedName name="Z_A0D972C1_3D2C_4C11_9E56_A82C309030EE_.wvu.PrintArea" localSheetId="0" hidden="1">'歳入一覧 (阿倍野区)'!$A$1:$K$33</definedName>
    <definedName name="Z_A0D972C1_3D2C_4C11_9E56_A82C309030EE_.wvu.PrintTitles" localSheetId="0" hidden="1">'歳入一覧 (阿倍野区)'!$4:$7</definedName>
    <definedName name="Z_A1410A53_A816_48E6_BA3B_34AFBECBBF89_.wvu.FilterData" localSheetId="0" hidden="1">'歳入一覧 (阿倍野区)'!$A$6:$GP$31</definedName>
    <definedName name="Z_A5081DD8_9472_4A84_A31C_C87428B96836_.wvu.FilterData" localSheetId="0" hidden="1">'歳入一覧 (阿倍野区)'!$A$6:$GP$31</definedName>
    <definedName name="Z_A62B912E_02A1_47A6_A44F_AD1D542D7EAA_.wvu.FilterData" localSheetId="0" hidden="1">'歳入一覧 (阿倍野区)'!$B$6:$V$31</definedName>
    <definedName name="Z_A899A51E_0321_424E_A816_E762C6453A5E_.wvu.Cols" localSheetId="0" hidden="1">'歳入一覧 (阿倍野区)'!$R:$S</definedName>
    <definedName name="Z_A899A51E_0321_424E_A816_E762C6453A5E_.wvu.FilterData" localSheetId="0" hidden="1">'歳入一覧 (阿倍野区)'!$A$7:$GP$31</definedName>
    <definedName name="Z_A899A51E_0321_424E_A816_E762C6453A5E_.wvu.PrintArea" localSheetId="0" hidden="1">'歳入一覧 (阿倍野区)'!$A$1:$K$33</definedName>
    <definedName name="Z_A899A51E_0321_424E_A816_E762C6453A5E_.wvu.PrintTitles" localSheetId="0" hidden="1">'歳入一覧 (阿倍野区)'!$4:$7</definedName>
    <definedName name="Z_AB5F7232_79D3_4A00_BF97_AF858AB78B28_.wvu.FilterData" localSheetId="0" hidden="1">'歳入一覧 (阿倍野区)'!$A$6:$AU$31</definedName>
    <definedName name="Z_ABE7CFFB_C659_4189_B81A_6BEE666EADF0_.wvu.FilterData" localSheetId="0" hidden="1">'歳入一覧 (阿倍野区)'!$B$6:$V$31</definedName>
    <definedName name="Z_AC548A2E_C48E_45CC_879A_E2EBB2B33EEA_.wvu.Cols" localSheetId="0" hidden="1">'歳入一覧 (阿倍野区)'!$R:$S</definedName>
    <definedName name="Z_AC548A2E_C48E_45CC_879A_E2EBB2B33EEA_.wvu.FilterData" localSheetId="0" hidden="1">'歳入一覧 (阿倍野区)'!$A$6:$AT$31</definedName>
    <definedName name="Z_AC548A2E_C48E_45CC_879A_E2EBB2B33EEA_.wvu.PrintArea" localSheetId="0" hidden="1">'歳入一覧 (阿倍野区)'!$A$1:$K$32</definedName>
    <definedName name="Z_AC548A2E_C48E_45CC_879A_E2EBB2B33EEA_.wvu.PrintTitles" localSheetId="0" hidden="1">'歳入一覧 (阿倍野区)'!$4:$7</definedName>
    <definedName name="Z_ACF9747A_930D_4496_B09E_8726FC61D724_.wvu.FilterData" localSheetId="0" hidden="1">'歳入一覧 (阿倍野区)'!$B$6:$V$31</definedName>
    <definedName name="Z_AD4EEFD1_EF9D_4286_82C0_7E3CB759B6A3_.wvu.FilterData" localSheetId="0" hidden="1">'歳入一覧 (阿倍野区)'!$A$7:$GP$31</definedName>
    <definedName name="Z_B02E5B7B_53CC_43E2_B229_62838E357858_.wvu.FilterData" localSheetId="0" hidden="1">'歳入一覧 (阿倍野区)'!$A$6:$GP$31</definedName>
    <definedName name="Z_B0B21E7F_41F6_4286_9120_7856223C7AC9_.wvu.FilterData" localSheetId="0" hidden="1">'歳入一覧 (阿倍野区)'!$A$6:$AY$31</definedName>
    <definedName name="Z_B1C44EF9_9F01_4248_AAFB_58D37EA4F0EC_.wvu.Cols" localSheetId="0" hidden="1">'歳入一覧 (阿倍野区)'!$R:$S</definedName>
    <definedName name="Z_B1C44EF9_9F01_4248_AAFB_58D37EA4F0EC_.wvu.FilterData" localSheetId="0" hidden="1">'歳入一覧 (阿倍野区)'!$A$6:$AU$31</definedName>
    <definedName name="Z_B1C44EF9_9F01_4248_AAFB_58D37EA4F0EC_.wvu.PrintArea" localSheetId="0" hidden="1">'歳入一覧 (阿倍野区)'!$A$1:$K$33</definedName>
    <definedName name="Z_B1C44EF9_9F01_4248_AAFB_58D37EA4F0EC_.wvu.PrintTitles" localSheetId="0" hidden="1">'歳入一覧 (阿倍野区)'!$4:$7</definedName>
    <definedName name="Z_B1F42F59_5BB5_41C4_97C6_4484184E13F1_.wvu.FilterData" localSheetId="0" hidden="1">'歳入一覧 (阿倍野区)'!$A$6:$AU$31</definedName>
    <definedName name="Z_B2687233_4AA3_4362_A023_25CC6BE303C3_.wvu.FilterData" localSheetId="0" hidden="1">'歳入一覧 (阿倍野区)'!$A$7:$GP$31</definedName>
    <definedName name="Z_B2D441E7_D750_4466_9F5C_BED9F80CA5C9_.wvu.Cols" localSheetId="0" hidden="1">'歳入一覧 (阿倍野区)'!$R:$S</definedName>
    <definedName name="Z_B2D441E7_D750_4466_9F5C_BED9F80CA5C9_.wvu.FilterData" localSheetId="0" hidden="1">'歳入一覧 (阿倍野区)'!$A$6:$GP$31</definedName>
    <definedName name="Z_B2D441E7_D750_4466_9F5C_BED9F80CA5C9_.wvu.PrintArea" localSheetId="0" hidden="1">'歳入一覧 (阿倍野区)'!$A$1:$K$33</definedName>
    <definedName name="Z_B2D441E7_D750_4466_9F5C_BED9F80CA5C9_.wvu.PrintTitles" localSheetId="0" hidden="1">'歳入一覧 (阿倍野区)'!$4:$7</definedName>
    <definedName name="Z_B4678970_F49A_41CB_BDF8_35F7BBC61272_.wvu.FilterData" localSheetId="0" hidden="1">'歳入一覧 (阿倍野区)'!$A$6:$GP$31</definedName>
    <definedName name="Z_B46A0E73_873C_4404_B73B_B777317F5A7C_.wvu.Cols" localSheetId="0" hidden="1">'歳入一覧 (阿倍野区)'!$R:$S</definedName>
    <definedName name="Z_B46A0E73_873C_4404_B73B_B777317F5A7C_.wvu.FilterData" localSheetId="0" hidden="1">'歳入一覧 (阿倍野区)'!$A$6:$AT$31</definedName>
    <definedName name="Z_B46A0E73_873C_4404_B73B_B777317F5A7C_.wvu.PrintArea" localSheetId="0" hidden="1">'歳入一覧 (阿倍野区)'!$A$1:$K$32</definedName>
    <definedName name="Z_B46A0E73_873C_4404_B73B_B777317F5A7C_.wvu.PrintTitles" localSheetId="0" hidden="1">'歳入一覧 (阿倍野区)'!$4:$7</definedName>
    <definedName name="Z_B4B87361_AF8D_47C5_957E_E5D261105FF8_.wvu.FilterData" localSheetId="0" hidden="1">'歳入一覧 (阿倍野区)'!$B$6:$V$31</definedName>
    <definedName name="Z_B6553749_8496_48D9_9B28_2FAA782B16AA_.wvu.FilterData" localSheetId="0" hidden="1">'歳入一覧 (阿倍野区)'!$A$6:$AU$31</definedName>
    <definedName name="Z_B8061F44_4299_433B_992E_389B11EF0957_.wvu.Cols" localSheetId="0" hidden="1">'歳入一覧 (阿倍野区)'!$R:$S</definedName>
    <definedName name="Z_B8061F44_4299_433B_992E_389B11EF0957_.wvu.FilterData" localSheetId="0" hidden="1">'歳入一覧 (阿倍野区)'!$A$6:$GP$31</definedName>
    <definedName name="Z_B8061F44_4299_433B_992E_389B11EF0957_.wvu.PrintArea" localSheetId="0" hidden="1">'歳入一覧 (阿倍野区)'!$A$1:$K$33</definedName>
    <definedName name="Z_B8061F44_4299_433B_992E_389B11EF0957_.wvu.PrintTitles" localSheetId="0" hidden="1">'歳入一覧 (阿倍野区)'!$4:$7</definedName>
    <definedName name="Z_B8F489ED_1D77_4F4E_A920_2AEA32928870_.wvu.Cols" localSheetId="0" hidden="1">'歳入一覧 (阿倍野区)'!$R:$S</definedName>
    <definedName name="Z_B8F489ED_1D77_4F4E_A920_2AEA32928870_.wvu.FilterData" localSheetId="0" hidden="1">'歳入一覧 (阿倍野区)'!$A$6:$AT$31</definedName>
    <definedName name="Z_B8F489ED_1D77_4F4E_A920_2AEA32928870_.wvu.PrintArea" localSheetId="0" hidden="1">'歳入一覧 (阿倍野区)'!$A$1:$K$33</definedName>
    <definedName name="Z_B8F489ED_1D77_4F4E_A920_2AEA32928870_.wvu.PrintTitles" localSheetId="0" hidden="1">'歳入一覧 (阿倍野区)'!$4:$7</definedName>
    <definedName name="Z_BEBE1D7C_DEFF_404E_81F6_1D5210FB524E_.wvu.FilterData" localSheetId="0" hidden="1">'歳入一覧 (阿倍野区)'!$A$6:$AY$31</definedName>
    <definedName name="Z_C0F05C73_B9DA_46F9_A090_B8FE2204D51E_.wvu.Cols" localSheetId="0" hidden="1">'歳入一覧 (阿倍野区)'!$R:$S</definedName>
    <definedName name="Z_C0F05C73_B9DA_46F9_A090_B8FE2204D51E_.wvu.FilterData" localSheetId="0" hidden="1">'歳入一覧 (阿倍野区)'!$A$6:$GP$31</definedName>
    <definedName name="Z_C0F05C73_B9DA_46F9_A090_B8FE2204D51E_.wvu.PrintArea" localSheetId="0" hidden="1">'歳入一覧 (阿倍野区)'!$A$1:$K$33</definedName>
    <definedName name="Z_C0F05C73_B9DA_46F9_A090_B8FE2204D51E_.wvu.PrintTitles" localSheetId="0" hidden="1">'歳入一覧 (阿倍野区)'!$4:$7</definedName>
    <definedName name="Z_C16C9525_F2AB_499F_8B03_B5D0380B83C8_.wvu.FilterData" localSheetId="0" hidden="1">'歳入一覧 (阿倍野区)'!$A$6:$GP$31</definedName>
    <definedName name="Z_C4D82BCF_451C_40BA_B4B3_30E21386BB25_.wvu.Cols" localSheetId="0" hidden="1">'歳入一覧 (阿倍野区)'!$R:$S</definedName>
    <definedName name="Z_C4D82BCF_451C_40BA_B4B3_30E21386BB25_.wvu.FilterData" localSheetId="0" hidden="1">'歳入一覧 (阿倍野区)'!$A$6:$AU$31</definedName>
    <definedName name="Z_C4D82BCF_451C_40BA_B4B3_30E21386BB25_.wvu.PrintArea" localSheetId="0" hidden="1">'歳入一覧 (阿倍野区)'!$A$1:$K$33</definedName>
    <definedName name="Z_C4D82BCF_451C_40BA_B4B3_30E21386BB25_.wvu.PrintTitles" localSheetId="0" hidden="1">'歳入一覧 (阿倍野区)'!$4:$7</definedName>
    <definedName name="Z_C54337A2_366C_46A1_A9F7_6549EFAAF442_.wvu.FilterData" localSheetId="0" hidden="1">'歳入一覧 (阿倍野区)'!$A$6:$AU$31</definedName>
    <definedName name="Z_C9C96EC1_4A13_433C_8CA1_D624BCDA23FB_.wvu.Cols" localSheetId="0" hidden="1">'歳入一覧 (阿倍野区)'!$R:$S</definedName>
    <definedName name="Z_C9C96EC1_4A13_433C_8CA1_D624BCDA23FB_.wvu.FilterData" localSheetId="0" hidden="1">'歳入一覧 (阿倍野区)'!$A$6:$GP$31</definedName>
    <definedName name="Z_C9C96EC1_4A13_433C_8CA1_D624BCDA23FB_.wvu.PrintArea" localSheetId="0" hidden="1">'歳入一覧 (阿倍野区)'!$A$1:$K$32</definedName>
    <definedName name="Z_C9C96EC1_4A13_433C_8CA1_D624BCDA23FB_.wvu.PrintTitles" localSheetId="0" hidden="1">'歳入一覧 (阿倍野区)'!$4:$7</definedName>
    <definedName name="Z_CA064EC8_4D5C_43EE_BBED_E1B6AF542620_.wvu.FilterData" localSheetId="0" hidden="1">'歳入一覧 (阿倍野区)'!$A$6:$AT$31</definedName>
    <definedName name="Z_CB304CF9_F4A6_48BF_A213_8A97A2321FFB_.wvu.FilterData" localSheetId="0" hidden="1">'歳入一覧 (阿倍野区)'!$A$7:$GP$31</definedName>
    <definedName name="Z_CC508307_D119_49FF_8BAA_92AABCA0A5FE_.wvu.FilterData" localSheetId="0" hidden="1">'歳入一覧 (阿倍野区)'!$A$6:$AU$31</definedName>
    <definedName name="Z_CD5934FC_09B2_46D2_BD46_603DD634A2B3_.wvu.FilterData" localSheetId="0" hidden="1">'歳入一覧 (阿倍野区)'!$B$6:$V$31</definedName>
    <definedName name="Z_CF210D75_E9EC_484F_8319_9012F4240FCE_.wvu.FilterData" localSheetId="0" hidden="1">'歳入一覧 (阿倍野区)'!$B$6:$V$31</definedName>
    <definedName name="Z_CF3F1375_589A_425A_AD36_5AC937F02F87_.wvu.Cols" localSheetId="0" hidden="1">'歳入一覧 (阿倍野区)'!$R:$S</definedName>
    <definedName name="Z_CF3F1375_589A_425A_AD36_5AC937F02F87_.wvu.FilterData" localSheetId="0" hidden="1">'歳入一覧 (阿倍野区)'!$A$6:$GP$31</definedName>
    <definedName name="Z_CF3F1375_589A_425A_AD36_5AC937F02F87_.wvu.PrintArea" localSheetId="0" hidden="1">'歳入一覧 (阿倍野区)'!$A$1:$K$32</definedName>
    <definedName name="Z_CF3F1375_589A_425A_AD36_5AC937F02F87_.wvu.PrintTitles" localSheetId="0" hidden="1">'歳入一覧 (阿倍野区)'!$4:$7</definedName>
    <definedName name="Z_CFAC28C4_9DA6_44BB_B6AC_1E1BA4188994_.wvu.Cols" localSheetId="0" hidden="1">'歳入一覧 (阿倍野区)'!$R:$S</definedName>
    <definedName name="Z_CFAC28C4_9DA6_44BB_B6AC_1E1BA4188994_.wvu.FilterData" localSheetId="0" hidden="1">'歳入一覧 (阿倍野区)'!$A$6:$AU$31</definedName>
    <definedName name="Z_CFAC28C4_9DA6_44BB_B6AC_1E1BA4188994_.wvu.PrintArea" localSheetId="0" hidden="1">'歳入一覧 (阿倍野区)'!$A$1:$K$33</definedName>
    <definedName name="Z_CFAC28C4_9DA6_44BB_B6AC_1E1BA4188994_.wvu.PrintTitles" localSheetId="0" hidden="1">'歳入一覧 (阿倍野区)'!$4:$7</definedName>
    <definedName name="Z_D1B1F72B_6819_4930_8144_DE97EF61D4BF_.wvu.FilterData" localSheetId="0" hidden="1">'歳入一覧 (阿倍野区)'!$A$6:$GP$31</definedName>
    <definedName name="Z_D1FDF22B_2638_4D49_B1CE_8C5C674E5104_.wvu.Cols" localSheetId="0" hidden="1">'歳入一覧 (阿倍野区)'!$R:$S</definedName>
    <definedName name="Z_D1FDF22B_2638_4D49_B1CE_8C5C674E5104_.wvu.FilterData" localSheetId="0" hidden="1">'歳入一覧 (阿倍野区)'!$A$7:$GP$31</definedName>
    <definedName name="Z_D1FDF22B_2638_4D49_B1CE_8C5C674E5104_.wvu.PrintArea" localSheetId="0" hidden="1">'歳入一覧 (阿倍野区)'!$A$1:$K$33</definedName>
    <definedName name="Z_D1FDF22B_2638_4D49_B1CE_8C5C674E5104_.wvu.PrintTitles" localSheetId="0" hidden="1">'歳入一覧 (阿倍野区)'!$4:$7</definedName>
    <definedName name="Z_D256FE90_7AAC_4F17_90E9_624F563EB144_.wvu.FilterData" localSheetId="0" hidden="1">'歳入一覧 (阿倍野区)'!$B$6:$V$31</definedName>
    <definedName name="Z_D3F484C7_A7A8_41A6_A643_59A7212BC1DA_.wvu.Cols" localSheetId="0" hidden="1">'歳入一覧 (阿倍野区)'!$R:$S</definedName>
    <definedName name="Z_D3F484C7_A7A8_41A6_A643_59A7212BC1DA_.wvu.FilterData" localSheetId="0" hidden="1">'歳入一覧 (阿倍野区)'!$A$6:$GP$31</definedName>
    <definedName name="Z_D3F484C7_A7A8_41A6_A643_59A7212BC1DA_.wvu.PrintArea" localSheetId="0" hidden="1">'歳入一覧 (阿倍野区)'!$A$1:$K$33</definedName>
    <definedName name="Z_D3F484C7_A7A8_41A6_A643_59A7212BC1DA_.wvu.PrintTitles" localSheetId="0" hidden="1">'歳入一覧 (阿倍野区)'!$4:$7</definedName>
    <definedName name="Z_D4EA57D4_4F86_40B9_8148_886698F83C2D_.wvu.Cols" localSheetId="0" hidden="1">'歳入一覧 (阿倍野区)'!$R:$S</definedName>
    <definedName name="Z_D4EA57D4_4F86_40B9_8148_886698F83C2D_.wvu.FilterData" localSheetId="0" hidden="1">'歳入一覧 (阿倍野区)'!$A$7:$GP$31</definedName>
    <definedName name="Z_D4EA57D4_4F86_40B9_8148_886698F83C2D_.wvu.PrintArea" localSheetId="0" hidden="1">'歳入一覧 (阿倍野区)'!$A$1:$K$33</definedName>
    <definedName name="Z_D4EA57D4_4F86_40B9_8148_886698F83C2D_.wvu.PrintTitles" localSheetId="0" hidden="1">'歳入一覧 (阿倍野区)'!$4:$7</definedName>
    <definedName name="Z_D6BF0446_50C6_4678_A04B_32751588DCF3_.wvu.FilterData" localSheetId="0" hidden="1">'歳入一覧 (阿倍野区)'!$A$6:$AT$31</definedName>
    <definedName name="Z_D8CB58F5_96B6_4D98_AA0B_1C30DB37037E_.wvu.FilterData" localSheetId="0" hidden="1">'歳入一覧 (阿倍野区)'!$A$6:$AU$31</definedName>
    <definedName name="Z_DBBA8445_9E0F_40D4_9DE9_2933FE897DAF_.wvu.FilterData" localSheetId="0" hidden="1">'歳入一覧 (阿倍野区)'!$A$6:$AU$31</definedName>
    <definedName name="Z_DCF9EBB2_7E40_4D30_A631_26C53A48C875_.wvu.FilterData" localSheetId="0" hidden="1">'歳入一覧 (阿倍野区)'!$A$6:$GP$31</definedName>
    <definedName name="Z_DD5041F1_D646_4B19_8029_60E491D20DFE_.wvu.FilterData" localSheetId="0" hidden="1">'歳入一覧 (阿倍野区)'!$B$6:$V$31</definedName>
    <definedName name="Z_DE09C4E9_0758_44B2_A8EA_EB4A253DB03B_.wvu.FilterData" localSheetId="0" hidden="1">'歳入一覧 (阿倍野区)'!$A$6:$AU$31</definedName>
    <definedName name="Z_E021E6C9_86EB_41E0_8F9B_D09B9E304D29_.wvu.Cols" localSheetId="0" hidden="1">'歳入一覧 (阿倍野区)'!$R:$S</definedName>
    <definedName name="Z_E021E6C9_86EB_41E0_8F9B_D09B9E304D29_.wvu.FilterData" localSheetId="0" hidden="1">'歳入一覧 (阿倍野区)'!$A$7:$GP$31</definedName>
    <definedName name="Z_E021E6C9_86EB_41E0_8F9B_D09B9E304D29_.wvu.PrintArea" localSheetId="0" hidden="1">'歳入一覧 (阿倍野区)'!$A$1:$K$33</definedName>
    <definedName name="Z_E021E6C9_86EB_41E0_8F9B_D09B9E304D29_.wvu.PrintTitles" localSheetId="0" hidden="1">'歳入一覧 (阿倍野区)'!$4:$7</definedName>
    <definedName name="Z_E0B705B4_A912_4810_9C2E_4F7E515E914E_.wvu.Cols" localSheetId="0" hidden="1">'歳入一覧 (阿倍野区)'!$R:$S</definedName>
    <definedName name="Z_E0B705B4_A912_4810_9C2E_4F7E515E914E_.wvu.FilterData" localSheetId="0" hidden="1">'歳入一覧 (阿倍野区)'!$A$6:$AT$31</definedName>
    <definedName name="Z_E0B705B4_A912_4810_9C2E_4F7E515E914E_.wvu.PrintArea" localSheetId="0" hidden="1">'歳入一覧 (阿倍野区)'!$A$1:$K$33</definedName>
    <definedName name="Z_E0B705B4_A912_4810_9C2E_4F7E515E914E_.wvu.PrintTitles" localSheetId="0" hidden="1">'歳入一覧 (阿倍野区)'!$4:$7</definedName>
    <definedName name="Z_E16630A9_77A8_489F_A623_9A8FC0379AC4_.wvu.Cols" localSheetId="0" hidden="1">'歳入一覧 (阿倍野区)'!$R:$S</definedName>
    <definedName name="Z_E16630A9_77A8_489F_A623_9A8FC0379AC4_.wvu.FilterData" localSheetId="0" hidden="1">'歳入一覧 (阿倍野区)'!$A$6:$AU$31</definedName>
    <definedName name="Z_E16630A9_77A8_489F_A623_9A8FC0379AC4_.wvu.PrintArea" localSheetId="0" hidden="1">'歳入一覧 (阿倍野区)'!$A$1:$K$33</definedName>
    <definedName name="Z_E16630A9_77A8_489F_A623_9A8FC0379AC4_.wvu.PrintTitles" localSheetId="0" hidden="1">'歳入一覧 (阿倍野区)'!$4:$7</definedName>
    <definedName name="Z_E2E7A86C_90FB_4339_8885_AFCEC833D4CF_.wvu.FilterData" localSheetId="0" hidden="1">'歳入一覧 (阿倍野区)'!$A$6:$GP$31</definedName>
    <definedName name="Z_E3738867_F5D5_4516_9C4E_FA0FEDF4A671_.wvu.FilterData" localSheetId="0" hidden="1">'歳入一覧 (阿倍野区)'!$B$6:$V$31</definedName>
    <definedName name="Z_E498E363_08C1_475C_9CD6_ECF5F8A1E761_.wvu.Cols" localSheetId="0" hidden="1">'歳入一覧 (阿倍野区)'!$R:$S</definedName>
    <definedName name="Z_E498E363_08C1_475C_9CD6_ECF5F8A1E761_.wvu.FilterData" localSheetId="0" hidden="1">'歳入一覧 (阿倍野区)'!$A$6:$GP$31</definedName>
    <definedName name="Z_E498E363_08C1_475C_9CD6_ECF5F8A1E761_.wvu.PrintArea" localSheetId="0" hidden="1">'歳入一覧 (阿倍野区)'!$A$1:$K$33</definedName>
    <definedName name="Z_E498E363_08C1_475C_9CD6_ECF5F8A1E761_.wvu.PrintTitles" localSheetId="0" hidden="1">'歳入一覧 (阿倍野区)'!$4:$7</definedName>
    <definedName name="Z_E4D5FBE2_BDB8_47D1_B4A9_3D49381FAF5C_.wvu.Cols" localSheetId="0" hidden="1">'歳入一覧 (阿倍野区)'!$R:$S</definedName>
    <definedName name="Z_E4D5FBE2_BDB8_47D1_B4A9_3D49381FAF5C_.wvu.FilterData" localSheetId="0" hidden="1">'歳入一覧 (阿倍野区)'!$A$6:$GP$31</definedName>
    <definedName name="Z_E4D5FBE2_BDB8_47D1_B4A9_3D49381FAF5C_.wvu.PrintArea" localSheetId="0" hidden="1">'歳入一覧 (阿倍野区)'!$A$1:$K$33</definedName>
    <definedName name="Z_E4D5FBE2_BDB8_47D1_B4A9_3D49381FAF5C_.wvu.PrintTitles" localSheetId="0" hidden="1">'歳入一覧 (阿倍野区)'!$4:$7</definedName>
    <definedName name="Z_E9599D06_5045_4F02_A405_3D6703BDDB40_.wvu.Cols" localSheetId="0" hidden="1">'歳入一覧 (阿倍野区)'!$R:$S</definedName>
    <definedName name="Z_E9599D06_5045_4F02_A405_3D6703BDDB40_.wvu.FilterData" localSheetId="0" hidden="1">'歳入一覧 (阿倍野区)'!$A$6:$GP$31</definedName>
    <definedName name="Z_E9599D06_5045_4F02_A405_3D6703BDDB40_.wvu.PrintArea" localSheetId="0" hidden="1">'歳入一覧 (阿倍野区)'!$A$1:$K$33</definedName>
    <definedName name="Z_E9599D06_5045_4F02_A405_3D6703BDDB40_.wvu.PrintTitles" localSheetId="0" hidden="1">'歳入一覧 (阿倍野区)'!$4:$7</definedName>
    <definedName name="Z_EA41A870_F127_49E7_A3AB_BAEABD1815B4_.wvu.FilterData" localSheetId="0" hidden="1">'歳入一覧 (阿倍野区)'!$A$6:$AU$31</definedName>
    <definedName name="Z_EC32E599_0BEF_41F1_8B76_6572A0EC043F_.wvu.Cols" localSheetId="0" hidden="1">'歳入一覧 (阿倍野区)'!$R:$S</definedName>
    <definedName name="Z_EC32E599_0BEF_41F1_8B76_6572A0EC043F_.wvu.FilterData" localSheetId="0" hidden="1">'歳入一覧 (阿倍野区)'!$A$6:$GP$31</definedName>
    <definedName name="Z_EC32E599_0BEF_41F1_8B76_6572A0EC043F_.wvu.PrintArea" localSheetId="0" hidden="1">'歳入一覧 (阿倍野区)'!$A$1:$K$32</definedName>
    <definedName name="Z_EC32E599_0BEF_41F1_8B76_6572A0EC043F_.wvu.PrintTitles" localSheetId="0" hidden="1">'歳入一覧 (阿倍野区)'!$4:$7</definedName>
    <definedName name="Z_EC7353BA_FEB2_44C3_9BD4_FB607F8CAE56_.wvu.Cols" localSheetId="0" hidden="1">'歳入一覧 (阿倍野区)'!$R:$S</definedName>
    <definedName name="Z_EC7353BA_FEB2_44C3_9BD4_FB607F8CAE56_.wvu.FilterData" localSheetId="0" hidden="1">'歳入一覧 (阿倍野区)'!$A$6:$GP$31</definedName>
    <definedName name="Z_EC7353BA_FEB2_44C3_9BD4_FB607F8CAE56_.wvu.PrintArea" localSheetId="0" hidden="1">'歳入一覧 (阿倍野区)'!$A$1:$K$33</definedName>
    <definedName name="Z_EC7353BA_FEB2_44C3_9BD4_FB607F8CAE56_.wvu.PrintTitles" localSheetId="0" hidden="1">'歳入一覧 (阿倍野区)'!$4:$7</definedName>
    <definedName name="Z_EC7ABD86_73FB_4738_8E62_37D9777EF768_.wvu.FilterData" localSheetId="0" hidden="1">'歳入一覧 (阿倍野区)'!$A$6:$AU$31</definedName>
    <definedName name="Z_ECD10BCA_61B5_48D1_AFED_EA9B32A0B90E_.wvu.Cols" localSheetId="0" hidden="1">'歳入一覧 (阿倍野区)'!$R:$S</definedName>
    <definedName name="Z_ECD10BCA_61B5_48D1_AFED_EA9B32A0B90E_.wvu.FilterData" localSheetId="0" hidden="1">'歳入一覧 (阿倍野区)'!$A$6:$AU$31</definedName>
    <definedName name="Z_ECD10BCA_61B5_48D1_AFED_EA9B32A0B90E_.wvu.PrintArea" localSheetId="0" hidden="1">'歳入一覧 (阿倍野区)'!$A$1:$K$33</definedName>
    <definedName name="Z_ECD10BCA_61B5_48D1_AFED_EA9B32A0B90E_.wvu.PrintTitles" localSheetId="0" hidden="1">'歳入一覧 (阿倍野区)'!$4:$7</definedName>
    <definedName name="Z_ECE06993_6D41_42FC_98A7_AAC2020FADCC_.wvu.FilterData" localSheetId="0" hidden="1">'歳入一覧 (阿倍野区)'!$B$6:$V$31</definedName>
    <definedName name="Z_EDE797E3_EF62_4135_93F5_F9D63E4A645A_.wvu.FilterData" localSheetId="0" hidden="1">'歳入一覧 (阿倍野区)'!$A$6:$GP$31</definedName>
    <definedName name="Z_F060692F_E6DF_412F_9701_0C64A0D5BC00_.wvu.FilterData" localSheetId="0" hidden="1">'歳入一覧 (阿倍野区)'!$A$6:$GP$31</definedName>
    <definedName name="Z_F20F9FC5_3352_4FFB_AB07_F5B59EDE673F_.wvu.FilterData" localSheetId="0" hidden="1">'歳入一覧 (阿倍野区)'!$A$6:$AY$31</definedName>
    <definedName name="Z_F32AF5A1_2DE1_4018_B247_AC621BD307C4_.wvu.FilterData" localSheetId="0" hidden="1">'歳入一覧 (阿倍野区)'!$A$7:$GP$31</definedName>
    <definedName name="Z_F4877DFA_CD25_4ACD_8FD8_51FEDFFE69C4_.wvu.FilterData" localSheetId="0" hidden="1">'歳入一覧 (阿倍野区)'!$A$6:$GP$31</definedName>
    <definedName name="Z_F552F5E9_56D0_45EB_BAC2_4EDB8E6C3152_.wvu.FilterData" localSheetId="0" hidden="1">'歳入一覧 (阿倍野区)'!$A$6:$AU$31</definedName>
    <definedName name="Z_F6ADF229_4919_4DA6_81C9_9FB0BF082A60_.wvu.FilterData" localSheetId="0" hidden="1">'歳入一覧 (阿倍野区)'!$B$6:$V$31</definedName>
    <definedName name="Z_FC27523E_F7B2_4FC2_87C5_2688147494EC_.wvu.FilterData" localSheetId="0" hidden="1">'歳入一覧 (阿倍野区)'!$B$6:$V$31</definedName>
    <definedName name="Z_FE190E17_C77D_49C1_A972_F9F2A53C5F62_.wvu.FilterData" localSheetId="0" hidden="1">'歳入一覧 (阿倍野区)'!$A$6:$GP$31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G27" i="2"/>
  <c r="H28" i="2"/>
  <c r="G28" i="2"/>
  <c r="G31" i="2"/>
  <c r="H31" i="2"/>
  <c r="H23" i="2"/>
  <c r="G23" i="2"/>
  <c r="H19" i="2"/>
  <c r="G19" i="2"/>
  <c r="H12" i="2"/>
  <c r="G12" i="2"/>
  <c r="H8" i="2"/>
  <c r="G8" i="2"/>
  <c r="H15" i="2" l="1"/>
  <c r="G15" i="2"/>
  <c r="I15" i="2" s="1"/>
  <c r="I17" i="2"/>
  <c r="G29" i="2" l="1"/>
  <c r="I18" i="2"/>
  <c r="G10" i="2"/>
  <c r="G9" i="2" s="1"/>
  <c r="H10" i="2"/>
  <c r="H9" i="2" s="1"/>
  <c r="G25" i="2"/>
  <c r="G24" i="2" s="1"/>
  <c r="G14" i="2"/>
  <c r="G13" i="2" s="1"/>
  <c r="H14" i="2" l="1"/>
  <c r="I16" i="2" l="1"/>
  <c r="I30" i="2" l="1"/>
  <c r="I26" i="2"/>
  <c r="H13" i="2" l="1"/>
  <c r="I11" i="2" l="1"/>
  <c r="H25" i="2"/>
  <c r="H24" i="2" s="1"/>
  <c r="G21" i="2" l="1"/>
  <c r="G20" i="2" s="1"/>
  <c r="H29" i="2"/>
  <c r="I25" i="2"/>
  <c r="I10" i="2"/>
  <c r="I14" i="2"/>
  <c r="I22" i="2" l="1"/>
  <c r="H21" i="2"/>
  <c r="I13" i="2"/>
  <c r="I29" i="2"/>
  <c r="I23" i="2"/>
  <c r="I24" i="2"/>
  <c r="I9" i="2"/>
  <c r="I21" i="2" l="1"/>
  <c r="H20" i="2"/>
  <c r="I12" i="2"/>
  <c r="I8" i="2"/>
  <c r="I28" i="2"/>
  <c r="I20" i="2" l="1"/>
  <c r="I27" i="2"/>
  <c r="I19" i="2" l="1"/>
  <c r="I31" i="2"/>
</calcChain>
</file>

<file path=xl/sharedStrings.xml><?xml version="1.0" encoding="utf-8"?>
<sst xmlns="http://schemas.openxmlformats.org/spreadsheetml/2006/main" count="42" uniqueCount="42">
  <si>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</si>
  <si>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</si>
  <si>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</si>
  <si>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</si>
  <si>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</si>
  <si>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</si>
  <si>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</si>
  <si>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</si>
  <si>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</si>
  <si>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</si>
  <si>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</si>
  <si>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</si>
  <si>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</si>
  <si>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</si>
  <si>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</si>
  <si>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</si>
  <si>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</si>
  <si>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</si>
  <si>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</si>
  <si>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(単位：千円)</t>
    <phoneticPr fontId="3"/>
  </si>
  <si>
    <t>当初①</t>
    <rPh sb="0" eb="2">
      <t>トウショ</t>
    </rPh>
    <phoneticPr fontId="3"/>
  </si>
  <si>
    <t>区政推進基金からの繰入金</t>
    <phoneticPr fontId="3"/>
  </si>
  <si>
    <t>広告収入・私用光熱水費に係る収入等</t>
    <rPh sb="0" eb="4">
      <t>コウコクシュウニュウ</t>
    </rPh>
    <rPh sb="5" eb="7">
      <t>シヨウ</t>
    </rPh>
    <rPh sb="7" eb="11">
      <t>コウネツスイヒ</t>
    </rPh>
    <rPh sb="12" eb="13">
      <t>カカ</t>
    </rPh>
    <rPh sb="14" eb="17">
      <t>シュウニュウトウ</t>
    </rPh>
    <phoneticPr fontId="3"/>
  </si>
  <si>
    <t>所属名　阿倍野区役所</t>
    <rPh sb="0" eb="2">
      <t>ショゾク</t>
    </rPh>
    <rPh sb="2" eb="3">
      <t>メイ</t>
    </rPh>
    <rPh sb="4" eb="8">
      <t>アベノク</t>
    </rPh>
    <rPh sb="8" eb="10">
      <t>ヤクショ</t>
    </rPh>
    <phoneticPr fontId="5"/>
  </si>
  <si>
    <t>児童虐待防止対策等の促進事業に対する補助金</t>
    <rPh sb="10" eb="12">
      <t>ソクシン</t>
    </rPh>
    <phoneticPr fontId="0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</si>
  <si>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</si>
  <si>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</si>
  <si>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</si>
  <si>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3"/>
  </si>
  <si>
    <t>2節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</si>
  <si>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８年度</t>
    <rPh sb="1" eb="3">
      <t>ネンド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</si>
  <si>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</si>
  <si>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</si>
  <si>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（ＡＩ音声認識ツールを活用した区役所窓口サービス向上事業に対する補助金）</t>
    <rPh sb="3" eb="7">
      <t>オンセイニンシキ</t>
    </rPh>
    <rPh sb="11" eb="13">
      <t>カツヨウ</t>
    </rPh>
    <rPh sb="15" eb="18">
      <t>クヤクショ</t>
    </rPh>
    <rPh sb="18" eb="20">
      <t>マドグチ</t>
    </rPh>
    <rPh sb="24" eb="28">
      <t>コウジョウジギョウ</t>
    </rPh>
    <rPh sb="29" eb="30">
      <t>タイ</t>
    </rPh>
    <rPh sb="32" eb="35">
      <t>ホジョキン</t>
    </rPh>
    <phoneticPr fontId="3"/>
  </si>
  <si>
    <t>子育てカウンセリング事業に対する補助金</t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</si>
  <si>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</si>
  <si>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</si>
  <si>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</si>
  <si>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</si>
  <si>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</si>
  <si>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</si>
  <si>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児童虐待防止対策等の促進に対する補助金等</t>
    <rPh sb="19" eb="2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</si>
</sst>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;;;@"/>
  </numFmts>
  <fonts count="2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122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 wrapText="1"/>
    </xf>
    <xf numFmtId="178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5" fillId="0" borderId="0" xfId="1" applyNumberFormat="1" applyFont="1" applyFill="1" applyAlignment="1">
      <alignment horizontal="right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176" fontId="16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7" fillId="0" borderId="0" xfId="1" applyFont="1" applyFill="1" applyAlignment="1">
      <alignment horizontal="left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11" fillId="0" borderId="13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9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left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1" fillId="0" borderId="17" xfId="1" applyNumberFormat="1" applyFont="1" applyFill="1" applyBorder="1" applyAlignment="1">
      <alignment horizontal="left" vertical="center" wrapText="1"/>
    </xf>
    <xf numFmtId="0" fontId="9" fillId="0" borderId="18" xfId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 wrapText="1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178" fontId="10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left" vertical="center"/>
    </xf>
    <xf numFmtId="176" fontId="10" fillId="0" borderId="0" xfId="1" applyNumberFormat="1" applyFont="1" applyFill="1" applyAlignment="1">
      <alignment horizontal="left" vertical="center"/>
    </xf>
    <xf numFmtId="176" fontId="12" fillId="0" borderId="0" xfId="1" applyNumberFormat="1" applyFont="1" applyFill="1" applyAlignment="1">
      <alignment horizontal="center" vertical="center" wrapText="1"/>
    </xf>
    <xf numFmtId="178" fontId="10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horizontal="center" vertical="center" shrinkToFit="1"/>
    </xf>
    <xf numFmtId="0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horizontal="distributed" vertical="center" justifyLastLine="1"/>
    </xf>
    <xf numFmtId="49" fontId="11" fillId="0" borderId="1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76" fontId="11" fillId="0" borderId="24" xfId="1" applyNumberFormat="1" applyFont="1" applyFill="1" applyBorder="1" applyAlignment="1">
      <alignment horizontal="right" vertical="center" shrinkToFit="1"/>
    </xf>
    <xf numFmtId="0" fontId="11" fillId="0" borderId="24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20" fillId="0" borderId="0" xfId="1" applyNumberFormat="1" applyFont="1" applyFill="1" applyAlignment="1">
      <alignment horizontal="right" vertical="center"/>
    </xf>
    <xf numFmtId="0" fontId="11" fillId="0" borderId="19" xfId="1" applyFont="1" applyBorder="1" applyAlignment="1">
      <alignment horizontal="distributed" vertical="center" justifyLastLine="1"/>
    </xf>
    <xf numFmtId="0" fontId="11" fillId="0" borderId="1" xfId="1" applyFont="1" applyBorder="1" applyAlignment="1">
      <alignment horizontal="distributed" vertical="center" justifyLastLine="1"/>
    </xf>
    <xf numFmtId="49" fontId="11" fillId="0" borderId="7" xfId="1" applyNumberFormat="1" applyFont="1" applyFill="1" applyBorder="1" applyAlignment="1">
      <alignment vertical="center" wrapText="1"/>
    </xf>
    <xf numFmtId="49" fontId="11" fillId="0" borderId="8" xfId="1" applyNumberFormat="1" applyFont="1" applyFill="1" applyBorder="1" applyAlignment="1">
      <alignment vertical="center" wrapText="1"/>
    </xf>
    <xf numFmtId="49" fontId="21" fillId="0" borderId="3" xfId="1" applyNumberFormat="1" applyFont="1" applyFill="1" applyBorder="1" applyAlignment="1">
      <alignment horizontal="center" vertical="center" wrapText="1"/>
    </xf>
    <xf numFmtId="49" fontId="21" fillId="0" borderId="8" xfId="1" applyNumberFormat="1" applyFont="1" applyFill="1" applyBorder="1" applyAlignment="1">
      <alignment vertical="center" wrapText="1"/>
    </xf>
    <xf numFmtId="0" fontId="21" fillId="0" borderId="24" xfId="3" applyFont="1" applyFill="1" applyBorder="1" applyAlignment="1">
      <alignment vertical="center"/>
    </xf>
    <xf numFmtId="0" fontId="11" fillId="0" borderId="19" xfId="1" applyFont="1" applyFill="1" applyBorder="1" applyAlignment="1">
      <alignment horizontal="distributed" vertical="center" justifyLastLine="1"/>
    </xf>
    <xf numFmtId="0" fontId="11" fillId="0" borderId="1" xfId="1" applyFont="1" applyFill="1" applyBorder="1" applyAlignment="1">
      <alignment horizontal="distributed" vertical="center" justifyLastLine="1"/>
    </xf>
    <xf numFmtId="49" fontId="11" fillId="0" borderId="11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/>
    </xf>
    <xf numFmtId="176" fontId="10" fillId="0" borderId="1" xfId="1" applyNumberFormat="1" applyFont="1" applyFill="1" applyBorder="1" applyAlignment="1">
      <alignment horizontal="right" vertical="center" shrinkToFit="1"/>
    </xf>
    <xf numFmtId="176" fontId="10" fillId="0" borderId="17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0" fontId="15" fillId="0" borderId="0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 wrapText="1"/>
    </xf>
    <xf numFmtId="178" fontId="10" fillId="0" borderId="0" xfId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/>
    <xf numFmtId="176" fontId="10" fillId="0" borderId="0" xfId="1" applyNumberFormat="1" applyFont="1" applyFill="1" applyBorder="1" applyAlignment="1">
      <alignment vertical="center" shrinkToFit="1"/>
    </xf>
    <xf numFmtId="0" fontId="11" fillId="0" borderId="16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/>
    </xf>
    <xf numFmtId="0" fontId="15" fillId="0" borderId="0" xfId="1" applyNumberFormat="1" applyFont="1" applyFill="1" applyBorder="1" applyAlignment="1">
      <alignment horizontal="right" vertical="center" wrapText="1"/>
    </xf>
    <xf numFmtId="178" fontId="9" fillId="0" borderId="0" xfId="5" applyNumberFormat="1" applyFont="1" applyFill="1" applyBorder="1" applyAlignment="1">
      <alignment horizontal="left" vertical="center" wrapText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4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20" xfId="1" applyNumberFormat="1" applyFont="1" applyFill="1" applyBorder="1" applyAlignment="1">
      <alignment horizontal="distributed" vertical="center" justifyLastLine="1"/>
    </xf>
    <xf numFmtId="0" fontId="11" fillId="0" borderId="22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3" xfId="1" applyNumberFormat="1" applyFont="1" applyFill="1" applyBorder="1" applyAlignment="1">
      <alignment horizontal="distributed" vertical="center" justifyLastLine="1"/>
    </xf>
    <xf numFmtId="0" fontId="11" fillId="0" borderId="0" xfId="1" applyNumberFormat="1" applyFont="1" applyFill="1" applyBorder="1" applyAlignment="1">
      <alignment horizontal="center" vertical="center" wrapText="1" justifyLastLine="1"/>
    </xf>
    <xf numFmtId="0" fontId="11" fillId="0" borderId="0" xfId="1" applyNumberFormat="1" applyFont="1" applyFill="1" applyBorder="1" applyAlignment="1">
      <alignment horizontal="center" vertical="center" justifyLastLine="1"/>
    </xf>
  </cellXfs>
  <cellStyles count="9">
    <cellStyle name="桁区切り 2" xfId="2" xr:uid="{00000000-0005-0000-0000-000001000000}"/>
    <cellStyle name="桁区切り 2 2" xfId="5" xr:uid="{00000000-0005-0000-0000-000002000000}"/>
    <cellStyle name="桁区切り 2 2 2" xfId="7" xr:uid="{00000000-0005-0000-0000-000003000000}"/>
    <cellStyle name="標準" xfId="0" builtinId="0"/>
    <cellStyle name="標準 2" xfId="3" xr:uid="{00000000-0005-0000-0000-000005000000}"/>
    <cellStyle name="標準 2 2" xfId="8" xr:uid="{00000000-0005-0000-0000-000006000000}"/>
    <cellStyle name="標準 3" xfId="4" xr:uid="{00000000-0005-0000-0000-000007000000}"/>
    <cellStyle name="標準 3 2" xfId="6" xr:uid="{00000000-0005-0000-0000-000008000000}"/>
    <cellStyle name="標準_③予算事業別調書(目次様式)" xfId="1" xr:uid="{00000000-0005-0000-0000-000009000000}"/>
  </cellStyles>
  <dxfs count="1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1"/>
  <sheetViews>
    <sheetView tabSelected="1" view="pageBreakPreview" zoomScaleNormal="100" zoomScaleSheetLayoutView="100" workbookViewId="0">
      <pane ySplit="7" topLeftCell="A8" activePane="bottomLeft" state="frozen"/>
      <selection pane="bottomLeft" activeCell="T30" sqref="T30"/>
    </sheetView>
  </sheetViews>
  <sheetFormatPr defaultColWidth="8.6640625" defaultRowHeight="18" customHeight="1" outlineLevelCol="1"/>
  <cols>
    <col min="1" max="1" width="3.77734375" style="21" customWidth="1"/>
    <col min="2" max="4" width="1.21875" style="1" customWidth="1"/>
    <col min="5" max="5" width="25" style="1" customWidth="1"/>
    <col min="6" max="6" width="31.33203125" style="14" customWidth="1"/>
    <col min="7" max="8" width="11.21875" style="5" customWidth="1"/>
    <col min="9" max="9" width="11.21875" style="4" customWidth="1"/>
    <col min="10" max="10" width="5" style="15" customWidth="1"/>
    <col min="11" max="11" width="5" style="16" customWidth="1"/>
    <col min="12" max="12" width="6.44140625" style="67" customWidth="1"/>
    <col min="13" max="13" width="3.88671875" style="7" customWidth="1" outlineLevel="1"/>
    <col min="14" max="14" width="4" style="7" customWidth="1" outlineLevel="1"/>
    <col min="15" max="15" width="3.88671875" style="7" customWidth="1" outlineLevel="1"/>
    <col min="16" max="16" width="3.21875" style="7" customWidth="1" outlineLevel="1"/>
    <col min="17" max="17" width="5" style="7" customWidth="1" outlineLevel="1"/>
    <col min="18" max="19" width="8.6640625" style="8" hidden="1" customWidth="1"/>
    <col min="20" max="20" width="23.88671875" style="8" bestFit="1" customWidth="1"/>
    <col min="21" max="21" width="16.109375" style="9" bestFit="1" customWidth="1"/>
    <col min="22" max="26" width="8.6640625" style="8" customWidth="1"/>
    <col min="27" max="27" width="8.6640625" style="10" customWidth="1"/>
    <col min="28" max="32" width="8.6640625" style="8" customWidth="1"/>
    <col min="33" max="37" width="8.6640625" style="11" customWidth="1"/>
    <col min="38" max="38" width="22.88671875" style="11" customWidth="1"/>
    <col min="39" max="198" width="8.6640625" style="8" customWidth="1"/>
    <col min="199" max="16384" width="8.6640625" style="8"/>
  </cols>
  <sheetData>
    <row r="1" spans="1:53" ht="18" customHeight="1">
      <c r="A1" s="60" t="s">
        <v>17</v>
      </c>
      <c r="C1" s="2"/>
      <c r="D1" s="2"/>
      <c r="E1" s="2"/>
      <c r="F1" s="3"/>
      <c r="I1" s="6"/>
      <c r="J1" s="103"/>
      <c r="K1" s="103"/>
      <c r="L1" s="70"/>
      <c r="M1" s="25"/>
      <c r="N1" s="25"/>
      <c r="O1" s="25"/>
      <c r="P1" s="25"/>
      <c r="Q1" s="25"/>
      <c r="R1" s="41"/>
      <c r="S1" s="41"/>
      <c r="T1" s="41"/>
      <c r="U1" s="85"/>
      <c r="V1" s="41"/>
      <c r="W1" s="41"/>
      <c r="X1" s="41"/>
      <c r="Y1" s="41"/>
      <c r="Z1" s="41"/>
      <c r="AA1" s="50"/>
      <c r="AB1" s="41"/>
      <c r="AC1" s="41"/>
      <c r="AD1" s="41"/>
      <c r="AE1" s="41"/>
      <c r="AF1" s="41"/>
      <c r="AG1" s="51"/>
      <c r="AH1" s="51"/>
      <c r="AI1" s="51"/>
      <c r="AJ1" s="51"/>
      <c r="AK1" s="51"/>
      <c r="AL1" s="5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</row>
    <row r="2" spans="1:53" ht="14.25" customHeight="1">
      <c r="A2" s="12"/>
      <c r="C2" s="13"/>
      <c r="D2" s="13"/>
      <c r="E2" s="13"/>
      <c r="L2" s="70"/>
      <c r="M2" s="25"/>
      <c r="N2" s="25"/>
      <c r="O2" s="25"/>
      <c r="P2" s="25"/>
      <c r="Q2" s="25"/>
      <c r="R2" s="41"/>
      <c r="S2" s="41"/>
      <c r="T2" s="41"/>
      <c r="U2" s="85"/>
      <c r="V2" s="41"/>
      <c r="W2" s="104"/>
      <c r="X2" s="105"/>
      <c r="Y2" s="105"/>
      <c r="Z2" s="105"/>
      <c r="AA2" s="105"/>
      <c r="AB2" s="41"/>
      <c r="AC2" s="41"/>
      <c r="AD2" s="41"/>
      <c r="AE2" s="41"/>
      <c r="AF2" s="41"/>
      <c r="AG2" s="51"/>
      <c r="AH2" s="51"/>
      <c r="AI2" s="51"/>
      <c r="AJ2" s="51"/>
      <c r="AK2" s="51"/>
      <c r="AL2" s="5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</row>
    <row r="3" spans="1:53" ht="13.2">
      <c r="A3" s="17"/>
      <c r="C3" s="18"/>
      <c r="D3" s="18"/>
      <c r="E3" s="18"/>
      <c r="F3" s="19"/>
      <c r="I3" s="20"/>
      <c r="L3" s="68"/>
      <c r="M3" s="25"/>
      <c r="N3" s="25"/>
      <c r="O3" s="25"/>
      <c r="P3" s="25"/>
      <c r="Q3" s="25"/>
      <c r="R3" s="41"/>
      <c r="S3" s="41"/>
      <c r="T3" s="41"/>
      <c r="U3" s="85"/>
      <c r="V3" s="41"/>
      <c r="W3" s="105"/>
      <c r="X3" s="105"/>
      <c r="Y3" s="105"/>
      <c r="Z3" s="105"/>
      <c r="AA3" s="105"/>
      <c r="AB3" s="41"/>
      <c r="AC3" s="41"/>
      <c r="AD3" s="41"/>
      <c r="AE3" s="41"/>
      <c r="AF3" s="41"/>
      <c r="AG3" s="51"/>
      <c r="AH3" s="51"/>
      <c r="AI3" s="51"/>
      <c r="AJ3" s="51"/>
      <c r="AK3" s="51"/>
      <c r="AL3" s="5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</row>
    <row r="4" spans="1:53" ht="15" customHeight="1">
      <c r="F4" s="22"/>
      <c r="G4" s="106"/>
      <c r="H4" s="106"/>
      <c r="I4" s="23"/>
      <c r="K4" s="74" t="s">
        <v>23</v>
      </c>
      <c r="L4" s="57"/>
      <c r="M4" s="24"/>
      <c r="N4" s="24"/>
      <c r="O4" s="24"/>
      <c r="P4" s="25"/>
      <c r="Q4" s="25"/>
      <c r="R4" s="41"/>
      <c r="S4" s="41"/>
      <c r="T4" s="41"/>
      <c r="U4" s="85"/>
      <c r="V4" s="41"/>
      <c r="W4" s="105"/>
      <c r="X4" s="105"/>
      <c r="Y4" s="105"/>
      <c r="Z4" s="105"/>
      <c r="AA4" s="105"/>
      <c r="AB4" s="41"/>
      <c r="AC4" s="41"/>
      <c r="AD4" s="41"/>
      <c r="AE4" s="41"/>
      <c r="AF4" s="41"/>
      <c r="AG4" s="51"/>
      <c r="AH4" s="51"/>
      <c r="AI4" s="51"/>
      <c r="AJ4" s="51"/>
      <c r="AK4" s="51"/>
      <c r="AL4" s="5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</row>
    <row r="5" spans="1:53" ht="27.75" customHeight="1" thickBot="1">
      <c r="F5" s="26"/>
      <c r="G5" s="27"/>
      <c r="H5" s="27"/>
      <c r="I5" s="28"/>
      <c r="J5" s="29"/>
      <c r="K5" s="23" t="s">
        <v>19</v>
      </c>
      <c r="L5" s="89"/>
      <c r="M5" s="24"/>
      <c r="N5" s="24"/>
      <c r="O5" s="24"/>
      <c r="P5" s="25"/>
      <c r="Q5" s="25"/>
      <c r="R5" s="41"/>
      <c r="S5" s="41"/>
      <c r="T5" s="41"/>
      <c r="U5" s="85"/>
      <c r="V5" s="41"/>
      <c r="W5" s="105"/>
      <c r="X5" s="105"/>
      <c r="Y5" s="105"/>
      <c r="Z5" s="105"/>
      <c r="AA5" s="105"/>
      <c r="AB5" s="41"/>
      <c r="AC5" s="41"/>
      <c r="AD5" s="41"/>
      <c r="AE5" s="41"/>
      <c r="AF5" s="41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41"/>
      <c r="AV5" s="41"/>
      <c r="AW5" s="41"/>
      <c r="AX5" s="41"/>
      <c r="AY5" s="41"/>
      <c r="AZ5" s="41"/>
      <c r="BA5" s="41"/>
    </row>
    <row r="6" spans="1:53" ht="15" customHeight="1">
      <c r="A6" s="30" t="s">
        <v>14</v>
      </c>
      <c r="B6" s="108" t="s">
        <v>0</v>
      </c>
      <c r="C6" s="109"/>
      <c r="D6" s="109"/>
      <c r="E6" s="110"/>
      <c r="F6" s="114" t="s">
        <v>12</v>
      </c>
      <c r="G6" s="75" t="s">
        <v>26</v>
      </c>
      <c r="H6" s="82" t="s">
        <v>30</v>
      </c>
      <c r="I6" s="65" t="s">
        <v>1</v>
      </c>
      <c r="J6" s="116" t="s">
        <v>16</v>
      </c>
      <c r="K6" s="117"/>
      <c r="L6" s="120"/>
      <c r="M6" s="31"/>
      <c r="N6" s="31"/>
      <c r="O6" s="31"/>
      <c r="P6" s="25"/>
      <c r="Q6" s="25"/>
      <c r="R6" s="41"/>
      <c r="S6" s="41"/>
      <c r="T6" s="41"/>
      <c r="U6" s="85"/>
      <c r="V6" s="41"/>
      <c r="W6" s="41"/>
      <c r="X6" s="41"/>
      <c r="Y6" s="41"/>
      <c r="Z6" s="41"/>
      <c r="AA6" s="50"/>
      <c r="AB6" s="41"/>
      <c r="AC6" s="41"/>
      <c r="AD6" s="41"/>
      <c r="AE6" s="41"/>
      <c r="AF6" s="41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41"/>
      <c r="AV6" s="41"/>
      <c r="AW6" s="41"/>
      <c r="AX6" s="41"/>
      <c r="AY6" s="41"/>
      <c r="AZ6" s="41"/>
      <c r="BA6" s="41"/>
    </row>
    <row r="7" spans="1:53" ht="15" customHeight="1">
      <c r="A7" s="32" t="s">
        <v>15</v>
      </c>
      <c r="B7" s="111"/>
      <c r="C7" s="112"/>
      <c r="D7" s="112"/>
      <c r="E7" s="113"/>
      <c r="F7" s="115"/>
      <c r="G7" s="76" t="s">
        <v>20</v>
      </c>
      <c r="H7" s="83" t="s">
        <v>25</v>
      </c>
      <c r="I7" s="33" t="s">
        <v>13</v>
      </c>
      <c r="J7" s="118"/>
      <c r="K7" s="119"/>
      <c r="L7" s="121"/>
      <c r="M7" s="31"/>
      <c r="N7" s="31"/>
      <c r="O7" s="31"/>
      <c r="P7" s="25"/>
      <c r="Q7" s="25"/>
      <c r="R7" s="41"/>
      <c r="S7" s="41"/>
      <c r="T7" s="41"/>
      <c r="U7" s="85"/>
      <c r="V7" s="41"/>
      <c r="W7" s="41"/>
      <c r="X7" s="41"/>
      <c r="Y7" s="41"/>
      <c r="Z7" s="41"/>
      <c r="AA7" s="50"/>
      <c r="AB7" s="41"/>
      <c r="AC7" s="41"/>
      <c r="AD7" s="41"/>
      <c r="AE7" s="41"/>
      <c r="AF7" s="41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41"/>
      <c r="AV7" s="41"/>
      <c r="AW7" s="41"/>
      <c r="AX7" s="41"/>
      <c r="AY7" s="41"/>
      <c r="AZ7" s="41"/>
      <c r="BA7" s="41"/>
    </row>
    <row r="8" spans="1:53" ht="27" customHeight="1">
      <c r="A8" s="58">
        <v>1</v>
      </c>
      <c r="B8" s="100" t="s">
        <v>31</v>
      </c>
      <c r="C8" s="102"/>
      <c r="D8" s="102"/>
      <c r="E8" s="101"/>
      <c r="F8" s="34"/>
      <c r="G8" s="35">
        <f t="shared" ref="G8:H10" si="0">SUM(G9)</f>
        <v>5398</v>
      </c>
      <c r="H8" s="35">
        <f t="shared" si="0"/>
        <v>5094</v>
      </c>
      <c r="I8" s="35">
        <f t="shared" ref="I8:I10" si="1">+H8-G8</f>
        <v>-304</v>
      </c>
      <c r="J8" s="36"/>
      <c r="K8" s="71"/>
      <c r="L8" s="90"/>
      <c r="M8" s="25"/>
      <c r="N8" s="25"/>
      <c r="O8" s="25"/>
      <c r="P8" s="25"/>
      <c r="Q8" s="25"/>
      <c r="R8" s="41"/>
      <c r="S8" s="41"/>
      <c r="T8" s="41"/>
      <c r="U8" s="85"/>
      <c r="V8" s="41"/>
      <c r="W8" s="41"/>
      <c r="X8" s="41"/>
      <c r="Y8" s="41"/>
      <c r="Z8" s="41"/>
      <c r="AA8" s="50"/>
      <c r="AB8" s="41"/>
      <c r="AC8" s="91"/>
      <c r="AD8" s="91"/>
      <c r="AE8" s="91"/>
      <c r="AF8" s="41"/>
      <c r="AG8" s="51"/>
      <c r="AH8" s="51"/>
      <c r="AI8" s="51"/>
      <c r="AJ8" s="51"/>
      <c r="AK8" s="51"/>
      <c r="AL8" s="51"/>
      <c r="AM8" s="41"/>
      <c r="AN8" s="41"/>
      <c r="AO8" s="5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</row>
    <row r="9" spans="1:53" ht="27" customHeight="1">
      <c r="A9" s="58">
        <v>2</v>
      </c>
      <c r="B9" s="40"/>
      <c r="C9" s="100" t="s">
        <v>2</v>
      </c>
      <c r="D9" s="102"/>
      <c r="E9" s="101"/>
      <c r="F9" s="34"/>
      <c r="G9" s="35">
        <f t="shared" si="0"/>
        <v>5398</v>
      </c>
      <c r="H9" s="35">
        <f t="shared" si="0"/>
        <v>5094</v>
      </c>
      <c r="I9" s="35">
        <f t="shared" si="1"/>
        <v>-304</v>
      </c>
      <c r="J9" s="36"/>
      <c r="K9" s="72"/>
      <c r="L9" s="90"/>
      <c r="M9" s="25"/>
      <c r="N9" s="25"/>
      <c r="O9" s="25"/>
      <c r="P9" s="25"/>
      <c r="Q9" s="25"/>
      <c r="R9" s="41"/>
      <c r="S9" s="41"/>
      <c r="T9" s="41"/>
      <c r="U9" s="85"/>
      <c r="V9" s="41"/>
      <c r="W9" s="41"/>
      <c r="X9" s="41"/>
      <c r="Y9" s="41"/>
      <c r="Z9" s="41"/>
      <c r="AA9" s="50"/>
      <c r="AB9" s="41"/>
      <c r="AC9" s="91"/>
      <c r="AD9" s="91"/>
      <c r="AE9" s="91"/>
      <c r="AF9" s="41"/>
      <c r="AG9" s="51"/>
      <c r="AH9" s="51"/>
      <c r="AI9" s="51"/>
      <c r="AJ9" s="51"/>
      <c r="AK9" s="51"/>
      <c r="AL9" s="51"/>
      <c r="AM9" s="41"/>
      <c r="AN9" s="41"/>
      <c r="AO9" s="5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spans="1:53" ht="27" customHeight="1">
      <c r="A10" s="58">
        <v>3</v>
      </c>
      <c r="B10" s="38"/>
      <c r="C10" s="37"/>
      <c r="D10" s="100" t="s">
        <v>3</v>
      </c>
      <c r="E10" s="101"/>
      <c r="F10" s="39"/>
      <c r="G10" s="35">
        <f t="shared" si="0"/>
        <v>5398</v>
      </c>
      <c r="H10" s="35">
        <f t="shared" si="0"/>
        <v>5094</v>
      </c>
      <c r="I10" s="35">
        <f t="shared" si="1"/>
        <v>-304</v>
      </c>
      <c r="J10" s="36"/>
      <c r="K10" s="72"/>
      <c r="L10" s="90"/>
      <c r="M10" s="25"/>
      <c r="N10" s="25"/>
      <c r="O10" s="25"/>
      <c r="P10" s="25"/>
      <c r="Q10" s="25"/>
      <c r="R10" s="41"/>
      <c r="S10" s="41"/>
      <c r="T10" s="41"/>
      <c r="U10" s="85"/>
      <c r="V10" s="41"/>
      <c r="W10" s="41"/>
      <c r="X10" s="41"/>
      <c r="Y10" s="41"/>
      <c r="Z10" s="41"/>
      <c r="AA10" s="50"/>
      <c r="AB10" s="41"/>
      <c r="AC10" s="91"/>
      <c r="AD10" s="91"/>
      <c r="AE10" s="91"/>
      <c r="AF10" s="41"/>
      <c r="AG10" s="51"/>
      <c r="AH10" s="51"/>
      <c r="AI10" s="51"/>
      <c r="AJ10" s="51"/>
      <c r="AK10" s="51"/>
      <c r="AL10" s="51"/>
      <c r="AM10" s="41"/>
      <c r="AN10" s="41"/>
      <c r="AO10" s="5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1:53" ht="27" customHeight="1">
      <c r="A11" s="58">
        <v>4</v>
      </c>
      <c r="B11" s="38"/>
      <c r="C11" s="38"/>
      <c r="D11" s="38"/>
      <c r="E11" s="78" t="s">
        <v>4</v>
      </c>
      <c r="F11" s="39" t="s">
        <v>18</v>
      </c>
      <c r="G11" s="35">
        <v>5398</v>
      </c>
      <c r="H11" s="35">
        <v>5094</v>
      </c>
      <c r="I11" s="35">
        <f t="shared" ref="I11" si="2">+H11-G11</f>
        <v>-304</v>
      </c>
      <c r="J11" s="36"/>
      <c r="K11" s="72"/>
      <c r="L11" s="90"/>
      <c r="M11" s="25"/>
      <c r="N11" s="25"/>
      <c r="O11" s="25"/>
      <c r="P11" s="25"/>
      <c r="Q11" s="25"/>
      <c r="R11" s="41"/>
      <c r="S11" s="41"/>
      <c r="T11" s="41"/>
      <c r="U11" s="85"/>
      <c r="V11" s="41"/>
      <c r="W11" s="41"/>
      <c r="X11" s="41"/>
      <c r="Y11" s="41"/>
      <c r="Z11" s="41"/>
      <c r="AA11" s="50"/>
      <c r="AB11" s="41"/>
      <c r="AC11" s="91"/>
      <c r="AD11" s="91"/>
      <c r="AE11" s="91"/>
      <c r="AF11" s="41"/>
      <c r="AG11" s="51"/>
      <c r="AH11" s="51"/>
      <c r="AI11" s="51"/>
      <c r="AJ11" s="51"/>
      <c r="AK11" s="51"/>
      <c r="AL11" s="51"/>
      <c r="AM11" s="41"/>
      <c r="AN11" s="41"/>
      <c r="AO11" s="5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1:53" ht="27" customHeight="1">
      <c r="A12" s="58">
        <v>5</v>
      </c>
      <c r="B12" s="100" t="s">
        <v>32</v>
      </c>
      <c r="C12" s="102"/>
      <c r="D12" s="102"/>
      <c r="E12" s="101"/>
      <c r="F12" s="34"/>
      <c r="G12" s="35">
        <f>SUM(G13)</f>
        <v>1191</v>
      </c>
      <c r="H12" s="35">
        <f>SUM(H13)</f>
        <v>795</v>
      </c>
      <c r="I12" s="35">
        <f t="shared" ref="I12:I14" si="3">+H12-G12</f>
        <v>-396</v>
      </c>
      <c r="J12" s="36"/>
      <c r="K12" s="71"/>
      <c r="L12" s="90"/>
      <c r="M12" s="25"/>
      <c r="N12" s="25"/>
      <c r="O12" s="25"/>
      <c r="P12" s="25"/>
      <c r="Q12" s="25"/>
      <c r="R12" s="41"/>
      <c r="S12" s="41"/>
      <c r="T12" s="41"/>
      <c r="U12" s="85"/>
      <c r="V12" s="41"/>
      <c r="W12" s="41"/>
      <c r="X12" s="41"/>
      <c r="Y12" s="41"/>
      <c r="Z12" s="41"/>
      <c r="AA12" s="50"/>
      <c r="AB12" s="41"/>
      <c r="AC12" s="91"/>
      <c r="AD12" s="91"/>
      <c r="AE12" s="91"/>
      <c r="AF12" s="41"/>
      <c r="AG12" s="51"/>
      <c r="AH12" s="51"/>
      <c r="AI12" s="51"/>
      <c r="AJ12" s="51"/>
      <c r="AK12" s="51"/>
      <c r="AL12" s="51"/>
      <c r="AM12" s="41"/>
      <c r="AN12" s="41"/>
      <c r="AO12" s="5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spans="1:53" ht="27" customHeight="1">
      <c r="A13" s="58">
        <v>6</v>
      </c>
      <c r="B13" s="38"/>
      <c r="C13" s="100" t="s">
        <v>5</v>
      </c>
      <c r="D13" s="102"/>
      <c r="E13" s="101"/>
      <c r="F13" s="34"/>
      <c r="G13" s="35">
        <f>SUM(G14)</f>
        <v>1191</v>
      </c>
      <c r="H13" s="35">
        <f>SUM(H14)</f>
        <v>795</v>
      </c>
      <c r="I13" s="35">
        <f t="shared" si="3"/>
        <v>-396</v>
      </c>
      <c r="J13" s="36"/>
      <c r="K13" s="72"/>
      <c r="L13" s="90"/>
      <c r="M13" s="25"/>
      <c r="N13" s="25"/>
      <c r="O13" s="25"/>
      <c r="P13" s="25"/>
      <c r="Q13" s="25"/>
      <c r="R13" s="41"/>
      <c r="S13" s="41"/>
      <c r="T13" s="41"/>
      <c r="U13" s="85"/>
      <c r="V13" s="41"/>
      <c r="W13" s="41"/>
      <c r="X13" s="41"/>
      <c r="Y13" s="41"/>
      <c r="Z13" s="41"/>
      <c r="AA13" s="50"/>
      <c r="AB13" s="41"/>
      <c r="AC13" s="91"/>
      <c r="AD13" s="91"/>
      <c r="AE13" s="91"/>
      <c r="AF13" s="41"/>
      <c r="AG13" s="51"/>
      <c r="AH13" s="51"/>
      <c r="AI13" s="51"/>
      <c r="AJ13" s="51"/>
      <c r="AK13" s="51"/>
      <c r="AL13" s="51"/>
      <c r="AM13" s="41"/>
      <c r="AN13" s="41"/>
      <c r="AO13" s="5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ht="27" customHeight="1">
      <c r="A14" s="58">
        <v>7</v>
      </c>
      <c r="B14" s="38"/>
      <c r="C14" s="38"/>
      <c r="D14" s="100" t="s">
        <v>6</v>
      </c>
      <c r="E14" s="101"/>
      <c r="F14" s="39"/>
      <c r="G14" s="35">
        <f>G15</f>
        <v>1191</v>
      </c>
      <c r="H14" s="35">
        <f>H15</f>
        <v>795</v>
      </c>
      <c r="I14" s="35">
        <f t="shared" si="3"/>
        <v>-396</v>
      </c>
      <c r="J14" s="36"/>
      <c r="K14" s="72"/>
      <c r="L14" s="90"/>
      <c r="M14" s="25"/>
      <c r="N14" s="25"/>
      <c r="O14" s="25"/>
      <c r="P14" s="25"/>
      <c r="Q14" s="25"/>
      <c r="R14" s="41"/>
      <c r="S14" s="41"/>
      <c r="T14" s="41"/>
      <c r="U14" s="85"/>
      <c r="V14" s="41"/>
      <c r="W14" s="41"/>
      <c r="X14" s="41"/>
      <c r="Y14" s="41"/>
      <c r="Z14" s="41"/>
      <c r="AA14" s="50"/>
      <c r="AB14" s="41"/>
      <c r="AC14" s="91"/>
      <c r="AD14" s="91"/>
      <c r="AE14" s="91"/>
      <c r="AF14" s="41"/>
      <c r="AG14" s="51"/>
      <c r="AH14" s="51"/>
      <c r="AI14" s="51"/>
      <c r="AJ14" s="51"/>
      <c r="AK14" s="51"/>
      <c r="AL14" s="51"/>
      <c r="AM14" s="41"/>
      <c r="AN14" s="41"/>
      <c r="AO14" s="5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ht="27" customHeight="1">
      <c r="A15" s="58">
        <v>8</v>
      </c>
      <c r="B15" s="38"/>
      <c r="C15" s="38"/>
      <c r="D15" s="38"/>
      <c r="E15" s="78" t="s">
        <v>38</v>
      </c>
      <c r="F15" s="39"/>
      <c r="G15" s="35">
        <f>SUM(G16:G18)</f>
        <v>1191</v>
      </c>
      <c r="H15" s="35">
        <f>SUM(H16:H18)</f>
        <v>795</v>
      </c>
      <c r="I15" s="35">
        <f>+H15-G15</f>
        <v>-396</v>
      </c>
      <c r="J15" s="36"/>
      <c r="K15" s="72"/>
      <c r="L15" s="90"/>
      <c r="M15" s="25"/>
      <c r="N15" s="25"/>
      <c r="O15" s="25"/>
      <c r="P15" s="25"/>
      <c r="Q15" s="25"/>
      <c r="R15" s="41"/>
      <c r="S15" s="41"/>
      <c r="T15" s="41"/>
      <c r="U15" s="85"/>
      <c r="V15" s="41"/>
      <c r="W15" s="41"/>
      <c r="X15" s="41"/>
      <c r="Y15" s="41"/>
      <c r="Z15" s="41"/>
      <c r="AA15" s="50"/>
      <c r="AB15" s="41"/>
      <c r="AC15" s="91"/>
      <c r="AD15" s="91"/>
      <c r="AE15" s="91"/>
      <c r="AF15" s="41"/>
      <c r="AG15" s="51"/>
      <c r="AH15" s="51"/>
      <c r="AI15" s="51"/>
      <c r="AJ15" s="51"/>
      <c r="AK15" s="51"/>
      <c r="AL15" s="51"/>
      <c r="AM15" s="41"/>
      <c r="AN15" s="41"/>
      <c r="AO15" s="5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1:53" ht="40.5" customHeight="1">
      <c r="A16" s="58">
        <v>9</v>
      </c>
      <c r="B16" s="79"/>
      <c r="C16" s="79"/>
      <c r="D16" s="79"/>
      <c r="E16" s="80"/>
      <c r="F16" s="39" t="s">
        <v>24</v>
      </c>
      <c r="G16" s="35">
        <v>164</v>
      </c>
      <c r="H16" s="35">
        <v>690</v>
      </c>
      <c r="I16" s="35">
        <f>+H16-G16</f>
        <v>526</v>
      </c>
      <c r="J16" s="36"/>
      <c r="K16" s="81"/>
      <c r="L16" s="90"/>
      <c r="M16" s="25"/>
      <c r="N16" s="25"/>
      <c r="O16" s="25"/>
      <c r="P16" s="25"/>
      <c r="Q16" s="25"/>
      <c r="R16" s="41"/>
      <c r="S16" s="41"/>
      <c r="T16" s="41"/>
      <c r="U16" s="85"/>
      <c r="V16" s="41"/>
      <c r="W16" s="41"/>
      <c r="X16" s="41"/>
      <c r="Y16" s="41"/>
      <c r="Z16" s="41"/>
      <c r="AA16" s="50"/>
      <c r="AB16" s="41"/>
      <c r="AC16" s="91"/>
      <c r="AD16" s="91"/>
      <c r="AE16" s="91"/>
      <c r="AF16" s="41"/>
      <c r="AG16" s="51"/>
      <c r="AH16" s="51"/>
      <c r="AI16" s="51"/>
      <c r="AJ16" s="51"/>
      <c r="AK16" s="51"/>
      <c r="AL16" s="51"/>
      <c r="AM16" s="41"/>
      <c r="AN16" s="41"/>
      <c r="AO16" s="5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1:53" ht="40.5" customHeight="1">
      <c r="A17" s="58">
        <v>10</v>
      </c>
      <c r="B17" s="38"/>
      <c r="C17" s="38"/>
      <c r="D17" s="38"/>
      <c r="E17" s="78"/>
      <c r="F17" s="39" t="s">
        <v>34</v>
      </c>
      <c r="G17" s="35">
        <v>0</v>
      </c>
      <c r="H17" s="35">
        <v>105</v>
      </c>
      <c r="I17" s="35">
        <f>+H17-G17</f>
        <v>105</v>
      </c>
      <c r="J17" s="36"/>
      <c r="K17" s="72"/>
      <c r="L17" s="90"/>
      <c r="M17" s="25"/>
      <c r="N17" s="25"/>
      <c r="O17" s="25"/>
      <c r="P17" s="25"/>
      <c r="Q17" s="25"/>
      <c r="R17" s="41"/>
      <c r="S17" s="41"/>
      <c r="T17" s="41"/>
      <c r="U17" s="85"/>
      <c r="V17" s="41"/>
      <c r="W17" s="41"/>
      <c r="X17" s="41"/>
      <c r="Y17" s="41"/>
      <c r="Z17" s="41"/>
      <c r="AA17" s="50"/>
      <c r="AB17" s="41"/>
      <c r="AC17" s="91"/>
      <c r="AD17" s="91"/>
      <c r="AE17" s="91"/>
      <c r="AF17" s="41"/>
      <c r="AG17" s="51"/>
      <c r="AH17" s="51"/>
      <c r="AI17" s="51"/>
      <c r="AJ17" s="51"/>
      <c r="AK17" s="51"/>
      <c r="AL17" s="51"/>
      <c r="AM17" s="41"/>
      <c r="AN17" s="41"/>
      <c r="AO17" s="5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1:53" ht="40.5" customHeight="1">
      <c r="A18" s="58">
        <v>11</v>
      </c>
      <c r="B18" s="79"/>
      <c r="C18" s="79"/>
      <c r="D18" s="79"/>
      <c r="E18" s="80"/>
      <c r="F18" s="39" t="s">
        <v>33</v>
      </c>
      <c r="G18" s="35">
        <v>1027</v>
      </c>
      <c r="H18" s="35">
        <v>0</v>
      </c>
      <c r="I18" s="35">
        <f>+H18-G18</f>
        <v>-1027</v>
      </c>
      <c r="J18" s="36"/>
      <c r="K18" s="81"/>
      <c r="L18" s="90"/>
      <c r="M18" s="25"/>
      <c r="N18" s="25"/>
      <c r="O18" s="25"/>
      <c r="P18" s="25"/>
      <c r="Q18" s="25"/>
      <c r="R18" s="41"/>
      <c r="S18" s="41"/>
      <c r="T18" s="41"/>
      <c r="U18" s="85"/>
      <c r="V18" s="41"/>
      <c r="W18" s="41"/>
      <c r="X18" s="41"/>
      <c r="Y18" s="41"/>
      <c r="Z18" s="41"/>
      <c r="AA18" s="50"/>
      <c r="AB18" s="41"/>
      <c r="AC18" s="91"/>
      <c r="AD18" s="91"/>
      <c r="AE18" s="91"/>
      <c r="AF18" s="41"/>
      <c r="AG18" s="51"/>
      <c r="AH18" s="51"/>
      <c r="AI18" s="51"/>
      <c r="AJ18" s="51"/>
      <c r="AK18" s="51"/>
      <c r="AL18" s="51"/>
      <c r="AM18" s="41"/>
      <c r="AN18" s="41"/>
      <c r="AO18" s="5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1:53" ht="27" customHeight="1">
      <c r="A19" s="58">
        <v>12</v>
      </c>
      <c r="B19" s="100" t="s">
        <v>35</v>
      </c>
      <c r="C19" s="102"/>
      <c r="D19" s="102"/>
      <c r="E19" s="101"/>
      <c r="F19" s="34"/>
      <c r="G19" s="35">
        <f>SUM(G20)</f>
        <v>233</v>
      </c>
      <c r="H19" s="35">
        <f>SUM(H20)</f>
        <v>278</v>
      </c>
      <c r="I19" s="35">
        <f t="shared" ref="I19:I22" si="4">+H19-G19</f>
        <v>45</v>
      </c>
      <c r="J19" s="36"/>
      <c r="K19" s="71"/>
      <c r="L19" s="90"/>
      <c r="M19" s="25"/>
      <c r="N19" s="25"/>
      <c r="O19" s="25"/>
      <c r="P19" s="25"/>
      <c r="Q19" s="25"/>
      <c r="R19" s="41"/>
      <c r="S19" s="41"/>
      <c r="T19" s="41"/>
      <c r="U19" s="85"/>
      <c r="V19" s="41"/>
      <c r="W19" s="41"/>
      <c r="X19" s="41"/>
      <c r="Y19" s="41"/>
      <c r="Z19" s="41"/>
      <c r="AA19" s="50"/>
      <c r="AB19" s="41"/>
      <c r="AC19" s="91"/>
      <c r="AD19" s="91"/>
      <c r="AE19" s="91"/>
      <c r="AF19" s="41"/>
      <c r="AG19" s="51"/>
      <c r="AH19" s="51"/>
      <c r="AI19" s="51"/>
      <c r="AJ19" s="51"/>
      <c r="AK19" s="51"/>
      <c r="AL19" s="51"/>
      <c r="AM19" s="41"/>
      <c r="AN19" s="41"/>
      <c r="AO19" s="5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ht="27" customHeight="1">
      <c r="A20" s="58">
        <v>13</v>
      </c>
      <c r="B20" s="38"/>
      <c r="C20" s="100" t="s">
        <v>27</v>
      </c>
      <c r="D20" s="102"/>
      <c r="E20" s="101"/>
      <c r="F20" s="34"/>
      <c r="G20" s="35">
        <f>SUM(G21)</f>
        <v>233</v>
      </c>
      <c r="H20" s="35">
        <f>SUM(H21)</f>
        <v>278</v>
      </c>
      <c r="I20" s="35">
        <f t="shared" si="4"/>
        <v>45</v>
      </c>
      <c r="J20" s="36"/>
      <c r="K20" s="72"/>
      <c r="L20" s="90"/>
      <c r="M20" s="25"/>
      <c r="N20" s="25"/>
      <c r="O20" s="25"/>
      <c r="P20" s="25"/>
      <c r="Q20" s="25"/>
      <c r="R20" s="41"/>
      <c r="S20" s="41"/>
      <c r="T20" s="41"/>
      <c r="U20" s="85"/>
      <c r="V20" s="41"/>
      <c r="W20" s="41"/>
      <c r="X20" s="41"/>
      <c r="Y20" s="41"/>
      <c r="Z20" s="41"/>
      <c r="AA20" s="50"/>
      <c r="AB20" s="41"/>
      <c r="AC20" s="91"/>
      <c r="AD20" s="91"/>
      <c r="AE20" s="91"/>
      <c r="AF20" s="41"/>
      <c r="AG20" s="51"/>
      <c r="AH20" s="51"/>
      <c r="AI20" s="51"/>
      <c r="AJ20" s="51"/>
      <c r="AK20" s="51"/>
      <c r="AL20" s="51"/>
      <c r="AM20" s="41"/>
      <c r="AN20" s="41"/>
      <c r="AO20" s="5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ht="27" customHeight="1">
      <c r="A21" s="58">
        <v>14</v>
      </c>
      <c r="B21" s="38"/>
      <c r="C21" s="38"/>
      <c r="D21" s="100" t="s">
        <v>28</v>
      </c>
      <c r="E21" s="101"/>
      <c r="F21" s="39"/>
      <c r="G21" s="35">
        <f>G22</f>
        <v>233</v>
      </c>
      <c r="H21" s="35">
        <f>H22</f>
        <v>278</v>
      </c>
      <c r="I21" s="35">
        <f t="shared" si="4"/>
        <v>45</v>
      </c>
      <c r="J21" s="36"/>
      <c r="K21" s="72"/>
      <c r="L21" s="90"/>
      <c r="M21" s="25"/>
      <c r="N21" s="25"/>
      <c r="O21" s="25"/>
      <c r="P21" s="25"/>
      <c r="Q21" s="25"/>
      <c r="R21" s="41"/>
      <c r="S21" s="41"/>
      <c r="T21" s="41"/>
      <c r="U21" s="85"/>
      <c r="V21" s="41"/>
      <c r="W21" s="41"/>
      <c r="X21" s="41"/>
      <c r="Y21" s="41"/>
      <c r="Z21" s="41"/>
      <c r="AA21" s="50"/>
      <c r="AB21" s="41"/>
      <c r="AC21" s="91"/>
      <c r="AD21" s="91"/>
      <c r="AE21" s="91"/>
      <c r="AF21" s="41"/>
      <c r="AG21" s="51"/>
      <c r="AH21" s="51"/>
      <c r="AI21" s="51"/>
      <c r="AJ21" s="51"/>
      <c r="AK21" s="51"/>
      <c r="AL21" s="51"/>
      <c r="AM21" s="41"/>
      <c r="AN21" s="41"/>
      <c r="AO21" s="5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ht="40.200000000000003" customHeight="1">
      <c r="A22" s="58">
        <v>15</v>
      </c>
      <c r="B22" s="38"/>
      <c r="C22" s="38"/>
      <c r="D22" s="38"/>
      <c r="E22" s="78" t="s">
        <v>29</v>
      </c>
      <c r="F22" s="39" t="s">
        <v>41</v>
      </c>
      <c r="G22" s="35">
        <v>233</v>
      </c>
      <c r="H22" s="35">
        <v>278</v>
      </c>
      <c r="I22" s="35">
        <f t="shared" si="4"/>
        <v>45</v>
      </c>
      <c r="J22" s="36"/>
      <c r="K22" s="72"/>
      <c r="L22" s="90"/>
      <c r="M22" s="25"/>
      <c r="N22" s="25"/>
      <c r="O22" s="25"/>
      <c r="P22" s="25"/>
      <c r="Q22" s="25"/>
      <c r="R22" s="41"/>
      <c r="S22" s="41"/>
      <c r="T22" s="41"/>
      <c r="U22" s="85"/>
      <c r="V22" s="41"/>
      <c r="W22" s="41"/>
      <c r="X22" s="41"/>
      <c r="Y22" s="41"/>
      <c r="Z22" s="41"/>
      <c r="AA22" s="50"/>
      <c r="AB22" s="41"/>
      <c r="AC22" s="91"/>
      <c r="AD22" s="91"/>
      <c r="AE22" s="91"/>
      <c r="AF22" s="41"/>
      <c r="AG22" s="51"/>
      <c r="AH22" s="51"/>
      <c r="AI22" s="51"/>
      <c r="AJ22" s="51"/>
      <c r="AK22" s="51"/>
      <c r="AL22" s="51"/>
      <c r="AM22" s="41"/>
      <c r="AN22" s="41"/>
      <c r="AO22" s="5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27" customHeight="1">
      <c r="A23" s="58">
        <v>16</v>
      </c>
      <c r="B23" s="100" t="s">
        <v>36</v>
      </c>
      <c r="C23" s="102"/>
      <c r="D23" s="102"/>
      <c r="E23" s="101"/>
      <c r="F23" s="34"/>
      <c r="G23" s="35">
        <f t="shared" ref="G23:H25" si="5">SUM(G24)</f>
        <v>1020</v>
      </c>
      <c r="H23" s="35">
        <f t="shared" si="5"/>
        <v>1097</v>
      </c>
      <c r="I23" s="35">
        <f t="shared" ref="I23" si="6">+H23-G23</f>
        <v>77</v>
      </c>
      <c r="J23" s="36"/>
      <c r="K23" s="71"/>
      <c r="L23" s="90"/>
      <c r="M23" s="25"/>
      <c r="N23" s="25"/>
      <c r="O23" s="25"/>
      <c r="P23" s="25"/>
      <c r="Q23" s="25"/>
      <c r="R23" s="41"/>
      <c r="S23" s="41"/>
      <c r="T23" s="41"/>
      <c r="U23" s="85"/>
      <c r="V23" s="41"/>
      <c r="W23" s="41"/>
      <c r="X23" s="41"/>
      <c r="Y23" s="41"/>
      <c r="Z23" s="41"/>
      <c r="AA23" s="50"/>
      <c r="AB23" s="41"/>
      <c r="AC23" s="91"/>
      <c r="AD23" s="91"/>
      <c r="AE23" s="91"/>
      <c r="AF23" s="41"/>
      <c r="AG23" s="51"/>
      <c r="AH23" s="51"/>
      <c r="AI23" s="51"/>
      <c r="AJ23" s="51"/>
      <c r="AK23" s="51"/>
      <c r="AL23" s="51"/>
      <c r="AM23" s="41"/>
      <c r="AN23" s="41"/>
      <c r="AO23" s="5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27" customHeight="1">
      <c r="A24" s="58">
        <v>17</v>
      </c>
      <c r="B24" s="38"/>
      <c r="C24" s="100" t="s">
        <v>7</v>
      </c>
      <c r="D24" s="102"/>
      <c r="E24" s="101"/>
      <c r="F24" s="34"/>
      <c r="G24" s="35">
        <f t="shared" si="5"/>
        <v>1020</v>
      </c>
      <c r="H24" s="35">
        <f t="shared" si="5"/>
        <v>1097</v>
      </c>
      <c r="I24" s="35">
        <f t="shared" ref="I24:I26" si="7">+H24-G24</f>
        <v>77</v>
      </c>
      <c r="J24" s="36"/>
      <c r="K24" s="72"/>
      <c r="L24" s="90"/>
      <c r="M24" s="25"/>
      <c r="N24" s="25"/>
      <c r="O24" s="25"/>
      <c r="P24" s="25"/>
      <c r="Q24" s="25"/>
      <c r="R24" s="41"/>
      <c r="S24" s="41"/>
      <c r="T24" s="41"/>
      <c r="U24" s="85"/>
      <c r="V24" s="41"/>
      <c r="W24" s="41"/>
      <c r="X24" s="41"/>
      <c r="Y24" s="41"/>
      <c r="Z24" s="41"/>
      <c r="AA24" s="50"/>
      <c r="AB24" s="41"/>
      <c r="AC24" s="91"/>
      <c r="AD24" s="91"/>
      <c r="AE24" s="91"/>
      <c r="AF24" s="41"/>
      <c r="AG24" s="51"/>
      <c r="AH24" s="51"/>
      <c r="AI24" s="51"/>
      <c r="AJ24" s="51"/>
      <c r="AK24" s="51"/>
      <c r="AL24" s="51"/>
      <c r="AM24" s="41"/>
      <c r="AN24" s="41"/>
      <c r="AO24" s="5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27" customHeight="1">
      <c r="A25" s="58">
        <v>18</v>
      </c>
      <c r="B25" s="38"/>
      <c r="C25" s="38"/>
      <c r="D25" s="100" t="s">
        <v>39</v>
      </c>
      <c r="E25" s="101"/>
      <c r="F25" s="39"/>
      <c r="G25" s="35">
        <f t="shared" si="5"/>
        <v>1020</v>
      </c>
      <c r="H25" s="35">
        <f t="shared" si="5"/>
        <v>1097</v>
      </c>
      <c r="I25" s="35">
        <f t="shared" si="7"/>
        <v>77</v>
      </c>
      <c r="J25" s="36"/>
      <c r="K25" s="72"/>
      <c r="L25" s="90"/>
      <c r="M25" s="25"/>
      <c r="N25" s="25"/>
      <c r="O25" s="25"/>
      <c r="P25" s="25"/>
      <c r="Q25" s="25"/>
      <c r="R25" s="41"/>
      <c r="S25" s="41"/>
      <c r="T25" s="41"/>
      <c r="U25" s="85"/>
      <c r="V25" s="41"/>
      <c r="W25" s="41"/>
      <c r="X25" s="41"/>
      <c r="Y25" s="41"/>
      <c r="Z25" s="41"/>
      <c r="AA25" s="50"/>
      <c r="AB25" s="41"/>
      <c r="AC25" s="91"/>
      <c r="AD25" s="91"/>
      <c r="AE25" s="91"/>
      <c r="AF25" s="41"/>
      <c r="AG25" s="51"/>
      <c r="AH25" s="51"/>
      <c r="AI25" s="51"/>
      <c r="AJ25" s="51"/>
      <c r="AK25" s="51"/>
      <c r="AL25" s="51"/>
      <c r="AM25" s="41"/>
      <c r="AN25" s="41"/>
      <c r="AO25" s="5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27" customHeight="1">
      <c r="A26" s="58">
        <v>19</v>
      </c>
      <c r="B26" s="38"/>
      <c r="C26" s="38"/>
      <c r="D26" s="38"/>
      <c r="E26" s="77" t="s">
        <v>8</v>
      </c>
      <c r="F26" s="66" t="s">
        <v>21</v>
      </c>
      <c r="G26" s="86">
        <v>1020</v>
      </c>
      <c r="H26" s="86">
        <v>1097</v>
      </c>
      <c r="I26" s="86">
        <f t="shared" si="7"/>
        <v>77</v>
      </c>
      <c r="J26" s="36"/>
      <c r="K26" s="72"/>
      <c r="L26" s="90"/>
      <c r="M26" s="25"/>
      <c r="N26" s="25"/>
      <c r="O26" s="25"/>
      <c r="P26" s="25"/>
      <c r="Q26" s="25"/>
      <c r="R26" s="41"/>
      <c r="S26" s="41"/>
      <c r="T26" s="41"/>
      <c r="U26" s="85"/>
      <c r="V26" s="41"/>
      <c r="W26" s="41"/>
      <c r="X26" s="41"/>
      <c r="Y26" s="41"/>
      <c r="Z26" s="41"/>
      <c r="AA26" s="50"/>
      <c r="AB26" s="41"/>
      <c r="AC26" s="91"/>
      <c r="AD26" s="91"/>
      <c r="AE26" s="91"/>
      <c r="AF26" s="41"/>
      <c r="AG26" s="51"/>
      <c r="AH26" s="51"/>
      <c r="AI26" s="51"/>
      <c r="AJ26" s="51"/>
      <c r="AK26" s="51"/>
      <c r="AL26" s="51"/>
      <c r="AM26" s="41"/>
      <c r="AN26" s="41"/>
      <c r="AO26" s="5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27" customHeight="1">
      <c r="A27" s="58">
        <v>20</v>
      </c>
      <c r="B27" s="100" t="s">
        <v>37</v>
      </c>
      <c r="C27" s="102"/>
      <c r="D27" s="102"/>
      <c r="E27" s="101"/>
      <c r="F27" s="34"/>
      <c r="G27" s="35">
        <f t="shared" ref="G27:H29" si="8">SUM(G28)</f>
        <v>6561</v>
      </c>
      <c r="H27" s="35">
        <f t="shared" si="8"/>
        <v>6613</v>
      </c>
      <c r="I27" s="35">
        <f t="shared" ref="I27" si="9">+H27-G27</f>
        <v>52</v>
      </c>
      <c r="J27" s="36"/>
      <c r="K27" s="71"/>
      <c r="L27" s="90"/>
      <c r="M27" s="25"/>
      <c r="N27" s="25"/>
      <c r="O27" s="25"/>
      <c r="P27" s="25"/>
      <c r="Q27" s="25"/>
      <c r="R27" s="41"/>
      <c r="S27" s="41"/>
      <c r="T27" s="41"/>
      <c r="U27" s="85"/>
      <c r="V27" s="41"/>
      <c r="W27" s="41"/>
      <c r="X27" s="41"/>
      <c r="Y27" s="41"/>
      <c r="Z27" s="41"/>
      <c r="AA27" s="50"/>
      <c r="AB27" s="41"/>
      <c r="AC27" s="91"/>
      <c r="AD27" s="91"/>
      <c r="AE27" s="91"/>
      <c r="AF27" s="41"/>
      <c r="AG27" s="51"/>
      <c r="AH27" s="51"/>
      <c r="AI27" s="51"/>
      <c r="AJ27" s="51"/>
      <c r="AK27" s="51"/>
      <c r="AL27" s="51"/>
      <c r="AM27" s="41"/>
      <c r="AN27" s="41"/>
      <c r="AO27" s="5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27" customHeight="1">
      <c r="A28" s="58">
        <v>21</v>
      </c>
      <c r="B28" s="38"/>
      <c r="C28" s="100" t="s">
        <v>9</v>
      </c>
      <c r="D28" s="102"/>
      <c r="E28" s="101"/>
      <c r="F28" s="34"/>
      <c r="G28" s="35">
        <f t="shared" si="8"/>
        <v>6561</v>
      </c>
      <c r="H28" s="35">
        <f t="shared" si="8"/>
        <v>6613</v>
      </c>
      <c r="I28" s="35">
        <f t="shared" ref="I28" si="10">+H28-G28</f>
        <v>52</v>
      </c>
      <c r="J28" s="36"/>
      <c r="K28" s="72"/>
      <c r="L28" s="90"/>
      <c r="M28" s="25"/>
      <c r="N28" s="25"/>
      <c r="O28" s="25"/>
      <c r="P28" s="25"/>
      <c r="Q28" s="25"/>
      <c r="R28" s="41"/>
      <c r="S28" s="41"/>
      <c r="T28" s="41"/>
      <c r="U28" s="85"/>
      <c r="V28" s="41"/>
      <c r="W28" s="41"/>
      <c r="X28" s="41"/>
      <c r="Y28" s="41"/>
      <c r="Z28" s="41"/>
      <c r="AA28" s="50"/>
      <c r="AB28" s="41"/>
      <c r="AC28" s="91"/>
      <c r="AD28" s="91"/>
      <c r="AE28" s="91"/>
      <c r="AF28" s="41"/>
      <c r="AG28" s="51"/>
      <c r="AH28" s="51"/>
      <c r="AI28" s="51"/>
      <c r="AJ28" s="51"/>
      <c r="AK28" s="51"/>
      <c r="AL28" s="51"/>
      <c r="AM28" s="41"/>
      <c r="AN28" s="41"/>
      <c r="AO28" s="5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27" customHeight="1">
      <c r="A29" s="58">
        <v>22</v>
      </c>
      <c r="B29" s="38"/>
      <c r="C29" s="38"/>
      <c r="D29" s="100" t="s">
        <v>40</v>
      </c>
      <c r="E29" s="101"/>
      <c r="F29" s="39"/>
      <c r="G29" s="35">
        <f t="shared" si="8"/>
        <v>6561</v>
      </c>
      <c r="H29" s="35">
        <f t="shared" si="8"/>
        <v>6613</v>
      </c>
      <c r="I29" s="35">
        <f t="shared" ref="I29:I30" si="11">+H29-G29</f>
        <v>52</v>
      </c>
      <c r="J29" s="36"/>
      <c r="K29" s="72"/>
      <c r="L29" s="90"/>
      <c r="M29" s="25"/>
      <c r="N29" s="25"/>
      <c r="O29" s="25"/>
      <c r="P29" s="25"/>
      <c r="Q29" s="25"/>
      <c r="R29" s="41"/>
      <c r="S29" s="41"/>
      <c r="T29" s="41"/>
      <c r="U29" s="85"/>
      <c r="V29" s="41"/>
      <c r="W29" s="41"/>
      <c r="X29" s="41"/>
      <c r="Y29" s="41"/>
      <c r="Z29" s="41"/>
      <c r="AA29" s="50"/>
      <c r="AB29" s="41"/>
      <c r="AC29" s="91"/>
      <c r="AD29" s="91"/>
      <c r="AE29" s="91"/>
      <c r="AF29" s="41"/>
      <c r="AG29" s="51"/>
      <c r="AH29" s="51"/>
      <c r="AI29" s="51"/>
      <c r="AJ29" s="51"/>
      <c r="AK29" s="51"/>
      <c r="AL29" s="51"/>
      <c r="AM29" s="41"/>
      <c r="AN29" s="41"/>
      <c r="AO29" s="5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27" customHeight="1">
      <c r="A30" s="58">
        <v>23</v>
      </c>
      <c r="B30" s="38"/>
      <c r="C30" s="38"/>
      <c r="D30" s="37"/>
      <c r="E30" s="84" t="s">
        <v>10</v>
      </c>
      <c r="F30" s="59" t="s">
        <v>22</v>
      </c>
      <c r="G30" s="86">
        <v>6561</v>
      </c>
      <c r="H30" s="86">
        <v>6613</v>
      </c>
      <c r="I30" s="86">
        <f t="shared" si="11"/>
        <v>52</v>
      </c>
      <c r="J30" s="36"/>
      <c r="K30" s="72"/>
      <c r="L30" s="90"/>
      <c r="M30" s="25"/>
      <c r="N30" s="25"/>
      <c r="O30" s="25"/>
      <c r="P30" s="25"/>
      <c r="Q30" s="25"/>
      <c r="R30" s="41"/>
      <c r="S30" s="41"/>
      <c r="T30" s="41"/>
      <c r="U30" s="85"/>
      <c r="V30" s="41"/>
      <c r="W30" s="41"/>
      <c r="X30" s="41"/>
      <c r="Y30" s="41"/>
      <c r="Z30" s="41"/>
      <c r="AA30" s="50"/>
      <c r="AB30" s="41"/>
      <c r="AC30" s="91"/>
      <c r="AD30" s="91"/>
      <c r="AE30" s="91"/>
      <c r="AF30" s="41"/>
      <c r="AG30" s="51"/>
      <c r="AH30" s="51"/>
      <c r="AI30" s="51"/>
      <c r="AJ30" s="51"/>
      <c r="AK30" s="51"/>
      <c r="AL30" s="51"/>
      <c r="AM30" s="41"/>
      <c r="AN30" s="41"/>
      <c r="AO30" s="5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27" customHeight="1" thickBot="1">
      <c r="A31" s="98" t="s">
        <v>11</v>
      </c>
      <c r="B31" s="99"/>
      <c r="C31" s="99"/>
      <c r="D31" s="99"/>
      <c r="E31" s="99"/>
      <c r="F31" s="42"/>
      <c r="G31" s="87">
        <f>SUM(G8,G12,G19,G23,G27)</f>
        <v>14403</v>
      </c>
      <c r="H31" s="87">
        <f>SUM(H8,H12,H19,H23,H27)</f>
        <v>13877</v>
      </c>
      <c r="I31" s="88">
        <f>+H31-G31</f>
        <v>-526</v>
      </c>
      <c r="J31" s="43"/>
      <c r="K31" s="73"/>
      <c r="L31" s="90"/>
      <c r="M31" s="25"/>
      <c r="N31" s="25"/>
      <c r="O31" s="25"/>
      <c r="P31" s="25"/>
      <c r="Q31" s="25"/>
      <c r="R31" s="41"/>
      <c r="S31" s="41"/>
      <c r="T31" s="41"/>
      <c r="U31" s="85"/>
      <c r="V31" s="41"/>
      <c r="W31" s="41"/>
      <c r="X31" s="41"/>
      <c r="Y31" s="41"/>
      <c r="Z31" s="41"/>
      <c r="AA31" s="50"/>
      <c r="AB31" s="41"/>
      <c r="AC31" s="91"/>
      <c r="AD31" s="91"/>
      <c r="AE31" s="91"/>
      <c r="AF31" s="41"/>
      <c r="AG31" s="51"/>
      <c r="AH31" s="51"/>
      <c r="AI31" s="51"/>
      <c r="AJ31" s="51"/>
      <c r="AK31" s="51"/>
      <c r="AL31" s="51"/>
      <c r="AM31" s="41"/>
      <c r="AN31" s="41"/>
      <c r="AO31" s="5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8.25" customHeight="1">
      <c r="A32" s="57"/>
      <c r="B32" s="57"/>
      <c r="C32" s="57"/>
      <c r="D32" s="57"/>
      <c r="E32" s="57"/>
      <c r="F32" s="61"/>
      <c r="G32" s="62"/>
      <c r="H32" s="62"/>
      <c r="I32" s="62"/>
      <c r="J32" s="63"/>
      <c r="K32" s="64"/>
      <c r="L32" s="69"/>
      <c r="M32" s="25"/>
      <c r="N32" s="25"/>
      <c r="O32" s="25"/>
      <c r="P32" s="25"/>
      <c r="Q32" s="25"/>
      <c r="R32" s="41"/>
      <c r="S32" s="41"/>
      <c r="T32" s="41"/>
      <c r="U32" s="85"/>
      <c r="V32" s="41"/>
      <c r="W32" s="41"/>
      <c r="X32" s="41"/>
      <c r="Y32" s="41"/>
      <c r="Z32" s="41"/>
      <c r="AA32" s="50"/>
      <c r="AB32" s="41"/>
      <c r="AC32" s="91"/>
      <c r="AD32" s="91"/>
      <c r="AE32" s="91"/>
      <c r="AF32" s="41"/>
      <c r="AG32" s="51"/>
      <c r="AH32" s="51"/>
      <c r="AI32" s="51"/>
      <c r="AJ32" s="51"/>
      <c r="AK32" s="51"/>
      <c r="AL32" s="51"/>
      <c r="AM32" s="41"/>
      <c r="AN32" s="41"/>
      <c r="AO32" s="5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s="41" customFormat="1" ht="21.75" customHeight="1">
      <c r="A33" s="44"/>
      <c r="B33" s="95"/>
      <c r="C33" s="96"/>
      <c r="D33" s="96"/>
      <c r="E33" s="96"/>
      <c r="F33" s="96"/>
      <c r="G33" s="96"/>
      <c r="H33" s="96"/>
      <c r="I33" s="96"/>
      <c r="J33" s="48"/>
      <c r="K33" s="49"/>
      <c r="L33" s="70"/>
      <c r="M33" s="25"/>
      <c r="N33" s="25"/>
      <c r="O33" s="25"/>
      <c r="P33" s="25"/>
      <c r="Q33" s="25"/>
      <c r="U33" s="85"/>
      <c r="AA33" s="50"/>
      <c r="AG33" s="51"/>
      <c r="AH33" s="51"/>
      <c r="AI33" s="51"/>
      <c r="AJ33" s="51"/>
      <c r="AK33" s="51"/>
      <c r="AL33" s="51"/>
      <c r="AO33" s="51"/>
    </row>
    <row r="34" spans="1:53" ht="18" customHeight="1">
      <c r="A34" s="44"/>
      <c r="B34" s="45"/>
      <c r="C34" s="45"/>
      <c r="D34" s="45"/>
      <c r="E34" s="45"/>
      <c r="F34" s="52"/>
      <c r="G34" s="62"/>
      <c r="H34" s="62"/>
      <c r="I34" s="62"/>
      <c r="J34" s="53"/>
      <c r="L34" s="70"/>
      <c r="M34" s="25"/>
      <c r="N34" s="25"/>
      <c r="O34" s="25"/>
      <c r="P34" s="25"/>
      <c r="Q34" s="25"/>
      <c r="R34" s="41"/>
      <c r="S34" s="41"/>
      <c r="T34" s="41"/>
      <c r="U34" s="85"/>
      <c r="V34" s="41"/>
      <c r="W34" s="41"/>
      <c r="X34" s="41"/>
      <c r="Y34" s="41"/>
      <c r="Z34" s="41"/>
      <c r="AA34" s="50"/>
      <c r="AB34" s="41"/>
      <c r="AC34" s="41"/>
      <c r="AD34" s="41"/>
      <c r="AE34" s="41"/>
      <c r="AF34" s="41"/>
      <c r="AG34" s="51"/>
      <c r="AH34" s="51"/>
      <c r="AI34" s="51"/>
      <c r="AJ34" s="51"/>
      <c r="AK34" s="51"/>
      <c r="AL34" s="5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</row>
    <row r="35" spans="1:53" ht="18" customHeight="1">
      <c r="A35" s="44"/>
      <c r="B35" s="45"/>
      <c r="C35" s="45"/>
      <c r="D35" s="45"/>
      <c r="E35" s="45"/>
      <c r="F35" s="52"/>
      <c r="G35" s="62"/>
      <c r="H35" s="62"/>
      <c r="I35" s="62"/>
      <c r="J35" s="53"/>
      <c r="L35" s="70"/>
      <c r="M35" s="25"/>
      <c r="N35" s="25"/>
      <c r="O35" s="25"/>
      <c r="P35" s="25"/>
      <c r="Q35" s="25"/>
      <c r="R35" s="41"/>
      <c r="S35" s="41"/>
      <c r="T35" s="41"/>
      <c r="U35" s="85"/>
      <c r="V35" s="41"/>
      <c r="W35" s="41"/>
      <c r="X35" s="41"/>
      <c r="Y35" s="41"/>
      <c r="Z35" s="41"/>
      <c r="AA35" s="50"/>
      <c r="AB35" s="41"/>
      <c r="AC35" s="41"/>
      <c r="AD35" s="41"/>
      <c r="AE35" s="41"/>
      <c r="AF35" s="41"/>
      <c r="AG35" s="51"/>
      <c r="AH35" s="51"/>
      <c r="AI35" s="51"/>
      <c r="AJ35" s="51"/>
      <c r="AK35" s="51"/>
      <c r="AL35" s="5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s="41" customFormat="1" ht="18" customHeight="1">
      <c r="A36" s="44"/>
      <c r="B36" s="45"/>
      <c r="C36" s="45"/>
      <c r="D36" s="45"/>
      <c r="E36" s="45"/>
      <c r="F36" s="52"/>
      <c r="G36" s="62"/>
      <c r="H36" s="62"/>
      <c r="I36" s="62"/>
      <c r="J36" s="53"/>
      <c r="K36" s="49"/>
      <c r="L36" s="70"/>
      <c r="M36" s="25"/>
      <c r="N36" s="25"/>
      <c r="O36" s="25"/>
      <c r="P36" s="25"/>
      <c r="Q36" s="25"/>
      <c r="U36" s="85"/>
      <c r="AA36" s="50"/>
      <c r="AG36" s="51"/>
      <c r="AH36" s="51"/>
      <c r="AI36" s="51"/>
      <c r="AJ36" s="51"/>
      <c r="AK36" s="51"/>
      <c r="AL36" s="51"/>
    </row>
    <row r="37" spans="1:53" ht="18" customHeight="1">
      <c r="A37" s="44"/>
      <c r="B37" s="45"/>
      <c r="C37" s="45"/>
      <c r="D37" s="45"/>
      <c r="E37" s="45"/>
      <c r="F37" s="52"/>
      <c r="G37" s="62"/>
      <c r="H37" s="62"/>
      <c r="I37" s="62"/>
      <c r="J37" s="53"/>
      <c r="K37" s="49"/>
      <c r="L37" s="70"/>
      <c r="M37" s="25"/>
      <c r="N37" s="25"/>
      <c r="O37" s="25"/>
      <c r="P37" s="25"/>
      <c r="Q37" s="25"/>
      <c r="R37" s="41"/>
      <c r="S37" s="41"/>
      <c r="T37" s="41"/>
      <c r="U37" s="85"/>
      <c r="V37" s="41"/>
      <c r="W37" s="41"/>
      <c r="X37" s="41"/>
      <c r="Y37" s="41"/>
      <c r="Z37" s="41"/>
      <c r="AA37" s="50"/>
      <c r="AB37" s="41"/>
      <c r="AC37" s="41"/>
      <c r="AD37" s="41"/>
      <c r="AE37" s="41"/>
      <c r="AF37" s="41"/>
      <c r="AG37" s="51"/>
      <c r="AH37" s="51"/>
      <c r="AI37" s="51"/>
      <c r="AJ37" s="51"/>
      <c r="AK37" s="51"/>
      <c r="AL37" s="5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3" ht="18" customHeight="1">
      <c r="A38" s="44"/>
      <c r="B38" s="45"/>
      <c r="C38" s="45"/>
      <c r="D38" s="45"/>
      <c r="E38" s="45"/>
      <c r="F38" s="52"/>
      <c r="G38" s="62"/>
      <c r="H38" s="62"/>
      <c r="I38" s="62"/>
      <c r="J38" s="53"/>
      <c r="K38" s="49"/>
      <c r="L38" s="70"/>
      <c r="M38" s="25"/>
      <c r="N38" s="25"/>
      <c r="O38" s="25"/>
      <c r="P38" s="25"/>
      <c r="Q38" s="25"/>
      <c r="R38" s="41"/>
      <c r="S38" s="41"/>
      <c r="T38" s="41"/>
      <c r="U38" s="85"/>
      <c r="V38" s="41"/>
      <c r="W38" s="41"/>
      <c r="X38" s="41"/>
      <c r="Y38" s="41"/>
      <c r="Z38" s="41"/>
      <c r="AA38" s="50"/>
      <c r="AB38" s="41"/>
      <c r="AC38" s="41"/>
      <c r="AD38" s="41"/>
      <c r="AE38" s="41"/>
      <c r="AF38" s="41"/>
      <c r="AG38" s="51"/>
      <c r="AH38" s="51"/>
      <c r="AI38" s="51"/>
      <c r="AJ38" s="51"/>
      <c r="AK38" s="51"/>
      <c r="AL38" s="5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s="41" customFormat="1" ht="18" customHeight="1">
      <c r="A39" s="44"/>
      <c r="B39" s="45"/>
      <c r="C39" s="45"/>
      <c r="D39" s="45"/>
      <c r="E39" s="45"/>
      <c r="F39" s="52"/>
      <c r="G39" s="62"/>
      <c r="H39" s="62"/>
      <c r="I39" s="62"/>
      <c r="J39" s="53"/>
      <c r="K39" s="49"/>
      <c r="L39" s="70"/>
      <c r="M39" s="25"/>
      <c r="N39" s="25"/>
      <c r="O39" s="25"/>
      <c r="P39" s="25"/>
      <c r="Q39" s="25"/>
      <c r="U39" s="85"/>
      <c r="AA39" s="50"/>
      <c r="AG39" s="51"/>
      <c r="AH39" s="51"/>
      <c r="AI39" s="51"/>
      <c r="AJ39" s="51"/>
      <c r="AK39" s="51"/>
      <c r="AL39" s="51"/>
    </row>
    <row r="40" spans="1:53" ht="18" customHeight="1">
      <c r="A40" s="44"/>
      <c r="B40" s="45"/>
      <c r="C40" s="45"/>
      <c r="D40" s="45"/>
      <c r="E40" s="45"/>
      <c r="F40" s="52"/>
      <c r="G40" s="62"/>
      <c r="H40" s="62"/>
      <c r="I40" s="62"/>
      <c r="J40" s="53"/>
      <c r="K40" s="49"/>
      <c r="L40" s="70"/>
      <c r="M40" s="25"/>
      <c r="N40" s="25"/>
      <c r="O40" s="25"/>
      <c r="P40" s="25"/>
      <c r="Q40" s="25"/>
      <c r="R40" s="41"/>
      <c r="S40" s="41"/>
      <c r="T40" s="41"/>
      <c r="U40" s="85"/>
      <c r="V40" s="41"/>
      <c r="W40" s="41"/>
      <c r="X40" s="41"/>
      <c r="Y40" s="41"/>
      <c r="Z40" s="41"/>
      <c r="AA40" s="50"/>
      <c r="AB40" s="41"/>
      <c r="AC40" s="41"/>
      <c r="AD40" s="41"/>
      <c r="AE40" s="41"/>
      <c r="AF40" s="41"/>
      <c r="AG40" s="51"/>
      <c r="AH40" s="51"/>
      <c r="AI40" s="51"/>
      <c r="AJ40" s="51"/>
      <c r="AK40" s="51"/>
      <c r="AL40" s="5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ht="18" customHeight="1">
      <c r="A41" s="44"/>
      <c r="B41" s="45"/>
      <c r="C41" s="45"/>
      <c r="D41" s="45"/>
      <c r="E41" s="45"/>
      <c r="F41" s="52"/>
      <c r="G41" s="62"/>
      <c r="H41" s="62"/>
      <c r="I41" s="62"/>
      <c r="J41" s="53"/>
      <c r="L41" s="70"/>
      <c r="M41" s="25"/>
      <c r="N41" s="25"/>
      <c r="O41" s="25"/>
      <c r="P41" s="25"/>
      <c r="Q41" s="25"/>
      <c r="R41" s="41"/>
      <c r="S41" s="41"/>
      <c r="T41" s="41"/>
      <c r="U41" s="85"/>
      <c r="V41" s="41"/>
      <c r="W41" s="41"/>
      <c r="X41" s="41"/>
      <c r="Y41" s="41"/>
      <c r="Z41" s="41"/>
      <c r="AA41" s="50"/>
      <c r="AB41" s="41"/>
      <c r="AC41" s="41"/>
      <c r="AD41" s="41"/>
      <c r="AE41" s="41"/>
      <c r="AF41" s="41"/>
      <c r="AG41" s="51"/>
      <c r="AH41" s="51"/>
      <c r="AI41" s="51"/>
      <c r="AJ41" s="51"/>
      <c r="AK41" s="51"/>
      <c r="AL41" s="5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s="41" customFormat="1" ht="18" customHeight="1">
      <c r="A42" s="44"/>
      <c r="B42" s="45"/>
      <c r="C42" s="45"/>
      <c r="D42" s="45"/>
      <c r="E42" s="45"/>
      <c r="F42" s="52"/>
      <c r="G42" s="62"/>
      <c r="H42" s="62"/>
      <c r="I42" s="62"/>
      <c r="J42" s="53"/>
      <c r="K42" s="49"/>
      <c r="L42" s="70"/>
      <c r="M42" s="25"/>
      <c r="N42" s="25"/>
      <c r="O42" s="25"/>
      <c r="P42" s="25"/>
      <c r="Q42" s="25"/>
      <c r="U42" s="85"/>
      <c r="AA42" s="50"/>
      <c r="AG42" s="51"/>
      <c r="AH42" s="51"/>
      <c r="AI42" s="51"/>
      <c r="AJ42" s="51"/>
      <c r="AK42" s="51"/>
      <c r="AL42" s="51"/>
    </row>
    <row r="43" spans="1:53" ht="18" customHeight="1">
      <c r="A43" s="44"/>
      <c r="B43" s="45"/>
      <c r="C43" s="45"/>
      <c r="D43" s="45"/>
      <c r="E43" s="45"/>
      <c r="F43" s="52"/>
      <c r="G43" s="62"/>
      <c r="H43" s="62"/>
      <c r="I43" s="62"/>
      <c r="J43" s="48"/>
      <c r="L43" s="70"/>
      <c r="M43" s="25"/>
      <c r="N43" s="25"/>
      <c r="O43" s="25"/>
      <c r="P43" s="25"/>
      <c r="Q43" s="25"/>
      <c r="R43" s="41"/>
      <c r="S43" s="41"/>
      <c r="T43" s="41"/>
      <c r="U43" s="85"/>
      <c r="V43" s="41"/>
      <c r="W43" s="41"/>
      <c r="X43" s="41"/>
      <c r="Y43" s="41"/>
      <c r="Z43" s="41"/>
      <c r="AA43" s="50"/>
      <c r="AB43" s="41"/>
      <c r="AC43" s="41"/>
      <c r="AD43" s="41"/>
      <c r="AE43" s="41"/>
      <c r="AF43" s="41"/>
      <c r="AG43" s="51"/>
      <c r="AH43" s="51"/>
      <c r="AI43" s="51"/>
      <c r="AJ43" s="51"/>
      <c r="AK43" s="51"/>
      <c r="AL43" s="5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ht="18" customHeight="1">
      <c r="A44" s="44"/>
      <c r="B44" s="45"/>
      <c r="C44" s="45"/>
      <c r="D44" s="45"/>
      <c r="E44" s="45"/>
      <c r="F44" s="52"/>
      <c r="G44" s="97"/>
      <c r="H44" s="97"/>
      <c r="I44" s="97"/>
      <c r="J44" s="48"/>
      <c r="L44" s="70"/>
      <c r="M44" s="25"/>
      <c r="N44" s="25"/>
      <c r="O44" s="25"/>
      <c r="P44" s="25"/>
      <c r="Q44" s="25"/>
      <c r="R44" s="41"/>
      <c r="S44" s="41"/>
      <c r="T44" s="41"/>
      <c r="U44" s="85"/>
      <c r="V44" s="41"/>
      <c r="W44" s="41"/>
      <c r="X44" s="41"/>
      <c r="Y44" s="41"/>
      <c r="Z44" s="41"/>
      <c r="AA44" s="50"/>
      <c r="AB44" s="41"/>
      <c r="AC44" s="41"/>
      <c r="AD44" s="41"/>
      <c r="AE44" s="41"/>
      <c r="AF44" s="41"/>
      <c r="AG44" s="51"/>
      <c r="AH44" s="51"/>
      <c r="AI44" s="51"/>
      <c r="AJ44" s="51"/>
      <c r="AK44" s="51"/>
      <c r="AL44" s="5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ht="18" customHeight="1">
      <c r="A45" s="44"/>
      <c r="B45" s="45"/>
      <c r="C45" s="45"/>
      <c r="D45" s="45"/>
      <c r="E45" s="45"/>
      <c r="F45" s="52"/>
      <c r="G45" s="47"/>
      <c r="H45" s="47"/>
      <c r="I45" s="46"/>
      <c r="J45" s="48"/>
      <c r="L45" s="70"/>
      <c r="M45" s="25"/>
      <c r="N45" s="25"/>
      <c r="O45" s="25"/>
      <c r="P45" s="25"/>
      <c r="Q45" s="25"/>
      <c r="R45" s="41"/>
      <c r="S45" s="41"/>
      <c r="T45" s="41"/>
      <c r="U45" s="85"/>
      <c r="V45" s="41"/>
      <c r="W45" s="41"/>
      <c r="X45" s="41"/>
      <c r="Y45" s="41"/>
      <c r="Z45" s="41"/>
      <c r="AA45" s="50"/>
      <c r="AB45" s="41"/>
      <c r="AC45" s="41"/>
      <c r="AD45" s="41"/>
      <c r="AE45" s="41"/>
      <c r="AF45" s="41"/>
      <c r="AG45" s="51"/>
      <c r="AH45" s="51"/>
      <c r="AI45" s="51"/>
      <c r="AJ45" s="51"/>
      <c r="AK45" s="51"/>
      <c r="AL45" s="5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ht="18" customHeight="1">
      <c r="L46" s="70"/>
      <c r="M46" s="25"/>
      <c r="N46" s="25"/>
      <c r="O46" s="25"/>
      <c r="P46" s="25"/>
      <c r="Q46" s="25"/>
      <c r="R46" s="41"/>
      <c r="S46" s="41"/>
      <c r="T46" s="41"/>
      <c r="U46" s="85"/>
      <c r="V46" s="41"/>
      <c r="W46" s="41"/>
      <c r="X46" s="41"/>
      <c r="Y46" s="41"/>
      <c r="Z46" s="41"/>
      <c r="AA46" s="50"/>
      <c r="AB46" s="41"/>
      <c r="AC46" s="41"/>
      <c r="AD46" s="41"/>
      <c r="AE46" s="41"/>
      <c r="AF46" s="41"/>
      <c r="AG46" s="51"/>
      <c r="AH46" s="51"/>
      <c r="AI46" s="51"/>
      <c r="AJ46" s="51"/>
      <c r="AK46" s="51"/>
      <c r="AL46" s="5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ht="18" customHeight="1">
      <c r="L47" s="70"/>
      <c r="M47" s="25"/>
      <c r="N47" s="25"/>
      <c r="O47" s="25"/>
      <c r="P47" s="25"/>
      <c r="Q47" s="25"/>
      <c r="R47" s="41"/>
      <c r="S47" s="41"/>
      <c r="T47" s="41"/>
      <c r="U47" s="85"/>
      <c r="V47" s="41"/>
      <c r="W47" s="41"/>
      <c r="X47" s="41"/>
      <c r="Y47" s="41"/>
      <c r="Z47" s="41"/>
      <c r="AA47" s="50"/>
      <c r="AB47" s="41"/>
      <c r="AC47" s="41"/>
      <c r="AD47" s="41"/>
      <c r="AE47" s="41"/>
      <c r="AF47" s="41"/>
      <c r="AG47" s="51"/>
      <c r="AH47" s="51"/>
      <c r="AI47" s="51"/>
      <c r="AJ47" s="51"/>
      <c r="AK47" s="51"/>
      <c r="AL47" s="5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ht="18" customHeight="1">
      <c r="L48" s="70"/>
      <c r="M48" s="25"/>
      <c r="N48" s="25"/>
      <c r="O48" s="25"/>
      <c r="P48" s="25"/>
      <c r="Q48" s="25"/>
      <c r="R48" s="41"/>
      <c r="S48" s="41"/>
      <c r="T48" s="41"/>
      <c r="U48" s="85"/>
      <c r="V48" s="41"/>
      <c r="W48" s="41"/>
      <c r="X48" s="41"/>
      <c r="Y48" s="41"/>
      <c r="Z48" s="41"/>
      <c r="AA48" s="50"/>
      <c r="AB48" s="41"/>
      <c r="AC48" s="41"/>
      <c r="AD48" s="41"/>
      <c r="AE48" s="41"/>
      <c r="AF48" s="41"/>
      <c r="AG48" s="51"/>
      <c r="AH48" s="51"/>
      <c r="AI48" s="51"/>
      <c r="AJ48" s="51"/>
      <c r="AK48" s="51"/>
      <c r="AL48" s="5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ht="18" customHeight="1">
      <c r="L49" s="70"/>
      <c r="M49" s="25"/>
      <c r="N49" s="25"/>
      <c r="O49" s="25"/>
      <c r="P49" s="25"/>
      <c r="Q49" s="25"/>
      <c r="R49" s="41"/>
      <c r="S49" s="41"/>
      <c r="T49" s="41"/>
      <c r="U49" s="85"/>
      <c r="V49" s="41"/>
      <c r="W49" s="41"/>
      <c r="X49" s="41"/>
      <c r="Y49" s="41"/>
      <c r="Z49" s="41"/>
      <c r="AA49" s="50"/>
      <c r="AB49" s="41"/>
      <c r="AC49" s="41"/>
      <c r="AD49" s="41"/>
      <c r="AE49" s="41"/>
      <c r="AF49" s="41"/>
      <c r="AG49" s="51"/>
      <c r="AH49" s="51"/>
      <c r="AI49" s="51"/>
      <c r="AJ49" s="51"/>
      <c r="AK49" s="51"/>
      <c r="AL49" s="5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ht="18" customHeight="1">
      <c r="L50" s="70"/>
      <c r="M50" s="25"/>
      <c r="N50" s="25"/>
      <c r="O50" s="25"/>
      <c r="P50" s="25"/>
      <c r="Q50" s="25"/>
      <c r="R50" s="41"/>
      <c r="S50" s="41"/>
      <c r="T50" s="41"/>
      <c r="U50" s="85"/>
      <c r="V50" s="41"/>
      <c r="W50" s="41"/>
      <c r="X50" s="41"/>
      <c r="Y50" s="41"/>
      <c r="Z50" s="41"/>
      <c r="AA50" s="50"/>
      <c r="AB50" s="41"/>
      <c r="AC50" s="41"/>
      <c r="AD50" s="41"/>
      <c r="AE50" s="41"/>
      <c r="AF50" s="41"/>
      <c r="AG50" s="51"/>
      <c r="AH50" s="51"/>
      <c r="AI50" s="51"/>
      <c r="AJ50" s="51"/>
      <c r="AK50" s="51"/>
      <c r="AL50" s="5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ht="18" customHeight="1">
      <c r="L51" s="70"/>
      <c r="M51" s="25"/>
      <c r="N51" s="25"/>
      <c r="O51" s="25"/>
      <c r="P51" s="25"/>
      <c r="Q51" s="25"/>
      <c r="R51" s="41"/>
      <c r="S51" s="41"/>
      <c r="T51" s="41"/>
      <c r="U51" s="85"/>
      <c r="V51" s="41"/>
      <c r="W51" s="41"/>
      <c r="X51" s="41"/>
      <c r="Y51" s="41"/>
      <c r="Z51" s="41"/>
      <c r="AA51" s="50"/>
      <c r="AB51" s="41"/>
      <c r="AC51" s="41"/>
      <c r="AD51" s="41"/>
      <c r="AE51" s="41"/>
      <c r="AF51" s="41"/>
      <c r="AG51" s="51"/>
      <c r="AH51" s="51"/>
      <c r="AI51" s="51"/>
      <c r="AJ51" s="51"/>
      <c r="AK51" s="51"/>
      <c r="AL51" s="5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1:53" ht="18" customHeight="1">
      <c r="L52" s="70"/>
      <c r="M52" s="25"/>
      <c r="N52" s="25"/>
      <c r="O52" s="25"/>
      <c r="P52" s="25"/>
      <c r="Q52" s="25"/>
      <c r="R52" s="41"/>
      <c r="S52" s="41"/>
      <c r="T52" s="41"/>
      <c r="U52" s="85"/>
      <c r="V52" s="41"/>
      <c r="W52" s="41"/>
      <c r="X52" s="41"/>
      <c r="Y52" s="41"/>
      <c r="Z52" s="41"/>
      <c r="AA52" s="50"/>
      <c r="AB52" s="41"/>
      <c r="AC52" s="41"/>
      <c r="AD52" s="41"/>
      <c r="AE52" s="41"/>
      <c r="AF52" s="41"/>
      <c r="AG52" s="51"/>
      <c r="AH52" s="51"/>
      <c r="AI52" s="51"/>
      <c r="AJ52" s="51"/>
      <c r="AK52" s="51"/>
      <c r="AL52" s="5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1:53" s="5" customFormat="1" ht="18" customHeight="1">
      <c r="A53" s="21"/>
      <c r="B53" s="1"/>
      <c r="C53" s="1"/>
      <c r="D53" s="1"/>
      <c r="E53" s="1"/>
      <c r="F53" s="14"/>
      <c r="I53" s="4"/>
      <c r="J53" s="15"/>
      <c r="K53" s="16"/>
      <c r="L53" s="70"/>
      <c r="M53" s="25"/>
      <c r="N53" s="25"/>
      <c r="O53" s="25"/>
      <c r="P53" s="25"/>
      <c r="Q53" s="25"/>
      <c r="R53" s="47"/>
      <c r="S53" s="47"/>
      <c r="T53" s="47"/>
      <c r="U53" s="92"/>
      <c r="V53" s="47"/>
      <c r="W53" s="47"/>
      <c r="X53" s="47"/>
      <c r="Y53" s="47"/>
      <c r="Z53" s="47"/>
      <c r="AA53" s="93"/>
      <c r="AB53" s="47"/>
      <c r="AC53" s="47"/>
      <c r="AD53" s="47"/>
      <c r="AE53" s="47"/>
      <c r="AF53" s="47"/>
      <c r="AG53" s="94"/>
      <c r="AH53" s="94"/>
      <c r="AI53" s="94"/>
      <c r="AJ53" s="94"/>
      <c r="AK53" s="94"/>
      <c r="AL53" s="94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</row>
    <row r="54" spans="1:53" s="5" customFormat="1" ht="18" customHeight="1">
      <c r="A54" s="21"/>
      <c r="B54" s="1"/>
      <c r="C54" s="1"/>
      <c r="D54" s="1"/>
      <c r="E54" s="1"/>
      <c r="F54" s="14"/>
      <c r="I54" s="4"/>
      <c r="J54" s="15"/>
      <c r="K54" s="16"/>
      <c r="L54" s="70"/>
      <c r="M54" s="25"/>
      <c r="N54" s="25"/>
      <c r="O54" s="25"/>
      <c r="P54" s="25"/>
      <c r="Q54" s="25"/>
      <c r="R54" s="47"/>
      <c r="S54" s="47"/>
      <c r="T54" s="47"/>
      <c r="U54" s="92"/>
      <c r="V54" s="47"/>
      <c r="W54" s="47"/>
      <c r="X54" s="47"/>
      <c r="Y54" s="47"/>
      <c r="Z54" s="47"/>
      <c r="AA54" s="93"/>
      <c r="AB54" s="47"/>
      <c r="AC54" s="47"/>
      <c r="AD54" s="47"/>
      <c r="AE54" s="47"/>
      <c r="AF54" s="47"/>
      <c r="AG54" s="94"/>
      <c r="AH54" s="94"/>
      <c r="AI54" s="94"/>
      <c r="AJ54" s="94"/>
      <c r="AK54" s="94"/>
      <c r="AL54" s="94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</row>
    <row r="55" spans="1:53" s="5" customFormat="1" ht="18" customHeight="1">
      <c r="A55" s="21"/>
      <c r="B55" s="1"/>
      <c r="C55" s="1"/>
      <c r="D55" s="1"/>
      <c r="E55" s="1"/>
      <c r="F55" s="14"/>
      <c r="I55" s="4"/>
      <c r="J55" s="15"/>
      <c r="K55" s="16"/>
      <c r="L55" s="70"/>
      <c r="M55" s="25"/>
      <c r="N55" s="25"/>
      <c r="O55" s="25"/>
      <c r="P55" s="25"/>
      <c r="Q55" s="25"/>
      <c r="R55" s="47"/>
      <c r="S55" s="47"/>
      <c r="T55" s="47"/>
      <c r="U55" s="92"/>
      <c r="V55" s="47"/>
      <c r="W55" s="47"/>
      <c r="X55" s="47"/>
      <c r="Y55" s="47"/>
      <c r="Z55" s="47"/>
      <c r="AA55" s="93"/>
      <c r="AB55" s="47"/>
      <c r="AC55" s="47"/>
      <c r="AD55" s="47"/>
      <c r="AE55" s="47"/>
      <c r="AF55" s="47"/>
      <c r="AG55" s="94"/>
      <c r="AH55" s="94"/>
      <c r="AI55" s="94"/>
      <c r="AJ55" s="94"/>
      <c r="AK55" s="94"/>
      <c r="AL55" s="94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</row>
    <row r="56" spans="1:53" s="5" customFormat="1" ht="18" customHeight="1">
      <c r="A56" s="21"/>
      <c r="B56" s="1"/>
      <c r="C56" s="1"/>
      <c r="D56" s="1"/>
      <c r="E56" s="1"/>
      <c r="F56" s="14"/>
      <c r="I56" s="4"/>
      <c r="J56" s="15"/>
      <c r="K56" s="16"/>
      <c r="L56" s="70"/>
      <c r="M56" s="25"/>
      <c r="N56" s="25"/>
      <c r="O56" s="25"/>
      <c r="P56" s="25"/>
      <c r="Q56" s="25"/>
      <c r="R56" s="47"/>
      <c r="S56" s="47"/>
      <c r="T56" s="47"/>
      <c r="U56" s="92"/>
      <c r="V56" s="47"/>
      <c r="W56" s="47"/>
      <c r="X56" s="47"/>
      <c r="Y56" s="47"/>
      <c r="Z56" s="47"/>
      <c r="AA56" s="93"/>
      <c r="AB56" s="47"/>
      <c r="AC56" s="47"/>
      <c r="AD56" s="47"/>
      <c r="AE56" s="47"/>
      <c r="AF56" s="47"/>
      <c r="AG56" s="94"/>
      <c r="AH56" s="94"/>
      <c r="AI56" s="94"/>
      <c r="AJ56" s="94"/>
      <c r="AK56" s="94"/>
      <c r="AL56" s="94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</row>
    <row r="57" spans="1:53" s="5" customFormat="1" ht="18" customHeight="1">
      <c r="A57" s="21"/>
      <c r="B57" s="1"/>
      <c r="C57" s="1"/>
      <c r="D57" s="1"/>
      <c r="E57" s="1"/>
      <c r="F57" s="14"/>
      <c r="I57" s="4"/>
      <c r="J57" s="15"/>
      <c r="K57" s="16"/>
      <c r="L57" s="70"/>
      <c r="M57" s="25"/>
      <c r="N57" s="25"/>
      <c r="O57" s="25"/>
      <c r="P57" s="25"/>
      <c r="Q57" s="25"/>
      <c r="R57" s="47"/>
      <c r="S57" s="47"/>
      <c r="T57" s="47"/>
      <c r="U57" s="92"/>
      <c r="V57" s="47"/>
      <c r="W57" s="47"/>
      <c r="X57" s="47"/>
      <c r="Y57" s="47"/>
      <c r="Z57" s="47"/>
      <c r="AA57" s="93"/>
      <c r="AB57" s="47"/>
      <c r="AC57" s="47"/>
      <c r="AD57" s="47"/>
      <c r="AE57" s="47"/>
      <c r="AF57" s="47"/>
      <c r="AG57" s="94"/>
      <c r="AH57" s="94"/>
      <c r="AI57" s="94"/>
      <c r="AJ57" s="94"/>
      <c r="AK57" s="94"/>
      <c r="AL57" s="94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</row>
    <row r="58" spans="1:53" s="5" customFormat="1" ht="18" customHeight="1">
      <c r="A58" s="21"/>
      <c r="B58" s="1"/>
      <c r="C58" s="1"/>
      <c r="D58" s="1"/>
      <c r="E58" s="1"/>
      <c r="F58" s="14"/>
      <c r="I58" s="4"/>
      <c r="J58" s="15"/>
      <c r="K58" s="16"/>
      <c r="L58" s="70"/>
      <c r="M58" s="25"/>
      <c r="N58" s="25"/>
      <c r="O58" s="25"/>
      <c r="P58" s="25"/>
      <c r="Q58" s="25"/>
      <c r="R58" s="47"/>
      <c r="S58" s="47"/>
      <c r="T58" s="47"/>
      <c r="U58" s="92"/>
      <c r="V58" s="47"/>
      <c r="W58" s="47"/>
      <c r="X58" s="47"/>
      <c r="Y58" s="47"/>
      <c r="Z58" s="47"/>
      <c r="AA58" s="93"/>
      <c r="AB58" s="47"/>
      <c r="AC58" s="47"/>
      <c r="AD58" s="47"/>
      <c r="AE58" s="47"/>
      <c r="AF58" s="47"/>
      <c r="AG58" s="94"/>
      <c r="AH58" s="94"/>
      <c r="AI58" s="94"/>
      <c r="AJ58" s="94"/>
      <c r="AK58" s="94"/>
      <c r="AL58" s="94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</row>
    <row r="59" spans="1:53" s="5" customFormat="1" ht="18" customHeight="1">
      <c r="A59" s="21"/>
      <c r="B59" s="1"/>
      <c r="C59" s="1"/>
      <c r="D59" s="1"/>
      <c r="E59" s="1"/>
      <c r="F59" s="14"/>
      <c r="I59" s="4"/>
      <c r="J59" s="15"/>
      <c r="K59" s="16"/>
      <c r="L59" s="70"/>
      <c r="M59" s="25"/>
      <c r="N59" s="25"/>
      <c r="O59" s="25"/>
      <c r="P59" s="25"/>
      <c r="Q59" s="25"/>
      <c r="R59" s="47"/>
      <c r="S59" s="47"/>
      <c r="T59" s="47"/>
      <c r="U59" s="92"/>
      <c r="V59" s="47"/>
      <c r="W59" s="47"/>
      <c r="X59" s="47"/>
      <c r="Y59" s="47"/>
      <c r="Z59" s="47"/>
      <c r="AA59" s="93"/>
      <c r="AB59" s="47"/>
      <c r="AC59" s="47"/>
      <c r="AD59" s="47"/>
      <c r="AE59" s="47"/>
      <c r="AF59" s="47"/>
      <c r="AG59" s="94"/>
      <c r="AH59" s="94"/>
      <c r="AI59" s="94"/>
      <c r="AJ59" s="94"/>
      <c r="AK59" s="94"/>
      <c r="AL59" s="94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</row>
    <row r="60" spans="1:53" s="5" customFormat="1" ht="18" customHeight="1">
      <c r="A60" s="21"/>
      <c r="B60" s="1"/>
      <c r="C60" s="1"/>
      <c r="D60" s="1"/>
      <c r="E60" s="1"/>
      <c r="F60" s="14"/>
      <c r="I60" s="4"/>
      <c r="J60" s="15"/>
      <c r="K60" s="16"/>
      <c r="L60" s="70"/>
      <c r="M60" s="25"/>
      <c r="N60" s="25"/>
      <c r="O60" s="25"/>
      <c r="P60" s="25"/>
      <c r="Q60" s="25"/>
      <c r="R60" s="47"/>
      <c r="S60" s="47"/>
      <c r="T60" s="47"/>
      <c r="U60" s="92"/>
      <c r="V60" s="47"/>
      <c r="W60" s="47"/>
      <c r="X60" s="47"/>
      <c r="Y60" s="47"/>
      <c r="Z60" s="47"/>
      <c r="AA60" s="93"/>
      <c r="AB60" s="47"/>
      <c r="AC60" s="47"/>
      <c r="AD60" s="47"/>
      <c r="AE60" s="47"/>
      <c r="AF60" s="47"/>
      <c r="AG60" s="94"/>
      <c r="AH60" s="94"/>
      <c r="AI60" s="94"/>
      <c r="AJ60" s="94"/>
      <c r="AK60" s="94"/>
      <c r="AL60" s="94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</row>
    <row r="61" spans="1:53" s="5" customFormat="1" ht="18" customHeight="1">
      <c r="A61" s="21"/>
      <c r="B61" s="1"/>
      <c r="C61" s="1"/>
      <c r="D61" s="1"/>
      <c r="E61" s="1"/>
      <c r="F61" s="14"/>
      <c r="I61" s="4"/>
      <c r="J61" s="15"/>
      <c r="K61" s="16"/>
      <c r="L61" s="70"/>
      <c r="M61" s="25"/>
      <c r="N61" s="25"/>
      <c r="O61" s="25"/>
      <c r="P61" s="25"/>
      <c r="Q61" s="25"/>
      <c r="R61" s="47"/>
      <c r="S61" s="47"/>
      <c r="T61" s="47"/>
      <c r="U61" s="92"/>
      <c r="V61" s="47"/>
      <c r="W61" s="47"/>
      <c r="X61" s="47"/>
      <c r="Y61" s="47"/>
      <c r="Z61" s="47"/>
      <c r="AA61" s="93"/>
      <c r="AB61" s="47"/>
      <c r="AC61" s="47"/>
      <c r="AD61" s="47"/>
      <c r="AE61" s="47"/>
      <c r="AF61" s="47"/>
      <c r="AG61" s="94"/>
      <c r="AH61" s="94"/>
      <c r="AI61" s="94"/>
      <c r="AJ61" s="94"/>
      <c r="AK61" s="94"/>
      <c r="AL61" s="94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</row>
    <row r="62" spans="1:53" s="5" customFormat="1" ht="18" customHeight="1">
      <c r="A62" s="21"/>
      <c r="B62" s="1"/>
      <c r="C62" s="1"/>
      <c r="D62" s="1"/>
      <c r="E62" s="1"/>
      <c r="F62" s="14"/>
      <c r="I62" s="4"/>
      <c r="J62" s="15"/>
      <c r="K62" s="16"/>
      <c r="L62" s="70"/>
      <c r="M62" s="25"/>
      <c r="N62" s="25"/>
      <c r="O62" s="25"/>
      <c r="P62" s="25"/>
      <c r="Q62" s="25"/>
      <c r="R62" s="47"/>
      <c r="S62" s="47"/>
      <c r="T62" s="47"/>
      <c r="U62" s="92"/>
      <c r="V62" s="47"/>
      <c r="W62" s="47"/>
      <c r="X62" s="47"/>
      <c r="Y62" s="47"/>
      <c r="Z62" s="47"/>
      <c r="AA62" s="93"/>
      <c r="AB62" s="47"/>
      <c r="AC62" s="47"/>
      <c r="AD62" s="47"/>
      <c r="AE62" s="47"/>
      <c r="AF62" s="47"/>
      <c r="AG62" s="94"/>
      <c r="AH62" s="94"/>
      <c r="AI62" s="94"/>
      <c r="AJ62" s="94"/>
      <c r="AK62" s="94"/>
      <c r="AL62" s="94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</row>
    <row r="63" spans="1:53" s="5" customFormat="1" ht="18" customHeight="1">
      <c r="A63" s="21"/>
      <c r="B63" s="1"/>
      <c r="C63" s="1"/>
      <c r="D63" s="1"/>
      <c r="E63" s="1"/>
      <c r="F63" s="52"/>
      <c r="G63" s="47"/>
      <c r="H63" s="47"/>
      <c r="I63" s="46"/>
      <c r="J63" s="15"/>
      <c r="K63" s="16"/>
      <c r="L63" s="70"/>
      <c r="M63" s="25"/>
      <c r="N63" s="25"/>
      <c r="O63" s="25"/>
      <c r="P63" s="25"/>
      <c r="Q63" s="25"/>
      <c r="R63" s="47"/>
      <c r="S63" s="47"/>
      <c r="T63" s="47"/>
      <c r="U63" s="92"/>
      <c r="V63" s="47"/>
      <c r="W63" s="47"/>
      <c r="X63" s="47"/>
      <c r="Y63" s="47"/>
      <c r="Z63" s="47"/>
      <c r="AA63" s="93"/>
      <c r="AB63" s="47"/>
      <c r="AC63" s="47"/>
      <c r="AD63" s="47"/>
      <c r="AE63" s="47"/>
      <c r="AF63" s="47"/>
      <c r="AG63" s="94"/>
      <c r="AH63" s="94"/>
      <c r="AI63" s="94"/>
      <c r="AJ63" s="94"/>
      <c r="AK63" s="94"/>
      <c r="AL63" s="94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</row>
    <row r="64" spans="1:53" s="5" customFormat="1" ht="18" customHeight="1">
      <c r="A64" s="21"/>
      <c r="B64" s="1"/>
      <c r="C64" s="1"/>
      <c r="D64" s="1"/>
      <c r="E64" s="1"/>
      <c r="F64" s="52"/>
      <c r="G64" s="47"/>
      <c r="H64" s="47"/>
      <c r="I64" s="46"/>
      <c r="J64" s="15"/>
      <c r="K64" s="16"/>
      <c r="L64" s="70"/>
      <c r="M64" s="25"/>
      <c r="N64" s="25"/>
      <c r="O64" s="25"/>
      <c r="P64" s="25"/>
      <c r="Q64" s="25"/>
      <c r="R64" s="47"/>
      <c r="S64" s="47"/>
      <c r="T64" s="47"/>
      <c r="U64" s="92"/>
      <c r="V64" s="47"/>
      <c r="W64" s="47"/>
      <c r="X64" s="47"/>
      <c r="Y64" s="47"/>
      <c r="Z64" s="47"/>
      <c r="AA64" s="93"/>
      <c r="AB64" s="47"/>
      <c r="AC64" s="47"/>
      <c r="AD64" s="47"/>
      <c r="AE64" s="47"/>
      <c r="AF64" s="47"/>
      <c r="AG64" s="94"/>
      <c r="AH64" s="94"/>
      <c r="AI64" s="94"/>
      <c r="AJ64" s="94"/>
      <c r="AK64" s="94"/>
      <c r="AL64" s="94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</row>
    <row r="65" spans="1:53" s="5" customFormat="1" ht="18" customHeight="1">
      <c r="A65" s="21"/>
      <c r="B65" s="1"/>
      <c r="C65" s="1"/>
      <c r="D65" s="1"/>
      <c r="E65" s="1"/>
      <c r="F65" s="52"/>
      <c r="G65" s="47"/>
      <c r="H65" s="47"/>
      <c r="I65" s="46"/>
      <c r="J65" s="15"/>
      <c r="K65" s="16"/>
      <c r="L65" s="70"/>
      <c r="M65" s="25"/>
      <c r="N65" s="25"/>
      <c r="O65" s="25"/>
      <c r="P65" s="25"/>
      <c r="Q65" s="25"/>
      <c r="R65" s="47"/>
      <c r="S65" s="47"/>
      <c r="T65" s="47"/>
      <c r="U65" s="92"/>
      <c r="V65" s="47"/>
      <c r="W65" s="47"/>
      <c r="X65" s="47"/>
      <c r="Y65" s="47"/>
      <c r="Z65" s="47"/>
      <c r="AA65" s="93"/>
      <c r="AB65" s="47"/>
      <c r="AC65" s="47"/>
      <c r="AD65" s="47"/>
      <c r="AE65" s="47"/>
      <c r="AF65" s="47"/>
      <c r="AG65" s="94"/>
      <c r="AH65" s="94"/>
      <c r="AI65" s="94"/>
      <c r="AJ65" s="94"/>
      <c r="AK65" s="94"/>
      <c r="AL65" s="94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</row>
    <row r="66" spans="1:53" s="5" customFormat="1" ht="18" customHeight="1">
      <c r="A66" s="21"/>
      <c r="B66" s="1"/>
      <c r="C66" s="1"/>
      <c r="D66" s="1"/>
      <c r="E66" s="1"/>
      <c r="F66" s="52"/>
      <c r="G66" s="47"/>
      <c r="H66" s="47"/>
      <c r="I66" s="46"/>
      <c r="J66" s="15"/>
      <c r="K66" s="16"/>
      <c r="L66" s="70"/>
      <c r="M66" s="25"/>
      <c r="N66" s="25"/>
      <c r="O66" s="25"/>
      <c r="P66" s="25"/>
      <c r="Q66" s="25"/>
      <c r="R66" s="47"/>
      <c r="S66" s="47"/>
      <c r="T66" s="47"/>
      <c r="U66" s="92"/>
      <c r="V66" s="47"/>
      <c r="W66" s="47"/>
      <c r="X66" s="47"/>
      <c r="Y66" s="47"/>
      <c r="Z66" s="47"/>
      <c r="AA66" s="93"/>
      <c r="AB66" s="47"/>
      <c r="AC66" s="47"/>
      <c r="AD66" s="47"/>
      <c r="AE66" s="47"/>
      <c r="AF66" s="47"/>
      <c r="AG66" s="94"/>
      <c r="AH66" s="94"/>
      <c r="AI66" s="94"/>
      <c r="AJ66" s="94"/>
      <c r="AK66" s="94"/>
      <c r="AL66" s="94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</row>
    <row r="67" spans="1:53" s="5" customFormat="1" ht="18" customHeight="1">
      <c r="A67" s="21"/>
      <c r="B67" s="1"/>
      <c r="C67" s="1"/>
      <c r="D67" s="1"/>
      <c r="E67" s="1"/>
      <c r="F67" s="52"/>
      <c r="G67" s="47"/>
      <c r="H67" s="47"/>
      <c r="I67" s="46"/>
      <c r="J67" s="15"/>
      <c r="K67" s="16"/>
      <c r="L67" s="70"/>
      <c r="M67" s="25"/>
      <c r="N67" s="25"/>
      <c r="O67" s="25"/>
      <c r="P67" s="25"/>
      <c r="Q67" s="25"/>
      <c r="R67" s="47"/>
      <c r="S67" s="47"/>
      <c r="T67" s="47"/>
      <c r="U67" s="92"/>
      <c r="V67" s="47"/>
      <c r="W67" s="47"/>
      <c r="X67" s="47"/>
      <c r="Y67" s="47"/>
      <c r="Z67" s="47"/>
      <c r="AA67" s="93"/>
      <c r="AB67" s="47"/>
      <c r="AC67" s="47"/>
      <c r="AD67" s="47"/>
      <c r="AE67" s="47"/>
      <c r="AF67" s="47"/>
      <c r="AG67" s="94"/>
      <c r="AH67" s="94"/>
      <c r="AI67" s="94"/>
      <c r="AJ67" s="94"/>
      <c r="AK67" s="94"/>
      <c r="AL67" s="94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</row>
    <row r="68" spans="1:53" s="5" customFormat="1" ht="18" customHeight="1">
      <c r="A68" s="21"/>
      <c r="B68" s="1"/>
      <c r="C68" s="1"/>
      <c r="D68" s="1"/>
      <c r="E68" s="1"/>
      <c r="F68" s="52"/>
      <c r="G68" s="47"/>
      <c r="H68" s="47"/>
      <c r="I68" s="46"/>
      <c r="J68" s="15"/>
      <c r="K68" s="16"/>
      <c r="L68" s="67"/>
      <c r="M68" s="7"/>
      <c r="N68" s="7"/>
      <c r="O68" s="7"/>
      <c r="P68" s="7"/>
      <c r="Q68" s="7"/>
      <c r="U68" s="54"/>
      <c r="AA68" s="55"/>
      <c r="AG68" s="56"/>
      <c r="AH68" s="56"/>
      <c r="AI68" s="56"/>
      <c r="AJ68" s="56"/>
      <c r="AK68" s="56"/>
      <c r="AL68" s="56"/>
    </row>
    <row r="69" spans="1:53" s="5" customFormat="1" ht="18.75" customHeight="1">
      <c r="A69" s="21"/>
      <c r="B69" s="1"/>
      <c r="C69" s="1"/>
      <c r="D69" s="1"/>
      <c r="E69" s="1"/>
      <c r="F69" s="52"/>
      <c r="G69" s="47"/>
      <c r="H69" s="47"/>
      <c r="I69" s="46"/>
      <c r="J69" s="15"/>
      <c r="K69" s="16"/>
      <c r="L69" s="67"/>
      <c r="M69" s="7"/>
      <c r="N69" s="7"/>
      <c r="O69" s="7"/>
      <c r="P69" s="7"/>
      <c r="Q69" s="7"/>
      <c r="U69" s="54"/>
      <c r="AA69" s="55"/>
      <c r="AG69" s="56"/>
      <c r="AH69" s="56"/>
      <c r="AI69" s="56"/>
      <c r="AJ69" s="56"/>
      <c r="AK69" s="56"/>
      <c r="AL69" s="56"/>
    </row>
    <row r="70" spans="1:53" s="5" customFormat="1" ht="18.75" customHeight="1">
      <c r="A70" s="21"/>
      <c r="B70" s="1"/>
      <c r="C70" s="1"/>
      <c r="D70" s="1"/>
      <c r="E70" s="1"/>
      <c r="F70" s="52"/>
      <c r="G70" s="47"/>
      <c r="H70" s="47"/>
      <c r="I70" s="46"/>
      <c r="J70" s="15"/>
      <c r="K70" s="16"/>
      <c r="L70" s="67"/>
      <c r="M70" s="7"/>
      <c r="N70" s="7"/>
      <c r="O70" s="7"/>
      <c r="P70" s="7"/>
      <c r="Q70" s="7"/>
      <c r="U70" s="54"/>
      <c r="AA70" s="55"/>
      <c r="AG70" s="56"/>
      <c r="AH70" s="56"/>
      <c r="AI70" s="56"/>
      <c r="AJ70" s="56"/>
      <c r="AK70" s="56"/>
      <c r="AL70" s="56"/>
    </row>
    <row r="71" spans="1:53" ht="18" customHeight="1">
      <c r="F71" s="52"/>
      <c r="G71" s="47"/>
      <c r="H71" s="47"/>
      <c r="I71" s="46"/>
    </row>
  </sheetData>
  <mergeCells count="25">
    <mergeCell ref="W2:AA5"/>
    <mergeCell ref="G4:H4"/>
    <mergeCell ref="AG5:AN7"/>
    <mergeCell ref="AO5:AT7"/>
    <mergeCell ref="B6:E7"/>
    <mergeCell ref="F6:F7"/>
    <mergeCell ref="J6:K7"/>
    <mergeCell ref="L6:L7"/>
    <mergeCell ref="B12:E12"/>
    <mergeCell ref="B8:E8"/>
    <mergeCell ref="C9:E9"/>
    <mergeCell ref="D10:E10"/>
    <mergeCell ref="J1:K1"/>
    <mergeCell ref="C24:E24"/>
    <mergeCell ref="B23:E23"/>
    <mergeCell ref="D14:E14"/>
    <mergeCell ref="C13:E13"/>
    <mergeCell ref="B19:E19"/>
    <mergeCell ref="C20:E20"/>
    <mergeCell ref="D21:E21"/>
    <mergeCell ref="A31:E31"/>
    <mergeCell ref="D29:E29"/>
    <mergeCell ref="C28:E28"/>
    <mergeCell ref="B27:E27"/>
    <mergeCell ref="D25:E25"/>
  </mergeCells>
  <phoneticPr fontId="3"/>
  <conditionalFormatting sqref="E8:E10">
    <cfRule type="expression" dxfId="15" priority="65272">
      <formula>L8:L138="○"</formula>
    </cfRule>
  </conditionalFormatting>
  <conditionalFormatting sqref="E11">
    <cfRule type="expression" dxfId="14" priority="64732">
      <formula>L11:L167="○"</formula>
    </cfRule>
  </conditionalFormatting>
  <conditionalFormatting sqref="E12">
    <cfRule type="expression" dxfId="13" priority="698">
      <formula>L12:L315="○"</formula>
    </cfRule>
  </conditionalFormatting>
  <conditionalFormatting sqref="E13:E14 E18 E20:E21">
    <cfRule type="expression" dxfId="12" priority="65239">
      <formula>L13:L347="○"</formula>
    </cfRule>
  </conditionalFormatting>
  <conditionalFormatting sqref="E15">
    <cfRule type="expression" dxfId="11" priority="65270">
      <formula>L15:L351="○"</formula>
    </cfRule>
  </conditionalFormatting>
  <conditionalFormatting sqref="E16">
    <cfRule type="expression" dxfId="10" priority="65269">
      <formula>L16:L350="○"</formula>
    </cfRule>
  </conditionalFormatting>
  <conditionalFormatting sqref="E17">
    <cfRule type="expression" dxfId="9" priority="65271">
      <formula>L17:L352="○"</formula>
    </cfRule>
  </conditionalFormatting>
  <conditionalFormatting sqref="E19">
    <cfRule type="expression" dxfId="8" priority="3">
      <formula>L19:L322="○"</formula>
    </cfRule>
  </conditionalFormatting>
  <conditionalFormatting sqref="E22">
    <cfRule type="expression" dxfId="7" priority="65261">
      <formula>L22:L358="○"</formula>
    </cfRule>
  </conditionalFormatting>
  <conditionalFormatting sqref="E23">
    <cfRule type="expression" dxfId="6" priority="65045">
      <formula>L23:L742="○"</formula>
    </cfRule>
  </conditionalFormatting>
  <conditionalFormatting sqref="E24">
    <cfRule type="expression" dxfId="5" priority="292">
      <formula>L24:L765="○"</formula>
    </cfRule>
  </conditionalFormatting>
  <conditionalFormatting sqref="E25:E26">
    <cfRule type="expression" dxfId="4" priority="65257">
      <formula>L25:L776="○"</formula>
    </cfRule>
  </conditionalFormatting>
  <conditionalFormatting sqref="E27">
    <cfRule type="expression" dxfId="3" priority="65124">
      <formula>L27:L858="○"</formula>
    </cfRule>
  </conditionalFormatting>
  <conditionalFormatting sqref="E28">
    <cfRule type="expression" dxfId="2" priority="65087">
      <formula>L28:L922="○"</formula>
    </cfRule>
  </conditionalFormatting>
  <conditionalFormatting sqref="E29:E30">
    <cfRule type="expression" dxfId="1" priority="65191">
      <formula>L29:L1015="○"</formula>
    </cfRule>
  </conditionalFormatting>
  <conditionalFormatting sqref="G8:H31">
    <cfRule type="expression" dxfId="0" priority="1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Header xml:space="preserve">&amp;C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 (阿倍野区)</vt:lpstr>
      <vt:lpstr>'歳入一覧 (阿倍野区)'!Print_Area</vt:lpstr>
      <vt:lpstr>'歳入一覧 (阿倍野区)'!Print_Titles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2026-02-17T11:24:28Z</dcterms:created>
  <dcterms:modified xsi:type="dcterms:W3CDTF">2026-02-17T11:24:28Z</dcterms:modified>
</cp:coreProperties>
</file>