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 tabRatio="812"/>
  </bookViews>
  <sheets>
    <sheet name="一般会計" sheetId="77" r:id="rId1"/>
  </sheets>
  <definedNames>
    <definedName name="_xlnm.Print_Area" localSheetId="0">一般会計!$A$5:$I$91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I90" i="77" l="1"/>
  <c r="H90" i="77" s="1"/>
  <c r="I91" i="77" l="1"/>
</calcChain>
</file>

<file path=xl/sharedStrings.xml><?xml version="1.0" encoding="utf-8"?>
<sst xmlns="http://schemas.openxmlformats.org/spreadsheetml/2006/main" count="152" uniqueCount="67">
  <si>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</si>
  <si>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</si>
  <si>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</si>
  <si>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</si>
  <si>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</si>
  <si>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</si>
  <si>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</si>
  <si>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</si>
  <si>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</si>
  <si>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</si>
  <si>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</si>
  <si>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</si>
  <si>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</si>
  <si>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</si>
  <si>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</si>
  <si>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</si>
  <si>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</si>
  <si>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旭区役所職員の人件費</t>
    <rPh sb="0" eb="2">
      <t>アサ</t>
    </rPh>
    <rPh sb="2" eb="4">
      <t>ヤクショ</t>
    </rPh>
    <rPh sb="4" eb="6">
      <t>ショクイン</t>
    </rPh>
    <rPh sb="7" eb="10">
      <t>ジンケンヒ</t>
    </rPh>
    <phoneticPr fontId="4"/>
  </si>
  <si>
    <t>企画総務課</t>
    <rPh sb="0" eb="4">
      <t>キカクソウム</t>
    </rPh>
    <rPh sb="4" eb="5">
      <t>カ</t>
    </rPh>
    <phoneticPr fontId="4"/>
  </si>
  <si>
    <t>2-3-1</t>
    <phoneticPr fontId="3"/>
  </si>
  <si>
    <t>所属名　旭区役所　</t>
    <rPh sb="0" eb="2">
      <t>ショゾク</t>
    </rPh>
    <rPh sb="2" eb="3">
      <t>メイ</t>
    </rPh>
    <rPh sb="4" eb="5">
      <t>アサヒ</t>
    </rPh>
    <rPh sb="5" eb="8">
      <t>クヤクショ</t>
    </rPh>
    <phoneticPr fontId="3"/>
  </si>
  <si>
    <t>2-3-3</t>
    <phoneticPr fontId="4"/>
  </si>
  <si>
    <t>「重大虐待ゼロ」をめざすあさひ子育て見守り事業</t>
    <phoneticPr fontId="3"/>
  </si>
  <si>
    <t>子育て安全ネット事業</t>
    <phoneticPr fontId="3"/>
  </si>
  <si>
    <t>子育て保健事業</t>
    <phoneticPr fontId="3"/>
  </si>
  <si>
    <t>子育て支援事業</t>
    <rPh sb="0" eb="2">
      <t>コソダ</t>
    </rPh>
    <rPh sb="3" eb="5">
      <t>シエン</t>
    </rPh>
    <rPh sb="5" eb="7">
      <t>ジギョウ</t>
    </rPh>
    <phoneticPr fontId="3"/>
  </si>
  <si>
    <t>健康づくり推進事業</t>
    <phoneticPr fontId="4"/>
  </si>
  <si>
    <t>地域福祉推進事業</t>
    <phoneticPr fontId="4"/>
  </si>
  <si>
    <t>あさひ育み学び舎事業</t>
    <phoneticPr fontId="4"/>
  </si>
  <si>
    <t>児童の学力・運動能力等向上サポート事業</t>
    <phoneticPr fontId="4"/>
  </si>
  <si>
    <t>旭区バス運行補助事業</t>
    <phoneticPr fontId="4"/>
  </si>
  <si>
    <t>旭区魅力づくり事業</t>
    <phoneticPr fontId="4"/>
  </si>
  <si>
    <t>地域活動支援事業</t>
    <phoneticPr fontId="4"/>
  </si>
  <si>
    <t>コミュニティ育成事業</t>
    <phoneticPr fontId="4"/>
  </si>
  <si>
    <t>生涯学習推進事業</t>
    <phoneticPr fontId="4"/>
  </si>
  <si>
    <t>人権啓発・相談事業</t>
    <phoneticPr fontId="4"/>
  </si>
  <si>
    <t>青少年健全育成事業</t>
    <phoneticPr fontId="4"/>
  </si>
  <si>
    <t>学校体育施設開放事業</t>
    <phoneticPr fontId="4"/>
  </si>
  <si>
    <t>地域防災事業</t>
    <phoneticPr fontId="4"/>
  </si>
  <si>
    <t>地域安全事業</t>
    <phoneticPr fontId="4"/>
  </si>
  <si>
    <t>広聴広報事業</t>
    <phoneticPr fontId="4"/>
  </si>
  <si>
    <t>区政会議等運営事業</t>
    <phoneticPr fontId="4"/>
  </si>
  <si>
    <t>区役所運営管理費</t>
    <phoneticPr fontId="4"/>
  </si>
  <si>
    <t>区役所庁舎設備維持費</t>
    <phoneticPr fontId="4"/>
  </si>
  <si>
    <t>福祉事務所運営管理費</t>
    <phoneticPr fontId="4"/>
  </si>
  <si>
    <t>保健事務管理費</t>
    <phoneticPr fontId="4"/>
  </si>
  <si>
    <t>住民情報業務等委託事業</t>
    <phoneticPr fontId="4"/>
  </si>
  <si>
    <t>区役所附設会館管理運営費</t>
    <phoneticPr fontId="4"/>
  </si>
  <si>
    <t>区制90周年記念事業</t>
    <phoneticPr fontId="4"/>
  </si>
  <si>
    <t>国産木材を活用した旭区制90周年記念事業</t>
    <phoneticPr fontId="4"/>
  </si>
  <si>
    <t>命の教育プログラム「リアルケアベビー体験教室」事業</t>
    <phoneticPr fontId="4"/>
  </si>
  <si>
    <t>食育推進事業</t>
    <phoneticPr fontId="4"/>
  </si>
  <si>
    <t>「城北公園フェア」分担金</t>
    <phoneticPr fontId="4"/>
  </si>
  <si>
    <t>文化芸術を通じたコミュニティ育成事業</t>
    <phoneticPr fontId="4"/>
  </si>
  <si>
    <t>防災教育プログラム「旭区防災マスター」育成事業</t>
    <phoneticPr fontId="4"/>
  </si>
  <si>
    <t>保健福祉課</t>
    <rPh sb="0" eb="4">
      <t>ホケンフクシ</t>
    </rPh>
    <rPh sb="4" eb="5">
      <t>カ</t>
    </rPh>
    <phoneticPr fontId="3"/>
  </si>
  <si>
    <t>企画総務課</t>
    <rPh sb="0" eb="5">
      <t>キカクソウムカ</t>
    </rPh>
    <phoneticPr fontId="4"/>
  </si>
  <si>
    <t>市民協働課</t>
    <rPh sb="0" eb="4">
      <t>シミンキョウドウ</t>
    </rPh>
    <rPh sb="4" eb="5">
      <t>カ</t>
    </rPh>
    <phoneticPr fontId="3"/>
  </si>
  <si>
    <t>窓口サービス課</t>
    <rPh sb="0" eb="2">
      <t>マドグチ</t>
    </rPh>
    <rPh sb="6" eb="7">
      <t>カ</t>
    </rPh>
    <phoneticPr fontId="4"/>
  </si>
  <si>
    <t>区まちづくり推進費計</t>
    <rPh sb="0" eb="1">
      <t>ク</t>
    </rPh>
    <rPh sb="6" eb="9">
      <t>スイシンヒ</t>
    </rPh>
    <rPh sb="9" eb="10">
      <t>ケイ</t>
    </rPh>
    <phoneticPr fontId="4"/>
  </si>
  <si>
    <t>還付金計</t>
    <rPh sb="0" eb="3">
      <t>カンプキン</t>
    </rPh>
    <rPh sb="3" eb="4">
      <t>ケイ</t>
    </rPh>
    <phoneticPr fontId="4"/>
  </si>
  <si>
    <t>16-1-1</t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</si>
  <si>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</si>
  <si>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</si>
  <si>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使用料の還付金</t>
    <rPh sb="0" eb="3">
      <t>シヨウリョウ</t>
    </rPh>
    <rPh sb="4" eb="7">
      <t>カンプキン</t>
    </rPh>
    <phoneticPr fontId="4"/>
  </si>
  <si>
    <t>中・高生自立育み事業(キャリア教育)</t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</si>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</sst>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177" fontId="6" fillId="0" borderId="12" xfId="3" applyNumberFormat="1" applyFont="1" applyFill="1" applyBorder="1" applyAlignment="1">
      <alignment horizontal="right" vertical="center" shrinkToFit="1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0" xfId="3" applyNumberFormat="1" applyFont="1" applyFill="1" applyBorder="1" applyAlignment="1">
      <alignment horizontal="center" vertical="center" wrapText="1"/>
    </xf>
    <xf numFmtId="0" fontId="7" fillId="0" borderId="2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22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 wrapText="1"/>
    </xf>
    <xf numFmtId="0" fontId="7" fillId="0" borderId="5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12" fillId="0" borderId="12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asahi/cmsfiles/modify_contents/0000558/558306/09_gakuryokutairyoku.xlsx" TargetMode="External"/><Relationship Id="rId13" Type="http://schemas.openxmlformats.org/officeDocument/2006/relationships/hyperlink" Target="https://www.city.osaka.lg.jp/asahi/cmsfiles/modify_contents/0000558/558306/14_syougaigakusyu.xlsx" TargetMode="External"/><Relationship Id="rId18" Type="http://schemas.openxmlformats.org/officeDocument/2006/relationships/hyperlink" Target="https://www.city.osaka.lg.jp/asahi/cmsfiles/modify_contents/0000558/558306/19_chiikianzen.xlsx" TargetMode="External"/><Relationship Id="rId26" Type="http://schemas.openxmlformats.org/officeDocument/2006/relationships/hyperlink" Target="https://www.city.osaka.lg.jp/asahi/cmsfiles/modify_contents/0000558/558306/27_husetsukaikan.xlsx" TargetMode="External"/><Relationship Id="rId3" Type="http://schemas.openxmlformats.org/officeDocument/2006/relationships/hyperlink" Target="https://www.city.osaka.lg.jp/asahi/cmsfiles/modify_contents/0000558/558306/04_kosodatehoken.xlsx" TargetMode="External"/><Relationship Id="rId21" Type="http://schemas.openxmlformats.org/officeDocument/2006/relationships/hyperlink" Target="https://www.city.osaka.lg.jp/asahi/cmsfiles/modify_contents/0000558/558306/22_uneikanri.xlsx" TargetMode="External"/><Relationship Id="rId7" Type="http://schemas.openxmlformats.org/officeDocument/2006/relationships/hyperlink" Target="https://www.city.osaka.lg.jp/asahi/cmsfiles/modify_contents/0000558/558306/08_hagukumimanabiya.xlsx" TargetMode="External"/><Relationship Id="rId12" Type="http://schemas.openxmlformats.org/officeDocument/2006/relationships/hyperlink" Target="https://www.city.osaka.lg.jp/asahi/cmsfiles/modify_contents/0000558/558306/13_comyunity.xlsx" TargetMode="External"/><Relationship Id="rId17" Type="http://schemas.openxmlformats.org/officeDocument/2006/relationships/hyperlink" Target="https://www.city.osaka.lg.jp/asahi/cmsfiles/modify_contents/0000558/558306/18_bousai.xlsx" TargetMode="External"/><Relationship Id="rId25" Type="http://schemas.openxmlformats.org/officeDocument/2006/relationships/hyperlink" Target="https://www.city.osaka.lg.jp/asahi/cmsfiles/modify_contents/0000558/558306/26_zyuuminzyouhou.xlsx" TargetMode="External"/><Relationship Id="rId2" Type="http://schemas.openxmlformats.org/officeDocument/2006/relationships/hyperlink" Target="https://www.city.osaka.lg.jp/asahi/cmsfiles/modify_contents/0000558/558306/03_anzenneto.xlsx" TargetMode="External"/><Relationship Id="rId16" Type="http://schemas.openxmlformats.org/officeDocument/2006/relationships/hyperlink" Target="https://www.city.osaka.lg.jp/asahi/cmsfiles/modify_contents/0000558/558306/17_taiikushisetsu.xlsx" TargetMode="External"/><Relationship Id="rId20" Type="http://schemas.openxmlformats.org/officeDocument/2006/relationships/hyperlink" Target="https://www.city.osaka.lg.jp/asahi/cmsfiles/modify_contents/0000558/558306/21_kuseikaigi.xls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asahi/cmsfiles/modify_contents/0000558/558306/02_gyakutaizero.xlsx" TargetMode="External"/><Relationship Id="rId6" Type="http://schemas.openxmlformats.org/officeDocument/2006/relationships/hyperlink" Target="https://www.city.osaka.lg.jp/asahi/cmsfiles/modify_contents/0000558/558306/07_hukushisuishin.xlsx" TargetMode="External"/><Relationship Id="rId11" Type="http://schemas.openxmlformats.org/officeDocument/2006/relationships/hyperlink" Target="https://www.city.osaka.lg.jp/asahi/cmsfiles/modify_contents/0000558/558306/12_chiikikatudou.xlsx" TargetMode="External"/><Relationship Id="rId24" Type="http://schemas.openxmlformats.org/officeDocument/2006/relationships/hyperlink" Target="https://www.city.osaka.lg.jp/asahi/cmsfiles/modify_contents/0000558/558306/25_hokenkanri.xlsx" TargetMode="External"/><Relationship Id="rId5" Type="http://schemas.openxmlformats.org/officeDocument/2006/relationships/hyperlink" Target="https://www.city.osaka.lg.jp/asahi/cmsfiles/modify_contents/0000558/558306/06_kenkoudukuri.xlsx" TargetMode="External"/><Relationship Id="rId15" Type="http://schemas.openxmlformats.org/officeDocument/2006/relationships/hyperlink" Target="https://www.city.osaka.lg.jp/asahi/cmsfiles/modify_contents/0000558/558306/16_seisyounen.xlsx" TargetMode="External"/><Relationship Id="rId23" Type="http://schemas.openxmlformats.org/officeDocument/2006/relationships/hyperlink" Target="https://www.city.osaka.lg.jp/asahi/cmsfiles/modify_contents/0000558/558306/24_hukushizimu.xlsx" TargetMode="External"/><Relationship Id="rId28" Type="http://schemas.openxmlformats.org/officeDocument/2006/relationships/hyperlink" Target="https://www.city.osaka.lg.jp/asahi/cmsfiles/modify_contents/0000558/558306/29_kokusanmokuzai.xlsx" TargetMode="External"/><Relationship Id="rId10" Type="http://schemas.openxmlformats.org/officeDocument/2006/relationships/hyperlink" Target="https://www.city.osaka.lg.jp/asahi/cmsfiles/modify_contents/0000558/558306/11_miryokudukuri.xlsx" TargetMode="External"/><Relationship Id="rId19" Type="http://schemas.openxmlformats.org/officeDocument/2006/relationships/hyperlink" Target="https://www.city.osaka.lg.jp/asahi/cmsfiles/modify_contents/0000558/558306/20_koutyoukouhou.xlsx" TargetMode="External"/><Relationship Id="rId4" Type="http://schemas.openxmlformats.org/officeDocument/2006/relationships/hyperlink" Target="https://www.city.osaka.lg.jp/asahi/cmsfiles/modify_contents/0000558/558306/05_kosodatesien.xlsx" TargetMode="External"/><Relationship Id="rId9" Type="http://schemas.openxmlformats.org/officeDocument/2006/relationships/hyperlink" Target="https://www.city.osaka.lg.jp/asahi/cmsfiles/modify_contents/0000558/558306/10_buss.xlsx" TargetMode="External"/><Relationship Id="rId14" Type="http://schemas.openxmlformats.org/officeDocument/2006/relationships/hyperlink" Target="https://www.city.osaka.lg.jp/asahi/cmsfiles/modify_contents/0000558/558306/15_zinken.xlsx" TargetMode="External"/><Relationship Id="rId22" Type="http://schemas.openxmlformats.org/officeDocument/2006/relationships/hyperlink" Target="https://www.city.osaka.lg.jp/asahi/cmsfiles/modify_contents/0000558/558306/23_tyousyasetubi.xlsx" TargetMode="External"/><Relationship Id="rId27" Type="http://schemas.openxmlformats.org/officeDocument/2006/relationships/hyperlink" Target="https://www.city.osaka.lg.jp/asahi/cmsfiles/modify_contents/0000558/558306/28_kusei9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7"/>
  <sheetViews>
    <sheetView tabSelected="1" view="pageBreakPreview" topLeftCell="A5" zoomScaleNormal="100" zoomScaleSheetLayoutView="100" workbookViewId="0">
      <selection activeCell="C70" sqref="C70:C71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customWidth="1"/>
    <col min="12" max="12" width="2.875" style="4" customWidth="1"/>
    <col min="13" max="221" width="8.625" style="4" customWidth="1"/>
    <col min="222" max="16384" width="8.625" style="4"/>
  </cols>
  <sheetData>
    <row r="1" spans="1:14" ht="17.25" hidden="1" customHeight="1">
      <c r="G1" s="32"/>
    </row>
    <row r="2" spans="1:14" ht="17.25" hidden="1" customHeight="1">
      <c r="A2" s="1"/>
      <c r="B2" s="1"/>
      <c r="G2" s="31"/>
      <c r="I2" s="27"/>
    </row>
    <row r="3" spans="1:14" ht="17.25" hidden="1" customHeight="1">
      <c r="A3" s="1"/>
      <c r="B3" s="1"/>
      <c r="G3" s="30"/>
      <c r="I3" s="27"/>
    </row>
    <row r="4" spans="1:14" ht="17.25" hidden="1" customHeight="1">
      <c r="G4" s="31"/>
    </row>
    <row r="5" spans="1:14" ht="18" customHeight="1">
      <c r="A5" s="1" t="s">
        <v>15</v>
      </c>
      <c r="B5" s="1"/>
      <c r="G5" s="2"/>
      <c r="H5" s="35"/>
      <c r="I5" s="35"/>
    </row>
    <row r="6" spans="1:14" ht="15" customHeight="1">
      <c r="G6" s="2"/>
    </row>
    <row r="7" spans="1:14" ht="18" customHeight="1">
      <c r="A7" s="5" t="s">
        <v>16</v>
      </c>
      <c r="B7" s="5"/>
      <c r="D7" s="4"/>
      <c r="E7" s="4"/>
      <c r="F7" s="5"/>
      <c r="G7" s="5"/>
      <c r="I7" s="28" t="s">
        <v>20</v>
      </c>
    </row>
    <row r="8" spans="1:14" ht="10.5" customHeight="1">
      <c r="A8" s="4"/>
      <c r="B8" s="4"/>
      <c r="D8" s="4"/>
      <c r="E8" s="4"/>
      <c r="F8" s="5"/>
      <c r="G8" s="5"/>
    </row>
    <row r="9" spans="1:14" ht="27" customHeight="1" thickBot="1">
      <c r="A9" s="4"/>
      <c r="B9" s="4"/>
      <c r="E9" s="61" t="s">
        <v>0</v>
      </c>
      <c r="F9" s="61"/>
      <c r="G9" s="6"/>
      <c r="I9" s="8" t="s">
        <v>1</v>
      </c>
    </row>
    <row r="10" spans="1:14" ht="15" customHeight="1">
      <c r="A10" s="9" t="s">
        <v>2</v>
      </c>
      <c r="B10" s="10" t="s">
        <v>12</v>
      </c>
      <c r="C10" s="76" t="s">
        <v>10</v>
      </c>
      <c r="D10" s="78" t="s">
        <v>13</v>
      </c>
      <c r="E10" s="40" t="s">
        <v>62</v>
      </c>
      <c r="F10" s="10" t="s">
        <v>63</v>
      </c>
      <c r="G10" s="40" t="s">
        <v>8</v>
      </c>
      <c r="H10" s="79" t="s">
        <v>11</v>
      </c>
      <c r="I10" s="80"/>
    </row>
    <row r="11" spans="1:14" ht="15" customHeight="1">
      <c r="A11" s="11" t="s">
        <v>3</v>
      </c>
      <c r="B11" s="12" t="s">
        <v>7</v>
      </c>
      <c r="C11" s="77"/>
      <c r="D11" s="77"/>
      <c r="E11" s="41" t="s">
        <v>14</v>
      </c>
      <c r="F11" s="41" t="s">
        <v>66</v>
      </c>
      <c r="G11" s="41" t="s">
        <v>9</v>
      </c>
      <c r="H11" s="81"/>
      <c r="I11" s="82"/>
    </row>
    <row r="12" spans="1:14" ht="15" customHeight="1">
      <c r="A12" s="43">
        <v>1</v>
      </c>
      <c r="B12" s="45" t="s">
        <v>19</v>
      </c>
      <c r="C12" s="47" t="s">
        <v>17</v>
      </c>
      <c r="D12" s="49" t="s">
        <v>18</v>
      </c>
      <c r="E12" s="13">
        <v>1272833</v>
      </c>
      <c r="F12" s="13">
        <v>1249674</v>
      </c>
      <c r="G12" s="13">
        <v>-23159</v>
      </c>
      <c r="H12" s="57" t="s">
        <v>4</v>
      </c>
      <c r="I12" s="36"/>
    </row>
    <row r="13" spans="1:14" ht="15" customHeight="1">
      <c r="A13" s="44"/>
      <c r="B13" s="46"/>
      <c r="C13" s="48"/>
      <c r="D13" s="50"/>
      <c r="E13" s="14">
        <v>1272833</v>
      </c>
      <c r="F13" s="14">
        <v>1249674</v>
      </c>
      <c r="G13" s="15">
        <v>-23159</v>
      </c>
      <c r="H13" s="58"/>
      <c r="I13" s="19"/>
    </row>
    <row r="14" spans="1:14" ht="15" customHeight="1">
      <c r="A14" s="70" t="s">
        <v>5</v>
      </c>
      <c r="B14" s="71"/>
      <c r="C14" s="71"/>
      <c r="D14" s="72"/>
      <c r="E14" s="16">
        <v>1272833</v>
      </c>
      <c r="F14" s="16">
        <v>1249674</v>
      </c>
      <c r="G14" s="13">
        <v>-23159</v>
      </c>
      <c r="H14" s="57"/>
      <c r="I14" s="37"/>
      <c r="N14" s="38"/>
    </row>
    <row r="15" spans="1:14" ht="15" customHeight="1">
      <c r="A15" s="73"/>
      <c r="B15" s="74"/>
      <c r="C15" s="74"/>
      <c r="D15" s="75"/>
      <c r="E15" s="17">
        <v>1272833</v>
      </c>
      <c r="F15" s="17">
        <v>1249674</v>
      </c>
      <c r="G15" s="15">
        <v>-23159</v>
      </c>
      <c r="H15" s="58"/>
      <c r="I15" s="19"/>
    </row>
    <row r="16" spans="1:14" ht="15" customHeight="1">
      <c r="A16" s="43">
        <v>2</v>
      </c>
      <c r="B16" s="45" t="s">
        <v>21</v>
      </c>
      <c r="C16" s="59" t="s">
        <v>22</v>
      </c>
      <c r="D16" s="49" t="s">
        <v>55</v>
      </c>
      <c r="E16" s="42">
        <v>8841</v>
      </c>
      <c r="F16" s="42">
        <v>8841</v>
      </c>
      <c r="G16" s="13">
        <v>0</v>
      </c>
      <c r="H16" s="57"/>
      <c r="I16" s="37"/>
    </row>
    <row r="17" spans="1:16" ht="15" customHeight="1">
      <c r="A17" s="44"/>
      <c r="B17" s="46"/>
      <c r="C17" s="60"/>
      <c r="D17" s="50"/>
      <c r="E17" s="17">
        <v>8841</v>
      </c>
      <c r="F17" s="17">
        <v>8841</v>
      </c>
      <c r="G17" s="15">
        <v>0</v>
      </c>
      <c r="H17" s="58"/>
      <c r="I17" s="19"/>
    </row>
    <row r="18" spans="1:16" ht="15" customHeight="1">
      <c r="A18" s="43">
        <v>3</v>
      </c>
      <c r="B18" s="45" t="s">
        <v>21</v>
      </c>
      <c r="C18" s="59" t="s">
        <v>23</v>
      </c>
      <c r="D18" s="49" t="s">
        <v>55</v>
      </c>
      <c r="E18" s="16">
        <v>321</v>
      </c>
      <c r="F18" s="16">
        <v>547</v>
      </c>
      <c r="G18" s="13">
        <v>226</v>
      </c>
      <c r="H18" s="57"/>
      <c r="I18" s="37"/>
    </row>
    <row r="19" spans="1:16" ht="15" customHeight="1">
      <c r="A19" s="44"/>
      <c r="B19" s="46"/>
      <c r="C19" s="60"/>
      <c r="D19" s="50"/>
      <c r="E19" s="17">
        <v>321</v>
      </c>
      <c r="F19" s="17">
        <v>547</v>
      </c>
      <c r="G19" s="15">
        <v>226</v>
      </c>
      <c r="H19" s="58"/>
      <c r="I19" s="19"/>
    </row>
    <row r="20" spans="1:16" ht="15" customHeight="1">
      <c r="A20" s="43">
        <v>4</v>
      </c>
      <c r="B20" s="45" t="s">
        <v>21</v>
      </c>
      <c r="C20" s="59" t="s">
        <v>24</v>
      </c>
      <c r="D20" s="49" t="s">
        <v>55</v>
      </c>
      <c r="E20" s="16">
        <v>4330</v>
      </c>
      <c r="F20" s="16">
        <v>4461</v>
      </c>
      <c r="G20" s="13">
        <v>131</v>
      </c>
      <c r="H20" s="57" t="s">
        <v>4</v>
      </c>
      <c r="I20" s="37"/>
    </row>
    <row r="21" spans="1:16" ht="15" customHeight="1">
      <c r="A21" s="44"/>
      <c r="B21" s="46"/>
      <c r="C21" s="60"/>
      <c r="D21" s="50"/>
      <c r="E21" s="17">
        <v>3908</v>
      </c>
      <c r="F21" s="17">
        <v>4039</v>
      </c>
      <c r="G21" s="15">
        <v>131</v>
      </c>
      <c r="H21" s="58"/>
      <c r="I21" s="19"/>
    </row>
    <row r="22" spans="1:16" ht="15" customHeight="1">
      <c r="A22" s="43">
        <v>5</v>
      </c>
      <c r="B22" s="45" t="s">
        <v>21</v>
      </c>
      <c r="C22" s="69" t="s">
        <v>25</v>
      </c>
      <c r="D22" s="49" t="s">
        <v>55</v>
      </c>
      <c r="E22" s="13">
        <v>1106</v>
      </c>
      <c r="F22" s="13">
        <v>3397</v>
      </c>
      <c r="G22" s="13">
        <v>2291</v>
      </c>
      <c r="H22" s="57" t="s">
        <v>4</v>
      </c>
      <c r="I22" s="37"/>
      <c r="P22" s="39"/>
    </row>
    <row r="23" spans="1:16" ht="15" customHeight="1">
      <c r="A23" s="44"/>
      <c r="B23" s="46"/>
      <c r="C23" s="69"/>
      <c r="D23" s="50"/>
      <c r="E23" s="14">
        <v>1106</v>
      </c>
      <c r="F23" s="14">
        <v>3397</v>
      </c>
      <c r="G23" s="15">
        <v>2291</v>
      </c>
      <c r="H23" s="58"/>
      <c r="I23" s="19"/>
    </row>
    <row r="24" spans="1:16" ht="15" customHeight="1">
      <c r="A24" s="43">
        <v>6</v>
      </c>
      <c r="B24" s="45" t="s">
        <v>21</v>
      </c>
      <c r="C24" s="59" t="s">
        <v>26</v>
      </c>
      <c r="D24" s="49" t="s">
        <v>55</v>
      </c>
      <c r="E24" s="16">
        <v>352</v>
      </c>
      <c r="F24" s="16">
        <v>354</v>
      </c>
      <c r="G24" s="13">
        <v>2</v>
      </c>
      <c r="H24" s="57" t="s">
        <v>4</v>
      </c>
      <c r="I24" s="37"/>
    </row>
    <row r="25" spans="1:16" ht="15" customHeight="1">
      <c r="A25" s="44"/>
      <c r="B25" s="46"/>
      <c r="C25" s="60"/>
      <c r="D25" s="50"/>
      <c r="E25" s="17">
        <v>352</v>
      </c>
      <c r="F25" s="17">
        <v>354</v>
      </c>
      <c r="G25" s="15">
        <v>2</v>
      </c>
      <c r="H25" s="58"/>
      <c r="I25" s="19"/>
    </row>
    <row r="26" spans="1:16" ht="15" customHeight="1">
      <c r="A26" s="43">
        <v>7</v>
      </c>
      <c r="B26" s="45" t="s">
        <v>21</v>
      </c>
      <c r="C26" s="59" t="s">
        <v>27</v>
      </c>
      <c r="D26" s="49" t="s">
        <v>55</v>
      </c>
      <c r="E26" s="16">
        <v>1074</v>
      </c>
      <c r="F26" s="16">
        <v>1243</v>
      </c>
      <c r="G26" s="13">
        <v>169</v>
      </c>
      <c r="H26" s="57" t="s">
        <v>4</v>
      </c>
      <c r="I26" s="37"/>
    </row>
    <row r="27" spans="1:16" ht="15" customHeight="1">
      <c r="A27" s="44"/>
      <c r="B27" s="46"/>
      <c r="C27" s="60"/>
      <c r="D27" s="50"/>
      <c r="E27" s="17">
        <v>1074</v>
      </c>
      <c r="F27" s="17">
        <v>1243</v>
      </c>
      <c r="G27" s="15">
        <v>169</v>
      </c>
      <c r="H27" s="58"/>
      <c r="I27" s="19"/>
    </row>
    <row r="28" spans="1:16" ht="15" customHeight="1">
      <c r="A28" s="43">
        <v>8</v>
      </c>
      <c r="B28" s="45" t="s">
        <v>21</v>
      </c>
      <c r="C28" s="59" t="s">
        <v>28</v>
      </c>
      <c r="D28" s="49" t="s">
        <v>55</v>
      </c>
      <c r="E28" s="16">
        <v>5314</v>
      </c>
      <c r="F28" s="16">
        <v>6664</v>
      </c>
      <c r="G28" s="13">
        <v>1350</v>
      </c>
      <c r="H28" s="57" t="s">
        <v>4</v>
      </c>
      <c r="I28" s="37"/>
      <c r="P28" s="39"/>
    </row>
    <row r="29" spans="1:16" ht="15" customHeight="1">
      <c r="A29" s="44"/>
      <c r="B29" s="46"/>
      <c r="C29" s="60"/>
      <c r="D29" s="50"/>
      <c r="E29" s="17">
        <v>2711</v>
      </c>
      <c r="F29" s="17">
        <v>3340</v>
      </c>
      <c r="G29" s="15">
        <v>629</v>
      </c>
      <c r="H29" s="58"/>
      <c r="I29" s="19"/>
    </row>
    <row r="30" spans="1:16" ht="15" customHeight="1">
      <c r="A30" s="43">
        <v>9</v>
      </c>
      <c r="B30" s="45" t="s">
        <v>21</v>
      </c>
      <c r="C30" s="59" t="s">
        <v>29</v>
      </c>
      <c r="D30" s="49" t="s">
        <v>56</v>
      </c>
      <c r="E30" s="16">
        <v>3690</v>
      </c>
      <c r="F30" s="16">
        <v>3229</v>
      </c>
      <c r="G30" s="13">
        <v>-461</v>
      </c>
      <c r="H30" s="57" t="s">
        <v>4</v>
      </c>
      <c r="I30" s="37"/>
    </row>
    <row r="31" spans="1:16" ht="15" customHeight="1">
      <c r="A31" s="44"/>
      <c r="B31" s="46"/>
      <c r="C31" s="60"/>
      <c r="D31" s="50"/>
      <c r="E31" s="17">
        <v>3690</v>
      </c>
      <c r="F31" s="17">
        <v>3229</v>
      </c>
      <c r="G31" s="15">
        <v>-461</v>
      </c>
      <c r="H31" s="58"/>
      <c r="I31" s="19"/>
    </row>
    <row r="32" spans="1:16" ht="15" customHeight="1">
      <c r="A32" s="43">
        <v>10</v>
      </c>
      <c r="B32" s="45" t="s">
        <v>21</v>
      </c>
      <c r="C32" s="59" t="s">
        <v>30</v>
      </c>
      <c r="D32" s="49" t="s">
        <v>56</v>
      </c>
      <c r="E32" s="16">
        <v>7700</v>
      </c>
      <c r="F32" s="16">
        <v>7800</v>
      </c>
      <c r="G32" s="13">
        <v>100</v>
      </c>
      <c r="H32" s="57" t="s">
        <v>4</v>
      </c>
      <c r="I32" s="37"/>
    </row>
    <row r="33" spans="1:16" ht="15" customHeight="1">
      <c r="A33" s="44"/>
      <c r="B33" s="46"/>
      <c r="C33" s="60"/>
      <c r="D33" s="50"/>
      <c r="E33" s="17">
        <v>7700</v>
      </c>
      <c r="F33" s="17">
        <v>7800</v>
      </c>
      <c r="G33" s="15">
        <v>100</v>
      </c>
      <c r="H33" s="58"/>
      <c r="I33" s="19"/>
    </row>
    <row r="34" spans="1:16" ht="15" customHeight="1">
      <c r="A34" s="43">
        <v>11</v>
      </c>
      <c r="B34" s="45" t="s">
        <v>21</v>
      </c>
      <c r="C34" s="59" t="s">
        <v>31</v>
      </c>
      <c r="D34" s="49" t="s">
        <v>56</v>
      </c>
      <c r="E34" s="16">
        <v>3056</v>
      </c>
      <c r="F34" s="16">
        <v>7056</v>
      </c>
      <c r="G34" s="13">
        <v>4000</v>
      </c>
      <c r="H34" s="57" t="s">
        <v>4</v>
      </c>
      <c r="I34" s="37"/>
      <c r="P34" s="39"/>
    </row>
    <row r="35" spans="1:16" ht="15" customHeight="1">
      <c r="A35" s="44"/>
      <c r="B35" s="46"/>
      <c r="C35" s="60"/>
      <c r="D35" s="50"/>
      <c r="E35" s="17">
        <v>3056</v>
      </c>
      <c r="F35" s="17">
        <v>7056</v>
      </c>
      <c r="G35" s="15">
        <v>4000</v>
      </c>
      <c r="H35" s="58"/>
      <c r="I35" s="19"/>
    </row>
    <row r="36" spans="1:16" ht="15" customHeight="1">
      <c r="A36" s="43">
        <v>12</v>
      </c>
      <c r="B36" s="45" t="s">
        <v>21</v>
      </c>
      <c r="C36" s="69" t="s">
        <v>32</v>
      </c>
      <c r="D36" s="49" t="s">
        <v>57</v>
      </c>
      <c r="E36" s="13">
        <v>31552</v>
      </c>
      <c r="F36" s="13">
        <v>31672</v>
      </c>
      <c r="G36" s="13">
        <v>120</v>
      </c>
      <c r="H36" s="57" t="s">
        <v>4</v>
      </c>
      <c r="I36" s="37"/>
    </row>
    <row r="37" spans="1:16" ht="15" customHeight="1">
      <c r="A37" s="44"/>
      <c r="B37" s="46"/>
      <c r="C37" s="69"/>
      <c r="D37" s="50"/>
      <c r="E37" s="14">
        <v>31552</v>
      </c>
      <c r="F37" s="14">
        <v>31672</v>
      </c>
      <c r="G37" s="15">
        <v>120</v>
      </c>
      <c r="H37" s="58"/>
      <c r="I37" s="19"/>
    </row>
    <row r="38" spans="1:16" ht="15" customHeight="1">
      <c r="A38" s="43">
        <v>13</v>
      </c>
      <c r="B38" s="45" t="s">
        <v>21</v>
      </c>
      <c r="C38" s="59" t="s">
        <v>33</v>
      </c>
      <c r="D38" s="49" t="s">
        <v>57</v>
      </c>
      <c r="E38" s="16">
        <v>6854</v>
      </c>
      <c r="F38" s="16">
        <v>8710</v>
      </c>
      <c r="G38" s="13">
        <v>1856</v>
      </c>
      <c r="H38" s="57" t="s">
        <v>4</v>
      </c>
      <c r="I38" s="37"/>
      <c r="P38" s="39"/>
    </row>
    <row r="39" spans="1:16" ht="15" customHeight="1">
      <c r="A39" s="44"/>
      <c r="B39" s="46"/>
      <c r="C39" s="60"/>
      <c r="D39" s="50"/>
      <c r="E39" s="17">
        <v>6854</v>
      </c>
      <c r="F39" s="17">
        <v>8710</v>
      </c>
      <c r="G39" s="15">
        <v>1856</v>
      </c>
      <c r="H39" s="58"/>
      <c r="I39" s="19"/>
    </row>
    <row r="40" spans="1:16" ht="15" customHeight="1">
      <c r="A40" s="43">
        <v>14</v>
      </c>
      <c r="B40" s="45" t="s">
        <v>21</v>
      </c>
      <c r="C40" s="59" t="s">
        <v>34</v>
      </c>
      <c r="D40" s="49" t="s">
        <v>57</v>
      </c>
      <c r="E40" s="16">
        <v>1174</v>
      </c>
      <c r="F40" s="16">
        <v>1174</v>
      </c>
      <c r="G40" s="13">
        <v>0</v>
      </c>
      <c r="H40" s="57" t="s">
        <v>4</v>
      </c>
      <c r="I40" s="37"/>
    </row>
    <row r="41" spans="1:16" ht="15" customHeight="1">
      <c r="A41" s="44"/>
      <c r="B41" s="46"/>
      <c r="C41" s="60"/>
      <c r="D41" s="50"/>
      <c r="E41" s="17">
        <v>1174</v>
      </c>
      <c r="F41" s="17">
        <v>1174</v>
      </c>
      <c r="G41" s="15">
        <v>0</v>
      </c>
      <c r="H41" s="58"/>
      <c r="I41" s="19"/>
    </row>
    <row r="42" spans="1:16" ht="15" customHeight="1">
      <c r="A42" s="43">
        <v>15</v>
      </c>
      <c r="B42" s="45" t="s">
        <v>21</v>
      </c>
      <c r="C42" s="59" t="s">
        <v>35</v>
      </c>
      <c r="D42" s="49" t="s">
        <v>57</v>
      </c>
      <c r="E42" s="16">
        <v>3976</v>
      </c>
      <c r="F42" s="16">
        <v>3976</v>
      </c>
      <c r="G42" s="13">
        <v>0</v>
      </c>
      <c r="H42" s="57" t="s">
        <v>4</v>
      </c>
      <c r="I42" s="37"/>
    </row>
    <row r="43" spans="1:16" ht="15" customHeight="1">
      <c r="A43" s="44"/>
      <c r="B43" s="46"/>
      <c r="C43" s="60"/>
      <c r="D43" s="50"/>
      <c r="E43" s="17">
        <v>3976</v>
      </c>
      <c r="F43" s="17">
        <v>3976</v>
      </c>
      <c r="G43" s="15">
        <v>0</v>
      </c>
      <c r="H43" s="58"/>
      <c r="I43" s="19"/>
    </row>
    <row r="44" spans="1:16" ht="15" customHeight="1">
      <c r="A44" s="43">
        <v>16</v>
      </c>
      <c r="B44" s="45" t="s">
        <v>21</v>
      </c>
      <c r="C44" s="59" t="s">
        <v>36</v>
      </c>
      <c r="D44" s="49" t="s">
        <v>57</v>
      </c>
      <c r="E44" s="16">
        <v>3352</v>
      </c>
      <c r="F44" s="16">
        <v>3421</v>
      </c>
      <c r="G44" s="13">
        <v>69</v>
      </c>
      <c r="H44" s="57" t="s">
        <v>4</v>
      </c>
      <c r="I44" s="37"/>
    </row>
    <row r="45" spans="1:16" ht="15" customHeight="1">
      <c r="A45" s="44"/>
      <c r="B45" s="46"/>
      <c r="C45" s="60"/>
      <c r="D45" s="50"/>
      <c r="E45" s="17">
        <v>3352</v>
      </c>
      <c r="F45" s="17">
        <v>3421</v>
      </c>
      <c r="G45" s="15">
        <v>69</v>
      </c>
      <c r="H45" s="58"/>
      <c r="I45" s="19"/>
    </row>
    <row r="46" spans="1:16" ht="15" customHeight="1">
      <c r="A46" s="43">
        <v>17</v>
      </c>
      <c r="B46" s="45" t="s">
        <v>21</v>
      </c>
      <c r="C46" s="59" t="s">
        <v>37</v>
      </c>
      <c r="D46" s="49" t="s">
        <v>57</v>
      </c>
      <c r="E46" s="16">
        <v>1121</v>
      </c>
      <c r="F46" s="16">
        <v>1480</v>
      </c>
      <c r="G46" s="13">
        <v>359</v>
      </c>
      <c r="H46" s="57" t="s">
        <v>4</v>
      </c>
      <c r="I46" s="37"/>
    </row>
    <row r="47" spans="1:16" ht="15" customHeight="1">
      <c r="A47" s="44"/>
      <c r="B47" s="46"/>
      <c r="C47" s="60"/>
      <c r="D47" s="50"/>
      <c r="E47" s="17">
        <v>1121</v>
      </c>
      <c r="F47" s="17">
        <v>1121</v>
      </c>
      <c r="G47" s="15">
        <v>0</v>
      </c>
      <c r="H47" s="58"/>
      <c r="I47" s="19"/>
    </row>
    <row r="48" spans="1:16" ht="15" customHeight="1">
      <c r="A48" s="43">
        <v>18</v>
      </c>
      <c r="B48" s="45" t="s">
        <v>21</v>
      </c>
      <c r="C48" s="59" t="s">
        <v>38</v>
      </c>
      <c r="D48" s="49" t="s">
        <v>57</v>
      </c>
      <c r="E48" s="16">
        <v>7275</v>
      </c>
      <c r="F48" s="16">
        <v>8219</v>
      </c>
      <c r="G48" s="13">
        <v>944</v>
      </c>
      <c r="H48" s="57" t="s">
        <v>4</v>
      </c>
      <c r="I48" s="37"/>
      <c r="P48" s="39"/>
    </row>
    <row r="49" spans="1:9" ht="15" customHeight="1">
      <c r="A49" s="44"/>
      <c r="B49" s="46"/>
      <c r="C49" s="60"/>
      <c r="D49" s="50"/>
      <c r="E49" s="17">
        <v>7275</v>
      </c>
      <c r="F49" s="17">
        <v>8219</v>
      </c>
      <c r="G49" s="15">
        <v>944</v>
      </c>
      <c r="H49" s="58"/>
      <c r="I49" s="19"/>
    </row>
    <row r="50" spans="1:9" ht="15" customHeight="1">
      <c r="A50" s="43">
        <v>19</v>
      </c>
      <c r="B50" s="45" t="s">
        <v>21</v>
      </c>
      <c r="C50" s="59" t="s">
        <v>39</v>
      </c>
      <c r="D50" s="49" t="s">
        <v>57</v>
      </c>
      <c r="E50" s="16">
        <v>2914</v>
      </c>
      <c r="F50" s="16">
        <v>2914</v>
      </c>
      <c r="G50" s="13">
        <v>0</v>
      </c>
      <c r="H50" s="57"/>
      <c r="I50" s="37"/>
    </row>
    <row r="51" spans="1:9" ht="15" customHeight="1">
      <c r="A51" s="44"/>
      <c r="B51" s="46"/>
      <c r="C51" s="60"/>
      <c r="D51" s="50"/>
      <c r="E51" s="17">
        <v>2914</v>
      </c>
      <c r="F51" s="17">
        <v>2914</v>
      </c>
      <c r="G51" s="15">
        <v>0</v>
      </c>
      <c r="H51" s="58"/>
      <c r="I51" s="19"/>
    </row>
    <row r="52" spans="1:9" ht="15" customHeight="1">
      <c r="A52" s="43">
        <v>20</v>
      </c>
      <c r="B52" s="45" t="s">
        <v>21</v>
      </c>
      <c r="C52" s="59" t="s">
        <v>40</v>
      </c>
      <c r="D52" s="49" t="s">
        <v>56</v>
      </c>
      <c r="E52" s="16">
        <v>21012</v>
      </c>
      <c r="F52" s="16">
        <v>22138</v>
      </c>
      <c r="G52" s="13">
        <v>1126</v>
      </c>
      <c r="H52" s="34"/>
      <c r="I52" s="37"/>
    </row>
    <row r="53" spans="1:9" ht="15" customHeight="1">
      <c r="A53" s="44"/>
      <c r="B53" s="46"/>
      <c r="C53" s="60"/>
      <c r="D53" s="50"/>
      <c r="E53" s="17">
        <v>21012</v>
      </c>
      <c r="F53" s="17">
        <v>22138</v>
      </c>
      <c r="G53" s="15">
        <v>1126</v>
      </c>
      <c r="H53" s="34"/>
      <c r="I53" s="19"/>
    </row>
    <row r="54" spans="1:9" ht="15" customHeight="1">
      <c r="A54" s="43">
        <v>21</v>
      </c>
      <c r="B54" s="45" t="s">
        <v>21</v>
      </c>
      <c r="C54" s="59" t="s">
        <v>41</v>
      </c>
      <c r="D54" s="49" t="s">
        <v>56</v>
      </c>
      <c r="E54" s="16">
        <v>333</v>
      </c>
      <c r="F54" s="16">
        <v>333</v>
      </c>
      <c r="G54" s="13">
        <v>0</v>
      </c>
      <c r="H54" s="57"/>
      <c r="I54" s="37"/>
    </row>
    <row r="55" spans="1:9" ht="15" customHeight="1">
      <c r="A55" s="44"/>
      <c r="B55" s="46"/>
      <c r="C55" s="60"/>
      <c r="D55" s="50"/>
      <c r="E55" s="17">
        <v>333</v>
      </c>
      <c r="F55" s="17">
        <v>333</v>
      </c>
      <c r="G55" s="15">
        <v>0</v>
      </c>
      <c r="H55" s="58"/>
      <c r="I55" s="19"/>
    </row>
    <row r="56" spans="1:9" ht="15" customHeight="1">
      <c r="A56" s="43">
        <v>22</v>
      </c>
      <c r="B56" s="45" t="s">
        <v>21</v>
      </c>
      <c r="C56" s="59" t="s">
        <v>42</v>
      </c>
      <c r="D56" s="49" t="s">
        <v>56</v>
      </c>
      <c r="E56" s="16">
        <v>34413</v>
      </c>
      <c r="F56" s="16">
        <v>37458</v>
      </c>
      <c r="G56" s="13">
        <v>3045</v>
      </c>
      <c r="H56" s="57" t="s">
        <v>4</v>
      </c>
      <c r="I56" s="37"/>
    </row>
    <row r="57" spans="1:9" ht="15" customHeight="1">
      <c r="A57" s="44"/>
      <c r="B57" s="46"/>
      <c r="C57" s="60"/>
      <c r="D57" s="50"/>
      <c r="E57" s="17">
        <v>34413</v>
      </c>
      <c r="F57" s="17">
        <v>37458</v>
      </c>
      <c r="G57" s="15">
        <v>3045</v>
      </c>
      <c r="H57" s="58"/>
      <c r="I57" s="19"/>
    </row>
    <row r="58" spans="1:9" ht="15" customHeight="1">
      <c r="A58" s="43">
        <v>23</v>
      </c>
      <c r="B58" s="45" t="s">
        <v>21</v>
      </c>
      <c r="C58" s="59" t="s">
        <v>43</v>
      </c>
      <c r="D58" s="49" t="s">
        <v>56</v>
      </c>
      <c r="E58" s="16">
        <v>44137</v>
      </c>
      <c r="F58" s="16">
        <v>43503</v>
      </c>
      <c r="G58" s="13">
        <v>-634</v>
      </c>
      <c r="H58" s="57" t="s">
        <v>4</v>
      </c>
      <c r="I58" s="37"/>
    </row>
    <row r="59" spans="1:9" ht="15" customHeight="1">
      <c r="A59" s="44"/>
      <c r="B59" s="46"/>
      <c r="C59" s="60"/>
      <c r="D59" s="50"/>
      <c r="E59" s="17">
        <v>43741</v>
      </c>
      <c r="F59" s="17">
        <v>43157</v>
      </c>
      <c r="G59" s="15">
        <v>-584</v>
      </c>
      <c r="H59" s="58"/>
      <c r="I59" s="19"/>
    </row>
    <row r="60" spans="1:9" ht="15" customHeight="1">
      <c r="A60" s="43">
        <v>24</v>
      </c>
      <c r="B60" s="45" t="s">
        <v>21</v>
      </c>
      <c r="C60" s="59" t="s">
        <v>44</v>
      </c>
      <c r="D60" s="49" t="s">
        <v>55</v>
      </c>
      <c r="E60" s="16">
        <v>627</v>
      </c>
      <c r="F60" s="16">
        <v>678</v>
      </c>
      <c r="G60" s="13">
        <v>51</v>
      </c>
      <c r="H60" s="57" t="s">
        <v>4</v>
      </c>
      <c r="I60" s="37"/>
    </row>
    <row r="61" spans="1:9" ht="15" customHeight="1">
      <c r="A61" s="44"/>
      <c r="B61" s="46"/>
      <c r="C61" s="60"/>
      <c r="D61" s="50"/>
      <c r="E61" s="17">
        <v>627</v>
      </c>
      <c r="F61" s="17">
        <v>678</v>
      </c>
      <c r="G61" s="15">
        <v>51</v>
      </c>
      <c r="H61" s="58"/>
      <c r="I61" s="19"/>
    </row>
    <row r="62" spans="1:9" ht="15" customHeight="1">
      <c r="A62" s="43">
        <v>25</v>
      </c>
      <c r="B62" s="45" t="s">
        <v>21</v>
      </c>
      <c r="C62" s="59" t="s">
        <v>45</v>
      </c>
      <c r="D62" s="49" t="s">
        <v>55</v>
      </c>
      <c r="E62" s="16">
        <v>853</v>
      </c>
      <c r="F62" s="16">
        <v>853</v>
      </c>
      <c r="G62" s="13">
        <v>0</v>
      </c>
      <c r="H62" s="57"/>
      <c r="I62" s="37"/>
    </row>
    <row r="63" spans="1:9" ht="15" customHeight="1">
      <c r="A63" s="44"/>
      <c r="B63" s="46"/>
      <c r="C63" s="60"/>
      <c r="D63" s="50"/>
      <c r="E63" s="17">
        <v>853</v>
      </c>
      <c r="F63" s="17">
        <v>853</v>
      </c>
      <c r="G63" s="15">
        <v>0</v>
      </c>
      <c r="H63" s="58"/>
      <c r="I63" s="19"/>
    </row>
    <row r="64" spans="1:9" ht="15" customHeight="1">
      <c r="A64" s="43">
        <v>26</v>
      </c>
      <c r="B64" s="45" t="s">
        <v>21</v>
      </c>
      <c r="C64" s="59" t="s">
        <v>46</v>
      </c>
      <c r="D64" s="49" t="s">
        <v>58</v>
      </c>
      <c r="E64" s="16">
        <v>40640</v>
      </c>
      <c r="F64" s="16">
        <v>40640</v>
      </c>
      <c r="G64" s="13">
        <v>0</v>
      </c>
      <c r="H64" s="34"/>
      <c r="I64" s="37"/>
    </row>
    <row r="65" spans="1:9" ht="15" customHeight="1">
      <c r="A65" s="44"/>
      <c r="B65" s="46"/>
      <c r="C65" s="60"/>
      <c r="D65" s="50"/>
      <c r="E65" s="17">
        <v>40640</v>
      </c>
      <c r="F65" s="17">
        <v>40640</v>
      </c>
      <c r="G65" s="15">
        <v>0</v>
      </c>
      <c r="H65" s="34"/>
      <c r="I65" s="19"/>
    </row>
    <row r="66" spans="1:9" ht="15" customHeight="1">
      <c r="A66" s="43">
        <v>27</v>
      </c>
      <c r="B66" s="45" t="s">
        <v>21</v>
      </c>
      <c r="C66" s="59" t="s">
        <v>47</v>
      </c>
      <c r="D66" s="49" t="s">
        <v>57</v>
      </c>
      <c r="E66" s="16">
        <v>68152</v>
      </c>
      <c r="F66" s="16">
        <v>64784</v>
      </c>
      <c r="G66" s="13">
        <v>-3368</v>
      </c>
      <c r="H66" s="57"/>
      <c r="I66" s="37"/>
    </row>
    <row r="67" spans="1:9" ht="15" customHeight="1">
      <c r="A67" s="44"/>
      <c r="B67" s="46"/>
      <c r="C67" s="60"/>
      <c r="D67" s="50"/>
      <c r="E67" s="17">
        <v>67987</v>
      </c>
      <c r="F67" s="17">
        <v>64634</v>
      </c>
      <c r="G67" s="15">
        <v>-3353</v>
      </c>
      <c r="H67" s="58"/>
      <c r="I67" s="19"/>
    </row>
    <row r="68" spans="1:9" ht="15" customHeight="1">
      <c r="A68" s="43">
        <v>28</v>
      </c>
      <c r="B68" s="45" t="s">
        <v>21</v>
      </c>
      <c r="C68" s="59" t="s">
        <v>48</v>
      </c>
      <c r="D68" s="49" t="s">
        <v>56</v>
      </c>
      <c r="E68" s="16">
        <v>0</v>
      </c>
      <c r="F68" s="16">
        <v>1757</v>
      </c>
      <c r="G68" s="13">
        <v>1757</v>
      </c>
      <c r="H68" s="57" t="s">
        <v>4</v>
      </c>
      <c r="I68" s="37"/>
    </row>
    <row r="69" spans="1:9" ht="15" customHeight="1">
      <c r="A69" s="44"/>
      <c r="B69" s="46"/>
      <c r="C69" s="60"/>
      <c r="D69" s="50"/>
      <c r="E69" s="17">
        <v>0</v>
      </c>
      <c r="F69" s="17">
        <v>0</v>
      </c>
      <c r="G69" s="15">
        <v>0</v>
      </c>
      <c r="H69" s="58"/>
      <c r="I69" s="19"/>
    </row>
    <row r="70" spans="1:9" ht="15" customHeight="1">
      <c r="A70" s="43">
        <v>29</v>
      </c>
      <c r="B70" s="45" t="s">
        <v>21</v>
      </c>
      <c r="C70" s="59" t="s">
        <v>49</v>
      </c>
      <c r="D70" s="49" t="s">
        <v>56</v>
      </c>
      <c r="E70" s="16">
        <v>1452</v>
      </c>
      <c r="F70" s="16">
        <v>8761</v>
      </c>
      <c r="G70" s="13">
        <v>7309</v>
      </c>
      <c r="H70" s="57" t="s">
        <v>4</v>
      </c>
      <c r="I70" s="37"/>
    </row>
    <row r="71" spans="1:9" ht="15" customHeight="1">
      <c r="A71" s="44"/>
      <c r="B71" s="46"/>
      <c r="C71" s="60"/>
      <c r="D71" s="50"/>
      <c r="E71" s="17">
        <v>1452</v>
      </c>
      <c r="F71" s="17">
        <v>8761</v>
      </c>
      <c r="G71" s="15">
        <v>7309</v>
      </c>
      <c r="H71" s="58"/>
      <c r="I71" s="19"/>
    </row>
    <row r="72" spans="1:9" ht="15" customHeight="1">
      <c r="A72" s="43">
        <v>30</v>
      </c>
      <c r="B72" s="45" t="s">
        <v>21</v>
      </c>
      <c r="C72" s="47" t="s">
        <v>50</v>
      </c>
      <c r="D72" s="49" t="s">
        <v>56</v>
      </c>
      <c r="E72" s="16">
        <v>177</v>
      </c>
      <c r="F72" s="16">
        <v>0</v>
      </c>
      <c r="G72" s="13">
        <v>-177</v>
      </c>
      <c r="H72" s="57" t="s">
        <v>4</v>
      </c>
      <c r="I72" s="37"/>
    </row>
    <row r="73" spans="1:9" ht="15" customHeight="1">
      <c r="A73" s="44"/>
      <c r="B73" s="46"/>
      <c r="C73" s="48"/>
      <c r="D73" s="50"/>
      <c r="E73" s="17">
        <v>177</v>
      </c>
      <c r="F73" s="17">
        <v>0</v>
      </c>
      <c r="G73" s="15">
        <v>-177</v>
      </c>
      <c r="H73" s="58"/>
      <c r="I73" s="19"/>
    </row>
    <row r="74" spans="1:9" ht="15" customHeight="1">
      <c r="A74" s="43">
        <v>31</v>
      </c>
      <c r="B74" s="45" t="s">
        <v>21</v>
      </c>
      <c r="C74" s="47" t="s">
        <v>51</v>
      </c>
      <c r="D74" s="49" t="s">
        <v>55</v>
      </c>
      <c r="E74" s="16">
        <v>420</v>
      </c>
      <c r="F74" s="16">
        <v>0</v>
      </c>
      <c r="G74" s="13">
        <v>-420</v>
      </c>
      <c r="H74" s="57"/>
      <c r="I74" s="37"/>
    </row>
    <row r="75" spans="1:9" ht="15" customHeight="1">
      <c r="A75" s="44"/>
      <c r="B75" s="46"/>
      <c r="C75" s="48"/>
      <c r="D75" s="50"/>
      <c r="E75" s="17">
        <v>420</v>
      </c>
      <c r="F75" s="17">
        <v>0</v>
      </c>
      <c r="G75" s="15">
        <v>-420</v>
      </c>
      <c r="H75" s="58"/>
      <c r="I75" s="19"/>
    </row>
    <row r="76" spans="1:9" ht="15" customHeight="1">
      <c r="A76" s="43">
        <v>32</v>
      </c>
      <c r="B76" s="45" t="s">
        <v>21</v>
      </c>
      <c r="C76" s="47" t="s">
        <v>65</v>
      </c>
      <c r="D76" s="49" t="s">
        <v>55</v>
      </c>
      <c r="E76" s="16">
        <v>1611</v>
      </c>
      <c r="F76" s="16">
        <v>0</v>
      </c>
      <c r="G76" s="13">
        <v>-1611</v>
      </c>
      <c r="H76" s="34"/>
      <c r="I76" s="37"/>
    </row>
    <row r="77" spans="1:9" ht="15" customHeight="1">
      <c r="A77" s="44"/>
      <c r="B77" s="46"/>
      <c r="C77" s="48"/>
      <c r="D77" s="50"/>
      <c r="E77" s="17">
        <v>806</v>
      </c>
      <c r="F77" s="17">
        <v>0</v>
      </c>
      <c r="G77" s="15">
        <v>-806</v>
      </c>
      <c r="H77" s="34"/>
      <c r="I77" s="19"/>
    </row>
    <row r="78" spans="1:9" ht="15" customHeight="1">
      <c r="A78" s="43">
        <v>33</v>
      </c>
      <c r="B78" s="45" t="s">
        <v>21</v>
      </c>
      <c r="C78" s="47" t="s">
        <v>52</v>
      </c>
      <c r="D78" s="49" t="s">
        <v>56</v>
      </c>
      <c r="E78" s="16">
        <v>4000</v>
      </c>
      <c r="F78" s="16">
        <v>0</v>
      </c>
      <c r="G78" s="13">
        <v>-4000</v>
      </c>
      <c r="H78" s="57"/>
      <c r="I78" s="37"/>
    </row>
    <row r="79" spans="1:9" ht="15" customHeight="1">
      <c r="A79" s="44"/>
      <c r="B79" s="46"/>
      <c r="C79" s="48"/>
      <c r="D79" s="50"/>
      <c r="E79" s="17">
        <v>4000</v>
      </c>
      <c r="F79" s="17">
        <v>0</v>
      </c>
      <c r="G79" s="15">
        <v>-4000</v>
      </c>
      <c r="H79" s="58"/>
      <c r="I79" s="19"/>
    </row>
    <row r="80" spans="1:9" ht="15" customHeight="1">
      <c r="A80" s="43">
        <v>34</v>
      </c>
      <c r="B80" s="45" t="s">
        <v>21</v>
      </c>
      <c r="C80" s="47" t="s">
        <v>53</v>
      </c>
      <c r="D80" s="49" t="s">
        <v>57</v>
      </c>
      <c r="E80" s="16">
        <v>1856</v>
      </c>
      <c r="F80" s="16">
        <v>0</v>
      </c>
      <c r="G80" s="13">
        <v>-1856</v>
      </c>
      <c r="H80" s="57"/>
      <c r="I80" s="37"/>
    </row>
    <row r="81" spans="1:9" ht="15" customHeight="1">
      <c r="A81" s="44"/>
      <c r="B81" s="46"/>
      <c r="C81" s="48"/>
      <c r="D81" s="50"/>
      <c r="E81" s="17">
        <v>1856</v>
      </c>
      <c r="F81" s="17">
        <v>0</v>
      </c>
      <c r="G81" s="15">
        <v>-1856</v>
      </c>
      <c r="H81" s="58"/>
      <c r="I81" s="19"/>
    </row>
    <row r="82" spans="1:9" ht="15" customHeight="1">
      <c r="A82" s="43">
        <v>35</v>
      </c>
      <c r="B82" s="45" t="s">
        <v>21</v>
      </c>
      <c r="C82" s="47" t="s">
        <v>54</v>
      </c>
      <c r="D82" s="49" t="s">
        <v>57</v>
      </c>
      <c r="E82" s="16">
        <v>744</v>
      </c>
      <c r="F82" s="16">
        <v>0</v>
      </c>
      <c r="G82" s="13">
        <v>-744</v>
      </c>
      <c r="H82" s="34"/>
      <c r="I82" s="37"/>
    </row>
    <row r="83" spans="1:9" ht="15" customHeight="1">
      <c r="A83" s="44"/>
      <c r="B83" s="46"/>
      <c r="C83" s="48"/>
      <c r="D83" s="50"/>
      <c r="E83" s="17">
        <v>744</v>
      </c>
      <c r="F83" s="17">
        <v>0</v>
      </c>
      <c r="G83" s="15">
        <v>-744</v>
      </c>
      <c r="H83" s="34"/>
      <c r="I83" s="19"/>
    </row>
    <row r="84" spans="1:9" ht="15" customHeight="1">
      <c r="A84" s="51" t="s">
        <v>59</v>
      </c>
      <c r="B84" s="52"/>
      <c r="C84" s="52"/>
      <c r="D84" s="53"/>
      <c r="E84" s="13">
        <v>314429</v>
      </c>
      <c r="F84" s="13">
        <v>326063</v>
      </c>
      <c r="G84" s="13">
        <v>11634</v>
      </c>
      <c r="H84" s="57"/>
      <c r="I84" s="37"/>
    </row>
    <row r="85" spans="1:9" ht="15" customHeight="1">
      <c r="A85" s="54"/>
      <c r="B85" s="55"/>
      <c r="C85" s="55"/>
      <c r="D85" s="56"/>
      <c r="E85" s="14">
        <v>310038</v>
      </c>
      <c r="F85" s="14">
        <v>319705</v>
      </c>
      <c r="G85" s="15">
        <v>9667</v>
      </c>
      <c r="H85" s="58"/>
      <c r="I85" s="19"/>
    </row>
    <row r="86" spans="1:9" ht="15" customHeight="1">
      <c r="A86" s="43">
        <v>36</v>
      </c>
      <c r="B86" s="45" t="s">
        <v>61</v>
      </c>
      <c r="C86" s="47" t="s">
        <v>64</v>
      </c>
      <c r="D86" s="49" t="s">
        <v>57</v>
      </c>
      <c r="E86" s="16">
        <v>0</v>
      </c>
      <c r="F86" s="16">
        <v>56</v>
      </c>
      <c r="G86" s="13">
        <v>56</v>
      </c>
      <c r="H86" s="34"/>
      <c r="I86" s="37"/>
    </row>
    <row r="87" spans="1:9" ht="15" customHeight="1">
      <c r="A87" s="44"/>
      <c r="B87" s="46"/>
      <c r="C87" s="48"/>
      <c r="D87" s="50"/>
      <c r="E87" s="17">
        <v>0</v>
      </c>
      <c r="F87" s="17">
        <v>56</v>
      </c>
      <c r="G87" s="15">
        <v>56</v>
      </c>
      <c r="H87" s="34"/>
      <c r="I87" s="19"/>
    </row>
    <row r="88" spans="1:9" ht="15" customHeight="1">
      <c r="A88" s="51" t="s">
        <v>60</v>
      </c>
      <c r="B88" s="52"/>
      <c r="C88" s="52"/>
      <c r="D88" s="53"/>
      <c r="E88" s="13">
        <v>0</v>
      </c>
      <c r="F88" s="13">
        <v>56</v>
      </c>
      <c r="G88" s="13">
        <v>56</v>
      </c>
      <c r="H88" s="57"/>
      <c r="I88" s="37"/>
    </row>
    <row r="89" spans="1:9" ht="15" customHeight="1">
      <c r="A89" s="54"/>
      <c r="B89" s="55"/>
      <c r="C89" s="55"/>
      <c r="D89" s="56"/>
      <c r="E89" s="14">
        <v>0</v>
      </c>
      <c r="F89" s="14">
        <v>56</v>
      </c>
      <c r="G89" s="15">
        <v>56</v>
      </c>
      <c r="H89" s="58"/>
      <c r="I89" s="19"/>
    </row>
    <row r="90" spans="1:9" ht="15" customHeight="1">
      <c r="A90" s="62" t="s">
        <v>6</v>
      </c>
      <c r="B90" s="63"/>
      <c r="C90" s="63"/>
      <c r="D90" s="64"/>
      <c r="E90" s="16">
        <v>1587262</v>
      </c>
      <c r="F90" s="16">
        <v>1575793</v>
      </c>
      <c r="G90" s="42">
        <v>-11469</v>
      </c>
      <c r="H90" s="57" t="str">
        <f>IF(I90="　","　","区ＣＭ")</f>
        <v>　</v>
      </c>
      <c r="I90" s="18" t="str">
        <f>IF(SUMIF(K12:K85,K90,I12:I85)=0,"　",SUMIF(K12:K85,K90,I12:I85))</f>
        <v>　</v>
      </c>
    </row>
    <row r="91" spans="1:9" ht="15" customHeight="1" thickBot="1">
      <c r="A91" s="65"/>
      <c r="B91" s="66"/>
      <c r="C91" s="66"/>
      <c r="D91" s="67"/>
      <c r="E91" s="20">
        <v>1582871</v>
      </c>
      <c r="F91" s="20">
        <v>1569435</v>
      </c>
      <c r="G91" s="21">
        <v>-13436</v>
      </c>
      <c r="H91" s="68"/>
      <c r="I91" s="22" t="str">
        <f>IF(SUMIF(K12:K85,K91,I12:I85)=0,"　",SUMIF(K12:K85,K91,I12:I85))</f>
        <v>　</v>
      </c>
    </row>
    <row r="92" spans="1:9" ht="12.75">
      <c r="A92" s="33"/>
      <c r="B92" s="33"/>
      <c r="C92" s="33"/>
      <c r="D92" s="33"/>
      <c r="E92" s="23"/>
      <c r="F92" s="24"/>
      <c r="G92" s="24"/>
    </row>
    <row r="93" spans="1:9" ht="18" customHeight="1">
      <c r="A93" s="26"/>
      <c r="B93" s="26"/>
      <c r="C93" s="29"/>
      <c r="D93" s="26"/>
      <c r="F93" s="7"/>
      <c r="G93" s="7"/>
    </row>
    <row r="94" spans="1:9" ht="18" customHeight="1">
      <c r="F94" s="7"/>
      <c r="G94" s="7"/>
      <c r="H94" s="25"/>
    </row>
    <row r="95" spans="1:9" ht="18" customHeight="1">
      <c r="A95" s="25"/>
      <c r="D95" s="26"/>
      <c r="F95" s="7"/>
      <c r="G95" s="7"/>
      <c r="H95" s="25"/>
    </row>
    <row r="96" spans="1:9" ht="18" customHeight="1">
      <c r="F96" s="7"/>
      <c r="G96" s="7"/>
      <c r="H96" s="25"/>
    </row>
    <row r="97" spans="6:8" ht="18" customHeight="1">
      <c r="F97" s="7"/>
      <c r="G97" s="7"/>
      <c r="H97" s="25"/>
    </row>
  </sheetData>
  <mergeCells count="187">
    <mergeCell ref="A54:A55"/>
    <mergeCell ref="B54:B55"/>
    <mergeCell ref="C54:C55"/>
    <mergeCell ref="D54:D55"/>
    <mergeCell ref="H54:H55"/>
    <mergeCell ref="A52:A53"/>
    <mergeCell ref="B52:B53"/>
    <mergeCell ref="C52:C53"/>
    <mergeCell ref="D52:D53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E9:F9"/>
    <mergeCell ref="A90:D91"/>
    <mergeCell ref="H90:H91"/>
    <mergeCell ref="H84:H85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44:A45"/>
    <mergeCell ref="B44:B45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A78:A79"/>
    <mergeCell ref="B78:B79"/>
    <mergeCell ref="C78:C79"/>
    <mergeCell ref="D78:D79"/>
    <mergeCell ref="H78:H79"/>
    <mergeCell ref="A86:A87"/>
    <mergeCell ref="B86:B87"/>
    <mergeCell ref="C86:C87"/>
    <mergeCell ref="D86:D87"/>
    <mergeCell ref="A88:D89"/>
    <mergeCell ref="H88:H89"/>
    <mergeCell ref="A84:D85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</mergeCells>
  <phoneticPr fontId="4"/>
  <dataValidations count="2">
    <dataValidation type="list" allowBlank="1" showInputMessage="1" showErrorMessage="1" sqref="H12:H13 H16:H49 H56:H61 H68:H7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「重大虐待ゼロ」をめざすあさひ子育て見守り事業"/>
    <hyperlink ref="C18:C19" r:id="rId2" display="子育て安全ネット事業"/>
    <hyperlink ref="C20:C21" r:id="rId3" display="子育て保健事業"/>
    <hyperlink ref="C22:C23" r:id="rId4" display="子育て支援事業"/>
    <hyperlink ref="C24:C25" r:id="rId5" display="健康づくり推進事業"/>
    <hyperlink ref="C26:C27" r:id="rId6" display="地域福祉推進事業"/>
    <hyperlink ref="C28:C29" r:id="rId7" display="あさひ育み学び舎事業"/>
    <hyperlink ref="C30:C31" r:id="rId8" display="児童の学力・運動能力等向上サポート事業"/>
    <hyperlink ref="C32:C33" r:id="rId9" display="旭区バス運行補助事業"/>
    <hyperlink ref="C34:C35" r:id="rId10" display="旭区魅力づくり事業"/>
    <hyperlink ref="C36:C37" r:id="rId11" display="地域活動支援事業"/>
    <hyperlink ref="C38:C39" r:id="rId12" display="コミュニティ育成事業"/>
    <hyperlink ref="C40:C41" r:id="rId13" display="生涯学習推進事業"/>
    <hyperlink ref="C42:C43" r:id="rId14" display="人権啓発・相談事業"/>
    <hyperlink ref="C44:C45" r:id="rId15" display="青少年健全育成事業"/>
    <hyperlink ref="C46:C47" r:id="rId16" display="学校体育施設開放事業"/>
    <hyperlink ref="C48:C49" r:id="rId17" display="地域防災事業"/>
    <hyperlink ref="C50:C51" r:id="rId18" display="地域安全事業"/>
    <hyperlink ref="C52:C53" r:id="rId19" display="広聴広報事業"/>
    <hyperlink ref="C54:C55" r:id="rId20" display="区政会議等運営事業"/>
    <hyperlink ref="C56:C57" r:id="rId21" display="区役所運営管理費"/>
    <hyperlink ref="C58:C59" r:id="rId22" display="区役所庁舎設備維持費"/>
    <hyperlink ref="C60:C61" r:id="rId23" display="福祉事務所運営管理費"/>
    <hyperlink ref="C62:C63" r:id="rId24" display="保健事務管理費"/>
    <hyperlink ref="C64:C65" r:id="rId25" display="住民情報業務等委託事業"/>
    <hyperlink ref="C66:C67" r:id="rId26" display="区役所附設会館管理運営費"/>
    <hyperlink ref="C68:C69" r:id="rId27" display="区制90周年記念事業"/>
    <hyperlink ref="C70:C71" r:id="rId28" display="国産木材を活用した旭区制90周年記念事業"/>
  </hyperlinks>
  <pageMargins left="0.70866141732283472" right="0.70866141732283472" top="0.78740157480314965" bottom="0.59055118110236227" header="0.31496062992125984" footer="0.31496062992125984"/>
  <pageSetup paperSize="9" scale="80" fitToHeight="0" orientation="portrait" cellComments="asDisplayed" r:id="rId29"/>
  <ignoredErrors>
    <ignoredError sqref="B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2022-03-30T10:41:33Z</dcterms:modified>
</cp:coreProperties>
</file>