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BD0AA74A-0832-458D-82EE-9FD0639D79E4}"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委託料支出一覧!$A$4:$F$106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委託料支出一覧!$A$1:$F$118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委託料支出一覧!$A$4:$F$106</definedName>
    <definedName name="Z_01861984_F6CF_4772_AA0A_2B6157221AC2_.wvu.FilterData" localSheetId="0" hidden="1">委託料支出一覧!$A$4:$F$106</definedName>
    <definedName name="Z_05D8E8D0_8AEC_4296_897D_974A15178679_.wvu.FilterData" localSheetId="0" hidden="1">委託料支出一覧!$A$4:$F$106</definedName>
    <definedName name="Z_125D2721_B6FD_4173_B763_82747310422D_.wvu.FilterData" localSheetId="0" hidden="1">委託料支出一覧!$A$4:$F$106</definedName>
    <definedName name="Z_1734C9BF_4633_42E5_A258_E83D5FC85BDD_.wvu.FilterData" localSheetId="0" hidden="1">委託料支出一覧!$A$4:$F$106</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委託料支出一覧!$A$4:$F$106</definedName>
    <definedName name="Z_20B03370_A9A7_47AC_A0DB_85C2011EA70A_.wvu.FilterData" localSheetId="0" hidden="1">委託料支出一覧!$A$4:$F$106</definedName>
    <definedName name="Z_21FC65F8_9914_4585_90AF_A00EE3463597_.wvu.FilterData" localSheetId="0" hidden="1">委託料支出一覧!$A$4:$F$106</definedName>
    <definedName name="Z_261563C4_10C5_41C2_AA69_0888E524912C_.wvu.FilterData" localSheetId="0" hidden="1">委託料支出一覧!$A$4:$F$106</definedName>
    <definedName name="Z_26F4FA0C_26D1_4602_B44C_88A47227D214_.wvu.FilterData" localSheetId="0" hidden="1">委託料支出一覧!$A$4:$F$106</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委託料支出一覧!$A$4:$F$106</definedName>
    <definedName name="Z_2EE00EDD_A664_4A32_9029_1A8662176B52_.wvu.FilterData" localSheetId="0" hidden="1">委託料支出一覧!$A$4:$F$106</definedName>
    <definedName name="Z_323C7CA6_5B75_4FC7_8BF5_6960759E522F_.wvu.FilterData" localSheetId="0" hidden="1">委託料支出一覧!$A$4:$F$106</definedName>
    <definedName name="Z_32E8BB21_264F_4FA1_ACD6_2B2A4CC6599F_.wvu.FilterData" localSheetId="0" hidden="1">委託料支出一覧!$A$4:$F$106</definedName>
    <definedName name="Z_366193B7_515F_4E8E_B6B3_3C10204FFEB4_.wvu.FilterData" localSheetId="0" hidden="1">委託料支出一覧!$A$4:$F$106</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委託料支出一覧!$A$4:$F$106</definedName>
    <definedName name="Z_3F902C3D_246B_4DFD_BED0_7FBC950FBA84_.wvu.FilterData" localSheetId="0" hidden="1">委託料支出一覧!$A$4:$F$106</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委託料支出一覧!$A$4:$F$106</definedName>
    <definedName name="Z_45EA684E_0DBC_42CF_9801_5ACCADE6B1C5_.wvu.FilterData" localSheetId="0" hidden="1">委託料支出一覧!$A$4:$F$106</definedName>
    <definedName name="Z_475A1739_6786_4CD7_B022_F4CCFD570429_.wvu.FilterData" localSheetId="0" hidden="1">委託料支出一覧!$A$4:$F$106</definedName>
    <definedName name="Z_4AFA3E2C_4405_4B44_A9E8_DB64B4860EB1_.wvu.FilterData" localSheetId="0" hidden="1">委託料支出一覧!$A$4:$F$106</definedName>
    <definedName name="Z_4C8949B6_9C26_492B_959F_0779BC4BBEAA_.wvu.FilterData" localSheetId="0" hidden="1">委託料支出一覧!$A$4:$F$106</definedName>
    <definedName name="Z_4CF4D751_28E3_4B4C_BAA9_58C0269BAAF6_.wvu.FilterData" localSheetId="0" hidden="1">委託料支出一覧!$A$4:$F$106</definedName>
    <definedName name="Z_5128EF7F_156A_4EB1_9EA1_B4C8844A7633_.wvu.FilterData" localSheetId="0" hidden="1">委託料支出一覧!$A$4:$F$106</definedName>
    <definedName name="Z_5550DBBC_4815_4DAB_937F_7C62DA5F1144_.wvu.FilterData" localSheetId="0" hidden="1">委託料支出一覧!$A$4:$F$106</definedName>
    <definedName name="Z_56E27382_3FA3_4BA1_90FC_C27ACB491421_.wvu.FilterData" localSheetId="0" hidden="1">委託料支出一覧!$A$4:$F$106</definedName>
    <definedName name="Z_619A491E_ABD2_46A4_968E_A89999FA1DFD_.wvu.FilterData" localSheetId="0" hidden="1">委託料支出一覧!$A$4:$F$106</definedName>
    <definedName name="Z_6493F7BA_CCC8_44B0_AD30_AFA1A2BD0947_.wvu.FilterData" localSheetId="0" hidden="1">委託料支出一覧!$A$4:$F$106</definedName>
    <definedName name="Z_6926EB01_B5C3_4972_A68F_E30052702C5C_.wvu.FilterData" localSheetId="0" hidden="1">委託料支出一覧!$A$4:$F$106</definedName>
    <definedName name="Z_6A911F75_FCD5_4F5C_9F77_401D41C7CA2F_.wvu.FilterData" localSheetId="0" hidden="1">委託料支出一覧!$A$4:$F$106</definedName>
    <definedName name="Z_774CE9F3_B276_4E89_8142_59042DE66CD1_.wvu.FilterData" localSheetId="0" hidden="1">委託料支出一覧!$A$4:$F$106</definedName>
    <definedName name="Z_7A9DD16E_F903_4863_B829_4796CE894ED0_.wvu.FilterData" localSheetId="0" hidden="1">委託料支出一覧!$A$4:$F$106</definedName>
    <definedName name="Z_8E098FB6_79F5_4218_8CFD_D5C4145EF04C_.wvu.FilterData" localSheetId="0" hidden="1">委託料支出一覧!$A$4:$F$106</definedName>
    <definedName name="Z_958DC23D_65D9_45EB_BCE2_23C1F33BF0E3_.wvu.FilterData" localSheetId="0" hidden="1">委託料支出一覧!$A$4:$F$106</definedName>
    <definedName name="Z_973EE690_0B31_4D59_B7AB_FA497BA3F53C_.wvu.FilterData" localSheetId="0" hidden="1">委託料支出一覧!$A$4:$F$106</definedName>
    <definedName name="Z_977235F8_48D3_4499_A0D1_031044790F81_.wvu.FilterData" localSheetId="0" hidden="1">委託料支出一覧!$A$4:$F$106</definedName>
    <definedName name="Z_99685710_72AE_4B5D_8870_53975EB781F5_.wvu.FilterData" localSheetId="0" hidden="1">委託料支出一覧!$A$4:$F$106</definedName>
    <definedName name="Z_9DBC28CF_F252_4212_B07E_05ADE2A691D3_.wvu.FilterData" localSheetId="0" hidden="1">委託料支出一覧!$A$4:$F$106</definedName>
    <definedName name="Z_A11322EF_73F6_40DE_B0AC_6E42B3D76055_.wvu.FilterData" localSheetId="0" hidden="1">委託料支出一覧!$A$4:$F$106</definedName>
    <definedName name="Z_A11E4C00_0394_4CE6_B73E_221C7BA742F6_.wvu.FilterData" localSheetId="0" hidden="1">委託料支出一覧!$A$4:$F$106</definedName>
    <definedName name="Z_A1F478E3_F435_447F_B2CC_6E9C174DA928_.wvu.FilterData" localSheetId="0" hidden="1">委託料支出一覧!$A$4:$F$106</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委託料支出一覧!$A$4:$F$106</definedName>
    <definedName name="Z_AAB712E3_C5D9_4902_A117_C12BE7FDD63D_.wvu.FilterData" localSheetId="0" hidden="1">委託料支出一覧!$A$4:$F$106</definedName>
    <definedName name="Z_AC924E32_4F5F_41AD_8889_A0469107E927_.wvu.FilterData" localSheetId="0" hidden="1">委託料支出一覧!$A$4:$F$106</definedName>
    <definedName name="Z_AD51D3A2_A23B_4D02_92C2_113F69CB176E_.wvu.FilterData" localSheetId="0" hidden="1">委託料支出一覧!$A$4:$F$106</definedName>
    <definedName name="Z_AFEB9B81_C902_4151_A96F_74FCF405D0C7_.wvu.FilterData" localSheetId="0" hidden="1">委託料支出一覧!$A$4:$F$106</definedName>
    <definedName name="Z_B47A04AA_FBBF_4ADA_AD65_5912F0410B3F_.wvu.FilterData" localSheetId="0" hidden="1">委託料支出一覧!$A$4:$F$106</definedName>
    <definedName name="Z_B503762D_2683_4889_91D1_277AA3465232_.wvu.FilterData" localSheetId="0" hidden="1">委託料支出一覧!$A$4:$F$106</definedName>
    <definedName name="Z_B63AB35D_2734_41D8_AD39_37CEDCB6A450_.wvu.FilterData" localSheetId="0" hidden="1">委託料支出一覧!$A$4:$F$106</definedName>
    <definedName name="Z_B7AD6FA8_2E6F_467A_8B52_8DFFF6709E3D_.wvu.FilterData" localSheetId="0" hidden="1">委託料支出一覧!$A$4:$F$106</definedName>
    <definedName name="Z_B840A286_FFCA_40A6_95BA_A4DE2CB336D2_.wvu.FilterData" localSheetId="0" hidden="1">委託料支出一覧!$A$4:$F$106</definedName>
    <definedName name="Z_B8C86F7B_41C1_488F_9456_72016DBEF174_.wvu.FilterData" localSheetId="0" hidden="1">委託料支出一覧!$A$4:$F$106</definedName>
    <definedName name="Z_C4E29B43_824C_4688_8110_836DEB9AB50D_.wvu.FilterData" localSheetId="0" hidden="1">委託料支出一覧!$A$4:$F$106</definedName>
    <definedName name="Z_CA06432B_2E2B_4D66_ADB9_5BD4D2910E24_.wvu.FilterData" localSheetId="0" hidden="1">委託料支出一覧!$A$4:$F$106</definedName>
    <definedName name="Z_CC1D9902_3864_460A_ABFA_C7483E29000C_.wvu.FilterData" localSheetId="0" hidden="1">委託料支出一覧!$A$4:$F$106</definedName>
    <definedName name="Z_CE11686E_76FD_46AE_AE20_58B11C27BBEB_.wvu.FilterData" localSheetId="0" hidden="1">委託料支出一覧!$A$4:$F$106</definedName>
    <definedName name="Z_D7FA1AA0_8E2E_4FB7_B53D_398A08064C34_.wvu.FilterData" localSheetId="0" hidden="1">委託料支出一覧!$A$4:$F$106</definedName>
    <definedName name="Z_E224131C_929E_4511_9B55_908B141309EC_.wvu.FilterData" localSheetId="0" hidden="1">委託料支出一覧!$A$4:$F$106</definedName>
    <definedName name="Z_E6B538EC_DDB6_4621_851B_30EF958B4889_.wvu.FilterData" localSheetId="0" hidden="1">委託料支出一覧!$A$4:$F$106</definedName>
    <definedName name="Z_F0A27403_2F2C_40D5_BAA4_1D46F6DD15EA_.wvu.FilterData" localSheetId="0" hidden="1">委託料支出一覧!$A$4:$F$106</definedName>
    <definedName name="Z_F9D5DC69_95A6_492F_BDFA_A86E1A732B18_.wvu.FilterData" localSheetId="0" hidden="1">委託料支出一覧!$A$4:$F$106</definedName>
    <definedName name="Z_FBE09FA5_238F_4F70_A3CA_8368A90182C9_.wvu.FilterData" localSheetId="0" hidden="1">委託料支出一覧!$A$4:$F$106</definedName>
    <definedName name="Z_FC3119B4_86F6_4319_BA10_90B20A8DC217_.wvu.FilterData" localSheetId="0" hidden="1">委託料支出一覧!$A$4:$F$106</definedName>
    <definedName name="Z_FCB39946_212B_44BC_A514_8AE1A1DE07F6_.wvu.FilterData" localSheetId="0" hidden="1">委託料支出一覧!$A$4:$F$106</definedName>
    <definedName name="Z_FE42E0E1_E5DC_4DA7_AF41_E80BEF31D5E6_.wvu.FilterData" localSheetId="0" hidden="1">委託料支出一覧!$A$4:$F$106</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3" l="1"/>
  <c r="D115" i="3" l="1"/>
  <c r="D114" i="3"/>
  <c r="D113" i="3"/>
  <c r="D112" i="3"/>
  <c r="D111" i="3"/>
  <c r="D110" i="3"/>
  <c r="D109" i="3" l="1"/>
  <c r="D117" i="3" s="1"/>
  <c r="D116" i="3" s="1"/>
</calcChain>
</file>

<file path=xl/sharedStrings.xml><?xml version="1.0" encoding="utf-8"?>
<sst xmlns="http://schemas.openxmlformats.org/spreadsheetml/2006/main" count="442" uniqueCount="196">
  <si>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</si>
  <si>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</si>
  <si>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</si>
  <si>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</si>
  <si>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</si>
  <si>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</si>
  <si>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</si>
  <si>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</si>
  <si>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</si>
  <si>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</si>
  <si>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</si>
  <si>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</si>
  <si>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</si>
  <si>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</si>
  <si>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</si>
  <si>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</si>
  <si>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</si>
  <si>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</si>
  <si>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</si>
  <si>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</si>
  <si>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</si>
  <si>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</si>
  <si>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</si>
  <si>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</si>
  <si>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</si>
  <si>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令和４年度　委託料支出一覧</t>
    <rPh sb="0" eb="2">
      <t>レイワ</t>
    </rPh>
    <rPh sb="3" eb="5">
      <t>ネンド</t>
    </rPh>
    <rPh sb="6" eb="9">
      <t>イタクリョウ</t>
    </rPh>
    <rPh sb="9" eb="11">
      <t>シシュツ</t>
    </rPh>
    <rPh sb="11" eb="13">
      <t>イチラン</t>
    </rPh>
    <phoneticPr fontId="6"/>
  </si>
  <si>
    <t>一般会計</t>
    <rPh sb="2" eb="4">
      <t>カイケイ</t>
    </rPh>
    <phoneticPr fontId="6"/>
  </si>
  <si>
    <t>旭区役所</t>
  </si>
  <si>
    <t>大阪市旭区役所窓口案内業務従事者派遣（長期継続契約）</t>
  </si>
  <si>
    <t>大阪市旭区清水連合振興町会</t>
  </si>
  <si>
    <t>大阪市旭区新森連合振興町会</t>
  </si>
  <si>
    <t>大阪市旭区古市連合振興町会</t>
  </si>
  <si>
    <t>大阪市旭区太子橋連合振興町会</t>
  </si>
  <si>
    <t>大阪市旭区大宮連合振興町会</t>
  </si>
  <si>
    <t>大阪市旭区中宮連合振興町会</t>
  </si>
  <si>
    <t>大阪市旭区生江連合振興町会</t>
  </si>
  <si>
    <t>大阪市旭区城北連合振興町会</t>
  </si>
  <si>
    <t>大阪市旭区高殿連合振興町会</t>
  </si>
  <si>
    <t>大阪市旭区高殿南連合振興町会</t>
    <rPh sb="7" eb="8">
      <t>ミナミ</t>
    </rPh>
    <phoneticPr fontId="7"/>
  </si>
  <si>
    <t>(株)朝日オリコミ大阪</t>
    <phoneticPr fontId="6"/>
  </si>
  <si>
    <t>(株)トライアウト</t>
    <phoneticPr fontId="6"/>
  </si>
  <si>
    <t>令和４年度旭区広報紙企画編集業務（令和４年５月号～令和５年４月号）</t>
    <phoneticPr fontId="6"/>
  </si>
  <si>
    <t>旭区広報紙「広報あさひ」点字版製作・発送業務（令和４年５月号～令和５年４月号）【概算契約】</t>
    <phoneticPr fontId="6"/>
  </si>
  <si>
    <t>旭区広報紙「広報あさひ」配付等業務（令和４年４月号～令和５年４月号）【概算契約】</t>
    <phoneticPr fontId="6"/>
  </si>
  <si>
    <t>旭区広報紙「広報あさひ」配布業務（令和４年４月号～令和５年３月号）〔清水連合振興町会〕【概算契約】</t>
    <rPh sb="34" eb="36">
      <t>シミズ</t>
    </rPh>
    <phoneticPr fontId="7"/>
  </si>
  <si>
    <t>特随</t>
  </si>
  <si>
    <t>旭区広報紙「広報あさひ」配布業務（令和４年４月号～令和５年３月号）〔新森連合振興町会〕【概算契約】</t>
    <rPh sb="34" eb="36">
      <t>シンモリ</t>
    </rPh>
    <rPh sb="36" eb="38">
      <t>レンゴウ</t>
    </rPh>
    <phoneticPr fontId="7"/>
  </si>
  <si>
    <t>旭区広報紙「広報あさひ」配布業務（令和４年４月号～令和５年３月号）〔古市連合振興町会〕【概算契約】</t>
    <rPh sb="34" eb="36">
      <t>フルイチ</t>
    </rPh>
    <rPh sb="36" eb="38">
      <t>レンゴウ</t>
    </rPh>
    <phoneticPr fontId="7"/>
  </si>
  <si>
    <t>旭区広報紙「広報あさひ」配布業務（令和４年４月号～令和５年３月号）〔太子橋連合振興町会〕【概算契約】</t>
    <rPh sb="34" eb="37">
      <t>タイシバシ</t>
    </rPh>
    <rPh sb="37" eb="39">
      <t>レンゴウ</t>
    </rPh>
    <phoneticPr fontId="7"/>
  </si>
  <si>
    <t>旭区広報紙「広報あさひ」配布業務（令和４年４月号～令和５年３月号）〔中宮連合振興町会〕【概算契約】</t>
    <rPh sb="34" eb="36">
      <t>ナカミヤ</t>
    </rPh>
    <rPh sb="36" eb="38">
      <t>レンゴウ</t>
    </rPh>
    <phoneticPr fontId="7"/>
  </si>
  <si>
    <t>旭区広報紙「広報あさひ」配布業務（令和４年４月号～令和５年３月号）〔大宮連合振興町会〕【概算契約】</t>
    <rPh sb="34" eb="36">
      <t>オオミヤ</t>
    </rPh>
    <rPh sb="36" eb="38">
      <t>レンゴウ</t>
    </rPh>
    <phoneticPr fontId="7"/>
  </si>
  <si>
    <t>旭区広報紙「広報あさひ」配布業務（令和４年４月号～令和５年３月号）〔生江連合振興町会〕【概算契約】</t>
    <rPh sb="34" eb="36">
      <t>イクエ</t>
    </rPh>
    <rPh sb="36" eb="38">
      <t>レンゴウ</t>
    </rPh>
    <phoneticPr fontId="7"/>
  </si>
  <si>
    <t>旭区広報紙「広報あさひ」配布業務（令和４年４月号～令和５年３月号）〔城北連合振興町会〕【概算契約】</t>
    <rPh sb="34" eb="36">
      <t>シロキタ</t>
    </rPh>
    <rPh sb="36" eb="38">
      <t>レンゴウ</t>
    </rPh>
    <phoneticPr fontId="7"/>
  </si>
  <si>
    <t>旭区広報紙「広報あさひ」配布業務（令和４年４月号～令和５年３月号）〔高殿連合振興町会〕【概算契約】</t>
    <rPh sb="34" eb="36">
      <t>タカドノ</t>
    </rPh>
    <rPh sb="36" eb="38">
      <t>レンゴウ</t>
    </rPh>
    <phoneticPr fontId="7"/>
  </si>
  <si>
    <t>旭区広報紙「広報あさひ」配布業務（令和４年４月号～令和５年３月号）〔高殿南連合振興町会〕【概算契約】</t>
    <rPh sb="34" eb="36">
      <t>タカドノ</t>
    </rPh>
    <rPh sb="36" eb="37">
      <t>ミナミ</t>
    </rPh>
    <rPh sb="37" eb="39">
      <t>レンゴウ</t>
    </rPh>
    <phoneticPr fontId="7"/>
  </si>
  <si>
    <t>(株)フューチャー・コミュニケーションズ</t>
    <phoneticPr fontId="6"/>
  </si>
  <si>
    <t>令和４年度旭区民アンケート調査業務委託</t>
    <phoneticPr fontId="6"/>
  </si>
  <si>
    <t>大阪市旭区役所窓口案内業務従事者派遣（長期継続契約）</t>
    <phoneticPr fontId="6"/>
  </si>
  <si>
    <t>(株)ラヴェリオリンクスタッフ</t>
    <phoneticPr fontId="6"/>
  </si>
  <si>
    <t>(株)ケー・デー・シー中日本支店</t>
    <phoneticPr fontId="6"/>
  </si>
  <si>
    <t>令和４年度区民アンケート調査業務委託</t>
    <phoneticPr fontId="6"/>
  </si>
  <si>
    <t>(株)名豊</t>
    <phoneticPr fontId="6"/>
  </si>
  <si>
    <t>障がい者の就業訓練を目的とした大阪市旭区役所庁舎並びに旭区保健福祉センター分館清掃業務委託長期継続</t>
  </si>
  <si>
    <t>旭区役所電話回線増設業務委託</t>
  </si>
  <si>
    <t>大阪知的障害者雇用促進建物サービス事業協同組合</t>
    <phoneticPr fontId="6"/>
  </si>
  <si>
    <t>セコム(株)</t>
  </si>
  <si>
    <t>令和４年度旭区役所庁舎及び旭区保健福祉センター分館から排出する一般廃棄物収集運搬業務委託（概算契約）（その２）</t>
    <phoneticPr fontId="6"/>
  </si>
  <si>
    <t>令和４年度旭区役所庁舎及び旭区保健福祉センター分館から排出する産業廃棄物収集運搬・処分業務委託（概算契約）</t>
    <phoneticPr fontId="6"/>
  </si>
  <si>
    <t>(株)カンポ</t>
    <phoneticPr fontId="6"/>
  </si>
  <si>
    <t>令和４年度旭区役所及び旭区保健福祉センター分館における自動扉開閉装置保守点検等業務委託</t>
    <phoneticPr fontId="6"/>
  </si>
  <si>
    <t>令和４年度大阪市旭区役所受水槽等にかかる清掃等業務委託</t>
    <phoneticPr fontId="6"/>
  </si>
  <si>
    <t>ナブコドア(株)</t>
    <phoneticPr fontId="6"/>
  </si>
  <si>
    <t>ミザック(株)</t>
    <phoneticPr fontId="6"/>
  </si>
  <si>
    <t>令和４年度大阪市旭区役所雑排水槽等清掃に伴う産業廃棄物処分業務委託（概算契約）</t>
    <rPh sb="4" eb="5">
      <t>ド</t>
    </rPh>
    <phoneticPr fontId="7"/>
  </si>
  <si>
    <t>大阪ベントナイト事業協同組合</t>
    <phoneticPr fontId="6"/>
  </si>
  <si>
    <t>令和４年度旭区役所及び旭区保健福祉センター分館における害虫駆除等業務委託</t>
    <phoneticPr fontId="6"/>
  </si>
  <si>
    <t>(株)ハヤシハウジング</t>
    <phoneticPr fontId="6"/>
  </si>
  <si>
    <t>令和４年度大阪市旭区役所水道水水質検査等業務委託</t>
    <phoneticPr fontId="6"/>
  </si>
  <si>
    <t>(株)ケイ・エス分析センター</t>
    <phoneticPr fontId="6"/>
  </si>
  <si>
    <t>令和４年度旭区役所から排出するオフィス家具類金属くず付帯物等搬出・処分業務委託（概算契約）</t>
    <phoneticPr fontId="6"/>
  </si>
  <si>
    <t>(株)クリーンクニナカ</t>
    <phoneticPr fontId="6"/>
  </si>
  <si>
    <t>田中工業(株)大阪支店</t>
    <phoneticPr fontId="6"/>
  </si>
  <si>
    <t>旭区役所電話回線増設業務委託（その２）</t>
    <phoneticPr fontId="6"/>
  </si>
  <si>
    <t>事務机等移動作業業務委託（旭区役所）</t>
    <phoneticPr fontId="6"/>
  </si>
  <si>
    <t>ＳＧムービング(株)大阪営業所</t>
    <phoneticPr fontId="6"/>
  </si>
  <si>
    <t>旭区役所屋内汚水雑排水管清掃業務委託</t>
    <phoneticPr fontId="6"/>
  </si>
  <si>
    <t>不二熱学サービス(株)</t>
    <phoneticPr fontId="6"/>
  </si>
  <si>
    <t>旭区役所空調設備における部品交換等業務委託</t>
    <phoneticPr fontId="6"/>
  </si>
  <si>
    <t>音声付き順番案内システム機器の入れ替え及びプログラム設定等業務委託</t>
    <phoneticPr fontId="6"/>
  </si>
  <si>
    <t>ローレルバンクマシン(株)近畿支店</t>
    <phoneticPr fontId="6"/>
  </si>
  <si>
    <t>旭区役所庁舎レイアウト変更にかかる庁舎図面（CADデータ）等の作成業務委託</t>
    <phoneticPr fontId="6"/>
  </si>
  <si>
    <t>(株)オカムラ梅田支店</t>
    <phoneticPr fontId="6"/>
  </si>
  <si>
    <t>旭区役所地下１階憩いの場床材張替え等整備業務委託</t>
    <phoneticPr fontId="6"/>
  </si>
  <si>
    <t>(有)リブート</t>
    <phoneticPr fontId="6"/>
  </si>
  <si>
    <t>(有)城東衛生</t>
    <phoneticPr fontId="6"/>
  </si>
  <si>
    <t>(有)ミユキ</t>
    <phoneticPr fontId="6"/>
  </si>
  <si>
    <t>旭区役所１階第５・６会議室欄間部分及び２階東側フロア面談室新設に伴うパーテーション設置業務委託</t>
    <phoneticPr fontId="6"/>
  </si>
  <si>
    <t>(株)明興</t>
    <phoneticPr fontId="6"/>
  </si>
  <si>
    <t>旭区役所庁舎清掃等業務委託</t>
    <phoneticPr fontId="6"/>
  </si>
  <si>
    <t>(株)風月</t>
    <phoneticPr fontId="6"/>
  </si>
  <si>
    <t>旭区役所２階西側フロア面談室移設業務委託</t>
    <phoneticPr fontId="6"/>
  </si>
  <si>
    <t>ローレルバンクマシン(株)</t>
    <phoneticPr fontId="6"/>
  </si>
  <si>
    <t>発券機プログラム設定変更等業務委託（旭区役所）</t>
    <phoneticPr fontId="6"/>
  </si>
  <si>
    <t>スチールラック移設・解体・設置等業務委託（旭区役所）</t>
    <phoneticPr fontId="6"/>
  </si>
  <si>
    <t>越井木材工業(株)</t>
    <phoneticPr fontId="6"/>
  </si>
  <si>
    <t>旭区役所庁舎正面公告掲示板の木質化にかかる改修業務委託</t>
    <phoneticPr fontId="6"/>
  </si>
  <si>
    <t>屋外用国産木材ベンチ設置業務委託（旭区役所）</t>
    <phoneticPr fontId="6"/>
  </si>
  <si>
    <t>国産木材を使用した旭区役所別館１階プレイルームのフローリング化等整備業務委託</t>
    <phoneticPr fontId="6"/>
  </si>
  <si>
    <t>(株)フジモト</t>
    <phoneticPr fontId="6"/>
  </si>
  <si>
    <t>北区役所外69施設昇降機設備保守点検業務委託長期継続</t>
    <phoneticPr fontId="6"/>
  </si>
  <si>
    <t>東芝エレベータ(株)</t>
    <phoneticPr fontId="6"/>
  </si>
  <si>
    <t>令和４年度【区分Ｃ】東エリア空調設備保守点検業務</t>
    <rPh sb="0" eb="2">
      <t>レイワ</t>
    </rPh>
    <rPh sb="3" eb="5">
      <t>ネンド</t>
    </rPh>
    <rPh sb="6" eb="8">
      <t>クブン</t>
    </rPh>
    <rPh sb="10" eb="11">
      <t>ヒガシ</t>
    </rPh>
    <rPh sb="14" eb="16">
      <t>クウチョウ</t>
    </rPh>
    <rPh sb="16" eb="18">
      <t>セツビ</t>
    </rPh>
    <rPh sb="18" eb="22">
      <t>ホシュテンケン</t>
    </rPh>
    <rPh sb="22" eb="24">
      <t>ギョウム</t>
    </rPh>
    <phoneticPr fontId="6"/>
  </si>
  <si>
    <t>日本管財(株)</t>
    <rPh sb="0" eb="2">
      <t>ニホン</t>
    </rPh>
    <rPh sb="2" eb="4">
      <t>カンザイ</t>
    </rPh>
    <phoneticPr fontId="6"/>
  </si>
  <si>
    <t>令和４年度【区分Ｃ】東エリア中央監視制御装置保守点検業務</t>
    <rPh sb="0" eb="2">
      <t>レイワ</t>
    </rPh>
    <rPh sb="3" eb="5">
      <t>ネンド</t>
    </rPh>
    <rPh sb="6" eb="8">
      <t>クブン</t>
    </rPh>
    <rPh sb="10" eb="11">
      <t>ヒガシ</t>
    </rPh>
    <rPh sb="14" eb="16">
      <t>チュウオウ</t>
    </rPh>
    <rPh sb="16" eb="18">
      <t>カンシ</t>
    </rPh>
    <rPh sb="18" eb="20">
      <t>セイギョ</t>
    </rPh>
    <rPh sb="20" eb="22">
      <t>ソウチ</t>
    </rPh>
    <rPh sb="22" eb="26">
      <t>ホシュテンケン</t>
    </rPh>
    <rPh sb="26" eb="28">
      <t>ギョウム</t>
    </rPh>
    <phoneticPr fontId="6"/>
  </si>
  <si>
    <t>令和４年度【区分Ｃ】東エリア通信設備保守点検業務</t>
    <rPh sb="0" eb="2">
      <t>レイワ</t>
    </rPh>
    <rPh sb="3" eb="5">
      <t>ネンド</t>
    </rPh>
    <rPh sb="6" eb="8">
      <t>クブン</t>
    </rPh>
    <rPh sb="10" eb="11">
      <t>ヒガシ</t>
    </rPh>
    <rPh sb="14" eb="16">
      <t>ツウシン</t>
    </rPh>
    <rPh sb="16" eb="18">
      <t>セツビ</t>
    </rPh>
    <rPh sb="18" eb="22">
      <t>ホシュテンケン</t>
    </rPh>
    <rPh sb="22" eb="24">
      <t>ギョウム</t>
    </rPh>
    <phoneticPr fontId="6"/>
  </si>
  <si>
    <t>都島区役所外17施設電気工作物保守点検業務委託長期継続</t>
  </si>
  <si>
    <t>(株)電研エンジニアリング</t>
    <rPh sb="3" eb="5">
      <t>デンケン</t>
    </rPh>
    <phoneticPr fontId="6"/>
  </si>
  <si>
    <t>大淀コミュニティセンター外22施設電気工作物保守点検業務委託長期継続</t>
    <rPh sb="0" eb="2">
      <t>オオヨド</t>
    </rPh>
    <rPh sb="12" eb="13">
      <t>ホカ</t>
    </rPh>
    <rPh sb="15" eb="17">
      <t>シセツ</t>
    </rPh>
    <rPh sb="17" eb="19">
      <t>デンキ</t>
    </rPh>
    <rPh sb="19" eb="22">
      <t>コウサクブツ</t>
    </rPh>
    <rPh sb="22" eb="26">
      <t>ホシュテンケン</t>
    </rPh>
    <rPh sb="26" eb="30">
      <t>ギョウムイタク</t>
    </rPh>
    <rPh sb="30" eb="34">
      <t>チョウキケイゾク</t>
    </rPh>
    <phoneticPr fontId="7"/>
  </si>
  <si>
    <t>令和４年度【区分Ｃ】東エリア特定建築物等定期点検業務（建築設備・防火設備）</t>
    <rPh sb="0" eb="2">
      <t>レイワ</t>
    </rPh>
    <rPh sb="3" eb="5">
      <t>ネンド</t>
    </rPh>
    <rPh sb="6" eb="8">
      <t>クブン</t>
    </rPh>
    <rPh sb="10" eb="11">
      <t>ヒガシ</t>
    </rPh>
    <rPh sb="14" eb="16">
      <t>トクテイ</t>
    </rPh>
    <rPh sb="16" eb="19">
      <t>ケンチクブツ</t>
    </rPh>
    <rPh sb="19" eb="20">
      <t>ナド</t>
    </rPh>
    <rPh sb="20" eb="22">
      <t>テイキ</t>
    </rPh>
    <rPh sb="22" eb="24">
      <t>テンケン</t>
    </rPh>
    <rPh sb="24" eb="26">
      <t>ギョウム</t>
    </rPh>
    <rPh sb="27" eb="29">
      <t>ケンチク</t>
    </rPh>
    <rPh sb="29" eb="31">
      <t>セツビ</t>
    </rPh>
    <rPh sb="32" eb="34">
      <t>ボウカ</t>
    </rPh>
    <rPh sb="34" eb="36">
      <t>セツビ</t>
    </rPh>
    <phoneticPr fontId="6"/>
  </si>
  <si>
    <t>○</t>
  </si>
  <si>
    <t>令和４年度【区分Ｃ】東エリア給水・衛生ポンプ等点検業務</t>
    <rPh sb="0" eb="2">
      <t>レイワ</t>
    </rPh>
    <rPh sb="3" eb="5">
      <t>ネンド</t>
    </rPh>
    <rPh sb="6" eb="8">
      <t>クブン</t>
    </rPh>
    <rPh sb="10" eb="11">
      <t>ヒガシ</t>
    </rPh>
    <rPh sb="14" eb="16">
      <t>キュウスイ</t>
    </rPh>
    <rPh sb="17" eb="19">
      <t>エイセイ</t>
    </rPh>
    <rPh sb="22" eb="23">
      <t>ナド</t>
    </rPh>
    <rPh sb="23" eb="25">
      <t>テンケン</t>
    </rPh>
    <rPh sb="25" eb="27">
      <t>ギョウム</t>
    </rPh>
    <phoneticPr fontId="6"/>
  </si>
  <si>
    <t>令和４年度【区分Ｃ】東エリア消防用設備等点検業務</t>
    <rPh sb="0" eb="2">
      <t>レイワ</t>
    </rPh>
    <rPh sb="3" eb="5">
      <t>ネンド</t>
    </rPh>
    <rPh sb="6" eb="8">
      <t>クブン</t>
    </rPh>
    <rPh sb="10" eb="11">
      <t>ヒガシ</t>
    </rPh>
    <rPh sb="14" eb="17">
      <t>ショウボウヨウ</t>
    </rPh>
    <rPh sb="17" eb="19">
      <t>セツビ</t>
    </rPh>
    <rPh sb="19" eb="20">
      <t>ナド</t>
    </rPh>
    <rPh sb="20" eb="22">
      <t>テンケン</t>
    </rPh>
    <rPh sb="22" eb="24">
      <t>ギョウム</t>
    </rPh>
    <phoneticPr fontId="6"/>
  </si>
  <si>
    <t>大阪市旭区保健福祉センター分館機械警備業務委託長期継続</t>
    <rPh sb="0" eb="3">
      <t>オオサカシ</t>
    </rPh>
    <rPh sb="25" eb="27">
      <t>ケイゾク</t>
    </rPh>
    <phoneticPr fontId="7"/>
  </si>
  <si>
    <t>清水小学校生涯学習ルーム運営委員会</t>
  </si>
  <si>
    <t>新森小路小学校生涯学習ルーム運営委員会</t>
  </si>
  <si>
    <t>古市小学校生涯学習ルーム運営委員会</t>
  </si>
  <si>
    <t>太子橋小学校生涯学習ルーム運営委員会</t>
  </si>
  <si>
    <t>大宮小学校生涯学習ルーム運営委員会</t>
  </si>
  <si>
    <t>大宮西小学校生涯学習ルーム運営委員会</t>
  </si>
  <si>
    <t>生江小学校生涯学習ルーム運営委員会</t>
  </si>
  <si>
    <t>城北小学校生涯学習ルーム運営委員会</t>
  </si>
  <si>
    <t>高殿小学校生涯学習ルーム運営委員会</t>
  </si>
  <si>
    <t>清水小学校区教育協議会－はぐくみネット－</t>
  </si>
  <si>
    <t>新森小路小学校区教育協議会－はぐくみネット－</t>
  </si>
  <si>
    <t>古市小学校区教育協議会－はぐくみネット－</t>
  </si>
  <si>
    <t>大宮小学校区教育協議会－はぐくみネット－</t>
  </si>
  <si>
    <t>大宮西小学校区教育協議会－はぐくみネット－</t>
  </si>
  <si>
    <t>高殿小学校区教育協議会－はぐくみネット－</t>
  </si>
  <si>
    <t>高殿南小学校区教育協議会－はぐくみネット－</t>
  </si>
  <si>
    <t>大阪市立清水小学校体育施設開放事業運営委員会</t>
  </si>
  <si>
    <t>大阪市立新森小路小学校体育施設開放事業運営委員会</t>
  </si>
  <si>
    <t>大阪市立古市小学校体育施設開放事業運営委員会</t>
  </si>
  <si>
    <t>大阪市立大宮西小学校体育施設開放事業運営委員会</t>
  </si>
  <si>
    <t>大阪市立生江小学校体育施設開放事業運営委員会</t>
    <rPh sb="4" eb="6">
      <t>イクエ</t>
    </rPh>
    <phoneticPr fontId="7"/>
  </si>
  <si>
    <t>大阪市立城北小学校体育施設開放事業運営委員会</t>
  </si>
  <si>
    <t>大阪市立高殿小学校体育施設開放事業運営委員会</t>
    <rPh sb="4" eb="6">
      <t>タカドノ</t>
    </rPh>
    <phoneticPr fontId="7"/>
  </si>
  <si>
    <t>大阪市立旭陽中学校体育施設開放事業運営委員会</t>
  </si>
  <si>
    <t>大阪市立大宮中学校体育施設開放事業運営委員会</t>
  </si>
  <si>
    <t>令和４年度大阪市旭区生涯学習ルーム事業業務委託</t>
    <phoneticPr fontId="6"/>
  </si>
  <si>
    <t>令和４年度大阪市旭区「小学校区教育協議会－はぐくみネット－」事業業務委託</t>
    <phoneticPr fontId="6"/>
  </si>
  <si>
    <t>令和４年度大阪市旭区学校体育施設開放事業業務委託</t>
    <phoneticPr fontId="6"/>
  </si>
  <si>
    <t>高殿南小学校生涯学習ルーム運営委員会</t>
    <rPh sb="2" eb="3">
      <t>ミナミ</t>
    </rPh>
    <phoneticPr fontId="6"/>
  </si>
  <si>
    <t>太子橋小学校区教育協議会－はぐくみネット－</t>
    <rPh sb="0" eb="3">
      <t>タイシバシ</t>
    </rPh>
    <phoneticPr fontId="6"/>
  </si>
  <si>
    <t>生江小学校区教育協議会－はぐくみネット－</t>
    <rPh sb="0" eb="2">
      <t>イクエ</t>
    </rPh>
    <phoneticPr fontId="6"/>
  </si>
  <si>
    <t>城北小学校区教育協議会－はぐくみネット－</t>
    <rPh sb="0" eb="2">
      <t>シロキタ</t>
    </rPh>
    <rPh sb="2" eb="5">
      <t>ショウガッコウ</t>
    </rPh>
    <phoneticPr fontId="6"/>
  </si>
  <si>
    <t>大阪教育文化振興財団・ATK朝日建物管理共同事業体</t>
    <phoneticPr fontId="6"/>
  </si>
  <si>
    <t>令和４年度大阪市立旭区民センター施設管理運営業務</t>
    <phoneticPr fontId="6"/>
  </si>
  <si>
    <t>公募</t>
  </si>
  <si>
    <t>(一財)大阪市コミュニティ協会</t>
    <rPh sb="1" eb="3">
      <t>イチザイ</t>
    </rPh>
    <phoneticPr fontId="6"/>
  </si>
  <si>
    <t>令和４年度旭区コミュニティ育成事業業務委託</t>
    <phoneticPr fontId="6"/>
  </si>
  <si>
    <t>人権を考える区民のつどい映画上映業務委託（旭区役所）</t>
    <phoneticPr fontId="6"/>
  </si>
  <si>
    <t>(株)大阪映画センター</t>
    <phoneticPr fontId="6"/>
  </si>
  <si>
    <t>防犯カメラ保守点検業務委託（旭区役所）</t>
    <phoneticPr fontId="6"/>
  </si>
  <si>
    <t>(株)アイピー総研</t>
    <phoneticPr fontId="6"/>
  </si>
  <si>
    <t>青色防犯パトロール車両の継続検査（車検）にかかる業務委託（旭区役所）</t>
    <phoneticPr fontId="6"/>
  </si>
  <si>
    <t>武田自動車工業(株)</t>
    <phoneticPr fontId="6"/>
  </si>
  <si>
    <t>旭区防災車両の継続検査・部品交換等各種整備業務委託（旭区役所）</t>
    <phoneticPr fontId="6"/>
  </si>
  <si>
    <t>天満自動車工業(株)</t>
    <phoneticPr fontId="6"/>
  </si>
  <si>
    <t>旭区防災車両の継続検査・部品交換等各種整備にかかる追加修繕業務委託（旭区役所）</t>
    <phoneticPr fontId="6"/>
  </si>
  <si>
    <t>令和４年度旭区防災教育事業（中学生防災教育）業務委託</t>
    <phoneticPr fontId="6"/>
  </si>
  <si>
    <t>消防用設備等（大型粉末消火器）点検業務委託（旭区役所）</t>
    <phoneticPr fontId="6"/>
  </si>
  <si>
    <t>(株)アカツキ</t>
    <phoneticPr fontId="6"/>
  </si>
  <si>
    <t>旭区民のみなさんと「まちの魅力」を楽しむイベント企画運営業務委託</t>
    <phoneticPr fontId="6"/>
  </si>
  <si>
    <t>プロリニア(株)</t>
    <phoneticPr fontId="6"/>
  </si>
  <si>
    <t>旭区制90周年記念「旭区地域史」の制作業務委託（旭区役所）</t>
    <phoneticPr fontId="6"/>
  </si>
  <si>
    <t>近電写真工業(株)</t>
    <phoneticPr fontId="6"/>
  </si>
  <si>
    <t>大阪市旭区役所住民情報業務等委託（長期継続契約）</t>
    <phoneticPr fontId="6"/>
  </si>
  <si>
    <t>(株)エイジェック</t>
    <phoneticPr fontId="6"/>
  </si>
  <si>
    <t>旭区障がい者施設紹介冊子企画編集及び印刷業務委託（旭区役所）</t>
    <phoneticPr fontId="6"/>
  </si>
  <si>
    <t>(有)あすか美術印刷</t>
    <phoneticPr fontId="6"/>
  </si>
  <si>
    <t>(株)ミラテック</t>
    <phoneticPr fontId="6"/>
  </si>
  <si>
    <t>旭区認知症安心ガイド冊子企画編集及び印刷業務委託（旭区役所）</t>
    <phoneticPr fontId="6"/>
  </si>
  <si>
    <t>令和４年度専門的家庭訪問支援（1歳児まで拡充）事業の業務委託（旭区役所）【概算契約】</t>
    <phoneticPr fontId="6"/>
  </si>
  <si>
    <t>(一社)大阪府助産師会</t>
    <rPh sb="1" eb="3">
      <t>イッシャ</t>
    </rPh>
    <phoneticPr fontId="7"/>
  </si>
  <si>
    <t>令和４年度あさひ子育て見守り事業業務委託</t>
    <phoneticPr fontId="6"/>
  </si>
  <si>
    <t>(社福)大阪市旭区社会福祉協議会</t>
    <phoneticPr fontId="6"/>
  </si>
  <si>
    <t>あさひ育み学び舎事業業務委託</t>
    <rPh sb="3" eb="4">
      <t>ハグク</t>
    </rPh>
    <rPh sb="5" eb="6">
      <t>マナ</t>
    </rPh>
    <rPh sb="7" eb="8">
      <t>ヤ</t>
    </rPh>
    <rPh sb="8" eb="10">
      <t>ジギョウ</t>
    </rPh>
    <rPh sb="10" eb="14">
      <t>ギョウムイタク</t>
    </rPh>
    <phoneticPr fontId="6"/>
  </si>
  <si>
    <t>区役所附設会館等予約システムにおける通信サービス提供業務委託（長期継続）</t>
    <phoneticPr fontId="6"/>
  </si>
  <si>
    <t>不要なパソコン等機器撤去及びデータ消去業務委託</t>
    <phoneticPr fontId="6"/>
  </si>
  <si>
    <t>(大)大阪</t>
    <rPh sb="1" eb="2">
      <t>ダイ</t>
    </rPh>
    <phoneticPr fontId="6"/>
  </si>
  <si>
    <t>旭区役所外空調設備他保守点検業務（東エリア）【包括管理】</t>
    <rPh sb="0" eb="4">
      <t>アサヒクヤクショ</t>
    </rPh>
    <rPh sb="4" eb="5">
      <t>ホカ</t>
    </rPh>
    <rPh sb="5" eb="7">
      <t>クウチョウ</t>
    </rPh>
    <rPh sb="7" eb="9">
      <t>セツビ</t>
    </rPh>
    <rPh sb="9" eb="10">
      <t>ホカ</t>
    </rPh>
    <rPh sb="10" eb="12">
      <t>ホシュ</t>
    </rPh>
    <rPh sb="12" eb="14">
      <t>テンケン</t>
    </rPh>
    <rPh sb="14" eb="16">
      <t>ギョウム</t>
    </rPh>
    <rPh sb="17" eb="18">
      <t>ヒガシ</t>
    </rPh>
    <rPh sb="23" eb="25">
      <t>ホウカツ</t>
    </rPh>
    <rPh sb="25" eb="27">
      <t>カンリ</t>
    </rPh>
    <phoneticPr fontId="6"/>
  </si>
  <si>
    <t>(一財)関西電気保安協会</t>
    <rPh sb="1" eb="2">
      <t>イチ</t>
    </rPh>
    <rPh sb="2" eb="3">
      <t>ザイ</t>
    </rPh>
    <rPh sb="4" eb="6">
      <t>カンサイ</t>
    </rPh>
    <rPh sb="6" eb="8">
      <t>デンキ</t>
    </rPh>
    <rPh sb="8" eb="10">
      <t>ホアン</t>
    </rPh>
    <rPh sb="10" eb="12">
      <t>キョウカイ</t>
    </rPh>
    <phoneticPr fontId="7"/>
  </si>
  <si>
    <t>区役所附設会館等予約システムサービス提供業務委託</t>
    <rPh sb="0" eb="3">
      <t>クヤクショ</t>
    </rPh>
    <rPh sb="3" eb="5">
      <t>フセツ</t>
    </rPh>
    <rPh sb="5" eb="7">
      <t>カイカン</t>
    </rPh>
    <rPh sb="7" eb="8">
      <t>トウ</t>
    </rPh>
    <rPh sb="8" eb="10">
      <t>ヨヤク</t>
    </rPh>
    <rPh sb="18" eb="20">
      <t>テイキョウ</t>
    </rPh>
    <rPh sb="20" eb="22">
      <t>ギョウム</t>
    </rPh>
    <rPh sb="22" eb="24">
      <t>イタク</t>
    </rPh>
    <phoneticPr fontId="7"/>
  </si>
  <si>
    <t>富士テレコム(株)大阪支店</t>
    <phoneticPr fontId="6"/>
  </si>
  <si>
    <t>(株)オプテージ</t>
    <phoneticPr fontId="6"/>
  </si>
  <si>
    <t>(株)堀通信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</si>
</sst>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2">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DFAAF4"/>
      <color rgb="FFFEC3AC"/>
      <color rgb="FFFFABAB"/>
      <color rgb="FFF2ACCC"/>
      <color rgb="FFE4BAC1"/>
      <color rgb="FF8BFF8B"/>
      <color rgb="FFFF9999"/>
      <color rgb="FF66FF66"/>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9"/>
  <sheetViews>
    <sheetView tabSelected="1" view="pageBreakPreview" zoomScale="80" zoomScaleNormal="100" zoomScaleSheetLayoutView="80" workbookViewId="0">
      <selection activeCell="E90" sqref="E90"/>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5" t="s">
        <v>26</v>
      </c>
      <c r="F1" s="46"/>
    </row>
    <row r="2" spans="1:6" ht="17.25" customHeight="1">
      <c r="A2" s="47" t="s">
        <v>25</v>
      </c>
      <c r="B2" s="47"/>
      <c r="C2" s="47"/>
      <c r="D2" s="48"/>
      <c r="E2" s="47"/>
      <c r="F2" s="4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23" t="s">
        <v>122</v>
      </c>
      <c r="C5" s="23" t="s">
        <v>65</v>
      </c>
      <c r="D5" s="18">
        <v>250800</v>
      </c>
      <c r="E5" s="20" t="s">
        <v>6</v>
      </c>
      <c r="F5" s="22"/>
    </row>
    <row r="6" spans="1:6" s="11" customFormat="1" ht="45.75" customHeight="1">
      <c r="A6" s="21" t="s">
        <v>27</v>
      </c>
      <c r="B6" s="23" t="s">
        <v>62</v>
      </c>
      <c r="C6" s="23" t="s">
        <v>64</v>
      </c>
      <c r="D6" s="18">
        <v>8628108</v>
      </c>
      <c r="E6" s="20" t="s">
        <v>45</v>
      </c>
      <c r="F6" s="22"/>
    </row>
    <row r="7" spans="1:6" s="11" customFormat="1" ht="58.5" customHeight="1">
      <c r="A7" s="21" t="s">
        <v>27</v>
      </c>
      <c r="B7" s="23" t="s">
        <v>66</v>
      </c>
      <c r="C7" s="23" t="s">
        <v>94</v>
      </c>
      <c r="D7" s="18">
        <v>83188</v>
      </c>
      <c r="E7" s="20" t="s">
        <v>7</v>
      </c>
      <c r="F7" s="22"/>
    </row>
    <row r="8" spans="1:6" s="11" customFormat="1" ht="45.75" customHeight="1">
      <c r="A8" s="21" t="s">
        <v>27</v>
      </c>
      <c r="B8" s="23" t="s">
        <v>67</v>
      </c>
      <c r="C8" s="23" t="s">
        <v>68</v>
      </c>
      <c r="D8" s="18">
        <v>130116</v>
      </c>
      <c r="E8" s="20" t="s">
        <v>7</v>
      </c>
      <c r="F8" s="22"/>
    </row>
    <row r="9" spans="1:6" s="11" customFormat="1" ht="45.75" customHeight="1">
      <c r="A9" s="21" t="s">
        <v>27</v>
      </c>
      <c r="B9" s="23" t="s">
        <v>69</v>
      </c>
      <c r="C9" s="23" t="s">
        <v>71</v>
      </c>
      <c r="D9" s="18">
        <v>89760</v>
      </c>
      <c r="E9" s="20" t="s">
        <v>45</v>
      </c>
      <c r="F9" s="22"/>
    </row>
    <row r="10" spans="1:6" s="11" customFormat="1" ht="45.75" customHeight="1">
      <c r="A10" s="21" t="s">
        <v>27</v>
      </c>
      <c r="B10" s="23" t="s">
        <v>70</v>
      </c>
      <c r="C10" s="23" t="s">
        <v>72</v>
      </c>
      <c r="D10" s="18">
        <v>264000</v>
      </c>
      <c r="E10" s="20" t="s">
        <v>7</v>
      </c>
      <c r="F10" s="22"/>
    </row>
    <row r="11" spans="1:6" s="11" customFormat="1" ht="45.75" customHeight="1">
      <c r="A11" s="21" t="s">
        <v>27</v>
      </c>
      <c r="B11" s="23" t="s">
        <v>73</v>
      </c>
      <c r="C11" s="23" t="s">
        <v>74</v>
      </c>
      <c r="D11" s="18">
        <v>59180</v>
      </c>
      <c r="E11" s="20" t="s">
        <v>7</v>
      </c>
      <c r="F11" s="22"/>
    </row>
    <row r="12" spans="1:6" s="11" customFormat="1" ht="45.75" customHeight="1">
      <c r="A12" s="21" t="s">
        <v>27</v>
      </c>
      <c r="B12" s="23" t="s">
        <v>75</v>
      </c>
      <c r="C12" s="23" t="s">
        <v>76</v>
      </c>
      <c r="D12" s="18">
        <v>66000</v>
      </c>
      <c r="E12" s="20" t="s">
        <v>7</v>
      </c>
      <c r="F12" s="22"/>
    </row>
    <row r="13" spans="1:6" s="11" customFormat="1" ht="45.75" customHeight="1">
      <c r="A13" s="21" t="s">
        <v>27</v>
      </c>
      <c r="B13" s="23" t="s">
        <v>77</v>
      </c>
      <c r="C13" s="23" t="s">
        <v>78</v>
      </c>
      <c r="D13" s="18">
        <v>48400</v>
      </c>
      <c r="E13" s="20" t="s">
        <v>7</v>
      </c>
      <c r="F13" s="22"/>
    </row>
    <row r="14" spans="1:6" s="11" customFormat="1" ht="45.75" customHeight="1">
      <c r="A14" s="21" t="s">
        <v>27</v>
      </c>
      <c r="B14" s="23" t="s">
        <v>79</v>
      </c>
      <c r="C14" s="23" t="s">
        <v>80</v>
      </c>
      <c r="D14" s="18">
        <v>545886</v>
      </c>
      <c r="E14" s="20" t="s">
        <v>7</v>
      </c>
      <c r="F14" s="22"/>
    </row>
    <row r="15" spans="1:6" s="11" customFormat="1" ht="45.75" customHeight="1">
      <c r="A15" s="21" t="s">
        <v>27</v>
      </c>
      <c r="B15" s="23" t="s">
        <v>109</v>
      </c>
      <c r="C15" s="23" t="s">
        <v>110</v>
      </c>
      <c r="D15" s="18">
        <v>890780</v>
      </c>
      <c r="E15" s="20" t="s">
        <v>45</v>
      </c>
      <c r="F15" s="22"/>
    </row>
    <row r="16" spans="1:6" s="11" customFormat="1" ht="45.75" customHeight="1">
      <c r="A16" s="21" t="s">
        <v>27</v>
      </c>
      <c r="B16" s="23" t="s">
        <v>111</v>
      </c>
      <c r="C16" s="23" t="s">
        <v>112</v>
      </c>
      <c r="D16" s="18">
        <v>3706890</v>
      </c>
      <c r="E16" s="20" t="s">
        <v>45</v>
      </c>
      <c r="F16" s="22" t="s">
        <v>119</v>
      </c>
    </row>
    <row r="17" spans="1:6" s="11" customFormat="1" ht="45.75" customHeight="1">
      <c r="A17" s="21" t="s">
        <v>27</v>
      </c>
      <c r="B17" s="23" t="s">
        <v>113</v>
      </c>
      <c r="C17" s="23" t="s">
        <v>112</v>
      </c>
      <c r="D17" s="18">
        <v>724900</v>
      </c>
      <c r="E17" s="20" t="s">
        <v>45</v>
      </c>
      <c r="F17" s="22" t="s">
        <v>119</v>
      </c>
    </row>
    <row r="18" spans="1:6" s="11" customFormat="1" ht="45.75" customHeight="1">
      <c r="A18" s="21" t="s">
        <v>27</v>
      </c>
      <c r="B18" s="23" t="s">
        <v>120</v>
      </c>
      <c r="C18" s="23" t="s">
        <v>112</v>
      </c>
      <c r="D18" s="18">
        <v>164780</v>
      </c>
      <c r="E18" s="20" t="s">
        <v>45</v>
      </c>
      <c r="F18" s="22" t="s">
        <v>119</v>
      </c>
    </row>
    <row r="19" spans="1:6" s="11" customFormat="1" ht="45.75" customHeight="1">
      <c r="A19" s="21" t="s">
        <v>27</v>
      </c>
      <c r="B19" s="23" t="s">
        <v>121</v>
      </c>
      <c r="C19" s="23" t="s">
        <v>112</v>
      </c>
      <c r="D19" s="18">
        <v>650650</v>
      </c>
      <c r="E19" s="20" t="s">
        <v>45</v>
      </c>
      <c r="F19" s="22" t="s">
        <v>119</v>
      </c>
    </row>
    <row r="20" spans="1:6" s="11" customFormat="1" ht="45.75" customHeight="1">
      <c r="A20" s="21" t="s">
        <v>27</v>
      </c>
      <c r="B20" s="23" t="s">
        <v>114</v>
      </c>
      <c r="C20" s="23" t="s">
        <v>112</v>
      </c>
      <c r="D20" s="18">
        <v>1694000</v>
      </c>
      <c r="E20" s="20" t="s">
        <v>45</v>
      </c>
      <c r="F20" s="22" t="s">
        <v>119</v>
      </c>
    </row>
    <row r="21" spans="1:6" s="11" customFormat="1" ht="45.75" customHeight="1">
      <c r="A21" s="21" t="s">
        <v>27</v>
      </c>
      <c r="B21" s="23" t="s">
        <v>118</v>
      </c>
      <c r="C21" s="23" t="s">
        <v>112</v>
      </c>
      <c r="D21" s="18">
        <v>392920</v>
      </c>
      <c r="E21" s="20" t="s">
        <v>45</v>
      </c>
      <c r="F21" s="22" t="s">
        <v>119</v>
      </c>
    </row>
    <row r="22" spans="1:6" s="11" customFormat="1" ht="45.75" customHeight="1">
      <c r="A22" s="21" t="s">
        <v>27</v>
      </c>
      <c r="B22" s="23" t="s">
        <v>190</v>
      </c>
      <c r="C22" s="23" t="s">
        <v>112</v>
      </c>
      <c r="D22" s="18">
        <v>1652970</v>
      </c>
      <c r="E22" s="20" t="s">
        <v>45</v>
      </c>
      <c r="F22" s="22"/>
    </row>
    <row r="23" spans="1:6" s="11" customFormat="1" ht="45.75" customHeight="1">
      <c r="A23" s="21" t="s">
        <v>27</v>
      </c>
      <c r="B23" s="23" t="s">
        <v>115</v>
      </c>
      <c r="C23" s="23" t="s">
        <v>116</v>
      </c>
      <c r="D23" s="18">
        <v>910140</v>
      </c>
      <c r="E23" s="20" t="s">
        <v>6</v>
      </c>
      <c r="F23" s="22"/>
    </row>
    <row r="24" spans="1:6" s="11" customFormat="1" ht="45.75" customHeight="1">
      <c r="A24" s="21" t="s">
        <v>27</v>
      </c>
      <c r="B24" s="23" t="s">
        <v>117</v>
      </c>
      <c r="C24" s="23" t="s">
        <v>191</v>
      </c>
      <c r="D24" s="18">
        <v>540650</v>
      </c>
      <c r="E24" s="20" t="s">
        <v>6</v>
      </c>
      <c r="F24" s="22"/>
    </row>
    <row r="25" spans="1:6" s="11" customFormat="1" ht="45.75" customHeight="1">
      <c r="A25" s="21" t="s">
        <v>27</v>
      </c>
      <c r="B25" s="23" t="s">
        <v>63</v>
      </c>
      <c r="C25" s="23" t="s">
        <v>81</v>
      </c>
      <c r="D25" s="18">
        <v>181500</v>
      </c>
      <c r="E25" s="20" t="s">
        <v>45</v>
      </c>
      <c r="F25" s="22"/>
    </row>
    <row r="26" spans="1:6" s="11" customFormat="1" ht="45.75" customHeight="1">
      <c r="A26" s="21" t="s">
        <v>27</v>
      </c>
      <c r="B26" s="23" t="s">
        <v>82</v>
      </c>
      <c r="C26" s="23" t="s">
        <v>81</v>
      </c>
      <c r="D26" s="18">
        <v>110000</v>
      </c>
      <c r="E26" s="20" t="s">
        <v>45</v>
      </c>
      <c r="F26" s="22"/>
    </row>
    <row r="27" spans="1:6" s="11" customFormat="1" ht="45.75" customHeight="1">
      <c r="A27" s="21" t="s">
        <v>27</v>
      </c>
      <c r="B27" s="23" t="s">
        <v>83</v>
      </c>
      <c r="C27" s="23" t="s">
        <v>84</v>
      </c>
      <c r="D27" s="18">
        <v>121000</v>
      </c>
      <c r="E27" s="20" t="s">
        <v>7</v>
      </c>
      <c r="F27" s="22"/>
    </row>
    <row r="28" spans="1:6" s="11" customFormat="1" ht="45.75" customHeight="1">
      <c r="A28" s="21" t="s">
        <v>27</v>
      </c>
      <c r="B28" s="23" t="s">
        <v>85</v>
      </c>
      <c r="C28" s="23" t="s">
        <v>72</v>
      </c>
      <c r="D28" s="18">
        <v>220000</v>
      </c>
      <c r="E28" s="20" t="s">
        <v>7</v>
      </c>
      <c r="F28" s="22"/>
    </row>
    <row r="29" spans="1:6" s="11" customFormat="1" ht="45.75" customHeight="1">
      <c r="A29" s="21" t="s">
        <v>27</v>
      </c>
      <c r="B29" s="23" t="s">
        <v>87</v>
      </c>
      <c r="C29" s="23" t="s">
        <v>86</v>
      </c>
      <c r="D29" s="18">
        <v>421300</v>
      </c>
      <c r="E29" s="20" t="s">
        <v>45</v>
      </c>
      <c r="F29" s="22"/>
    </row>
    <row r="30" spans="1:6" s="11" customFormat="1" ht="45.75" customHeight="1">
      <c r="A30" s="21" t="s">
        <v>27</v>
      </c>
      <c r="B30" s="23" t="s">
        <v>88</v>
      </c>
      <c r="C30" s="23" t="s">
        <v>89</v>
      </c>
      <c r="D30" s="18">
        <v>547525</v>
      </c>
      <c r="E30" s="20" t="s">
        <v>45</v>
      </c>
      <c r="F30" s="22"/>
    </row>
    <row r="31" spans="1:6" s="11" customFormat="1" ht="45.75" customHeight="1">
      <c r="A31" s="21" t="s">
        <v>27</v>
      </c>
      <c r="B31" s="23" t="s">
        <v>102</v>
      </c>
      <c r="C31" s="23" t="s">
        <v>101</v>
      </c>
      <c r="D31" s="18">
        <v>97350</v>
      </c>
      <c r="E31" s="20" t="s">
        <v>45</v>
      </c>
      <c r="F31" s="22"/>
    </row>
    <row r="32" spans="1:6" s="11" customFormat="1" ht="45.75" customHeight="1">
      <c r="A32" s="21" t="s">
        <v>27</v>
      </c>
      <c r="B32" s="23" t="s">
        <v>90</v>
      </c>
      <c r="C32" s="23" t="s">
        <v>91</v>
      </c>
      <c r="D32" s="18">
        <v>88000</v>
      </c>
      <c r="E32" s="20" t="s">
        <v>7</v>
      </c>
      <c r="F32" s="22"/>
    </row>
    <row r="33" spans="1:6" s="11" customFormat="1" ht="45.75" customHeight="1">
      <c r="A33" s="21" t="s">
        <v>27</v>
      </c>
      <c r="B33" s="23" t="s">
        <v>92</v>
      </c>
      <c r="C33" s="23" t="s">
        <v>95</v>
      </c>
      <c r="D33" s="18">
        <v>986700</v>
      </c>
      <c r="E33" s="20" t="s">
        <v>7</v>
      </c>
      <c r="F33" s="22"/>
    </row>
    <row r="34" spans="1:6" s="11" customFormat="1" ht="45.75" customHeight="1">
      <c r="A34" s="21" t="s">
        <v>27</v>
      </c>
      <c r="B34" s="23" t="s">
        <v>103</v>
      </c>
      <c r="C34" s="23" t="s">
        <v>97</v>
      </c>
      <c r="D34" s="18">
        <v>623700</v>
      </c>
      <c r="E34" s="20" t="s">
        <v>7</v>
      </c>
      <c r="F34" s="22"/>
    </row>
    <row r="35" spans="1:6" s="11" customFormat="1" ht="45.75" customHeight="1">
      <c r="A35" s="21" t="s">
        <v>27</v>
      </c>
      <c r="B35" s="23" t="s">
        <v>96</v>
      </c>
      <c r="C35" s="23" t="s">
        <v>97</v>
      </c>
      <c r="D35" s="18">
        <v>951500</v>
      </c>
      <c r="E35" s="20" t="s">
        <v>7</v>
      </c>
      <c r="F35" s="22"/>
    </row>
    <row r="36" spans="1:6" s="11" customFormat="1" ht="45.75" customHeight="1">
      <c r="A36" s="21" t="s">
        <v>27</v>
      </c>
      <c r="B36" s="23" t="s">
        <v>100</v>
      </c>
      <c r="C36" s="23" t="s">
        <v>97</v>
      </c>
      <c r="D36" s="18">
        <v>125400</v>
      </c>
      <c r="E36" s="20" t="s">
        <v>7</v>
      </c>
      <c r="F36" s="22"/>
    </row>
    <row r="37" spans="1:6" s="11" customFormat="1" ht="45.75" customHeight="1">
      <c r="A37" s="21" t="s">
        <v>27</v>
      </c>
      <c r="B37" s="23" t="s">
        <v>98</v>
      </c>
      <c r="C37" s="23" t="s">
        <v>99</v>
      </c>
      <c r="D37" s="18">
        <v>143000</v>
      </c>
      <c r="E37" s="20" t="s">
        <v>7</v>
      </c>
      <c r="F37" s="22"/>
    </row>
    <row r="38" spans="1:6" s="11" customFormat="1" ht="45.75" customHeight="1">
      <c r="A38" s="21" t="s">
        <v>27</v>
      </c>
      <c r="B38" s="23" t="s">
        <v>105</v>
      </c>
      <c r="C38" s="23" t="s">
        <v>104</v>
      </c>
      <c r="D38" s="18">
        <v>1052700</v>
      </c>
      <c r="E38" s="20" t="s">
        <v>7</v>
      </c>
      <c r="F38" s="22"/>
    </row>
    <row r="39" spans="1:6" s="11" customFormat="1" ht="45.75" customHeight="1">
      <c r="A39" s="21" t="s">
        <v>27</v>
      </c>
      <c r="B39" s="23" t="s">
        <v>106</v>
      </c>
      <c r="C39" s="23" t="s">
        <v>104</v>
      </c>
      <c r="D39" s="18">
        <v>843700</v>
      </c>
      <c r="E39" s="20" t="s">
        <v>7</v>
      </c>
      <c r="F39" s="22"/>
    </row>
    <row r="40" spans="1:6" s="11" customFormat="1" ht="45.75" customHeight="1">
      <c r="A40" s="21" t="s">
        <v>27</v>
      </c>
      <c r="B40" s="23" t="s">
        <v>107</v>
      </c>
      <c r="C40" s="23" t="s">
        <v>108</v>
      </c>
      <c r="D40" s="18">
        <v>999350</v>
      </c>
      <c r="E40" s="20" t="s">
        <v>7</v>
      </c>
      <c r="F40" s="22"/>
    </row>
    <row r="41" spans="1:6" s="11" customFormat="1" ht="45.75" customHeight="1">
      <c r="A41" s="21" t="s">
        <v>27</v>
      </c>
      <c r="B41" s="23" t="s">
        <v>41</v>
      </c>
      <c r="C41" s="23" t="s">
        <v>40</v>
      </c>
      <c r="D41" s="18">
        <v>3961100</v>
      </c>
      <c r="E41" s="20" t="s">
        <v>22</v>
      </c>
      <c r="F41" s="22"/>
    </row>
    <row r="42" spans="1:6" s="11" customFormat="1" ht="45.75" customHeight="1">
      <c r="A42" s="21" t="s">
        <v>27</v>
      </c>
      <c r="B42" s="23" t="s">
        <v>42</v>
      </c>
      <c r="C42" s="23" t="s">
        <v>93</v>
      </c>
      <c r="D42" s="18">
        <v>903760</v>
      </c>
      <c r="E42" s="20" t="s">
        <v>7</v>
      </c>
      <c r="F42" s="22"/>
    </row>
    <row r="43" spans="1:6" s="11" customFormat="1" ht="45.75" customHeight="1">
      <c r="A43" s="21" t="s">
        <v>27</v>
      </c>
      <c r="B43" s="23" t="s">
        <v>43</v>
      </c>
      <c r="C43" s="23" t="s">
        <v>39</v>
      </c>
      <c r="D43" s="18">
        <v>306009</v>
      </c>
      <c r="E43" s="20" t="s">
        <v>7</v>
      </c>
      <c r="F43" s="22"/>
    </row>
    <row r="44" spans="1:6" s="11" customFormat="1" ht="45.75" customHeight="1">
      <c r="A44" s="21" t="s">
        <v>27</v>
      </c>
      <c r="B44" s="23" t="s">
        <v>44</v>
      </c>
      <c r="C44" s="23" t="s">
        <v>29</v>
      </c>
      <c r="D44" s="18">
        <v>296673</v>
      </c>
      <c r="E44" s="20" t="s">
        <v>45</v>
      </c>
      <c r="F44" s="22"/>
    </row>
    <row r="45" spans="1:6" s="11" customFormat="1" ht="45.75" customHeight="1">
      <c r="A45" s="21" t="s">
        <v>27</v>
      </c>
      <c r="B45" s="23" t="s">
        <v>46</v>
      </c>
      <c r="C45" s="23" t="s">
        <v>30</v>
      </c>
      <c r="D45" s="18">
        <v>507056</v>
      </c>
      <c r="E45" s="20" t="s">
        <v>45</v>
      </c>
      <c r="F45" s="22"/>
    </row>
    <row r="46" spans="1:6" s="11" customFormat="1" ht="45.75" customHeight="1">
      <c r="A46" s="21" t="s">
        <v>27</v>
      </c>
      <c r="B46" s="23" t="s">
        <v>47</v>
      </c>
      <c r="C46" s="23" t="s">
        <v>31</v>
      </c>
      <c r="D46" s="18">
        <v>414119</v>
      </c>
      <c r="E46" s="20" t="s">
        <v>45</v>
      </c>
      <c r="F46" s="22"/>
    </row>
    <row r="47" spans="1:6" s="11" customFormat="1" ht="45.75" customHeight="1">
      <c r="A47" s="21" t="s">
        <v>27</v>
      </c>
      <c r="B47" s="23" t="s">
        <v>48</v>
      </c>
      <c r="C47" s="23" t="s">
        <v>32</v>
      </c>
      <c r="D47" s="18">
        <v>205391</v>
      </c>
      <c r="E47" s="20" t="s">
        <v>45</v>
      </c>
      <c r="F47" s="22"/>
    </row>
    <row r="48" spans="1:6" s="11" customFormat="1" ht="45.75" customHeight="1">
      <c r="A48" s="21" t="s">
        <v>27</v>
      </c>
      <c r="B48" s="23" t="s">
        <v>50</v>
      </c>
      <c r="C48" s="23" t="s">
        <v>33</v>
      </c>
      <c r="D48" s="18">
        <v>424373</v>
      </c>
      <c r="E48" s="20" t="s">
        <v>45</v>
      </c>
      <c r="F48" s="22"/>
    </row>
    <row r="49" spans="1:6" s="11" customFormat="1" ht="45.75" customHeight="1">
      <c r="A49" s="21" t="s">
        <v>27</v>
      </c>
      <c r="B49" s="23" t="s">
        <v>49</v>
      </c>
      <c r="C49" s="23" t="s">
        <v>34</v>
      </c>
      <c r="D49" s="18">
        <v>308452</v>
      </c>
      <c r="E49" s="20" t="s">
        <v>45</v>
      </c>
      <c r="F49" s="22"/>
    </row>
    <row r="50" spans="1:6" s="11" customFormat="1" ht="45.75" customHeight="1">
      <c r="A50" s="21" t="s">
        <v>27</v>
      </c>
      <c r="B50" s="23" t="s">
        <v>51</v>
      </c>
      <c r="C50" s="23" t="s">
        <v>35</v>
      </c>
      <c r="D50" s="18">
        <v>166937</v>
      </c>
      <c r="E50" s="20" t="s">
        <v>45</v>
      </c>
      <c r="F50" s="22"/>
    </row>
    <row r="51" spans="1:6" s="11" customFormat="1" ht="45.75" customHeight="1">
      <c r="A51" s="21" t="s">
        <v>27</v>
      </c>
      <c r="B51" s="23" t="s">
        <v>52</v>
      </c>
      <c r="C51" s="23" t="s">
        <v>36</v>
      </c>
      <c r="D51" s="18">
        <v>265299</v>
      </c>
      <c r="E51" s="20" t="s">
        <v>45</v>
      </c>
      <c r="F51" s="22"/>
    </row>
    <row r="52" spans="1:6" s="11" customFormat="1" ht="45.75" customHeight="1">
      <c r="A52" s="21" t="s">
        <v>27</v>
      </c>
      <c r="B52" s="23" t="s">
        <v>53</v>
      </c>
      <c r="C52" s="23" t="s">
        <v>37</v>
      </c>
      <c r="D52" s="18">
        <v>399351</v>
      </c>
      <c r="E52" s="20" t="s">
        <v>45</v>
      </c>
      <c r="F52" s="22"/>
    </row>
    <row r="53" spans="1:6" s="11" customFormat="1" ht="45.75" customHeight="1">
      <c r="A53" s="21" t="s">
        <v>27</v>
      </c>
      <c r="B53" s="23" t="s">
        <v>54</v>
      </c>
      <c r="C53" s="23" t="s">
        <v>38</v>
      </c>
      <c r="D53" s="18">
        <v>217580</v>
      </c>
      <c r="E53" s="20" t="s">
        <v>45</v>
      </c>
      <c r="F53" s="22"/>
    </row>
    <row r="54" spans="1:6" s="11" customFormat="1" ht="45.75" customHeight="1">
      <c r="A54" s="21" t="s">
        <v>27</v>
      </c>
      <c r="B54" s="23" t="s">
        <v>57</v>
      </c>
      <c r="C54" s="23" t="s">
        <v>58</v>
      </c>
      <c r="D54" s="18">
        <v>1784044</v>
      </c>
      <c r="E54" s="20" t="s">
        <v>6</v>
      </c>
      <c r="F54" s="22"/>
    </row>
    <row r="55" spans="1:6" s="11" customFormat="1" ht="45.75" customHeight="1">
      <c r="A55" s="21" t="s">
        <v>27</v>
      </c>
      <c r="B55" s="23" t="s">
        <v>28</v>
      </c>
      <c r="C55" s="23" t="s">
        <v>59</v>
      </c>
      <c r="D55" s="18">
        <v>1472796</v>
      </c>
      <c r="E55" s="20" t="s">
        <v>6</v>
      </c>
      <c r="F55" s="22"/>
    </row>
    <row r="56" spans="1:6" s="11" customFormat="1" ht="45.75" customHeight="1">
      <c r="A56" s="21" t="s">
        <v>27</v>
      </c>
      <c r="B56" s="23" t="s">
        <v>56</v>
      </c>
      <c r="C56" s="23" t="s">
        <v>55</v>
      </c>
      <c r="D56" s="18">
        <v>674300</v>
      </c>
      <c r="E56" s="20" t="s">
        <v>7</v>
      </c>
      <c r="F56" s="22"/>
    </row>
    <row r="57" spans="1:6" s="11" customFormat="1" ht="45.75" customHeight="1">
      <c r="A57" s="21" t="s">
        <v>27</v>
      </c>
      <c r="B57" s="23" t="s">
        <v>60</v>
      </c>
      <c r="C57" s="23" t="s">
        <v>61</v>
      </c>
      <c r="D57" s="18">
        <v>550000</v>
      </c>
      <c r="E57" s="20" t="s">
        <v>6</v>
      </c>
      <c r="F57" s="22"/>
    </row>
    <row r="58" spans="1:6" s="11" customFormat="1" ht="45.75" customHeight="1">
      <c r="A58" s="21" t="s">
        <v>27</v>
      </c>
      <c r="B58" s="23" t="s">
        <v>148</v>
      </c>
      <c r="C58" s="23" t="s">
        <v>123</v>
      </c>
      <c r="D58" s="18">
        <v>16936</v>
      </c>
      <c r="E58" s="20" t="s">
        <v>45</v>
      </c>
      <c r="F58" s="22"/>
    </row>
    <row r="59" spans="1:6" s="11" customFormat="1" ht="45.75" customHeight="1">
      <c r="A59" s="21" t="s">
        <v>27</v>
      </c>
      <c r="B59" s="23" t="s">
        <v>148</v>
      </c>
      <c r="C59" s="23" t="s">
        <v>124</v>
      </c>
      <c r="D59" s="18">
        <v>47354</v>
      </c>
      <c r="E59" s="20" t="s">
        <v>45</v>
      </c>
      <c r="F59" s="22"/>
    </row>
    <row r="60" spans="1:6" s="11" customFormat="1" ht="45.75" customHeight="1">
      <c r="A60" s="21" t="s">
        <v>27</v>
      </c>
      <c r="B60" s="23" t="s">
        <v>148</v>
      </c>
      <c r="C60" s="23" t="s">
        <v>125</v>
      </c>
      <c r="D60" s="18">
        <v>50000</v>
      </c>
      <c r="E60" s="20" t="s">
        <v>45</v>
      </c>
      <c r="F60" s="22"/>
    </row>
    <row r="61" spans="1:6" s="11" customFormat="1" ht="45.75" customHeight="1">
      <c r="A61" s="21" t="s">
        <v>27</v>
      </c>
      <c r="B61" s="23" t="s">
        <v>148</v>
      </c>
      <c r="C61" s="23" t="s">
        <v>126</v>
      </c>
      <c r="D61" s="18">
        <v>49614</v>
      </c>
      <c r="E61" s="20" t="s">
        <v>45</v>
      </c>
      <c r="F61" s="22"/>
    </row>
    <row r="62" spans="1:6" s="11" customFormat="1" ht="45.75" customHeight="1">
      <c r="A62" s="21" t="s">
        <v>27</v>
      </c>
      <c r="B62" s="23" t="s">
        <v>148</v>
      </c>
      <c r="C62" s="23" t="s">
        <v>127</v>
      </c>
      <c r="D62" s="18">
        <v>35621</v>
      </c>
      <c r="E62" s="20" t="s">
        <v>45</v>
      </c>
      <c r="F62" s="22"/>
    </row>
    <row r="63" spans="1:6" s="11" customFormat="1" ht="45.75" customHeight="1">
      <c r="A63" s="21" t="s">
        <v>27</v>
      </c>
      <c r="B63" s="23" t="s">
        <v>148</v>
      </c>
      <c r="C63" s="23" t="s">
        <v>128</v>
      </c>
      <c r="D63" s="18">
        <v>24323</v>
      </c>
      <c r="E63" s="20" t="s">
        <v>45</v>
      </c>
      <c r="F63" s="22"/>
    </row>
    <row r="64" spans="1:6" s="11" customFormat="1" ht="45.75" customHeight="1">
      <c r="A64" s="21" t="s">
        <v>27</v>
      </c>
      <c r="B64" s="23" t="s">
        <v>148</v>
      </c>
      <c r="C64" s="23" t="s">
        <v>129</v>
      </c>
      <c r="D64" s="18">
        <v>46844</v>
      </c>
      <c r="E64" s="20" t="s">
        <v>45</v>
      </c>
      <c r="F64" s="22"/>
    </row>
    <row r="65" spans="1:6" s="11" customFormat="1" ht="45.75" customHeight="1">
      <c r="A65" s="21" t="s">
        <v>27</v>
      </c>
      <c r="B65" s="23" t="s">
        <v>148</v>
      </c>
      <c r="C65" s="23" t="s">
        <v>130</v>
      </c>
      <c r="D65" s="18">
        <v>39614</v>
      </c>
      <c r="E65" s="20" t="s">
        <v>45</v>
      </c>
      <c r="F65" s="22"/>
    </row>
    <row r="66" spans="1:6" s="11" customFormat="1" ht="45.75" customHeight="1">
      <c r="A66" s="21" t="s">
        <v>27</v>
      </c>
      <c r="B66" s="23" t="s">
        <v>148</v>
      </c>
      <c r="C66" s="23" t="s">
        <v>131</v>
      </c>
      <c r="D66" s="18">
        <v>35334</v>
      </c>
      <c r="E66" s="20" t="s">
        <v>45</v>
      </c>
      <c r="F66" s="22"/>
    </row>
    <row r="67" spans="1:6" s="11" customFormat="1" ht="45.75" customHeight="1">
      <c r="A67" s="21" t="s">
        <v>27</v>
      </c>
      <c r="B67" s="23" t="s">
        <v>148</v>
      </c>
      <c r="C67" s="23" t="s">
        <v>151</v>
      </c>
      <c r="D67" s="18">
        <v>2757</v>
      </c>
      <c r="E67" s="20" t="s">
        <v>45</v>
      </c>
      <c r="F67" s="22"/>
    </row>
    <row r="68" spans="1:6" s="11" customFormat="1" ht="45.75" customHeight="1">
      <c r="A68" s="21" t="s">
        <v>27</v>
      </c>
      <c r="B68" s="23" t="s">
        <v>149</v>
      </c>
      <c r="C68" s="23" t="s">
        <v>132</v>
      </c>
      <c r="D68" s="18">
        <v>120000</v>
      </c>
      <c r="E68" s="20" t="s">
        <v>45</v>
      </c>
      <c r="F68" s="22"/>
    </row>
    <row r="69" spans="1:6" s="11" customFormat="1" ht="45.75" customHeight="1">
      <c r="A69" s="21" t="s">
        <v>27</v>
      </c>
      <c r="B69" s="23" t="s">
        <v>149</v>
      </c>
      <c r="C69" s="23" t="s">
        <v>133</v>
      </c>
      <c r="D69" s="18">
        <v>120000</v>
      </c>
      <c r="E69" s="20" t="s">
        <v>45</v>
      </c>
      <c r="F69" s="22"/>
    </row>
    <row r="70" spans="1:6" s="11" customFormat="1" ht="45.75" customHeight="1">
      <c r="A70" s="21" t="s">
        <v>27</v>
      </c>
      <c r="B70" s="23" t="s">
        <v>149</v>
      </c>
      <c r="C70" s="23" t="s">
        <v>134</v>
      </c>
      <c r="D70" s="18">
        <v>120000</v>
      </c>
      <c r="E70" s="20" t="s">
        <v>45</v>
      </c>
      <c r="F70" s="22"/>
    </row>
    <row r="71" spans="1:6" s="11" customFormat="1" ht="45.75" customHeight="1">
      <c r="A71" s="21" t="s">
        <v>27</v>
      </c>
      <c r="B71" s="23" t="s">
        <v>149</v>
      </c>
      <c r="C71" s="23" t="s">
        <v>152</v>
      </c>
      <c r="D71" s="18">
        <v>120000</v>
      </c>
      <c r="E71" s="20" t="s">
        <v>45</v>
      </c>
      <c r="F71" s="22"/>
    </row>
    <row r="72" spans="1:6" s="11" customFormat="1" ht="45.75" customHeight="1">
      <c r="A72" s="21" t="s">
        <v>27</v>
      </c>
      <c r="B72" s="23" t="s">
        <v>149</v>
      </c>
      <c r="C72" s="23" t="s">
        <v>135</v>
      </c>
      <c r="D72" s="18">
        <v>120000</v>
      </c>
      <c r="E72" s="20" t="s">
        <v>45</v>
      </c>
      <c r="F72" s="22"/>
    </row>
    <row r="73" spans="1:6" s="11" customFormat="1" ht="45.75" customHeight="1">
      <c r="A73" s="21" t="s">
        <v>27</v>
      </c>
      <c r="B73" s="23" t="s">
        <v>149</v>
      </c>
      <c r="C73" s="23" t="s">
        <v>136</v>
      </c>
      <c r="D73" s="18">
        <v>70000</v>
      </c>
      <c r="E73" s="20" t="s">
        <v>45</v>
      </c>
      <c r="F73" s="22"/>
    </row>
    <row r="74" spans="1:6" s="11" customFormat="1" ht="45.75" customHeight="1">
      <c r="A74" s="21" t="s">
        <v>27</v>
      </c>
      <c r="B74" s="23" t="s">
        <v>149</v>
      </c>
      <c r="C74" s="23" t="s">
        <v>153</v>
      </c>
      <c r="D74" s="18">
        <v>54236</v>
      </c>
      <c r="E74" s="20" t="s">
        <v>45</v>
      </c>
      <c r="F74" s="22"/>
    </row>
    <row r="75" spans="1:6" s="11" customFormat="1" ht="45.75" customHeight="1">
      <c r="A75" s="21" t="s">
        <v>27</v>
      </c>
      <c r="B75" s="23" t="s">
        <v>149</v>
      </c>
      <c r="C75" s="23" t="s">
        <v>154</v>
      </c>
      <c r="D75" s="18">
        <v>30000</v>
      </c>
      <c r="E75" s="20" t="s">
        <v>45</v>
      </c>
      <c r="F75" s="22"/>
    </row>
    <row r="76" spans="1:6" s="11" customFormat="1" ht="45.75" customHeight="1">
      <c r="A76" s="21" t="s">
        <v>27</v>
      </c>
      <c r="B76" s="23" t="s">
        <v>149</v>
      </c>
      <c r="C76" s="23" t="s">
        <v>137</v>
      </c>
      <c r="D76" s="18">
        <v>118608</v>
      </c>
      <c r="E76" s="20" t="s">
        <v>45</v>
      </c>
      <c r="F76" s="22"/>
    </row>
    <row r="77" spans="1:6" s="11" customFormat="1" ht="45.75" customHeight="1">
      <c r="A77" s="21" t="s">
        <v>27</v>
      </c>
      <c r="B77" s="23" t="s">
        <v>149</v>
      </c>
      <c r="C77" s="23" t="s">
        <v>138</v>
      </c>
      <c r="D77" s="18">
        <v>85320</v>
      </c>
      <c r="E77" s="20" t="s">
        <v>45</v>
      </c>
      <c r="F77" s="22"/>
    </row>
    <row r="78" spans="1:6" s="11" customFormat="1" ht="45.75" customHeight="1">
      <c r="A78" s="21" t="s">
        <v>27</v>
      </c>
      <c r="B78" s="23" t="s">
        <v>150</v>
      </c>
      <c r="C78" s="23" t="s">
        <v>139</v>
      </c>
      <c r="D78" s="18">
        <v>80000</v>
      </c>
      <c r="E78" s="20" t="s">
        <v>45</v>
      </c>
      <c r="F78" s="22"/>
    </row>
    <row r="79" spans="1:6" s="11" customFormat="1" ht="45.75" customHeight="1">
      <c r="A79" s="21" t="s">
        <v>27</v>
      </c>
      <c r="B79" s="23" t="s">
        <v>150</v>
      </c>
      <c r="C79" s="23" t="s">
        <v>140</v>
      </c>
      <c r="D79" s="18">
        <v>76154</v>
      </c>
      <c r="E79" s="20" t="s">
        <v>45</v>
      </c>
      <c r="F79" s="22"/>
    </row>
    <row r="80" spans="1:6" s="11" customFormat="1" ht="45.75" customHeight="1">
      <c r="A80" s="21" t="s">
        <v>27</v>
      </c>
      <c r="B80" s="23" t="s">
        <v>150</v>
      </c>
      <c r="C80" s="23" t="s">
        <v>141</v>
      </c>
      <c r="D80" s="18">
        <v>80000</v>
      </c>
      <c r="E80" s="20" t="s">
        <v>45</v>
      </c>
      <c r="F80" s="22"/>
    </row>
    <row r="81" spans="1:6" s="11" customFormat="1" ht="45.75" customHeight="1">
      <c r="A81" s="21" t="s">
        <v>27</v>
      </c>
      <c r="B81" s="23" t="s">
        <v>150</v>
      </c>
      <c r="C81" s="23" t="s">
        <v>142</v>
      </c>
      <c r="D81" s="18">
        <v>80000</v>
      </c>
      <c r="E81" s="20" t="s">
        <v>45</v>
      </c>
      <c r="F81" s="22"/>
    </row>
    <row r="82" spans="1:6" s="11" customFormat="1" ht="45.75" customHeight="1">
      <c r="A82" s="21" t="s">
        <v>27</v>
      </c>
      <c r="B82" s="23" t="s">
        <v>150</v>
      </c>
      <c r="C82" s="23" t="s">
        <v>143</v>
      </c>
      <c r="D82" s="18">
        <v>54422</v>
      </c>
      <c r="E82" s="20" t="s">
        <v>45</v>
      </c>
      <c r="F82" s="22"/>
    </row>
    <row r="83" spans="1:6" s="11" customFormat="1" ht="45.75" customHeight="1">
      <c r="A83" s="21" t="s">
        <v>27</v>
      </c>
      <c r="B83" s="23" t="s">
        <v>150</v>
      </c>
      <c r="C83" s="23" t="s">
        <v>144</v>
      </c>
      <c r="D83" s="18">
        <v>80000</v>
      </c>
      <c r="E83" s="20" t="s">
        <v>45</v>
      </c>
      <c r="F83" s="22"/>
    </row>
    <row r="84" spans="1:6" s="11" customFormat="1" ht="45.75" customHeight="1">
      <c r="A84" s="21" t="s">
        <v>27</v>
      </c>
      <c r="B84" s="23" t="s">
        <v>150</v>
      </c>
      <c r="C84" s="23" t="s">
        <v>145</v>
      </c>
      <c r="D84" s="18">
        <v>53000</v>
      </c>
      <c r="E84" s="20" t="s">
        <v>45</v>
      </c>
      <c r="F84" s="22"/>
    </row>
    <row r="85" spans="1:6" s="11" customFormat="1" ht="45.75" customHeight="1">
      <c r="A85" s="21" t="s">
        <v>27</v>
      </c>
      <c r="B85" s="23" t="s">
        <v>150</v>
      </c>
      <c r="C85" s="23" t="s">
        <v>146</v>
      </c>
      <c r="D85" s="18">
        <v>80000</v>
      </c>
      <c r="E85" s="20" t="s">
        <v>45</v>
      </c>
      <c r="F85" s="22"/>
    </row>
    <row r="86" spans="1:6" s="11" customFormat="1" ht="45.75" customHeight="1">
      <c r="A86" s="21" t="s">
        <v>27</v>
      </c>
      <c r="B86" s="23" t="s">
        <v>150</v>
      </c>
      <c r="C86" s="23" t="s">
        <v>147</v>
      </c>
      <c r="D86" s="18">
        <v>80000</v>
      </c>
      <c r="E86" s="20" t="s">
        <v>45</v>
      </c>
      <c r="F86" s="22"/>
    </row>
    <row r="87" spans="1:6" s="11" customFormat="1" ht="45.75" customHeight="1">
      <c r="A87" s="21" t="s">
        <v>27</v>
      </c>
      <c r="B87" s="23" t="s">
        <v>156</v>
      </c>
      <c r="C87" s="23" t="s">
        <v>155</v>
      </c>
      <c r="D87" s="18">
        <v>59558035</v>
      </c>
      <c r="E87" s="20" t="s">
        <v>157</v>
      </c>
      <c r="F87" s="22" t="s">
        <v>119</v>
      </c>
    </row>
    <row r="88" spans="1:6" s="11" customFormat="1" ht="45.75" customHeight="1">
      <c r="A88" s="21" t="s">
        <v>27</v>
      </c>
      <c r="B88" s="23" t="s">
        <v>192</v>
      </c>
      <c r="C88" s="23" t="s">
        <v>193</v>
      </c>
      <c r="D88" s="18">
        <v>242076</v>
      </c>
      <c r="E88" s="20" t="s">
        <v>6</v>
      </c>
      <c r="F88" s="22"/>
    </row>
    <row r="89" spans="1:6" s="11" customFormat="1" ht="45.75" customHeight="1">
      <c r="A89" s="21" t="s">
        <v>27</v>
      </c>
      <c r="B89" s="23" t="s">
        <v>187</v>
      </c>
      <c r="C89" s="23" t="s">
        <v>194</v>
      </c>
      <c r="D89" s="18">
        <v>218616</v>
      </c>
      <c r="E89" s="20" t="s">
        <v>6</v>
      </c>
      <c r="F89" s="22"/>
    </row>
    <row r="90" spans="1:6" s="11" customFormat="1" ht="45.75" customHeight="1">
      <c r="A90" s="21" t="s">
        <v>27</v>
      </c>
      <c r="B90" s="23" t="s">
        <v>188</v>
      </c>
      <c r="C90" s="23" t="s">
        <v>195</v>
      </c>
      <c r="D90" s="18">
        <v>10044</v>
      </c>
      <c r="E90" s="20" t="s">
        <v>6</v>
      </c>
      <c r="F90" s="22"/>
    </row>
    <row r="91" spans="1:6" s="11" customFormat="1" ht="45.75" customHeight="1">
      <c r="A91" s="21" t="s">
        <v>27</v>
      </c>
      <c r="B91" s="23" t="s">
        <v>159</v>
      </c>
      <c r="C91" s="23" t="s">
        <v>158</v>
      </c>
      <c r="D91" s="18">
        <v>8566154</v>
      </c>
      <c r="E91" s="20" t="s">
        <v>45</v>
      </c>
      <c r="F91" s="22"/>
    </row>
    <row r="92" spans="1:6" s="11" customFormat="1" ht="45.75" customHeight="1">
      <c r="A92" s="21" t="s">
        <v>27</v>
      </c>
      <c r="B92" s="23" t="s">
        <v>160</v>
      </c>
      <c r="C92" s="23" t="s">
        <v>161</v>
      </c>
      <c r="D92" s="18">
        <v>150000</v>
      </c>
      <c r="E92" s="20" t="s">
        <v>7</v>
      </c>
      <c r="F92" s="22"/>
    </row>
    <row r="93" spans="1:6" s="11" customFormat="1" ht="45.75" customHeight="1">
      <c r="A93" s="21" t="s">
        <v>27</v>
      </c>
      <c r="B93" s="23" t="s">
        <v>162</v>
      </c>
      <c r="C93" s="23" t="s">
        <v>163</v>
      </c>
      <c r="D93" s="18">
        <v>124300</v>
      </c>
      <c r="E93" s="20" t="s">
        <v>7</v>
      </c>
      <c r="F93" s="22"/>
    </row>
    <row r="94" spans="1:6" s="11" customFormat="1" ht="45.75" customHeight="1">
      <c r="A94" s="21" t="s">
        <v>27</v>
      </c>
      <c r="B94" s="23" t="s">
        <v>164</v>
      </c>
      <c r="C94" s="23" t="s">
        <v>165</v>
      </c>
      <c r="D94" s="18">
        <v>62110</v>
      </c>
      <c r="E94" s="20" t="s">
        <v>7</v>
      </c>
      <c r="F94" s="22"/>
    </row>
    <row r="95" spans="1:6" s="11" customFormat="1" ht="45.75" customHeight="1">
      <c r="A95" s="21" t="s">
        <v>27</v>
      </c>
      <c r="B95" s="23" t="s">
        <v>166</v>
      </c>
      <c r="C95" s="23" t="s">
        <v>167</v>
      </c>
      <c r="D95" s="18">
        <v>37800</v>
      </c>
      <c r="E95" s="20" t="s">
        <v>7</v>
      </c>
      <c r="F95" s="22"/>
    </row>
    <row r="96" spans="1:6" s="11" customFormat="1" ht="45.75" customHeight="1">
      <c r="A96" s="21" t="s">
        <v>27</v>
      </c>
      <c r="B96" s="23" t="s">
        <v>168</v>
      </c>
      <c r="C96" s="23" t="s">
        <v>167</v>
      </c>
      <c r="D96" s="18">
        <v>29975</v>
      </c>
      <c r="E96" s="20" t="s">
        <v>45</v>
      </c>
      <c r="F96" s="22"/>
    </row>
    <row r="97" spans="1:6" s="11" customFormat="1" ht="45.75" customHeight="1">
      <c r="A97" s="21" t="s">
        <v>27</v>
      </c>
      <c r="B97" s="23" t="s">
        <v>169</v>
      </c>
      <c r="C97" s="23" t="s">
        <v>189</v>
      </c>
      <c r="D97" s="18">
        <v>725000</v>
      </c>
      <c r="E97" s="20" t="s">
        <v>45</v>
      </c>
      <c r="F97" s="22"/>
    </row>
    <row r="98" spans="1:6" s="11" customFormat="1" ht="45.75" customHeight="1">
      <c r="A98" s="21" t="s">
        <v>27</v>
      </c>
      <c r="B98" s="23" t="s">
        <v>170</v>
      </c>
      <c r="C98" s="23" t="s">
        <v>171</v>
      </c>
      <c r="D98" s="18">
        <v>59400</v>
      </c>
      <c r="E98" s="20" t="s">
        <v>7</v>
      </c>
      <c r="F98" s="22"/>
    </row>
    <row r="99" spans="1:6" s="11" customFormat="1" ht="45.75" customHeight="1">
      <c r="A99" s="21" t="s">
        <v>27</v>
      </c>
      <c r="B99" s="23" t="s">
        <v>172</v>
      </c>
      <c r="C99" s="23" t="s">
        <v>173</v>
      </c>
      <c r="D99" s="18">
        <v>5225770</v>
      </c>
      <c r="E99" s="20" t="s">
        <v>45</v>
      </c>
      <c r="F99" s="22"/>
    </row>
    <row r="100" spans="1:6" s="11" customFormat="1" ht="45.75" customHeight="1">
      <c r="A100" s="21" t="s">
        <v>27</v>
      </c>
      <c r="B100" s="23" t="s">
        <v>174</v>
      </c>
      <c r="C100" s="23" t="s">
        <v>175</v>
      </c>
      <c r="D100" s="18">
        <v>259600</v>
      </c>
      <c r="E100" s="20" t="s">
        <v>7</v>
      </c>
      <c r="F100" s="22"/>
    </row>
    <row r="101" spans="1:6" s="11" customFormat="1" ht="45.75" customHeight="1">
      <c r="A101" s="21" t="s">
        <v>27</v>
      </c>
      <c r="B101" s="23" t="s">
        <v>176</v>
      </c>
      <c r="C101" s="23" t="s">
        <v>177</v>
      </c>
      <c r="D101" s="18">
        <v>40639684</v>
      </c>
      <c r="E101" s="20" t="s">
        <v>45</v>
      </c>
      <c r="F101" s="22"/>
    </row>
    <row r="102" spans="1:6" s="11" customFormat="1" ht="45.75" customHeight="1">
      <c r="A102" s="21" t="s">
        <v>27</v>
      </c>
      <c r="B102" s="23" t="s">
        <v>178</v>
      </c>
      <c r="C102" s="23" t="s">
        <v>179</v>
      </c>
      <c r="D102" s="18">
        <v>93500</v>
      </c>
      <c r="E102" s="20" t="s">
        <v>7</v>
      </c>
      <c r="F102" s="22"/>
    </row>
    <row r="103" spans="1:6" s="11" customFormat="1" ht="45.75" customHeight="1">
      <c r="A103" s="21" t="s">
        <v>27</v>
      </c>
      <c r="B103" s="23" t="s">
        <v>181</v>
      </c>
      <c r="C103" s="23" t="s">
        <v>180</v>
      </c>
      <c r="D103" s="18">
        <v>120725</v>
      </c>
      <c r="E103" s="20" t="s">
        <v>7</v>
      </c>
      <c r="F103" s="22"/>
    </row>
    <row r="104" spans="1:6" s="11" customFormat="1" ht="45.75" customHeight="1">
      <c r="A104" s="21" t="s">
        <v>27</v>
      </c>
      <c r="B104" s="23" t="s">
        <v>182</v>
      </c>
      <c r="C104" s="23" t="s">
        <v>183</v>
      </c>
      <c r="D104" s="18">
        <v>359025</v>
      </c>
      <c r="E104" s="20" t="s">
        <v>45</v>
      </c>
      <c r="F104" s="22"/>
    </row>
    <row r="105" spans="1:6" s="11" customFormat="1" ht="45.75" customHeight="1">
      <c r="A105" s="21" t="s">
        <v>27</v>
      </c>
      <c r="B105" s="23" t="s">
        <v>184</v>
      </c>
      <c r="C105" s="23" t="s">
        <v>185</v>
      </c>
      <c r="D105" s="18">
        <v>8786350</v>
      </c>
      <c r="E105" s="20" t="s">
        <v>45</v>
      </c>
      <c r="F105" s="22"/>
    </row>
    <row r="106" spans="1:6" s="11" customFormat="1" ht="45.75" customHeight="1">
      <c r="A106" s="21" t="s">
        <v>27</v>
      </c>
      <c r="B106" s="23" t="s">
        <v>186</v>
      </c>
      <c r="C106" s="23" t="s">
        <v>185</v>
      </c>
      <c r="D106" s="18">
        <v>6648000</v>
      </c>
      <c r="E106" s="20" t="s">
        <v>45</v>
      </c>
      <c r="F106" s="22"/>
    </row>
    <row r="107" spans="1:6" ht="45.75" customHeight="1">
      <c r="A107" s="49" t="s">
        <v>9</v>
      </c>
      <c r="B107" s="50"/>
      <c r="C107" s="51"/>
      <c r="D107" s="12">
        <f>SUM(D5:D106)</f>
        <v>175750384</v>
      </c>
      <c r="E107" s="43"/>
      <c r="F107" s="44"/>
    </row>
    <row r="108" spans="1:6" ht="45" customHeight="1">
      <c r="A108" s="27"/>
      <c r="B108" s="28"/>
      <c r="C108" s="29" t="s">
        <v>10</v>
      </c>
      <c r="D108" s="30"/>
      <c r="E108" s="31"/>
      <c r="F108" s="32"/>
    </row>
    <row r="109" spans="1:6" ht="45" customHeight="1">
      <c r="A109" s="33"/>
      <c r="B109" s="34"/>
      <c r="C109" s="35" t="s">
        <v>11</v>
      </c>
      <c r="D109" s="36">
        <f t="shared" ref="D109:D115" si="0">SUMIF(E$5:E$106,E109,D$5:D$106)</f>
        <v>5979166</v>
      </c>
      <c r="E109" s="20" t="s">
        <v>6</v>
      </c>
      <c r="F109" s="32"/>
    </row>
    <row r="110" spans="1:6" ht="45" customHeight="1">
      <c r="A110" s="33"/>
      <c r="B110" s="34"/>
      <c r="C110" s="35" t="s">
        <v>12</v>
      </c>
      <c r="D110" s="36">
        <f t="shared" si="0"/>
        <v>0</v>
      </c>
      <c r="E110" s="37" t="s">
        <v>13</v>
      </c>
      <c r="F110" s="32"/>
    </row>
    <row r="111" spans="1:6" ht="45" customHeight="1">
      <c r="A111" s="33"/>
      <c r="B111" s="34"/>
      <c r="C111" s="35" t="s">
        <v>14</v>
      </c>
      <c r="D111" s="36">
        <f t="shared" si="0"/>
        <v>0</v>
      </c>
      <c r="E111" s="20" t="s">
        <v>15</v>
      </c>
      <c r="F111" s="32"/>
    </row>
    <row r="112" spans="1:6" ht="45" customHeight="1">
      <c r="A112" s="33"/>
      <c r="B112" s="34"/>
      <c r="C112" s="35" t="s">
        <v>16</v>
      </c>
      <c r="D112" s="36">
        <f t="shared" si="0"/>
        <v>59558035</v>
      </c>
      <c r="E112" s="20" t="s">
        <v>17</v>
      </c>
      <c r="F112" s="32"/>
    </row>
    <row r="113" spans="1:6" ht="45" customHeight="1">
      <c r="A113" s="33"/>
      <c r="B113" s="34"/>
      <c r="C113" s="35" t="s">
        <v>18</v>
      </c>
      <c r="D113" s="36">
        <f t="shared" si="0"/>
        <v>0</v>
      </c>
      <c r="E113" s="20" t="s">
        <v>19</v>
      </c>
      <c r="F113" s="32"/>
    </row>
    <row r="114" spans="1:6" ht="45" customHeight="1">
      <c r="A114" s="33"/>
      <c r="B114" s="34"/>
      <c r="C114" s="35" t="s">
        <v>20</v>
      </c>
      <c r="D114" s="36">
        <f t="shared" si="0"/>
        <v>10143324</v>
      </c>
      <c r="E114" s="20" t="s">
        <v>7</v>
      </c>
      <c r="F114" s="38"/>
    </row>
    <row r="115" spans="1:6" ht="45" customHeight="1">
      <c r="A115" s="33"/>
      <c r="B115" s="34"/>
      <c r="C115" s="35" t="s">
        <v>21</v>
      </c>
      <c r="D115" s="36">
        <f t="shared" si="0"/>
        <v>100069859</v>
      </c>
      <c r="E115" s="20" t="s">
        <v>22</v>
      </c>
      <c r="F115" s="32"/>
    </row>
    <row r="116" spans="1:6" ht="45" customHeight="1">
      <c r="A116" s="33"/>
      <c r="B116" s="34"/>
      <c r="C116" s="35" t="s">
        <v>23</v>
      </c>
      <c r="D116" s="39">
        <f>IFERROR(D115/D117,"")</f>
        <v>0.56938628936366931</v>
      </c>
      <c r="E116" s="40"/>
      <c r="F116" s="32"/>
    </row>
    <row r="117" spans="1:6" ht="45" customHeight="1">
      <c r="A117" s="33"/>
      <c r="B117" s="34"/>
      <c r="C117" s="35" t="s">
        <v>24</v>
      </c>
      <c r="D117" s="36">
        <f>SUM(D109:D115)</f>
        <v>175750384</v>
      </c>
      <c r="E117" s="41"/>
      <c r="F117" s="32"/>
    </row>
    <row r="118" spans="1:6" ht="45" customHeight="1">
      <c r="A118" s="33"/>
      <c r="B118" s="34"/>
      <c r="C118" s="34"/>
      <c r="D118" s="42"/>
      <c r="E118" s="31"/>
      <c r="F118" s="32"/>
    </row>
    <row r="119" spans="1:6">
      <c r="E119" s="25"/>
      <c r="F119" s="26"/>
    </row>
  </sheetData>
  <autoFilter ref="A4:F106" xr:uid="{00000000-0009-0000-0000-000000000000}"/>
  <mergeCells count="4">
    <mergeCell ref="E107:F107"/>
    <mergeCell ref="E1:F1"/>
    <mergeCell ref="A2:F2"/>
    <mergeCell ref="A107:C107"/>
  </mergeCells>
  <phoneticPr fontId="6"/>
  <dataValidations count="2">
    <dataValidation type="list" allowBlank="1" showInputMessage="1" showErrorMessage="1" sqref="E41" xr:uid="{00000000-0002-0000-0000-000000000000}">
      <formula1>$E$109:$E$115</formula1>
    </dataValidation>
    <dataValidation type="list" allowBlank="1" showInputMessage="1" showErrorMessage="1" sqref="E5:E40 E42:E106" xr:uid="{00000000-0002-0000-0000-000001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9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2023-09-27T05:58:46Z</dcterms:created>
  <dcterms:modified xsi:type="dcterms:W3CDTF">2023-09-27T06:39:14Z</dcterms:modified>
</cp:coreProperties>
</file>