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BD1B4518-7CA0-48BD-9069-0C32585FD951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一般会計!$A$5:$I$79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77" l="1"/>
  <c r="H78" i="77" s="1"/>
  <c r="I79" i="77" l="1"/>
</calcChain>
</file>

<file path=xl/sharedStrings.xml><?xml version="1.0" encoding="utf-8"?>
<sst xmlns="http://schemas.openxmlformats.org/spreadsheetml/2006/main" count="122" uniqueCount="67">
  <si>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</si>
  <si>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</si>
  <si>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</si>
  <si>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</si>
  <si>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</si>
  <si>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</si>
  <si>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</si>
  <si>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</si>
  <si>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</si>
  <si>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</si>
  <si>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</si>
  <si>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</si>
  <si>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</si>
  <si>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</si>
  <si>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</si>
  <si>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</si>
  <si>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</si>
  <si>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</si>
  <si>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</si>
  <si>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</si>
  <si>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2-3-1</t>
    <phoneticPr fontId="3"/>
  </si>
  <si>
    <t>旭区役所職員の人件費</t>
    <rPh sb="0" eb="4">
      <t>アサヒクヤクショ</t>
    </rPh>
    <rPh sb="4" eb="6">
      <t>ショクイン</t>
    </rPh>
    <rPh sb="7" eb="10">
      <t>ジンケンヒ</t>
    </rPh>
    <phoneticPr fontId="4"/>
  </si>
  <si>
    <t>総務課</t>
    <rPh sb="0" eb="2">
      <t>ソウム</t>
    </rPh>
    <rPh sb="2" eb="3">
      <t>カ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</si>
  <si>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</si>
  <si>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2-3-3</t>
    <phoneticPr fontId="3"/>
  </si>
  <si>
    <t>保健子育て課</t>
    <rPh sb="0" eb="2">
      <t>ホケン</t>
    </rPh>
    <rPh sb="2" eb="4">
      <t>コソダ</t>
    </rPh>
    <rPh sb="5" eb="6">
      <t>カ</t>
    </rPh>
    <phoneticPr fontId="3"/>
  </si>
  <si>
    <t>子育て保健事業</t>
    <phoneticPr fontId="3"/>
  </si>
  <si>
    <t>子育て支援事業</t>
    <phoneticPr fontId="3"/>
  </si>
  <si>
    <t>健康づくり推進事業</t>
    <rPh sb="0" eb="2">
      <t>ケンコウ</t>
    </rPh>
    <rPh sb="5" eb="7">
      <t>スイシン</t>
    </rPh>
    <rPh sb="7" eb="9">
      <t>ジギョウ</t>
    </rPh>
    <phoneticPr fontId="3"/>
  </si>
  <si>
    <t>福祉課</t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</si>
  <si>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</si>
  <si>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企画課</t>
    <phoneticPr fontId="3"/>
  </si>
  <si>
    <t>まち魅力課</t>
    <rPh sb="2" eb="4">
      <t>ミリョク</t>
    </rPh>
    <rPh sb="4" eb="5">
      <t>カ</t>
    </rPh>
    <phoneticPr fontId="3"/>
  </si>
  <si>
    <t>地域課</t>
    <phoneticPr fontId="3"/>
  </si>
  <si>
    <t>防災安全課</t>
    <rPh sb="0" eb="2">
      <t>ボウサイ</t>
    </rPh>
    <rPh sb="2" eb="4">
      <t>アンゼン</t>
    </rPh>
    <rPh sb="4" eb="5">
      <t>カ</t>
    </rPh>
    <phoneticPr fontId="3"/>
  </si>
  <si>
    <t>企画課</t>
    <rPh sb="0" eb="3">
      <t>キカクカ</t>
    </rPh>
    <phoneticPr fontId="3"/>
  </si>
  <si>
    <t>総務課</t>
    <phoneticPr fontId="3"/>
  </si>
  <si>
    <t>福祉課</t>
    <rPh sb="0" eb="2">
      <t>フクシ</t>
    </rPh>
    <rPh sb="2" eb="3">
      <t>カ</t>
    </rPh>
    <phoneticPr fontId="3"/>
  </si>
  <si>
    <t>窓口サービス課</t>
    <rPh sb="0" eb="2">
      <t>マドグチ</t>
    </rPh>
    <rPh sb="6" eb="7">
      <t>カ</t>
    </rPh>
    <phoneticPr fontId="3"/>
  </si>
  <si>
    <t>地域福祉推進事業</t>
    <phoneticPr fontId="3"/>
  </si>
  <si>
    <t>あさひ育み学び舎事業</t>
    <phoneticPr fontId="3"/>
  </si>
  <si>
    <t>プログラミング体験学習事業</t>
    <phoneticPr fontId="3"/>
  </si>
  <si>
    <t>運動能力等向上サポート事業</t>
    <rPh sb="0" eb="2">
      <t>ウンドウ</t>
    </rPh>
    <rPh sb="2" eb="4">
      <t>ノウリョク</t>
    </rPh>
    <rPh sb="4" eb="5">
      <t>ナド</t>
    </rPh>
    <rPh sb="5" eb="7">
      <t>コウジョウ</t>
    </rPh>
    <rPh sb="11" eb="13">
      <t>ジギョウ</t>
    </rPh>
    <phoneticPr fontId="3"/>
  </si>
  <si>
    <t>旭区バス運行補助事業</t>
    <phoneticPr fontId="3"/>
  </si>
  <si>
    <t>旭区魅力づくり事業</t>
    <phoneticPr fontId="3"/>
  </si>
  <si>
    <t>地域活動支援事業</t>
    <phoneticPr fontId="3"/>
  </si>
  <si>
    <t>コミュニティ育成事業</t>
    <rPh sb="6" eb="8">
      <t>イクセイ</t>
    </rPh>
    <rPh sb="8" eb="10">
      <t>ジギョウ</t>
    </rPh>
    <phoneticPr fontId="3"/>
  </si>
  <si>
    <t>生涯学習推進事業</t>
    <phoneticPr fontId="3"/>
  </si>
  <si>
    <t>人権啓発・相談事業</t>
    <phoneticPr fontId="3"/>
  </si>
  <si>
    <t>青少年健全育成事業</t>
    <phoneticPr fontId="3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</si>
  <si>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3"/>
  </si>
  <si>
    <t>地域防災事業</t>
    <phoneticPr fontId="3"/>
  </si>
  <si>
    <t>地域安全事業</t>
    <phoneticPr fontId="3"/>
  </si>
  <si>
    <t>広聴広報事業</t>
    <rPh sb="0" eb="2">
      <t>コウチョウ</t>
    </rPh>
    <rPh sb="2" eb="4">
      <t>コウホウ</t>
    </rPh>
    <rPh sb="4" eb="6">
      <t>ジギョウ</t>
    </rPh>
    <phoneticPr fontId="3"/>
  </si>
  <si>
    <t>区政会議等運営事業</t>
    <phoneticPr fontId="3"/>
  </si>
  <si>
    <t>区役所運営管理費</t>
    <phoneticPr fontId="3"/>
  </si>
  <si>
    <t>区役所庁舎設備維持費</t>
    <phoneticPr fontId="3"/>
  </si>
  <si>
    <t>福祉事務所運営管理費</t>
    <rPh sb="0" eb="2">
      <t>フクシ</t>
    </rPh>
    <rPh sb="2" eb="4">
      <t>ジム</t>
    </rPh>
    <rPh sb="4" eb="5">
      <t>ショ</t>
    </rPh>
    <rPh sb="5" eb="7">
      <t>ウンエイ</t>
    </rPh>
    <rPh sb="7" eb="10">
      <t>カンリヒ</t>
    </rPh>
    <phoneticPr fontId="3"/>
  </si>
  <si>
    <t>保健事務管理費</t>
    <phoneticPr fontId="3"/>
  </si>
  <si>
    <t>住民情報業務等委託事業</t>
    <phoneticPr fontId="3"/>
  </si>
  <si>
    <t>区役所附設会館管理運営事業</t>
    <phoneticPr fontId="3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</si>
  <si>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ナド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3"/>
  </si>
  <si>
    <t>使用料の還付金</t>
    <phoneticPr fontId="3"/>
  </si>
  <si>
    <t>国産木材を活用した区役所庁舎整備事業</t>
    <phoneticPr fontId="3"/>
  </si>
  <si>
    <t>所属名　旭区役所　</t>
    <rPh sb="0" eb="2">
      <t>ショゾク</t>
    </rPh>
    <rPh sb="2" eb="3">
      <t>メイ</t>
    </rPh>
    <rPh sb="4" eb="5">
      <t>アサヒ</t>
    </rPh>
    <rPh sb="5" eb="8">
      <t>クヤクショ</t>
    </rPh>
    <phoneticPr fontId="3"/>
  </si>
  <si>
    <t>地域と支えるあさひ子育て安全・見守り事業</t>
    <phoneticPr fontId="3"/>
  </si>
  <si>
    <t>旭区内イベント等を活用した万博ＰＲ活動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</si>
</sst>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9" xfId="3" applyNumberFormat="1" applyFont="1" applyBorder="1" applyAlignment="1">
      <alignment vertical="center" shrinkToFit="1"/>
    </xf>
    <xf numFmtId="179" fontId="6" fillId="0" borderId="14" xfId="3" applyNumberFormat="1" applyFont="1" applyBorder="1" applyAlignment="1">
      <alignment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sahi/cmsfiles/contents/0000619/619310/R609undou.xlsx" TargetMode="External"/><Relationship Id="rId13" Type="http://schemas.openxmlformats.org/officeDocument/2006/relationships/hyperlink" Target="https://www.city.osaka.lg.jp/asahi/cmsfiles/contents/0000619/619310/R614syougai.xlsx" TargetMode="External"/><Relationship Id="rId18" Type="http://schemas.openxmlformats.org/officeDocument/2006/relationships/hyperlink" Target="https://www.city.osaka.lg.jp/asahi/cmsfiles/contents/0000619/619310/R619bouhan.xlsx" TargetMode="External"/><Relationship Id="rId26" Type="http://schemas.openxmlformats.org/officeDocument/2006/relationships/hyperlink" Target="https://www.city.osaka.lg.jp/asahi/cmsfiles/contents/0000619/619310/R627husetsukaikan.xlsx" TargetMode="External"/><Relationship Id="rId3" Type="http://schemas.openxmlformats.org/officeDocument/2006/relationships/hyperlink" Target="https://www.city.osaka.lg.jp/asahi/cmsfiles/contents/0000619/619310/R604shien.xlsx" TargetMode="External"/><Relationship Id="rId21" Type="http://schemas.openxmlformats.org/officeDocument/2006/relationships/hyperlink" Target="https://www.city.osaka.lg.jp/asahi/cmsfiles/contents/0000619/619310/R622uneikanri.xlsx" TargetMode="External"/><Relationship Id="rId7" Type="http://schemas.openxmlformats.org/officeDocument/2006/relationships/hyperlink" Target="https://www.city.osaka.lg.jp/asahi/cmsfiles/contents/0000619/619310/R608programing.xlsx" TargetMode="External"/><Relationship Id="rId12" Type="http://schemas.openxmlformats.org/officeDocument/2006/relationships/hyperlink" Target="https://www.city.osaka.lg.jp/asahi/cmsfiles/contents/0000619/619310/R613community.xlsx" TargetMode="External"/><Relationship Id="rId17" Type="http://schemas.openxmlformats.org/officeDocument/2006/relationships/hyperlink" Target="https://www.city.osaka.lg.jp/asahi/cmsfiles/contents/0000619/619310/R618bousai.xlsx" TargetMode="External"/><Relationship Id="rId25" Type="http://schemas.openxmlformats.org/officeDocument/2006/relationships/hyperlink" Target="https://www.city.osaka.lg.jp/asahi/cmsfiles/contents/0000619/619310/R626zyuuzyou.xlsx" TargetMode="External"/><Relationship Id="rId2" Type="http://schemas.openxmlformats.org/officeDocument/2006/relationships/hyperlink" Target="https://www.city.osaka.lg.jp/asahi/cmsfiles/contents/0000619/619310/R603hoken.xlsx" TargetMode="External"/><Relationship Id="rId16" Type="http://schemas.openxmlformats.org/officeDocument/2006/relationships/hyperlink" Target="https://www.city.osaka.lg.jp/asahi/cmsfiles/contents/0000619/619310/R617gakutai.xlsx" TargetMode="External"/><Relationship Id="rId20" Type="http://schemas.openxmlformats.org/officeDocument/2006/relationships/hyperlink" Target="https://www.city.osaka.lg.jp/asahi/cmsfiles/contents/0000619/619310/R621kuseikaigi.xls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asahi/cmsfiles/contents/0000619/619310/R602mimamori.xlsx" TargetMode="External"/><Relationship Id="rId6" Type="http://schemas.openxmlformats.org/officeDocument/2006/relationships/hyperlink" Target="https://www.city.osaka.lg.jp/asahi/cmsfiles/contents/0000619/619310/R607hagukumi.xlsx" TargetMode="External"/><Relationship Id="rId11" Type="http://schemas.openxmlformats.org/officeDocument/2006/relationships/hyperlink" Target="https://www.city.osaka.lg.jp/asahi/cmsfiles/contents/0000619/619310/R612tikatsukyou.xlsx" TargetMode="External"/><Relationship Id="rId24" Type="http://schemas.openxmlformats.org/officeDocument/2006/relationships/hyperlink" Target="https://www.city.osaka.lg.jp/asahi/cmsfiles/contents/0000619/619310/R625hokenzimu.xlsx" TargetMode="External"/><Relationship Id="rId5" Type="http://schemas.openxmlformats.org/officeDocument/2006/relationships/hyperlink" Target="https://www.city.osaka.lg.jp/asahi/cmsfiles/contents/0000619/619310/R606hukushi.xlsx" TargetMode="External"/><Relationship Id="rId15" Type="http://schemas.openxmlformats.org/officeDocument/2006/relationships/hyperlink" Target="https://www.city.osaka.lg.jp/asahi/cmsfiles/contents/0000619/619310/R616seisyounen.xlsx" TargetMode="External"/><Relationship Id="rId23" Type="http://schemas.openxmlformats.org/officeDocument/2006/relationships/hyperlink" Target="https://www.city.osaka.lg.jp/asahi/cmsfiles/contents/0000619/619310/R624hukushizimu.xlsx" TargetMode="External"/><Relationship Id="rId28" Type="http://schemas.openxmlformats.org/officeDocument/2006/relationships/hyperlink" Target="https://www.city.osaka.lg.jp/asahi/cmsfiles/contents/0000619/619310/R629banpaku.xlsx" TargetMode="External"/><Relationship Id="rId10" Type="http://schemas.openxmlformats.org/officeDocument/2006/relationships/hyperlink" Target="https://www.city.osaka.lg.jp/asahi/cmsfiles/contents/0000619/619310/R611miryoku.xlsx" TargetMode="External"/><Relationship Id="rId19" Type="http://schemas.openxmlformats.org/officeDocument/2006/relationships/hyperlink" Target="https://www.city.osaka.lg.jp/asahi/cmsfiles/contents/0000619/619310/R620koutyoukouhou.xlsx" TargetMode="External"/><Relationship Id="rId4" Type="http://schemas.openxmlformats.org/officeDocument/2006/relationships/hyperlink" Target="https://www.city.osaka.lg.jp/asahi/cmsfiles/contents/0000619/619310/R605kenkou.xlsx" TargetMode="External"/><Relationship Id="rId9" Type="http://schemas.openxmlformats.org/officeDocument/2006/relationships/hyperlink" Target="https://www.city.osaka.lg.jp/asahi/cmsfiles/contents/0000619/619310/R610bus.xlsx" TargetMode="External"/><Relationship Id="rId14" Type="http://schemas.openxmlformats.org/officeDocument/2006/relationships/hyperlink" Target="https://www.city.osaka.lg.jp/asahi/cmsfiles/contents/0000619/619310/R615zinken.xlsx" TargetMode="External"/><Relationship Id="rId22" Type="http://schemas.openxmlformats.org/officeDocument/2006/relationships/hyperlink" Target="https://www.city.osaka.lg.jp/asahi/cmsfiles/contents/0000619/619310/R623tyousyaizi.xlsx" TargetMode="External"/><Relationship Id="rId27" Type="http://schemas.openxmlformats.org/officeDocument/2006/relationships/hyperlink" Target="https://www.city.osaka.lg.jp/asahi/cmsfiles/contents/0000619/619310/R628DX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84"/>
  <sheetViews>
    <sheetView tabSelected="1" view="pageBreakPreview" zoomScaleNormal="100" zoomScaleSheetLayoutView="100" workbookViewId="0">
      <selection activeCell="N71" sqref="N71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4"/>
    </row>
    <row r="2" spans="1:9" ht="17.25" customHeight="1">
      <c r="A2" s="1"/>
      <c r="B2" s="1"/>
      <c r="G2" s="33"/>
      <c r="I2" s="29"/>
    </row>
    <row r="3" spans="1:9" ht="17.25" customHeight="1">
      <c r="A3" s="1"/>
      <c r="B3" s="1"/>
      <c r="G3" s="32"/>
      <c r="I3" s="29"/>
    </row>
    <row r="4" spans="1:9" ht="17.25" customHeight="1">
      <c r="G4" s="33"/>
    </row>
    <row r="5" spans="1:9" ht="18" customHeight="1">
      <c r="A5" s="1" t="s">
        <v>16</v>
      </c>
      <c r="B5" s="1"/>
      <c r="G5" s="2"/>
      <c r="H5" s="36"/>
      <c r="I5" s="36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30" t="s">
        <v>64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53" t="s">
        <v>0</v>
      </c>
      <c r="F9" s="53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67" t="s">
        <v>10</v>
      </c>
      <c r="D10" s="69" t="s">
        <v>13</v>
      </c>
      <c r="E10" s="27" t="s">
        <v>18</v>
      </c>
      <c r="F10" s="10" t="s">
        <v>19</v>
      </c>
      <c r="G10" s="27" t="s">
        <v>8</v>
      </c>
      <c r="H10" s="70" t="s">
        <v>11</v>
      </c>
      <c r="I10" s="71"/>
    </row>
    <row r="11" spans="1:9" ht="15" customHeight="1">
      <c r="A11" s="11" t="s">
        <v>3</v>
      </c>
      <c r="B11" s="12" t="s">
        <v>7</v>
      </c>
      <c r="C11" s="68"/>
      <c r="D11" s="68"/>
      <c r="E11" s="28" t="s">
        <v>14</v>
      </c>
      <c r="F11" s="28" t="s">
        <v>15</v>
      </c>
      <c r="G11" s="28" t="s">
        <v>9</v>
      </c>
      <c r="H11" s="72"/>
      <c r="I11" s="73"/>
    </row>
    <row r="12" spans="1:9" ht="15" customHeight="1">
      <c r="A12" s="43">
        <v>1</v>
      </c>
      <c r="B12" s="74" t="s">
        <v>20</v>
      </c>
      <c r="C12" s="47" t="s">
        <v>21</v>
      </c>
      <c r="D12" s="49" t="s">
        <v>22</v>
      </c>
      <c r="E12" s="13">
        <v>1281703</v>
      </c>
      <c r="F12" s="13">
        <v>1324338</v>
      </c>
      <c r="G12" s="13">
        <v>42635</v>
      </c>
      <c r="H12" s="51" t="s">
        <v>4</v>
      </c>
      <c r="I12" s="37"/>
    </row>
    <row r="13" spans="1:9" ht="15" customHeight="1">
      <c r="A13" s="44"/>
      <c r="B13" s="75"/>
      <c r="C13" s="48"/>
      <c r="D13" s="50"/>
      <c r="E13" s="15">
        <v>1281703</v>
      </c>
      <c r="F13" s="15">
        <v>1324338</v>
      </c>
      <c r="G13" s="16">
        <v>42635</v>
      </c>
      <c r="H13" s="52"/>
      <c r="I13" s="20"/>
    </row>
    <row r="14" spans="1:9" ht="15" customHeight="1">
      <c r="A14" s="61" t="s">
        <v>5</v>
      </c>
      <c r="B14" s="62"/>
      <c r="C14" s="62"/>
      <c r="D14" s="63"/>
      <c r="E14" s="17">
        <v>1281703</v>
      </c>
      <c r="F14" s="17">
        <v>1324338</v>
      </c>
      <c r="G14" s="13">
        <v>42635</v>
      </c>
      <c r="H14" s="51"/>
      <c r="I14" s="38"/>
    </row>
    <row r="15" spans="1:9" ht="15" customHeight="1">
      <c r="A15" s="64"/>
      <c r="B15" s="65"/>
      <c r="C15" s="65"/>
      <c r="D15" s="66"/>
      <c r="E15" s="18">
        <v>1281703</v>
      </c>
      <c r="F15" s="18">
        <v>1324338</v>
      </c>
      <c r="G15" s="16">
        <v>42635</v>
      </c>
      <c r="H15" s="52"/>
      <c r="I15" s="20"/>
    </row>
    <row r="16" spans="1:9" ht="15" customHeight="1">
      <c r="A16" s="43">
        <v>2</v>
      </c>
      <c r="B16" s="45" t="s">
        <v>24</v>
      </c>
      <c r="C16" s="76" t="s">
        <v>65</v>
      </c>
      <c r="D16" s="49" t="s">
        <v>25</v>
      </c>
      <c r="E16" s="39">
        <v>9389</v>
      </c>
      <c r="F16" s="39">
        <v>9389</v>
      </c>
      <c r="G16" s="13">
        <v>0</v>
      </c>
      <c r="H16" s="51"/>
      <c r="I16" s="38"/>
    </row>
    <row r="17" spans="1:9" ht="15" customHeight="1">
      <c r="A17" s="44"/>
      <c r="B17" s="46"/>
      <c r="C17" s="77"/>
      <c r="D17" s="50"/>
      <c r="E17" s="18">
        <v>9389</v>
      </c>
      <c r="F17" s="18">
        <v>6709</v>
      </c>
      <c r="G17" s="16">
        <v>-2680</v>
      </c>
      <c r="H17" s="52"/>
      <c r="I17" s="20"/>
    </row>
    <row r="18" spans="1:9" ht="15" customHeight="1">
      <c r="A18" s="43">
        <v>3</v>
      </c>
      <c r="B18" s="45" t="s">
        <v>24</v>
      </c>
      <c r="C18" s="76" t="s">
        <v>26</v>
      </c>
      <c r="D18" s="49" t="s">
        <v>25</v>
      </c>
      <c r="E18" s="17">
        <v>4857</v>
      </c>
      <c r="F18" s="17">
        <v>5143</v>
      </c>
      <c r="G18" s="13">
        <v>286</v>
      </c>
      <c r="H18" s="51"/>
      <c r="I18" s="38"/>
    </row>
    <row r="19" spans="1:9" ht="15" customHeight="1">
      <c r="A19" s="44"/>
      <c r="B19" s="46"/>
      <c r="C19" s="77"/>
      <c r="D19" s="50"/>
      <c r="E19" s="18">
        <v>4435</v>
      </c>
      <c r="F19" s="18">
        <v>4721</v>
      </c>
      <c r="G19" s="16">
        <v>286</v>
      </c>
      <c r="H19" s="52"/>
      <c r="I19" s="20"/>
    </row>
    <row r="20" spans="1:9" ht="15" customHeight="1">
      <c r="A20" s="43">
        <v>4</v>
      </c>
      <c r="B20" s="45" t="s">
        <v>24</v>
      </c>
      <c r="C20" s="76" t="s">
        <v>27</v>
      </c>
      <c r="D20" s="49" t="s">
        <v>25</v>
      </c>
      <c r="E20" s="17">
        <v>3397</v>
      </c>
      <c r="F20" s="17">
        <v>3649</v>
      </c>
      <c r="G20" s="13">
        <v>252</v>
      </c>
      <c r="H20" s="51"/>
      <c r="I20" s="38"/>
    </row>
    <row r="21" spans="1:9" ht="15" customHeight="1">
      <c r="A21" s="44"/>
      <c r="B21" s="46"/>
      <c r="C21" s="77"/>
      <c r="D21" s="50"/>
      <c r="E21" s="18">
        <v>3397</v>
      </c>
      <c r="F21" s="18">
        <v>3649</v>
      </c>
      <c r="G21" s="16">
        <v>252</v>
      </c>
      <c r="H21" s="52"/>
      <c r="I21" s="20"/>
    </row>
    <row r="22" spans="1:9" ht="15" customHeight="1">
      <c r="A22" s="43">
        <v>5</v>
      </c>
      <c r="B22" s="45" t="s">
        <v>24</v>
      </c>
      <c r="C22" s="78" t="s">
        <v>28</v>
      </c>
      <c r="D22" s="49" t="s">
        <v>25</v>
      </c>
      <c r="E22" s="13">
        <v>354</v>
      </c>
      <c r="F22" s="13">
        <v>354</v>
      </c>
      <c r="G22" s="13">
        <v>0</v>
      </c>
      <c r="H22" s="51" t="s">
        <v>4</v>
      </c>
      <c r="I22" s="38"/>
    </row>
    <row r="23" spans="1:9" ht="15" customHeight="1">
      <c r="A23" s="44"/>
      <c r="B23" s="46"/>
      <c r="C23" s="78"/>
      <c r="D23" s="50"/>
      <c r="E23" s="15">
        <v>354</v>
      </c>
      <c r="F23" s="15">
        <v>354</v>
      </c>
      <c r="G23" s="16">
        <v>0</v>
      </c>
      <c r="H23" s="52"/>
      <c r="I23" s="20"/>
    </row>
    <row r="24" spans="1:9" ht="15" customHeight="1">
      <c r="A24" s="43">
        <v>6</v>
      </c>
      <c r="B24" s="45" t="s">
        <v>24</v>
      </c>
      <c r="C24" s="76" t="s">
        <v>39</v>
      </c>
      <c r="D24" s="49" t="s">
        <v>29</v>
      </c>
      <c r="E24" s="39">
        <v>1879</v>
      </c>
      <c r="F24" s="39">
        <v>1879</v>
      </c>
      <c r="G24" s="13">
        <v>0</v>
      </c>
      <c r="H24" s="51"/>
      <c r="I24" s="38"/>
    </row>
    <row r="25" spans="1:9" ht="15" customHeight="1">
      <c r="A25" s="44"/>
      <c r="B25" s="46"/>
      <c r="C25" s="77"/>
      <c r="D25" s="50"/>
      <c r="E25" s="18">
        <v>1879</v>
      </c>
      <c r="F25" s="18">
        <v>1879</v>
      </c>
      <c r="G25" s="16">
        <v>0</v>
      </c>
      <c r="H25" s="52"/>
      <c r="I25" s="20"/>
    </row>
    <row r="26" spans="1:9" ht="15" customHeight="1">
      <c r="A26" s="43">
        <v>7</v>
      </c>
      <c r="B26" s="45" t="s">
        <v>24</v>
      </c>
      <c r="C26" s="76" t="s">
        <v>40</v>
      </c>
      <c r="D26" s="49" t="s">
        <v>30</v>
      </c>
      <c r="E26" s="17">
        <v>6870</v>
      </c>
      <c r="F26" s="17">
        <v>6870</v>
      </c>
      <c r="G26" s="13">
        <v>0</v>
      </c>
      <c r="H26" s="51"/>
      <c r="I26" s="38"/>
    </row>
    <row r="27" spans="1:9" ht="15" customHeight="1">
      <c r="A27" s="44"/>
      <c r="B27" s="46"/>
      <c r="C27" s="77"/>
      <c r="D27" s="50"/>
      <c r="E27" s="18">
        <v>3435</v>
      </c>
      <c r="F27" s="18">
        <v>3935</v>
      </c>
      <c r="G27" s="16">
        <v>500</v>
      </c>
      <c r="H27" s="52"/>
      <c r="I27" s="20"/>
    </row>
    <row r="28" spans="1:9" ht="15" customHeight="1">
      <c r="A28" s="43">
        <v>8</v>
      </c>
      <c r="B28" s="45" t="s">
        <v>24</v>
      </c>
      <c r="C28" s="76" t="s">
        <v>41</v>
      </c>
      <c r="D28" s="49" t="s">
        <v>31</v>
      </c>
      <c r="E28" s="17">
        <v>3150</v>
      </c>
      <c r="F28" s="17">
        <v>2348</v>
      </c>
      <c r="G28" s="13">
        <v>-802</v>
      </c>
      <c r="H28" s="51"/>
      <c r="I28" s="38"/>
    </row>
    <row r="29" spans="1:9" ht="15" customHeight="1">
      <c r="A29" s="44"/>
      <c r="B29" s="46"/>
      <c r="C29" s="77"/>
      <c r="D29" s="50"/>
      <c r="E29" s="18">
        <v>3150</v>
      </c>
      <c r="F29" s="18">
        <v>2348</v>
      </c>
      <c r="G29" s="16">
        <v>-802</v>
      </c>
      <c r="H29" s="52"/>
      <c r="I29" s="20"/>
    </row>
    <row r="30" spans="1:9" ht="15" customHeight="1">
      <c r="A30" s="43">
        <v>9</v>
      </c>
      <c r="B30" s="45" t="s">
        <v>24</v>
      </c>
      <c r="C30" s="78" t="s">
        <v>42</v>
      </c>
      <c r="D30" s="49" t="s">
        <v>31</v>
      </c>
      <c r="E30" s="13">
        <v>911</v>
      </c>
      <c r="F30" s="13">
        <v>1489</v>
      </c>
      <c r="G30" s="13">
        <v>578</v>
      </c>
      <c r="H30" s="51" t="s">
        <v>4</v>
      </c>
      <c r="I30" s="38"/>
    </row>
    <row r="31" spans="1:9" ht="15" customHeight="1">
      <c r="A31" s="44"/>
      <c r="B31" s="46"/>
      <c r="C31" s="78"/>
      <c r="D31" s="50"/>
      <c r="E31" s="15">
        <v>911</v>
      </c>
      <c r="F31" s="15">
        <v>1489</v>
      </c>
      <c r="G31" s="16">
        <v>578</v>
      </c>
      <c r="H31" s="52"/>
      <c r="I31" s="20"/>
    </row>
    <row r="32" spans="1:9" ht="15" customHeight="1">
      <c r="A32" s="43">
        <v>10</v>
      </c>
      <c r="B32" s="45" t="s">
        <v>24</v>
      </c>
      <c r="C32" s="76" t="s">
        <v>43</v>
      </c>
      <c r="D32" s="49" t="s">
        <v>31</v>
      </c>
      <c r="E32" s="39">
        <v>7800</v>
      </c>
      <c r="F32" s="39">
        <v>7800</v>
      </c>
      <c r="G32" s="13">
        <v>0</v>
      </c>
      <c r="H32" s="51"/>
      <c r="I32" s="38"/>
    </row>
    <row r="33" spans="1:9" ht="15" customHeight="1">
      <c r="A33" s="44"/>
      <c r="B33" s="46"/>
      <c r="C33" s="77"/>
      <c r="D33" s="50"/>
      <c r="E33" s="18">
        <v>7800</v>
      </c>
      <c r="F33" s="18">
        <v>7800</v>
      </c>
      <c r="G33" s="16">
        <v>0</v>
      </c>
      <c r="H33" s="52"/>
      <c r="I33" s="20"/>
    </row>
    <row r="34" spans="1:9" ht="15" customHeight="1">
      <c r="A34" s="43">
        <v>11</v>
      </c>
      <c r="B34" s="45" t="s">
        <v>24</v>
      </c>
      <c r="C34" s="76" t="s">
        <v>44</v>
      </c>
      <c r="D34" s="49" t="s">
        <v>32</v>
      </c>
      <c r="E34" s="17">
        <v>6267</v>
      </c>
      <c r="F34" s="17">
        <v>6267</v>
      </c>
      <c r="G34" s="13">
        <v>0</v>
      </c>
      <c r="H34" s="51"/>
      <c r="I34" s="38"/>
    </row>
    <row r="35" spans="1:9" ht="15" customHeight="1">
      <c r="A35" s="44"/>
      <c r="B35" s="46"/>
      <c r="C35" s="77"/>
      <c r="D35" s="50"/>
      <c r="E35" s="18">
        <v>6267</v>
      </c>
      <c r="F35" s="18">
        <v>6267</v>
      </c>
      <c r="G35" s="16">
        <v>0</v>
      </c>
      <c r="H35" s="52"/>
      <c r="I35" s="20"/>
    </row>
    <row r="36" spans="1:9" ht="15" customHeight="1">
      <c r="A36" s="43">
        <v>12</v>
      </c>
      <c r="B36" s="45" t="s">
        <v>24</v>
      </c>
      <c r="C36" s="76" t="s">
        <v>45</v>
      </c>
      <c r="D36" s="49" t="s">
        <v>33</v>
      </c>
      <c r="E36" s="17">
        <v>32328</v>
      </c>
      <c r="F36" s="17">
        <v>33156</v>
      </c>
      <c r="G36" s="13">
        <v>828</v>
      </c>
      <c r="H36" s="51"/>
      <c r="I36" s="38"/>
    </row>
    <row r="37" spans="1:9" ht="15" customHeight="1">
      <c r="A37" s="44"/>
      <c r="B37" s="46"/>
      <c r="C37" s="77"/>
      <c r="D37" s="50"/>
      <c r="E37" s="18">
        <v>32328</v>
      </c>
      <c r="F37" s="18">
        <v>33156</v>
      </c>
      <c r="G37" s="16">
        <v>828</v>
      </c>
      <c r="H37" s="52"/>
      <c r="I37" s="20"/>
    </row>
    <row r="38" spans="1:9" ht="15" customHeight="1">
      <c r="A38" s="43">
        <v>13</v>
      </c>
      <c r="B38" s="45" t="s">
        <v>24</v>
      </c>
      <c r="C38" s="78" t="s">
        <v>46</v>
      </c>
      <c r="D38" s="49" t="s">
        <v>33</v>
      </c>
      <c r="E38" s="13">
        <v>9265</v>
      </c>
      <c r="F38" s="13">
        <v>9265</v>
      </c>
      <c r="G38" s="13">
        <v>0</v>
      </c>
      <c r="H38" s="51" t="s">
        <v>4</v>
      </c>
      <c r="I38" s="38"/>
    </row>
    <row r="39" spans="1:9" ht="15" customHeight="1">
      <c r="A39" s="44"/>
      <c r="B39" s="46"/>
      <c r="C39" s="78"/>
      <c r="D39" s="50"/>
      <c r="E39" s="15">
        <v>9265</v>
      </c>
      <c r="F39" s="15">
        <v>9265</v>
      </c>
      <c r="G39" s="16">
        <v>0</v>
      </c>
      <c r="H39" s="52"/>
      <c r="I39" s="20"/>
    </row>
    <row r="40" spans="1:9" ht="15" customHeight="1">
      <c r="A40" s="43">
        <v>14</v>
      </c>
      <c r="B40" s="45" t="s">
        <v>24</v>
      </c>
      <c r="C40" s="76" t="s">
        <v>47</v>
      </c>
      <c r="D40" s="49" t="s">
        <v>33</v>
      </c>
      <c r="E40" s="14">
        <v>1174</v>
      </c>
      <c r="F40" s="14">
        <v>1174</v>
      </c>
      <c r="G40" s="13">
        <v>0</v>
      </c>
      <c r="H40" s="51"/>
      <c r="I40" s="38"/>
    </row>
    <row r="41" spans="1:9" ht="15" customHeight="1">
      <c r="A41" s="44"/>
      <c r="B41" s="46"/>
      <c r="C41" s="77"/>
      <c r="D41" s="50"/>
      <c r="E41" s="18">
        <v>1174</v>
      </c>
      <c r="F41" s="18">
        <v>1174</v>
      </c>
      <c r="G41" s="16">
        <v>0</v>
      </c>
      <c r="H41" s="52"/>
      <c r="I41" s="20"/>
    </row>
    <row r="42" spans="1:9" ht="15" customHeight="1">
      <c r="A42" s="43">
        <v>15</v>
      </c>
      <c r="B42" s="45" t="s">
        <v>24</v>
      </c>
      <c r="C42" s="76" t="s">
        <v>48</v>
      </c>
      <c r="D42" s="49" t="s">
        <v>33</v>
      </c>
      <c r="E42" s="17">
        <v>4120</v>
      </c>
      <c r="F42" s="17">
        <v>4583</v>
      </c>
      <c r="G42" s="13">
        <v>463</v>
      </c>
      <c r="H42" s="51"/>
      <c r="I42" s="38"/>
    </row>
    <row r="43" spans="1:9" ht="15" customHeight="1">
      <c r="A43" s="44"/>
      <c r="B43" s="46"/>
      <c r="C43" s="77"/>
      <c r="D43" s="50"/>
      <c r="E43" s="18">
        <v>4120</v>
      </c>
      <c r="F43" s="18">
        <v>4583</v>
      </c>
      <c r="G43" s="16">
        <v>463</v>
      </c>
      <c r="H43" s="52"/>
      <c r="I43" s="20"/>
    </row>
    <row r="44" spans="1:9" ht="15" customHeight="1">
      <c r="A44" s="43">
        <v>16</v>
      </c>
      <c r="B44" s="45" t="s">
        <v>24</v>
      </c>
      <c r="C44" s="76" t="s">
        <v>49</v>
      </c>
      <c r="D44" s="49" t="s">
        <v>33</v>
      </c>
      <c r="E44" s="17">
        <v>3427</v>
      </c>
      <c r="F44" s="17">
        <v>3427</v>
      </c>
      <c r="G44" s="13">
        <v>0</v>
      </c>
      <c r="H44" s="51"/>
      <c r="I44" s="38"/>
    </row>
    <row r="45" spans="1:9" ht="15" customHeight="1">
      <c r="A45" s="44"/>
      <c r="B45" s="46"/>
      <c r="C45" s="77"/>
      <c r="D45" s="50"/>
      <c r="E45" s="18">
        <v>3427</v>
      </c>
      <c r="F45" s="18">
        <v>3427</v>
      </c>
      <c r="G45" s="16">
        <v>0</v>
      </c>
      <c r="H45" s="52"/>
      <c r="I45" s="20"/>
    </row>
    <row r="46" spans="1:9" ht="15" customHeight="1">
      <c r="A46" s="43">
        <v>17</v>
      </c>
      <c r="B46" s="45" t="s">
        <v>24</v>
      </c>
      <c r="C46" s="78" t="s">
        <v>50</v>
      </c>
      <c r="D46" s="49" t="s">
        <v>33</v>
      </c>
      <c r="E46" s="13">
        <v>1121</v>
      </c>
      <c r="F46" s="13">
        <v>1121</v>
      </c>
      <c r="G46" s="13">
        <v>0</v>
      </c>
      <c r="H46" s="51" t="s">
        <v>4</v>
      </c>
      <c r="I46" s="38"/>
    </row>
    <row r="47" spans="1:9" ht="15" customHeight="1">
      <c r="A47" s="44"/>
      <c r="B47" s="46"/>
      <c r="C47" s="78"/>
      <c r="D47" s="50"/>
      <c r="E47" s="15">
        <v>1121</v>
      </c>
      <c r="F47" s="15">
        <v>1121</v>
      </c>
      <c r="G47" s="16">
        <v>0</v>
      </c>
      <c r="H47" s="52"/>
      <c r="I47" s="20"/>
    </row>
    <row r="48" spans="1:9" ht="15" customHeight="1">
      <c r="A48" s="43">
        <v>18</v>
      </c>
      <c r="B48" s="45" t="s">
        <v>24</v>
      </c>
      <c r="C48" s="76" t="s">
        <v>51</v>
      </c>
      <c r="D48" s="49" t="s">
        <v>34</v>
      </c>
      <c r="E48" s="17">
        <v>9448</v>
      </c>
      <c r="F48" s="17">
        <v>9448</v>
      </c>
      <c r="G48" s="13">
        <v>0</v>
      </c>
      <c r="H48" s="51"/>
      <c r="I48" s="38"/>
    </row>
    <row r="49" spans="1:9" ht="15" customHeight="1">
      <c r="A49" s="44"/>
      <c r="B49" s="46"/>
      <c r="C49" s="77"/>
      <c r="D49" s="50"/>
      <c r="E49" s="18">
        <v>9448</v>
      </c>
      <c r="F49" s="18">
        <v>9448</v>
      </c>
      <c r="G49" s="16">
        <v>0</v>
      </c>
      <c r="H49" s="52"/>
      <c r="I49" s="20"/>
    </row>
    <row r="50" spans="1:9" ht="15" customHeight="1">
      <c r="A50" s="43">
        <v>19</v>
      </c>
      <c r="B50" s="45" t="s">
        <v>24</v>
      </c>
      <c r="C50" s="76" t="s">
        <v>52</v>
      </c>
      <c r="D50" s="49" t="s">
        <v>34</v>
      </c>
      <c r="E50" s="17">
        <v>4848</v>
      </c>
      <c r="F50" s="17">
        <v>4848</v>
      </c>
      <c r="G50" s="13">
        <v>0</v>
      </c>
      <c r="H50" s="51"/>
      <c r="I50" s="38"/>
    </row>
    <row r="51" spans="1:9" ht="15" customHeight="1">
      <c r="A51" s="44"/>
      <c r="B51" s="46"/>
      <c r="C51" s="77"/>
      <c r="D51" s="50"/>
      <c r="E51" s="18">
        <v>4848</v>
      </c>
      <c r="F51" s="18">
        <v>4848</v>
      </c>
      <c r="G51" s="16">
        <v>0</v>
      </c>
      <c r="H51" s="52"/>
      <c r="I51" s="20"/>
    </row>
    <row r="52" spans="1:9" ht="15" customHeight="1">
      <c r="A52" s="43">
        <v>20</v>
      </c>
      <c r="B52" s="45" t="s">
        <v>24</v>
      </c>
      <c r="C52" s="78" t="s">
        <v>53</v>
      </c>
      <c r="D52" s="49" t="s">
        <v>35</v>
      </c>
      <c r="E52" s="13">
        <v>21391</v>
      </c>
      <c r="F52" s="13">
        <v>22930</v>
      </c>
      <c r="G52" s="13">
        <v>1539</v>
      </c>
      <c r="H52" s="51" t="s">
        <v>4</v>
      </c>
      <c r="I52" s="38"/>
    </row>
    <row r="53" spans="1:9" ht="15" customHeight="1">
      <c r="A53" s="44"/>
      <c r="B53" s="46"/>
      <c r="C53" s="78"/>
      <c r="D53" s="50"/>
      <c r="E53" s="15">
        <v>21391</v>
      </c>
      <c r="F53" s="15">
        <v>22930</v>
      </c>
      <c r="G53" s="16">
        <v>1539</v>
      </c>
      <c r="H53" s="52"/>
      <c r="I53" s="20"/>
    </row>
    <row r="54" spans="1:9" ht="15" customHeight="1">
      <c r="A54" s="43">
        <v>21</v>
      </c>
      <c r="B54" s="45" t="s">
        <v>24</v>
      </c>
      <c r="C54" s="76" t="s">
        <v>54</v>
      </c>
      <c r="D54" s="49" t="s">
        <v>31</v>
      </c>
      <c r="E54" s="39">
        <v>364</v>
      </c>
      <c r="F54" s="39">
        <v>364</v>
      </c>
      <c r="G54" s="13">
        <v>0</v>
      </c>
      <c r="H54" s="51"/>
      <c r="I54" s="38"/>
    </row>
    <row r="55" spans="1:9" ht="15" customHeight="1">
      <c r="A55" s="44"/>
      <c r="B55" s="46"/>
      <c r="C55" s="77"/>
      <c r="D55" s="50"/>
      <c r="E55" s="18">
        <v>364</v>
      </c>
      <c r="F55" s="18">
        <v>364</v>
      </c>
      <c r="G55" s="16">
        <v>0</v>
      </c>
      <c r="H55" s="52"/>
      <c r="I55" s="20"/>
    </row>
    <row r="56" spans="1:9" ht="15" customHeight="1">
      <c r="A56" s="43">
        <v>22</v>
      </c>
      <c r="B56" s="45" t="s">
        <v>24</v>
      </c>
      <c r="C56" s="76" t="s">
        <v>55</v>
      </c>
      <c r="D56" s="49" t="s">
        <v>36</v>
      </c>
      <c r="E56" s="17">
        <v>35667</v>
      </c>
      <c r="F56" s="17">
        <v>31900</v>
      </c>
      <c r="G56" s="13">
        <v>-3767</v>
      </c>
      <c r="H56" s="51"/>
      <c r="I56" s="38"/>
    </row>
    <row r="57" spans="1:9" ht="15" customHeight="1">
      <c r="A57" s="44"/>
      <c r="B57" s="46"/>
      <c r="C57" s="77"/>
      <c r="D57" s="50"/>
      <c r="E57" s="18">
        <v>35667</v>
      </c>
      <c r="F57" s="18">
        <v>31900</v>
      </c>
      <c r="G57" s="16">
        <v>-3767</v>
      </c>
      <c r="H57" s="52"/>
      <c r="I57" s="20"/>
    </row>
    <row r="58" spans="1:9" ht="15" customHeight="1">
      <c r="A58" s="43">
        <v>23</v>
      </c>
      <c r="B58" s="45" t="s">
        <v>24</v>
      </c>
      <c r="C58" s="76" t="s">
        <v>56</v>
      </c>
      <c r="D58" s="49" t="s">
        <v>36</v>
      </c>
      <c r="E58" s="17">
        <v>66474</v>
      </c>
      <c r="F58" s="17">
        <v>50570</v>
      </c>
      <c r="G58" s="13">
        <v>-15904</v>
      </c>
      <c r="H58" s="51"/>
      <c r="I58" s="38"/>
    </row>
    <row r="59" spans="1:9" ht="15" customHeight="1">
      <c r="A59" s="44"/>
      <c r="B59" s="46"/>
      <c r="C59" s="77"/>
      <c r="D59" s="50"/>
      <c r="E59" s="18">
        <v>66189</v>
      </c>
      <c r="F59" s="18">
        <v>50170</v>
      </c>
      <c r="G59" s="16">
        <v>-16019</v>
      </c>
      <c r="H59" s="52"/>
      <c r="I59" s="20"/>
    </row>
    <row r="60" spans="1:9" ht="15" customHeight="1">
      <c r="A60" s="43">
        <v>24</v>
      </c>
      <c r="B60" s="45" t="s">
        <v>24</v>
      </c>
      <c r="C60" s="78" t="s">
        <v>57</v>
      </c>
      <c r="D60" s="49" t="s">
        <v>37</v>
      </c>
      <c r="E60" s="13">
        <v>678</v>
      </c>
      <c r="F60" s="13">
        <v>576</v>
      </c>
      <c r="G60" s="13">
        <v>-102</v>
      </c>
      <c r="H60" s="51" t="s">
        <v>4</v>
      </c>
      <c r="I60" s="38"/>
    </row>
    <row r="61" spans="1:9" ht="15" customHeight="1">
      <c r="A61" s="44"/>
      <c r="B61" s="46"/>
      <c r="C61" s="78"/>
      <c r="D61" s="50"/>
      <c r="E61" s="15">
        <v>678</v>
      </c>
      <c r="F61" s="15">
        <v>576</v>
      </c>
      <c r="G61" s="16">
        <v>-102</v>
      </c>
      <c r="H61" s="52"/>
      <c r="I61" s="20"/>
    </row>
    <row r="62" spans="1:9" ht="15" customHeight="1">
      <c r="A62" s="43">
        <v>25</v>
      </c>
      <c r="B62" s="45" t="s">
        <v>24</v>
      </c>
      <c r="C62" s="76" t="s">
        <v>58</v>
      </c>
      <c r="D62" s="49" t="s">
        <v>25</v>
      </c>
      <c r="E62" s="39">
        <v>3696</v>
      </c>
      <c r="F62" s="39">
        <v>5211</v>
      </c>
      <c r="G62" s="13">
        <v>1515</v>
      </c>
      <c r="H62" s="51"/>
      <c r="I62" s="38"/>
    </row>
    <row r="63" spans="1:9" ht="15" customHeight="1">
      <c r="A63" s="44"/>
      <c r="B63" s="46"/>
      <c r="C63" s="77"/>
      <c r="D63" s="50"/>
      <c r="E63" s="18">
        <v>3696</v>
      </c>
      <c r="F63" s="18">
        <v>5211</v>
      </c>
      <c r="G63" s="16">
        <v>1515</v>
      </c>
      <c r="H63" s="52"/>
      <c r="I63" s="20"/>
    </row>
    <row r="64" spans="1:9" ht="15" customHeight="1">
      <c r="A64" s="43">
        <v>26</v>
      </c>
      <c r="B64" s="45" t="s">
        <v>24</v>
      </c>
      <c r="C64" s="76" t="s">
        <v>59</v>
      </c>
      <c r="D64" s="49" t="s">
        <v>38</v>
      </c>
      <c r="E64" s="17">
        <v>45359</v>
      </c>
      <c r="F64" s="17">
        <v>46885</v>
      </c>
      <c r="G64" s="13">
        <v>1526</v>
      </c>
      <c r="H64" s="51"/>
      <c r="I64" s="38"/>
    </row>
    <row r="65" spans="1:9" ht="15" customHeight="1">
      <c r="A65" s="44"/>
      <c r="B65" s="46"/>
      <c r="C65" s="77"/>
      <c r="D65" s="50"/>
      <c r="E65" s="18">
        <v>45359</v>
      </c>
      <c r="F65" s="18">
        <v>46885</v>
      </c>
      <c r="G65" s="16">
        <v>1526</v>
      </c>
      <c r="H65" s="52"/>
      <c r="I65" s="20"/>
    </row>
    <row r="66" spans="1:9" ht="15" customHeight="1">
      <c r="A66" s="43">
        <v>27</v>
      </c>
      <c r="B66" s="45" t="s">
        <v>24</v>
      </c>
      <c r="C66" s="76" t="s">
        <v>60</v>
      </c>
      <c r="D66" s="49" t="s">
        <v>33</v>
      </c>
      <c r="E66" s="17">
        <v>68212</v>
      </c>
      <c r="F66" s="17">
        <v>61753</v>
      </c>
      <c r="G66" s="13">
        <v>-6459</v>
      </c>
      <c r="H66" s="51"/>
      <c r="I66" s="38"/>
    </row>
    <row r="67" spans="1:9" ht="15" customHeight="1">
      <c r="A67" s="44"/>
      <c r="B67" s="46"/>
      <c r="C67" s="77"/>
      <c r="D67" s="50"/>
      <c r="E67" s="18">
        <v>68042</v>
      </c>
      <c r="F67" s="18">
        <v>61533</v>
      </c>
      <c r="G67" s="16">
        <v>-6509</v>
      </c>
      <c r="H67" s="52"/>
      <c r="I67" s="20"/>
    </row>
    <row r="68" spans="1:9" ht="26.25" customHeight="1">
      <c r="A68" s="43">
        <v>28</v>
      </c>
      <c r="B68" s="45" t="s">
        <v>24</v>
      </c>
      <c r="C68" s="76" t="s">
        <v>61</v>
      </c>
      <c r="D68" s="49" t="s">
        <v>38</v>
      </c>
      <c r="E68" s="17">
        <v>0</v>
      </c>
      <c r="F68" s="17">
        <v>6953</v>
      </c>
      <c r="G68" s="17">
        <v>6953</v>
      </c>
      <c r="H68" s="51" t="s">
        <v>4</v>
      </c>
      <c r="I68" s="38"/>
    </row>
    <row r="69" spans="1:9" ht="26.25" customHeight="1">
      <c r="A69" s="44"/>
      <c r="B69" s="46"/>
      <c r="C69" s="77"/>
      <c r="D69" s="50"/>
      <c r="E69" s="18">
        <v>0</v>
      </c>
      <c r="F69" s="18">
        <v>3476</v>
      </c>
      <c r="G69" s="16">
        <v>3476</v>
      </c>
      <c r="H69" s="52"/>
      <c r="I69" s="20"/>
    </row>
    <row r="70" spans="1:9" ht="15" customHeight="1">
      <c r="A70" s="43">
        <v>29</v>
      </c>
      <c r="B70" s="45" t="s">
        <v>24</v>
      </c>
      <c r="C70" s="76" t="s">
        <v>66</v>
      </c>
      <c r="D70" s="49" t="s">
        <v>36</v>
      </c>
      <c r="E70" s="39">
        <v>0</v>
      </c>
      <c r="F70" s="39">
        <v>4105</v>
      </c>
      <c r="G70" s="13">
        <v>4105</v>
      </c>
      <c r="H70" s="51"/>
      <c r="I70" s="38"/>
    </row>
    <row r="71" spans="1:9" ht="15" customHeight="1">
      <c r="A71" s="44"/>
      <c r="B71" s="46"/>
      <c r="C71" s="77"/>
      <c r="D71" s="50"/>
      <c r="E71" s="18">
        <v>0</v>
      </c>
      <c r="F71" s="18">
        <v>4105</v>
      </c>
      <c r="G71" s="16">
        <v>4105</v>
      </c>
      <c r="H71" s="52"/>
      <c r="I71" s="20"/>
    </row>
    <row r="72" spans="1:9" ht="15" customHeight="1">
      <c r="A72" s="43">
        <v>30</v>
      </c>
      <c r="B72" s="45" t="s">
        <v>24</v>
      </c>
      <c r="C72" s="47" t="s">
        <v>62</v>
      </c>
      <c r="D72" s="49" t="s">
        <v>33</v>
      </c>
      <c r="E72" s="17">
        <v>5</v>
      </c>
      <c r="F72" s="17">
        <v>3</v>
      </c>
      <c r="G72" s="13">
        <v>-2</v>
      </c>
      <c r="H72" s="51"/>
      <c r="I72" s="38"/>
    </row>
    <row r="73" spans="1:9" ht="15" customHeight="1">
      <c r="A73" s="44"/>
      <c r="B73" s="46"/>
      <c r="C73" s="48"/>
      <c r="D73" s="50"/>
      <c r="E73" s="18">
        <v>5</v>
      </c>
      <c r="F73" s="18">
        <v>3</v>
      </c>
      <c r="G73" s="16">
        <v>-2</v>
      </c>
      <c r="H73" s="52"/>
      <c r="I73" s="20"/>
    </row>
    <row r="74" spans="1:9" ht="15" customHeight="1">
      <c r="A74" s="43">
        <v>31</v>
      </c>
      <c r="B74" s="45" t="s">
        <v>24</v>
      </c>
      <c r="C74" s="47" t="s">
        <v>63</v>
      </c>
      <c r="D74" s="49" t="s">
        <v>36</v>
      </c>
      <c r="E74" s="17">
        <v>44050</v>
      </c>
      <c r="F74" s="17">
        <v>0</v>
      </c>
      <c r="G74" s="13">
        <v>-44050</v>
      </c>
      <c r="H74" s="51"/>
      <c r="I74" s="38"/>
    </row>
    <row r="75" spans="1:9" ht="15" customHeight="1">
      <c r="A75" s="44"/>
      <c r="B75" s="46"/>
      <c r="C75" s="48"/>
      <c r="D75" s="50"/>
      <c r="E75" s="18">
        <v>44050</v>
      </c>
      <c r="F75" s="18">
        <v>0</v>
      </c>
      <c r="G75" s="16">
        <v>-44050</v>
      </c>
      <c r="H75" s="52"/>
      <c r="I75" s="20"/>
    </row>
    <row r="76" spans="1:9" ht="15" customHeight="1">
      <c r="A76" s="61" t="s">
        <v>23</v>
      </c>
      <c r="B76" s="62"/>
      <c r="C76" s="62"/>
      <c r="D76" s="63"/>
      <c r="E76" s="40">
        <v>396501</v>
      </c>
      <c r="F76" s="40">
        <v>343460</v>
      </c>
      <c r="G76" s="13">
        <v>-53041</v>
      </c>
      <c r="H76" s="51"/>
      <c r="I76" s="38"/>
    </row>
    <row r="77" spans="1:9" ht="15" customHeight="1">
      <c r="A77" s="64"/>
      <c r="B77" s="65"/>
      <c r="C77" s="65"/>
      <c r="D77" s="66"/>
      <c r="E77" s="41">
        <v>392189</v>
      </c>
      <c r="F77" s="41">
        <v>333326</v>
      </c>
      <c r="G77" s="16">
        <v>-58863</v>
      </c>
      <c r="H77" s="52"/>
      <c r="I77" s="20"/>
    </row>
    <row r="78" spans="1:9" ht="15" customHeight="1">
      <c r="A78" s="54" t="s">
        <v>6</v>
      </c>
      <c r="B78" s="55"/>
      <c r="C78" s="55"/>
      <c r="D78" s="56"/>
      <c r="E78" s="40">
        <v>1678204</v>
      </c>
      <c r="F78" s="40">
        <v>1667798</v>
      </c>
      <c r="G78" s="14">
        <v>-10406</v>
      </c>
      <c r="H78" s="51" t="str">
        <f>IF(I78="　","　","区ＣＭ")</f>
        <v>　</v>
      </c>
      <c r="I78" s="19" t="str">
        <f>IF(SUMIF(K12:K77,K78,I12:I77)=0,"　",SUMIF(K12:K77,K78,I12:I77))</f>
        <v>　</v>
      </c>
    </row>
    <row r="79" spans="1:9" ht="15" customHeight="1" thickBot="1">
      <c r="A79" s="57"/>
      <c r="B79" s="58"/>
      <c r="C79" s="58"/>
      <c r="D79" s="59"/>
      <c r="E79" s="42">
        <v>1673892</v>
      </c>
      <c r="F79" s="42">
        <v>1657664</v>
      </c>
      <c r="G79" s="21">
        <v>-16228</v>
      </c>
      <c r="H79" s="60"/>
      <c r="I79" s="22" t="str">
        <f>IF(SUMIF(K12:K77,K79,I12:I77)=0,"　",SUMIF(K12:K77,K79,I12:I77))</f>
        <v>　</v>
      </c>
    </row>
    <row r="80" spans="1:9" ht="12.75">
      <c r="A80" s="35"/>
      <c r="B80" s="35"/>
      <c r="C80" s="35"/>
      <c r="D80" s="35"/>
      <c r="E80" s="23"/>
      <c r="F80" s="24"/>
      <c r="G80" s="24"/>
    </row>
    <row r="81" spans="1:8" ht="18" customHeight="1">
      <c r="A81" s="26"/>
      <c r="B81" s="26"/>
      <c r="C81" s="31"/>
      <c r="D81" s="26"/>
      <c r="F81" s="7"/>
      <c r="G81" s="7"/>
    </row>
    <row r="82" spans="1:8" ht="18" customHeight="1">
      <c r="A82" s="25"/>
      <c r="D82" s="26"/>
      <c r="F82" s="7"/>
      <c r="G82" s="7"/>
      <c r="H82" s="25"/>
    </row>
    <row r="83" spans="1:8" ht="18" customHeight="1">
      <c r="F83" s="7"/>
      <c r="G83" s="7"/>
      <c r="H83" s="25"/>
    </row>
    <row r="84" spans="1:8" ht="18" customHeight="1">
      <c r="F84" s="7"/>
      <c r="G84" s="7"/>
      <c r="H84" s="25"/>
    </row>
  </sheetData>
  <mergeCells count="165">
    <mergeCell ref="A14:D15"/>
    <mergeCell ref="H14:H15"/>
    <mergeCell ref="A40:A41"/>
    <mergeCell ref="B40:B41"/>
    <mergeCell ref="C40:C41"/>
    <mergeCell ref="D40:D41"/>
    <mergeCell ref="H40:H41"/>
    <mergeCell ref="C10:C11"/>
    <mergeCell ref="D10:D11"/>
    <mergeCell ref="H10:I11"/>
    <mergeCell ref="A12:A13"/>
    <mergeCell ref="B12:B13"/>
    <mergeCell ref="C12:C13"/>
    <mergeCell ref="D12:D13"/>
    <mergeCell ref="H12:H13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C48:C49"/>
    <mergeCell ref="D48:D49"/>
    <mergeCell ref="H48:H49"/>
    <mergeCell ref="A50:A51"/>
    <mergeCell ref="B50:B51"/>
    <mergeCell ref="A54:A55"/>
    <mergeCell ref="B54:B55"/>
    <mergeCell ref="C54:C55"/>
    <mergeCell ref="D54:D55"/>
    <mergeCell ref="H54:H55"/>
    <mergeCell ref="E9:F9"/>
    <mergeCell ref="A78:D79"/>
    <mergeCell ref="H78:H79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16:A17"/>
    <mergeCell ref="B16:B17"/>
    <mergeCell ref="A76:D77"/>
    <mergeCell ref="H76:H77"/>
    <mergeCell ref="A42:A43"/>
    <mergeCell ref="B42:B43"/>
    <mergeCell ref="C42:C43"/>
    <mergeCell ref="D42:D43"/>
    <mergeCell ref="H42:H43"/>
    <mergeCell ref="A44:A45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B44:B45"/>
    <mergeCell ref="C44:C45"/>
    <mergeCell ref="D44:D45"/>
    <mergeCell ref="H44:H45"/>
    <mergeCell ref="A48:A49"/>
    <mergeCell ref="B48:B49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4:A75"/>
    <mergeCell ref="B74:B75"/>
    <mergeCell ref="C74:C75"/>
    <mergeCell ref="D74:D75"/>
    <mergeCell ref="H74:H75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</mergeCells>
  <phoneticPr fontId="4"/>
  <dataValidations count="2">
    <dataValidation type="list" allowBlank="1" showInputMessage="1" showErrorMessage="1" sqref="H12:H13 H16:H75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地域と支えるあさひ子育て安全・見守り事業" xr:uid="{8776AF22-47CD-4947-9F63-E6719259D825}"/>
    <hyperlink ref="C18:C19" r:id="rId2" display="子育て保健事業" xr:uid="{520CDFF5-F0A7-49A2-9619-D6508B5E5411}"/>
    <hyperlink ref="C20:C21" r:id="rId3" display="子育て支援事業" xr:uid="{AA4B7D8F-0973-4540-97F9-E5168E0E816A}"/>
    <hyperlink ref="C22:C23" r:id="rId4" display="健康づくり推進事業" xr:uid="{37442A15-B23E-45DE-B886-126241E12251}"/>
    <hyperlink ref="C24:C25" r:id="rId5" display="地域福祉推進事業" xr:uid="{2D64AB97-C094-460B-AD77-BA9B18AB9D8C}"/>
    <hyperlink ref="C26:C27" r:id="rId6" display="あさひ育み学び舎事業" xr:uid="{9776FBEC-8896-4118-9CB4-0E9B74F010B2}"/>
    <hyperlink ref="C28:C29" r:id="rId7" display="プログラミング体験学習事業" xr:uid="{FCD39D16-0D41-48F1-8E0F-AF3668F8F673}"/>
    <hyperlink ref="C30:C31" r:id="rId8" display="運動能力等向上サポート事業" xr:uid="{B613C783-0795-465F-93D0-54E94AA489ED}"/>
    <hyperlink ref="C32:C33" r:id="rId9" display="旭区バス運行補助事業" xr:uid="{B96783E9-9343-42DF-92F7-C1B5C756B89F}"/>
    <hyperlink ref="C34:C35" r:id="rId10" display="旭区魅力づくり事業" xr:uid="{F140036F-A356-436F-B6BB-BA062E7F7011}"/>
    <hyperlink ref="C36:C37" r:id="rId11" display="地域活動支援事業" xr:uid="{8252E2BD-23C8-4754-9180-3298233E546A}"/>
    <hyperlink ref="C38:C39" r:id="rId12" display="コミュニティ育成事業" xr:uid="{2F160B42-A5CB-400C-B8BB-ADF513F8C182}"/>
    <hyperlink ref="C40:C41" r:id="rId13" display="生涯学習推進事業" xr:uid="{7AC68BFD-0C7D-480D-83B6-1EA89EE031F5}"/>
    <hyperlink ref="C42:C43" r:id="rId14" display="人権啓発・相談事業" xr:uid="{A61DB03A-2488-42B1-A74A-694CE7C533BD}"/>
    <hyperlink ref="C44:C45" r:id="rId15" display="青少年健全育成事業" xr:uid="{80653989-90FD-4FE8-8402-34CF3A09C601}"/>
    <hyperlink ref="C46:C47" r:id="rId16" display="学校体育施設開放事業" xr:uid="{AE38FC7D-B88F-4141-BE3B-1B9F91154BE4}"/>
    <hyperlink ref="C48:C49" r:id="rId17" display="地域防災事業" xr:uid="{01F10AB3-5F14-47AC-BB89-0975A3A3019C}"/>
    <hyperlink ref="C50:C51" r:id="rId18" display="地域安全事業" xr:uid="{A1BA867F-E575-4429-8EE0-5298F0D7F70B}"/>
    <hyperlink ref="C52:C53" r:id="rId19" display="広聴広報事業" xr:uid="{175D96F2-821D-42B6-A9B1-C082711E782D}"/>
    <hyperlink ref="C54:C55" r:id="rId20" display="区政会議等運営事業" xr:uid="{F8787BFE-4A3E-4AB3-9B3A-462C7E173C48}"/>
    <hyperlink ref="C56:C57" r:id="rId21" display="区役所運営管理費" xr:uid="{EC143634-6A10-468F-A37D-8831C4083025}"/>
    <hyperlink ref="C58:C59" r:id="rId22" display="区役所庁舎設備維持費" xr:uid="{D24DFBA5-5397-43FF-AE65-6A50EF1212E1}"/>
    <hyperlink ref="C60:C61" r:id="rId23" display="福祉事務所運営管理費" xr:uid="{0A8DB8BD-CA66-4B45-B4F3-ABA2F6C0F63C}"/>
    <hyperlink ref="C62:C63" r:id="rId24" display="保健事務管理費" xr:uid="{CCB06113-95EA-4F32-AB82-6328796CE1C5}"/>
    <hyperlink ref="C64:C65" r:id="rId25" display="住民情報業務等委託事業" xr:uid="{CE4E65C4-C3E0-450E-BFE7-7AEA2A8EE667}"/>
    <hyperlink ref="C66:C67" r:id="rId26" display="区役所附設会館管理運営事業" xr:uid="{2D38A7F6-E33D-448B-9830-3D969122E763}"/>
    <hyperlink ref="C68:C69" r:id="rId27" display="住民票等発行手数料のキャッシュレス化・住民情報待合への行政キオスク端末導入による利便性向上事業" xr:uid="{641418C6-5081-4A64-9120-F42C6C09EC4E}"/>
    <hyperlink ref="C70:C71" r:id="rId28" display="旭区内イベント等を活用した万博ＰＲ活動" xr:uid="{6771AB0F-CC72-44AB-A7F4-781CB74AD4A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9"/>
  <rowBreaks count="1" manualBreakCount="1">
    <brk id="69" max="8" man="1"/>
  </rowBreaks>
  <ignoredErrors>
    <ignoredError sqref="B1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2024-02-09T08:26:56Z</dcterms:modified>
</cp:coreProperties>
</file>