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1627273-6D3F-43BF-8366-E4B4830BE69B}" xr6:coauthVersionLast="47" xr6:coauthVersionMax="47" xr10:uidLastSave="{00000000-0000-0000-0000-000000000000}"/>
  <bookViews>
    <workbookView xWindow="-108" yWindow="-108" windowWidth="23256" windowHeight="12456" xr2:uid="{B4DED497-C41B-4E5C-A6CA-B23ABA5F8C2A}"/>
  </bookViews>
  <sheets>
    <sheet name="予算事業一覧" sheetId="3" r:id="rId1"/>
    <sheet name="事業概要説明資料" sheetId="2" r:id="rId2"/>
  </sheets>
  <definedNames>
    <definedName name="N_105e6e01c385b210303f302c0501311a">事業概要説明資料!$H$415</definedName>
    <definedName name="N_19a6ce8fc35a6a10b72c372c050131a3">事業概要説明資料!$H$692</definedName>
    <definedName name="N_19c4428bc35a6a10b72c372c050131cf">事業概要説明資料!$H$1252</definedName>
    <definedName name="N_19eeb98bc31a6a10b72c372c050131de">事業概要説明資料!$H$38</definedName>
    <definedName name="N_1ed7cb88c38df6503c5a5f4c05013160">事業概要説明資料!$H$339</definedName>
    <definedName name="N_263bb903c31a6a10b72c372c050131ee">事業概要説明資料!$H$814</definedName>
    <definedName name="N_287cbdc3c31a6a10b72c372c05013143">事業概要説明資料!$H$1005</definedName>
    <definedName name="N_2e117d47c3966a10b72c372c050131e7">事業概要説明資料!$H$1204</definedName>
    <definedName name="N_3320428fc31a6a10b72c372c050131f2">事業概要説明資料!$H$194</definedName>
    <definedName name="N_34d0d788c3cdf6503c5a5f4c05013143">事業概要説明資料!$H$262</definedName>
    <definedName name="N_39d04ecfc31a6a10b72c372c0501317a">事業概要説明資料!$H$1161</definedName>
    <definedName name="N_46760a8fc35a6a10b72c372c050131c7">事業概要説明資料!$H$1046</definedName>
    <definedName name="N_4d61b987c3966a10b72c372c050131de">事業概要説明資料!$H$519</definedName>
    <definedName name="N_4f07dc7dc3407650303f302c05013119">事業概要説明資料!$H$229</definedName>
    <definedName name="N_5774fd8fc3966a10b72c372c05013167">事業概要説明資料!$H$1126</definedName>
    <definedName name="N_5aafed43c3966a10b72c372c0501316b">事業概要説明資料!$H$925</definedName>
    <definedName name="N_8183750fc3966a10b72c372c050131e6">事業概要説明資料!$H$962</definedName>
    <definedName name="N_8bad75c7c31a6a10b72c372c05013100">事業概要説明資料!$H$161</definedName>
    <definedName name="N_953379cbc3966a10b72c372c0501312d">事業概要説明資料!$H$878</definedName>
    <definedName name="N_9587bd87c3d66a10b72c372c05013158">事業概要説明資料!$H$621</definedName>
    <definedName name="N_97504a8fc31a6a10b72c372c050131f3">事業概要説明資料!$H$451</definedName>
    <definedName name="N_98704e8fc31a6a10b72c372c05013125">事業概要説明資料!$H$584</definedName>
    <definedName name="N_98da79cfc3d66a10b72c372c05013129">事業概要説明資料!$H$1084</definedName>
    <definedName name="N_992075c3c3966a10b72c372c05013163">事業概要説明資料!$H$300</definedName>
    <definedName name="N_a58431cfc3966a10b72c372c050131a2">事業概要説明資料!$H$6</definedName>
    <definedName name="N_b3ecb147c31a6a10b72c372c0501310e">事業概要説明資料!$H$732</definedName>
    <definedName name="N_b6fb7983c31a6a10b72c372c050131d6">事業概要説明資料!$H$1292</definedName>
    <definedName name="N_bbfefd8bc31a6a10b72c372c0501314c">事業概要説明資料!$H$846</definedName>
    <definedName name="N_c5c03147c3966a10b72c372c0501314a">事業概要説明資料!$H$655</definedName>
    <definedName name="N_cc2035c3c3966a10b72c372c050131a1">事業概要説明資料!$H$71</definedName>
    <definedName name="N_d8713d87c3966a10b72c372c050131e4">事業概要説明資料!$H$483</definedName>
    <definedName name="N_da6d7987c31a6a10b72c372c05013100">事業概要説明資料!$H$127</definedName>
    <definedName name="N_ed3639c3c3d66a10b72c372c0501316b">事業概要説明資料!$H$551</definedName>
    <definedName name="N_f7bab5cfc3d66a10b72c372c05013189">事業概要説明資料!$H$378</definedName>
    <definedName name="N_fa6f2143c3966a10b72c372c050131c7">事業概要説明資料!$H$773</definedName>
    <definedName name="print" localSheetId="0">予算事業一覧!print</definedName>
    <definedName name="_xlnm.Print_Area" localSheetId="1">事業概要説明資料!$A$1:$AY$1327</definedName>
    <definedName name="_xlnm.Print_Area" localSheetId="0">予算事業一覧!$A$1:$I$83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3" l="1"/>
  <c r="I82" i="3"/>
  <c r="H82" i="3" s="1"/>
  <c r="F83" i="3"/>
  <c r="G83" i="3" s="1"/>
  <c r="F82" i="3"/>
  <c r="G82" i="3" s="1"/>
  <c r="E83" i="3"/>
  <c r="E82" i="3"/>
  <c r="F81" i="3"/>
  <c r="F80" i="3"/>
  <c r="E81" i="3"/>
  <c r="G81" i="3" s="1"/>
  <c r="E80" i="3"/>
  <c r="G80" i="3" s="1"/>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326" i="2"/>
  <c r="AA1326" i="2"/>
  <c r="AJ1285" i="2"/>
  <c r="AA1285" i="2"/>
  <c r="AJ1245" i="2"/>
  <c r="AA1245" i="2"/>
  <c r="AJ1197" i="2"/>
  <c r="AA1197" i="2"/>
  <c r="AJ1154" i="2"/>
  <c r="AA1154" i="2"/>
  <c r="AJ1119" i="2"/>
  <c r="AA1119" i="2"/>
  <c r="AJ1077" i="2"/>
  <c r="AA1077" i="2"/>
  <c r="AJ1039" i="2"/>
  <c r="AA1039" i="2"/>
  <c r="AJ998" i="2"/>
  <c r="AA998" i="2"/>
  <c r="AJ955" i="2"/>
  <c r="AA955" i="2"/>
  <c r="AJ918" i="2"/>
  <c r="AA918" i="2"/>
  <c r="AJ871" i="2"/>
  <c r="AA871" i="2"/>
  <c r="AJ839" i="2"/>
  <c r="AA839" i="2"/>
  <c r="AJ807" i="2"/>
  <c r="AA807" i="2"/>
  <c r="AJ766" i="2"/>
  <c r="AA766" i="2"/>
  <c r="AJ725" i="2"/>
  <c r="AA725" i="2"/>
  <c r="AJ685" i="2"/>
  <c r="AA685" i="2"/>
  <c r="AJ648" i="2"/>
  <c r="AA648" i="2"/>
  <c r="AJ614" i="2"/>
  <c r="AA614" i="2"/>
  <c r="AJ577" i="2"/>
  <c r="AA577" i="2"/>
  <c r="AJ544" i="2"/>
  <c r="AA544" i="2"/>
  <c r="AJ512" i="2"/>
  <c r="AA512" i="2"/>
  <c r="AJ476" i="2"/>
  <c r="AA476" i="2"/>
  <c r="AJ444" i="2"/>
  <c r="AA444" i="2"/>
  <c r="AJ408" i="2"/>
  <c r="AA408" i="2"/>
  <c r="AJ371" i="2"/>
  <c r="AA371" i="2"/>
  <c r="AJ332" i="2"/>
  <c r="AA332" i="2"/>
  <c r="AJ293" i="2"/>
  <c r="AA293" i="2"/>
  <c r="AJ255" i="2"/>
  <c r="AA255" i="2"/>
  <c r="AJ222" i="2"/>
  <c r="AA222" i="2"/>
  <c r="AJ187" i="2"/>
  <c r="AA187" i="2"/>
  <c r="AJ154" i="2"/>
  <c r="AA154" i="2"/>
  <c r="AJ120" i="2"/>
  <c r="AA120" i="2"/>
  <c r="AJ64" i="2"/>
  <c r="AA64" i="2"/>
  <c r="AA31" i="2"/>
</calcChain>
</file>

<file path=xl/sharedStrings.xml><?xml version="1.0" encoding="utf-8"?>
<sst xmlns="http://schemas.openxmlformats.org/spreadsheetml/2006/main" count="857" uniqueCount="285">
  <si>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</si>
  <si>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</si>
  <si>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</si>
  <si>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</si>
  <si>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</si>
  <si>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</si>
  <si>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</si>
  <si>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</si>
  <si>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旭区役所　</t>
    <phoneticPr fontId="8"/>
  </si>
  <si>
    <t>旭区役所職員の人件費</t>
  </si>
  <si>
    <t>旭区役所職員の人件費</t>
    <phoneticPr fontId="13"/>
  </si>
  <si>
    <t>旭区役所職員の人件費</t>
    <phoneticPr fontId="4"/>
  </si>
  <si>
    <t>7年度</t>
    <phoneticPr fontId="4"/>
  </si>
  <si>
    <t>8年度</t>
    <phoneticPr fontId="4"/>
  </si>
  <si>
    <t>合　　　　計</t>
    <rPh sb="0" eb="1">
      <t>ゴウ</t>
    </rPh>
    <rPh sb="5" eb="6">
      <t>ケイ</t>
    </rPh>
    <phoneticPr fontId="4"/>
  </si>
  <si>
    <t>住民情報業務等の運営事業</t>
    <phoneticPr fontId="13"/>
  </si>
  <si>
    <t>住民情報業務等の民間委託化および届出業務等の会計年度任用職員への移行により、区民サービスの向上と効率的な業務運営を図る。</t>
    <phoneticPr fontId="13"/>
  </si>
  <si>
    <t>・住民情報業務等（証明書発行業務、カード補記業務、個人番号カード関連窓口業務、フロアマネージャー業務、郵送等処理業務、手数料の徴収・収納業務、届出処理業務〈会計年度任用職員〉)</t>
    <phoneticPr fontId="4"/>
  </si>
  <si>
    <t>住民情報業務等業務委託</t>
  </si>
  <si>
    <t>住民情報業務等の届出処理業務</t>
  </si>
  <si>
    <t>住民票等発行手数料のキャッシュレス化・住民情報待合への行政キオスク端末導入による利便性向上事業</t>
    <phoneticPr fontId="1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</si>
  <si>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</si>
  <si>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</si>
  <si>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</si>
  <si>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</si>
  <si>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区役所庁舎設備維持費</t>
    <phoneticPr fontId="13"/>
  </si>
  <si>
    <t>　区庁舎を利用する市民にとって快適で利便性の高い区役所となるよう、諸設備の適正な維持管理を行う。</t>
    <phoneticPr fontId="13"/>
  </si>
  <si>
    <t>　区役所光熱水費、区庁舎修繕料、廃棄物処理経費、庁舎清掃、庁舎保守点検、庁舎設備機器保守点検等の区庁舎維持運営費</t>
    <phoneticPr fontId="4"/>
  </si>
  <si>
    <t>区庁舎諸設備の維持管理にかかる経費</t>
  </si>
  <si>
    <t>保守点検・修繕等包括的業務委託</t>
  </si>
  <si>
    <t>改修工事</t>
  </si>
  <si>
    <t>区役所運営管理費</t>
    <phoneticPr fontId="13"/>
  </si>
  <si>
    <t>円滑な区役所業務実施のために必要となる諸事務経費を計上する。</t>
    <phoneticPr fontId="13"/>
  </si>
  <si>
    <t>区役所一般事務経費、会計年度任用職員（宿日直・アルバイト）報酬、窓口サービス課諸事務経費などの区役所運営にかかる経費</t>
    <phoneticPr fontId="4"/>
  </si>
  <si>
    <t>区役所における諸事務経費</t>
  </si>
  <si>
    <t>庁内情報利用パソコン経費</t>
  </si>
  <si>
    <t>区役所DX推進事業（デジタルコミュニケーションの推進）</t>
    <phoneticPr fontId="13"/>
  </si>
  <si>
    <t>AI電話による自動応答を導入し、市民や事業者からの定型的な電話問い合わせに24時間365日対応を行い、利用者の利便性向上と職員の業務効率化を図る。</t>
    <phoneticPr fontId="13"/>
  </si>
  <si>
    <t>受電が多い住民情報業務に関するよくある電話の問い合わせに対し、AI電話を用いて自動応答を行う。これにより
、定型的な内容については、原則、職員が対応することなく、開庁時間・電話回線数・出勤している職員数に関
わらず、24時間365日いつでも対応可能とさせる。
令和８年度は保険年金業務にも対象を拡大し、同様の対応を行う。</t>
    <phoneticPr fontId="4"/>
  </si>
  <si>
    <t>AI電話構築・運用経費</t>
  </si>
  <si>
    <t>ＡＩ音声認識ツールを活用した区役所窓口サービス向上事業</t>
    <phoneticPr fontId="13"/>
  </si>
  <si>
    <t>外国人や高齢者の人口増加が進む中、市民対応を行う窓口では、来庁者との意思疎通が困難な状況が頻発し、説明に時間や労力を要する場面が生じている。DX戦略や区役所DX実行計画の方針に基づき、住民それぞれのニーズに応じた市民対応を実現していくため、音声認識技術の進化をふまえた新たなソリューションを活用し、利用シーンに適したきめ細やかな対応を提供できる体制を構築する。</t>
    <phoneticPr fontId="13"/>
  </si>
  <si>
    <t>DX戦略や区役所DX実行計画の方針に基づき、音声認識技術の進化をふまえた新たなソリューションを導入する。
【導入予定の音声認識ツール】アバターによる庁舎案内ツール（AIによる無人対応とオペレーターによる有人対応の併用により、受付・案内・接客業務の自動化・多言語化・リモート化を実現する機器）</t>
    <phoneticPr fontId="4"/>
  </si>
  <si>
    <t>ＡＩ音声認識ツール（アバターによる庁舎案内ツール）</t>
  </si>
  <si>
    <t>区内イベントを活用したまち美化啓発の取組</t>
    <phoneticPr fontId="13"/>
  </si>
  <si>
    <t>区におけるコミュニティの育成やまちの魅力づくりを進めるために開催する区民まつりやスポーツフェスティバル、あさひファン★フェスタなどの区民等が多く参加・参画するイベントを活用し、まちの美化に関する啓発を実施するほか、参加者・出展者による会場周辺道路等の一斉清掃活動を実施することにより、区民等のまちの美化に関する意識を醸成する。</t>
    <phoneticPr fontId="13"/>
  </si>
  <si>
    <t>・コミュニティ育成のために開催する「区民まつり」や「スポーツフェスティバル」、まちの魅力づくりを進めるために開催する「あさひファン★フェスタ」などの区民等が多く参加・参画するイベントにおいて、まちの美化に関する啓発ブースを設けて啓発チラシや啓発物品を配布するとともに、場内放送等でも啓発メッセージのアナウンスを行う。また、イベント終了後に参加者・出展者による会場周辺道路等の清掃活動を実施する。
・区内周遊イベント「あさひわくわく♪キーワードラリー」において、イベント広報時に合わせて美化運動の啓発を実施し、参加者が区内を周遊する際には区内道路の清掃などまちの美化に取り組んでいただく。
・「淀川クリーンキャンペーン」等の清掃イベントにおいて、まちの美化に関する啓発や周辺道路等の清掃活動を行う。</t>
    <phoneticPr fontId="4"/>
  </si>
  <si>
    <t>コミュニテイ育成イベントを活用したまちの美化の取組</t>
  </si>
  <si>
    <t>まちの魅力づくりを進めるためのイベントを活用したまちの美化の取組</t>
  </si>
  <si>
    <t>旭区内イベント等を活用した万博PR活動</t>
    <phoneticPr fontId="13"/>
  </si>
  <si>
    <t>・機運醸成アクションプランにおいて、万博に対する機運に関する基礎数値として指標設定されている「万博の認知度」や「来場意向度」の向上に向けて、区内で開催される各種イベントの来場者等に万博のPRを広く行い、万博の理念や目的、意義を広めるための取組みを行う。
・2025大阪・関西万博における大阪ウィークコアイベント「大阪の祭！～EXPO2025春の陣～」においてだんじり等を出展し、大阪の伝統文化を披露し、魅力を発信する。</t>
    <phoneticPr fontId="13"/>
  </si>
  <si>
    <t>・万博開催期間中に区内で開催を予定する「あさひファン★フェスタ」や「旭区民まつり」など多くの区民等が参加・参画するイベントにおいて万博PRブースを設置して万博への興味を惹き立てるとともに、啓発物品の配布など万博開催期間を通じた啓発活動を行う。
・2025大阪・関西万博における大阪ウィークコアイベント「大阪の祭！～EXPO2025春の陣～」でのだんじり出展について、深夜から早朝にかけての搬入・搬出が予定されており、また、現地でのだんじり積み込みや積み下ろし作業の発生が見込まれていることから、地域事情を踏まえ出展者の現地までの移動手段にかかる経費等の計上を行う。</t>
    <phoneticPr fontId="4"/>
  </si>
  <si>
    <t>大阪ウィーク出展</t>
  </si>
  <si>
    <t>万博啓発関連費用</t>
  </si>
  <si>
    <t>万博関連業務委託事業費</t>
  </si>
  <si>
    <t>国産木材普及啓発・利用促進事業</t>
    <phoneticPr fontId="13"/>
  </si>
  <si>
    <t>・来庁者や乳幼児健診等の事業参加者に対し、木製品に直接触れる機会や、木の良さやぬくもりを実感する機会を提供し、自然や環境への興味・関心を高め、国産木材の普及啓発・利用促進に寄与する。
・「あさひファン★フェスタ」や「旭区民まつり」など区民等が多く参加するイベントにおいて、木材や木製品に触れることで木の良さやぬくもりを実感する機会を提供し、自然や環境への興味・関心を高め、国産木材の普及啓発・利用促進に寄与する。</t>
    <phoneticPr fontId="13"/>
  </si>
  <si>
    <t>・来庁者が一番触れる機会の多い受付カウンターや来庁者用の椅子を木質化し、木製品に直接触れ身近に感じてもらう機会を提供する。
・乳幼児健診等を受診される乳幼児とその保護者に対し、国産木材を使用した木製品を配布し、乳幼児期から木製品に触れて木の良さやぬくもりを感じてもらうことで、自然や環境への興味・関心を高める。
・「あさひファン★フェスタ」や「旭区民まつり」など区民等が多く参加するイベントにおいて、国産木材を使用した木製品の配布やワークショップを取り入れ、子どもから大人まで国産木材の良さやぬくもりを感じてもらい、自然や環境への興味・関心を高め、国産木材の普及啓発・利用促進に寄与する。</t>
    <phoneticPr fontId="4"/>
  </si>
  <si>
    <t>区役所窓口受付カウンター等の木質化</t>
  </si>
  <si>
    <t>区内イベントを活用した国産木材の普及啓発</t>
  </si>
  <si>
    <t>乳幼児健診等の各種事業における普及啓発</t>
  </si>
  <si>
    <t>広聴広報事業</t>
    <phoneticPr fontId="13"/>
  </si>
  <si>
    <t>【広聴】全区共通的に取り組んでいくべき今日的な課題について、今後の施策・事業の見直しや改善のため、区民ニーズ等を把握する手段のひとつとして、アンケートを実施する。また、市民の声等により、区民からの様々な意見等に適切に対応するとともに、市政及び区政に反映する。
【広報】開かれた区政運営に努めるため、区広報紙等により、市政及び区政をはじめとする様々な情報を発信するとともに、区民の日常生活に役立ててもらい、また、区民の市政及び区政への理解を深める。</t>
    <phoneticPr fontId="13"/>
  </si>
  <si>
    <t>【広聴】市民局区政支援室において、全区一括の業務委託契約により、無作為抽出した区民に対してアンケートを実施する。また、来庁、電話及びインターネット等による市民の声等により、意見等を随時受け付け、適切に対応する。
【広報】区広報紙を毎月1回発行。また、区ホームページ等により、市政及び区政情報等を随時発信する。</t>
    <phoneticPr fontId="4"/>
  </si>
  <si>
    <t>区広報紙発行経費等</t>
  </si>
  <si>
    <t>広聴広報業務等</t>
  </si>
  <si>
    <t>窓口案内業務従事者派遣</t>
  </si>
  <si>
    <t>区政に関する区民アンケート業務委託経費</t>
  </si>
  <si>
    <t>旭区役所周辺まちづくり検討調査業務</t>
  </si>
  <si>
    <t>旭区役所周辺まちづくり検討調査業務</t>
    <phoneticPr fontId="13"/>
  </si>
  <si>
    <t>旭区役所及び旭区保健福祉センター分館の所在する各エリア（以下、「旭区役所周辺」という。）は、区の中心部に位置しており、区役所のほか消防署、税務署等の様々な公共施設が隣接立地している。これら公共施設の多くでは、建物の老朽化が進んでいるが、周辺には建替えや仮移転に活用可能な用地が乏しく、また関係する施設所管所属も多岐にわたることから、今後建替えにあたっては検討や調整が難航すると予想され、新たな公共施設のあり方を考えるべき時期に来ている。
このような状況のもと、将来を見据えた旭区役所周辺の一体的なまちづくりを実現するため、旭区役所周辺の現状分析及びまちの目指すべき方向性を検討し、新施設の再配置計画等の検討を踏まえたうえで、「（仮称）旭区役所周辺まちづくり基本構想」として取りまとめることを目的とする。</t>
    <phoneticPr fontId="13"/>
  </si>
  <si>
    <t>旭区役所周辺の現状分析を行い、まちづくりのコンセプトを整理。各施設所管所属が行う施設のあり方検討を支援し、新施設の再配置計画・余剰地の活用方針・まちづくりの事業手法等を検討のうえ、「（仮称）旭区役所周辺まちづくり基本構想」を策定する。</t>
    <phoneticPr fontId="4"/>
  </si>
  <si>
    <t>旭区バス運行補助事業</t>
    <phoneticPr fontId="13"/>
  </si>
  <si>
    <t>旭区内において、既存のバス等の公共交通機関のみでは、交通が不便となる地域が発生している。また、当区の令和７年９月１日現在の推計人口における高齢化率は28.8％と市内でも６番目に高い状況にあることに加え、現在のバス利用者の多くを高齢者が占めていることから、区内における交通アクセスを確保することを目的とする。</t>
    <phoneticPr fontId="13"/>
  </si>
  <si>
    <t>補助対象路線を運行する事業者に対し、路線運行に必要となる経費を補助する。</t>
    <phoneticPr fontId="4"/>
  </si>
  <si>
    <t>運行経費補助（補助率50％）</t>
  </si>
  <si>
    <t>運動能力等向上サポート事業</t>
    <phoneticPr fontId="13"/>
  </si>
  <si>
    <t>全ての子どもが希望を持ってたくましく生きる力を身につけるための取組として、小学校における児童の運動能力・体力を向上させるとともに、運動に関する教員の指導力向上を図る。
また、専門的な経験・技術を持つダンスのインストラクターを中学校に派遣することで、教員の指導の充実を図るとともに、生徒のスポーツに対する興味、関心、意欲を高め、楽しんで運動できることを実感させる機会を提供し、体力の向上等を図ることを目的に実施する。</t>
    <phoneticPr fontId="13"/>
  </si>
  <si>
    <t>・区内小学校に運動に関する専門的な経験・技術を持つインストラクターを派遣して、児童の運動能力や体力の向上及び教員の指導力向上に資　　
　する授業を実施し、児童が自らの健康や体力に関心を持って運動を楽しみ継続するようになる機会を提供する。
・区内中学校に専門的な経験・技術を持つインストラクターを派遣することで、指導の充実を図るとともに、生徒のスポーツに対する興味、関
　心、意欲を高め、楽しんで運動できることを実感させる機会を提供する。</t>
    <phoneticPr fontId="4"/>
  </si>
  <si>
    <t>インストラクター派遣による授業の実施</t>
  </si>
  <si>
    <t>プログラミング体験学習事業</t>
    <phoneticPr fontId="13"/>
  </si>
  <si>
    <t>令和２年度から小学校で、令和３年度から中学校で必修となった「プログラミング教育」について、区内の大学との連携等により、小・中学校の児童・生徒が、プログラミングへの興味や関心を高め、理解を深めることで、学力向上をめざすとともに、小・中学校の教員が、専門的な指導方法等を学び、プログラミング教育に関する指導力向上につなげることを目的に実施する。</t>
    <phoneticPr fontId="13"/>
  </si>
  <si>
    <t>区内の大学と連携し、プログラミングに関する専門的な知識や技術を持つ大学教員が、市立小・中学校の授業でプログラミング体験学習を実施するなど、児童・生徒がプログラミングの基礎知識を学ぶとともに、教科書に沿った教材等を使用した授業を実施する。また、各学校で授業を実施する際には、教材の貸し出し等の支援を行う。</t>
    <phoneticPr fontId="4"/>
  </si>
  <si>
    <t>区内の市立小・中学生を対象としたプログラミング授業等の実施</t>
  </si>
  <si>
    <t>区政会議等運営事業</t>
    <phoneticPr fontId="13"/>
  </si>
  <si>
    <t>平成25年6月1日施行の「区政会議の運営の基本となる事項に関する条例」第３条に基づき、区の区域内の基礎自治に関する施策等を実施するに当たって、立案段階から意見を把握し適宜これを反映させるとともに、その実績及び成果の評価に係る意見を聴くことを基本とする区政会議等の運営を行うことを目的としている。</t>
    <phoneticPr fontId="13"/>
  </si>
  <si>
    <t>令和８年４月～令和９年３月の間に、全体会議を２回、各部会（２部会）を６回程度開催する。</t>
    <phoneticPr fontId="4"/>
  </si>
  <si>
    <t>会議運営等</t>
  </si>
  <si>
    <t>公募委員選考等に係る報償金</t>
  </si>
  <si>
    <t>区役所附設会館管理運営事業</t>
    <phoneticPr fontId="13"/>
  </si>
  <si>
    <t>　旭区民センターの管理運営を通して、コミュニティ活動の振興並びに地域における文化の向上や福祉の増進を図るとともに、市民の集会その他各種行事の場を提供することにより、市民相互の交流を促進し、連帯感あふれるまちづくりに寄与する。　</t>
    <phoneticPr fontId="13"/>
  </si>
  <si>
    <t>　・旭区民センターの経年劣化が進んだ設備機器類について、利用者が安全に旭区民センターを利用できるように修繕を進めるとともに、快適な使用環境の整備を進める。
　・指定管理者を通じての管理運営が適切に行われるよう管理、指導を行う。</t>
    <phoneticPr fontId="4"/>
  </si>
  <si>
    <t>会館管理委託料（指定管理者代行料）</t>
  </si>
  <si>
    <t>指定管理者代行料における光熱水費高騰に係る増分の補填</t>
  </si>
  <si>
    <t>その他管理運営経費</t>
  </si>
  <si>
    <t>地域活動支援事業</t>
    <phoneticPr fontId="13"/>
  </si>
  <si>
    <t>　校区等地域を単位として、地域住民の組織をはじめ、ボランティア団体・NPO・企業等、地域のまちづくりに関するさまざまな市民活動団体が幅広く参画し、民主的で開かれた組織運営と会計の透明性を確保しながら、防犯・防災、子ども・青少年、福祉、健康、環境、文化・スポーツ等、さまざまな分野において地域課題に対応できる自律的な地域運営の仕組みづくりを支援する。</t>
    <phoneticPr fontId="13"/>
  </si>
  <si>
    <t>・地域運営アドバイザー（２名）による地域活動協議会の運営（組織運営・会計等）に対する支援
・地域活動協議会に対する補助金の交付（防犯・防災、子ども・青少年、福祉、健康、環境及び文化・スポーツ等の分野において広く住民全般を対象として実施される事業が対象）</t>
    <phoneticPr fontId="4"/>
  </si>
  <si>
    <t>地域活動協議会に対する補助金の交付</t>
  </si>
  <si>
    <t>地域運営アドバイザー（会計年度任用職員）の雇用等</t>
  </si>
  <si>
    <t>コミュニティ育成事業</t>
    <phoneticPr fontId="13"/>
  </si>
  <si>
    <t>地域の各種団体と協働し、企画段階から住民ニーズを把握したうえで、区民まつりをはじめとした各種催しを開催するとともに、旭区文化芸術振興連絡会を運営することにより、旭区におけるコミュニティづくりを推進する。</t>
    <phoneticPr fontId="13"/>
  </si>
  <si>
    <t>・コミュニティの輪を拡げる事業（区民まつりの開催）を実施
・スポーツに触れる機会を提供する事業（各種区民スポーツ大会の開催）を実施
・区民相互のコミュニケーションを促進する事業（スポーツフェスティバルの開催）を実施
・文化・芸術を通じてコミュニティの輪を拡げる事業 （旭区総合文化祭の開催）を実施
・文化・芸術拠点事業（旭区文化芸術振興連絡会の運営）を実施
・コミュニティづくり推進のための新たな担い手を発掘する事業を実施</t>
    <phoneticPr fontId="4"/>
  </si>
  <si>
    <t>コミュニティ育成（区民まつり等の開催）</t>
  </si>
  <si>
    <t>人権啓発・相談事業</t>
    <phoneticPr fontId="13"/>
  </si>
  <si>
    <t>　一人ひとりの人権が尊重され、すべての人が自己実現をめざして、生きがいのある人生を創造できる自由･平等で公正な社会を実現していくため制定された「大阪市人権尊重の社会づくり条例」に基づき、基本的人権の尊重を理念とする憲法の趣旨に沿って、市民の人権意識の確立と、人権尊重の明るいまちづくりをめざし事業を実施する。</t>
    <phoneticPr fontId="13"/>
  </si>
  <si>
    <t>　・人権啓発イベントとして、「人権を考える区民のつどい（人権映画会）」を開催
　・「旭にほんご教室」を外国籍住民対象に開講（毎週金曜日）
　・旭区民まつりや成人の日記念のつどいなど、区主催の大規模イベントにおける人権啓発
　・人権週間において、人権啓発のため街頭啓発等を実施
　・人権情報紙「じんけんあさひ」の発行　
　・大阪市人権啓発推進員旭区連絡会の事務局として、推進員への情報提供・研修、地域での啓発活動への支援</t>
    <phoneticPr fontId="4"/>
  </si>
  <si>
    <t>会計年度任用職員の雇用</t>
  </si>
  <si>
    <t>旭区にほんご教室</t>
  </si>
  <si>
    <t>啓発イベントの実施</t>
  </si>
  <si>
    <t>事務費等</t>
  </si>
  <si>
    <t>青少年健全育成事業</t>
    <phoneticPr fontId="13"/>
  </si>
  <si>
    <t>　子ども・青少年のすこやかな成長を地域全体で見守りはぐくむため、関係行政機関、学校、各種団体等が連携・協力し、区民一人ひとりの意識高揚を図るとともに、学校・家庭・地域が一体となって総合的な教育力を発揮し、地域における人と人とのつながりによって子どもをはぐくむ「教育コミュニティ」づくりを推進する。また、旭区内の新成人を対象に、自分たちをこれまで育ててきてくれた家族・地域を始めとする周りの人への感謝の気持ちや、大人としての自覚を新たにするために「成人の日記念のつどい」を開催する。このつどいを青少年健全育成の一環として、積極的にあたたかいまちづくりに参画する次の世代づくりへの契機とする。</t>
    <phoneticPr fontId="13"/>
  </si>
  <si>
    <t>　・関係行政機関、学校、関係団体と連携・協力した普及・啓発事業及びこども110番の家事業等の実施
　・市長の委嘱業務として、青少年指導員及び青少年福祉委員の活動の支援
　・小学校区教育協議会－はぐくみネット－による事業の実施
　・旭区成人の日記念のつどいの実施</t>
    <phoneticPr fontId="4"/>
  </si>
  <si>
    <t>青少年指導員委嘱業務</t>
  </si>
  <si>
    <t>「小学校区教育協議会－はぐくみネット－」事業</t>
  </si>
  <si>
    <t>青少年福祉委員委嘱業務</t>
  </si>
  <si>
    <t>成人の日記念のつどい事業</t>
  </si>
  <si>
    <t>普及・啓発事業</t>
  </si>
  <si>
    <t>生涯学習推進事業</t>
    <phoneticPr fontId="13"/>
  </si>
  <si>
    <t>　区民の趣味・教養のためだけでなく、生涯を通じた学びの機会を提供することで、地域における課題解決や次世代育成に寄与する他、区内で活動する生涯学習ネットワークを通じて、人と人をつなぐことで地域コミュニケーションの活性化を図り、あたたかいまちづくりへ貢献するものとする。
　また、区内10小学校で展開されている生涯学習ルームでの学習成果の発表の場として生涯学習ルームフェスティバルを年1回開催し、参加者や関係者の交流の機会とすることで、学びを通じた地域ネットワークの醸成を図る。</t>
    <phoneticPr fontId="13"/>
  </si>
  <si>
    <t>　【区生涯学習事業関係】
　・生涯学習推進員・生涯学習関連施設・教育機関等との連携
　・社会教育団体対象地域課題・人権学習会助成事業の実施
　・生涯学習情報の発信
　・生涯学習推進員等との連絡会の開催
　【生涯学習ルーム事業関係】
　・各小学校下における生涯学習ルーム事業の実施　旭区生涯学習ルームフェスティバルの開催</t>
    <phoneticPr fontId="4"/>
  </si>
  <si>
    <t>生涯学習ルーム事業</t>
  </si>
  <si>
    <t>区生涯学習事業</t>
  </si>
  <si>
    <t>地域課題等学習会助成事業</t>
  </si>
  <si>
    <t>学校体育施設開放事業</t>
  </si>
  <si>
    <t>学校体育施設開放事業</t>
    <phoneticPr fontId="13"/>
  </si>
  <si>
    <t>　区内にある市立の小学校及び中学校の体育施設を、学校教育に支障のない範囲で地域住民に開放し、継続的にスポーツ活動の場や機会を提供するとともに、地域住民による自主的・主体的な運営や活動により、住民の健康・体力の維持増進、生涯スポーツの振興、生活の質の向上及び地域コミュニティの発展に寄与することを目的とする。</t>
    <phoneticPr fontId="13"/>
  </si>
  <si>
    <t>　区内10小学校及び4中学校に設置された、学校体育施設開放事業運営委員会が利用計画等を策定し各学校の体育施設を学校教育に支障のない範囲で地域に開放する。</t>
    <phoneticPr fontId="4"/>
  </si>
  <si>
    <t>使用料の還付金</t>
    <phoneticPr fontId="13"/>
  </si>
  <si>
    <t>区役所附設会館既納使用料還付金</t>
    <phoneticPr fontId="13"/>
  </si>
  <si>
    <t>旭区民センター施設既納使用料の還付</t>
  </si>
  <si>
    <t>旭区民センター施設既納使用料の還付</t>
    <phoneticPr fontId="4"/>
  </si>
  <si>
    <t>地域防災事業</t>
    <phoneticPr fontId="13"/>
  </si>
  <si>
    <t>　旭区では、災害による被害を可能な限り防ぎ、また最小限に抑えるため、自助・共助（人と人とのつながり）を基本とした地域主体の災害対策体制を構築することを目指している。
　それに伴い、地域の方の防災への関心を高める「防災啓発事業」、地域防災リーダーと自主防災組織を育成する「防災訓練」、災害時避難所や区役所といった災害拠点への備蓄とともに、震災後に発生すると考えられる大火災に対応した初期消火体制の維持等の支援を行う「防災拠点支援」、地域の防災力向上や担い手の育成として区内の小中学生に対して実施する「防災教育事業」、災害時に活用するために作成、更新する「個別避難計画」の以上５つを事業の大きな柱として推進するほか、特定空家等の是正に向けて「空家等対策の推進」に取り組む。</t>
    <phoneticPr fontId="13"/>
  </si>
  <si>
    <t>＜防災啓発事業＞　防災講座の実施、防災講演の実施、防災マップの改訂
＜防　災　訓　練＞　自主防災組織の育成および地域における訓練の支援、地域防災リーダーの育成
＜防災拠点支援＞　区災害対策本部、地域の災害対策本部、避難所運営委員会等の必要な物品等の整備、大火災を防ぐための初期消火体制の維持及び更新
＜防災教育事業＞　小学校の土曜授業への協力、大阪公立大学と連携した中学生向け防災教育プログラムによる授業の実施
＜個別避難計画＞　災害時に活用する個別避難計画の作成、更新
＜空家等対策の推進＞　特定空家等の是正に向けた対策</t>
    <phoneticPr fontId="4"/>
  </si>
  <si>
    <t>空家等対策の推進</t>
  </si>
  <si>
    <t>防災拠点支援</t>
  </si>
  <si>
    <t>防災啓発事業</t>
  </si>
  <si>
    <t>防災教育事業</t>
  </si>
  <si>
    <t>防災安全課共有事務用品</t>
  </si>
  <si>
    <t>防災訓練</t>
  </si>
  <si>
    <t>個別避難計画</t>
  </si>
  <si>
    <t>地域安全事業</t>
    <phoneticPr fontId="13"/>
  </si>
  <si>
    <t>安全で安心して暮らせるまちづくりを行うため、区民と区役所がそれぞれの役割のもと協力して防犯活動に取り組むことにより、街頭犯罪を減少させ、区民生活の安全で安心なまちを構築する。
交通事故をなくし、すべての人が安全で安心して暮らせるまちづくりを行うため、区民と協力し交通安全思想の普及・浸透と交通事故の防止に取り組む。</t>
    <phoneticPr fontId="13"/>
  </si>
  <si>
    <t>・青色防犯パトロール車を主とした巡回パトロールを実施する。
・各年代向けの防犯教室を開催し自主防犯意識の向上を図る。
・啓発物品の配布、啓発看板の掲示、広報紙などの「見せる啓発」で防犯活動ならびに交通安全運動を後援し、防犯意識・交通安全意識の向上を図る。
・春と秋の全国交通安全運動として、旭区民交通安全大会、高齢者交通安全大会の開催と街頭啓発等の実施
・交通安全の取組として、めいわく駐車・放置自転車追放、自転車乗用時のルール遵守とマナー向上の取り組み等を実施</t>
    <phoneticPr fontId="4"/>
  </si>
  <si>
    <t>防犯対策・交通安全運動の推進</t>
  </si>
  <si>
    <t>旭区魅力づくり事業</t>
    <phoneticPr fontId="13"/>
  </si>
  <si>
    <t>旭区は、城北公園や商店街、歴史や音楽などの様々な地域資源を有しており、これらを活用しながら、まちの魅力を発信している。人と人とのつながり等、旭区らしさやにぎわいを感じ、住みやすさを実感していただけるよう、区民や地域の皆様とともに様々な取組を進める。</t>
    <phoneticPr fontId="13"/>
  </si>
  <si>
    <t>①旭区内をめぐる魅力づくりイベント
　「旭区ブランド」「旭わがまちお宝」等を活用し、集客・周遊イベント、旭区検定等を、商店街や地域と連携して実施する。
②音楽を通じた魅力づくり
　「音楽の祭日inあさひ」（クラシック）や、旭区民音楽祭実行委員会との共催による「旭ミュージックフェスタ」（軽音楽）を実施する。
③旭区ブランド等、区の魅力の啓発
　旭区の魅力を「旭区ブランド」「旭わがまちお宝」として認定するとともに、区の魚「イタセンパラ」の啓発を行う。
④地域の花咲か事業
　区内各小学校で花菖蒲づくりを実施するほか、グリーンコーディネーターやボランティアの活動の場を提供する。</t>
    <phoneticPr fontId="4"/>
  </si>
  <si>
    <t>旭区内をめぐる魅力づくりイベント</t>
  </si>
  <si>
    <t>音楽を通じた魅力づくり</t>
  </si>
  <si>
    <t>地域の花咲か事業</t>
  </si>
  <si>
    <t>旭区ブランド等、区の魅力の啓発</t>
  </si>
  <si>
    <t>地域福祉推進事業</t>
    <phoneticPr fontId="13"/>
  </si>
  <si>
    <t xml:space="preserve">・令和７年度から５か年計画の「第２期　旭区地域福祉計画」に基づき、旭区における地域福祉の向上を図る。旭区内において、障がい者等の活動や活動内容を周知する機会を拡大し、地域における障がい者等の社会参加や、障がい者等福祉活動に関する理解促進を図る。地域で安心して暮らせるよう、高齢者等要援護者に対する制度等の周知を強化していく。
</t>
    <phoneticPr fontId="13"/>
  </si>
  <si>
    <t>・旭区内の福祉ネットワークの強化や課題解決に向けた提言への取組。関係機関に対する研修等を実施し、事業者のスキルアップを図る。
・旭区地域自立支援協議会の各部会のネットワークと区の福祉課題を共有し、問題解決に向けた取組を行う。
・旭区内の障がい者施設の利用者等に対し、区役所等での物販活動場所の提供、千林商店街等での啓発活動、また、授産製品の物販や作品の展示、活動内容を掲載したパネル展示の活動等を支援する。
・高齢者等要援護者に対する制度や相談窓口等の周知ビラを作成するほか、様々な手法を取り入れ、幅広く周知する。
・高齢者等要援護者が安心して暮らせるよう「お守りカード」等の配布を行う。
・９月の認知症月間、９月21日の認知症の日について、関係機関と協力し、様々な手法を取り入れた周知啓発幅を行う。</t>
    <phoneticPr fontId="4"/>
  </si>
  <si>
    <t>旭区地域福祉の推進</t>
  </si>
  <si>
    <t>福祉事務所運営管理費</t>
    <phoneticPr fontId="13"/>
  </si>
  <si>
    <t>・福祉業務にかかる各種申請の受付や相談、福祉関連法令に基づいた様々な福祉業務の円滑な運営を行う。
・各研修や講習会の受講により、福祉業務における知識の習得と業務能力の向上を図る。
・実習指導者講習会へ引続き福祉職員を受講させることにより社会福祉士等をめざす実習生の受入体制を確保する。</t>
    <phoneticPr fontId="13"/>
  </si>
  <si>
    <t>・窓口業務や福祉関連法令に基づく事業などの福祉事務所業務の円滑な運営に必要な経費を計上する。
・高齢者福祉月間における内閣総理大臣表彰（100歳）贈呈記念事業を実施する。
・社会福祉士等をめざす実習生の受入体制を確保するため、引続き実習指導者講習会へ福祉職員を受講させる。</t>
    <phoneticPr fontId="4"/>
  </si>
  <si>
    <t>福祉事務運営費</t>
  </si>
  <si>
    <t>社会福祉士実習指導者講習会受講経費</t>
  </si>
  <si>
    <t>内閣総理大臣表彰（100歳）贈呈記念事業事務費</t>
  </si>
  <si>
    <t>地域と支えるあさひ子育て安全・見守り事業</t>
    <phoneticPr fontId="13"/>
  </si>
  <si>
    <t>・令和６年４月より旭区保健福祉センターにてこども家庭センターの運営が始まり、母子保健機能を担う保健活動担当と児童福祉機能を担う子育て支援室が一体となり、区内のすべての妊産婦およびこどもとその家庭を対象とした切れ目のない一体的な相談支援体制を構築する。
・医療と福祉と地域からそれぞれアプローチできるよう、令和３年２月に大阪旭こども病院、旭区社会福祉協議会と締結した「子育て地域包括連携協定」を中心として、広く子育て世帯を見守り、児童虐待の未然防止を図る。
・地域でこども・子育て世帯を支援する各団体で構成する「あさひ子育て安心ネットワーク（通称：あさひキッズネット）」を運営し、関係機関がお互いの立場を理解し緊密に連携することによって、地域における見守り体制の充実を図り、子育て世帯の孤立防止につとめる。</t>
    <phoneticPr fontId="13"/>
  </si>
  <si>
    <t>すべての妊産婦およびこどもとその家庭を対象とした切れ目のない一体的な相談支援を実施するため、訪問相談員を配置し、支援が必要な家庭への訪問や必要に応じて病院への同行、関係機関との連絡調整などきめ細やかな支援を行う。
あさひ子育て安心ネットワーク（通称：あさひキッズネット）に参画している団体との繋がる関係を構築するため全体会議を開催し、情報共有、連携強化を図る。</t>
    <phoneticPr fontId="4"/>
  </si>
  <si>
    <t>会計年度任用職員（見守り相談員）の人件費等</t>
  </si>
  <si>
    <t>４歳児訪問事業</t>
  </si>
  <si>
    <t>あさひ子育て見守り事業</t>
  </si>
  <si>
    <t>こどもの居場所支援事業</t>
  </si>
  <si>
    <t>里親シンポジウム</t>
  </si>
  <si>
    <t>保健事務管理費</t>
    <phoneticPr fontId="13"/>
  </si>
  <si>
    <t>　区保健福祉センターでは、市民の健康寿命の延伸を大目標として掲げて、各ライフステージに応じた各種保健事業を展開している。これら事業に共通して必要となる諸経費を計上し、区保健福祉センターにおける市民相談や事業運営等を円滑に行うことを目的とする。</t>
    <phoneticPr fontId="13"/>
  </si>
  <si>
    <t>各種がん（胃・大腸・肺・乳）検診・骨量検査・歯科健康相談・乳幼児健診・結核健診・被爆者健診・肝炎ウイルス検査・離乳食講習会・食生活相談・地域健康講座などや各種保健事業（医療法（各種診療所などの届や調査および医師免許などの申請など）・公害・感染症対策・母子保健（母子手帳や妊婦健診受診券の交付など）・結核・栄養・こども難病・小児慢性特定疾患・献血など）の保健事業、そ族昆虫や犬猫関係などの衛生業務を行っており、市民の健康と生活に関係する事業について継続的に実施することで、病気の早期発見などの健康維持増進と安心して暮らせるよう、市民生活に欠かせない各種業務を行っており、必要な管理運営を行う。</t>
    <phoneticPr fontId="4"/>
  </si>
  <si>
    <t>会計年度任用職員の人件費等</t>
  </si>
  <si>
    <t>各種保健事業の運営管理</t>
  </si>
  <si>
    <t>子育て保健事業</t>
    <phoneticPr fontId="13"/>
  </si>
  <si>
    <t>妊娠期から子育て期に至る子育ての不安感・負担感を軽減するため、必要な支援・相談体制をつくり、児童虐待防止や健やかな親子関係を促すための各種事業への参加・交流を促す。また、大阪市版ネウボラを推進し、保健師を通じて保護者との信頼関係を構築し、子育てに関する様々な相談に対応し、社会的資源に繋げていく。</t>
    <phoneticPr fontId="13"/>
  </si>
  <si>
    <t>・発達障がい等の早期発見及び早期支援につなげるため、心理相談員を配置して相談体制を強化する。
・妊婦やそのパートナーへの情報提供及び交流の場として、あさひプレパパママレッスンを実施し、身近な相談相手の確保と不安や悩みの解消を図る。
・助産師による授乳や育児の相談を実施し、不安の軽減を図ることで、豊かな親子関係の形成を促す。
・母の精神疾患や家庭内問題、子育ての悩み等を抱える家庭に、育児への自信につなげ、孤立を防止するために生後１歳になるまで助産師の訪問を実施する。
区内タクシー会社の協定締結により「旭区マタニティ安心タクシー」の事業を実施し、陣痛時に妊婦が安心安全に産院まで移動できるよう、乗務員に対する研修を実施する。</t>
    <phoneticPr fontId="4"/>
  </si>
  <si>
    <t>会計年度任用職員（臨床心理士等）の人件費等</t>
  </si>
  <si>
    <t>専門的家庭訪問支援事業</t>
  </si>
  <si>
    <t>あさひプレパパママレッスン開催経費</t>
  </si>
  <si>
    <t>授乳相談事業</t>
  </si>
  <si>
    <t>保健師地区担当マップ</t>
  </si>
  <si>
    <t>旭区マタニティ安心タクシー</t>
  </si>
  <si>
    <t>子育て支援事業</t>
    <phoneticPr fontId="13"/>
  </si>
  <si>
    <t>子育てを孤立させないよう、積極的な情報提供やメール・LINEでの相談対応を行うとともに、こども連れでも気軽に参加できる講座の開催などに取組み、地域の中で安心して子育てができる環境づくりを行う。</t>
    <phoneticPr fontId="13"/>
  </si>
  <si>
    <t>・子育て支援機関と連携した情報発信、子育て情報誌の発行、広報あさひ、ホームページ・SNSなどを活用した情報発信。ニーズに応じた子育て情報を発信するため、保護者とＬＩＮＥで繋がり、タイムリーに情報を伝える取り組みを継続する。また、地域子育てサロンとの連携や、交流の場として年１回「子育てわいわい広場」を開催する。
・子育て世帯の不安感やストレス解消を図るため、お母さんのほっとタイムやおしゃべり会、親子の絆プログラム事業（BP）などの各種講座を開催する。
・発達障がい児を養育する保護者に対して子どもの行動を理解し、より良い親子関係づくりと子どもの適応行動の増加を目指すペアレントトレーニングの講座を開催。
・市立幼稚園に在籍する発達障がいのある園児のなかで、行動面で特に支援の必要な園児に対してサポートを行う「発達障がいサポート事業」を実施する。
・保育所、幼稚園への入所・入園を考えている保護者向けの説明会を開催する。</t>
    <phoneticPr fontId="4"/>
  </si>
  <si>
    <t>子育て相談、情報発信、わいわい広場等</t>
  </si>
  <si>
    <t>親子の絆プログラム（ＢＰ）事業</t>
  </si>
  <si>
    <t>ペアレントトレーニング事業</t>
  </si>
  <si>
    <t>おかあさんのほっとタイム</t>
  </si>
  <si>
    <t>発達障がいサポート事業</t>
  </si>
  <si>
    <t>おしゃべり会</t>
  </si>
  <si>
    <t>さくらんぼグループ事業</t>
  </si>
  <si>
    <t>保育所･幼稚園合同説明会</t>
  </si>
  <si>
    <t>ノーバディーズ・パーフェクト・プログラム</t>
  </si>
  <si>
    <t>健康づくり推進事業</t>
    <phoneticPr fontId="13"/>
  </si>
  <si>
    <t>地域住民の健康意識の高揚を図り、市民一人ひとりが健康づくりに積極的に取組むことにより健康寿命の延伸を図る。
　また、地域の身近な場所でいきいき百歳体操の継続的な取り組みを行うことで、高齢者の健康づくりに資するとともに、高齢者自身が自主的な地域活動を展開することで、高齢者のいきがい作りへのニーズに対応するとともに、地域のセーフティネットとしての機能を果たす活動を目指していく。認知症予防への一連の取り組みを行うことで、区としての認知症予防啓発を推進する。</t>
    <phoneticPr fontId="13"/>
  </si>
  <si>
    <t>＜健康フェスタ＞　医師会・歯科医師会・薬剤師会及び校下地域活動協議会をはじめとした各種団体と協力・連携し、地域の特性を活かした健康づくり啓発イベントとして「あさひ健康フェスタ」を開催。
＜いきいき百歳体操＞　拠点の新規立上げは、市の一般介護予防事業を利用して、理学療法士を導入し支援する。また、継続支援として各拠点年２回の健康教育や体力測定及び、全体で年１回のサポーター交流会を実施し、担い手の育成やモチベーション維持の取り組みを行う。参加高齢者の意欲向上をめざすとともに、拠点に対して「かみかみ百歳体操」も進めていく。
＜認知症予防＞　「高齢者用集団認知機能検査（ファイブコグ）」を実施し、認知症に対する区民の理解を深める。また、認知症予防の自主活動育成を目的とした「地域型認知症予防プログラム」を実施し、自主活動支援を行う。</t>
    <phoneticPr fontId="4"/>
  </si>
  <si>
    <t>認知症予防</t>
  </si>
  <si>
    <t>いきいき百歳体操</t>
  </si>
  <si>
    <t>あさひ健康フェスタ</t>
  </si>
  <si>
    <t>あさひ育み学び舎事業</t>
    <phoneticPr fontId="13"/>
  </si>
  <si>
    <t>経済的な要因等による生活環境の問題により、学習環境や生活習慣が十分でないために、進学や就職を含む自分の将来の生活について想像することが困難となっている中・高生に対し、安心できる環境（居場所）において知識や教養、生活力を身につけ、自らの選択によって、高等学校・専門学校・大学等へ進学できるように、また自らに適した職業に就くことができるように学習支援・自立支援、相談や居場所にかかる支援を行い、中・高生の自尊心の醸成、社会的自立の促進、貧困の連鎖の防止につなげる。
さらに、近年、引きこもり傾向を持つ生徒の増加が社会的な課題となっているため、来年度以降の支援体制の取り組みを見据え、関係機関および学校との連携を強化し、アウトリーチ活動の実施を推進していく。</t>
    <phoneticPr fontId="13"/>
  </si>
  <si>
    <t>１．基礎学習支援等生活力向上のための支援
２．様々な職業人との交流や職業体験を通じた職業観を育むための支援
３．学校生活を含む生活全般にかかわる相談や自習室開放などの居場所の提供
４．引きこもり傾向を持つ生徒へのアウトリーチ活動の実施
５．上記１～３の支援を包括的に行うための参加者個別の支援計画の策定および評価
６．上記１～４の事業にかかる事業周知および関係機関との連携</t>
    <phoneticPr fontId="4"/>
  </si>
  <si>
    <t>社会的自立支援の推進（委託事業費）</t>
  </si>
  <si>
    <t>事務費、設備費等</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</si>
  <si>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</si>
  <si>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</si>
  <si>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</si>
  <si>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</si>
  <si>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</si>
  <si>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</si>
  <si>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</si>
  <si>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</si>
  <si>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</si>
  <si>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</si>
  <si>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</si>
  <si>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</si>
  <si>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</si>
  <si>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</si>
  <si>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</si>
  <si>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</si>
  <si>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</si>
  <si>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</si>
  <si>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</si>
  <si>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</si>
  <si>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旭区役所職員の人件費</t>
    <phoneticPr fontId="1"/>
  </si>
  <si>
    <t>総務課</t>
    <phoneticPr fontId="1"/>
  </si>
  <si>
    <t>出</t>
    <phoneticPr fontId="8"/>
  </si>
  <si>
    <t>税</t>
    <phoneticPr fontId="8"/>
  </si>
  <si>
    <t>職員費計</t>
    <phoneticPr fontId="8"/>
  </si>
  <si>
    <t>2-3-3</t>
    <phoneticPr fontId="4"/>
  </si>
  <si>
    <t>住民情報業務等の運営事業</t>
    <phoneticPr fontId="1"/>
  </si>
  <si>
    <t>窓口サービス課</t>
    <phoneticPr fontId="1"/>
  </si>
  <si>
    <t>住民票等発行手数料のキャッシュレス化・住民情報待合への行政キオスク端末導入による利便性向上事業</t>
    <phoneticPr fontId="1"/>
  </si>
  <si>
    <t>区役所庁舎設備維持費</t>
    <phoneticPr fontId="1"/>
  </si>
  <si>
    <t>区役所運営管理費</t>
    <phoneticPr fontId="1"/>
  </si>
  <si>
    <t>区役所DX推進事業（デジタルコミュニケーションの推進）</t>
    <phoneticPr fontId="1"/>
  </si>
  <si>
    <t>ＡＩ音声認識ツールを活用した区役所窓口サービス向上事業</t>
    <phoneticPr fontId="1"/>
  </si>
  <si>
    <t>区内イベントを活用したまち美化啓発の取組</t>
    <phoneticPr fontId="1"/>
  </si>
  <si>
    <t>旭区内イベント等を活用した万博PR活動</t>
    <phoneticPr fontId="1"/>
  </si>
  <si>
    <t>国産木材普及啓発・利用促進事業</t>
    <phoneticPr fontId="1"/>
  </si>
  <si>
    <t>総務課・保健子育て課</t>
    <phoneticPr fontId="1"/>
  </si>
  <si>
    <t>広聴広報事業</t>
    <phoneticPr fontId="1"/>
  </si>
  <si>
    <t>企画課</t>
    <phoneticPr fontId="1"/>
  </si>
  <si>
    <t>旭区役所周辺まちづくり検討調査業務</t>
    <phoneticPr fontId="1"/>
  </si>
  <si>
    <t>旭区バス運行補助事業</t>
    <phoneticPr fontId="1"/>
  </si>
  <si>
    <t>運動能力等向上サポート事業</t>
    <phoneticPr fontId="1"/>
  </si>
  <si>
    <t>プログラミング体験学習事業</t>
    <phoneticPr fontId="1"/>
  </si>
  <si>
    <t>区政会議等運営事業</t>
    <phoneticPr fontId="1"/>
  </si>
  <si>
    <t>区役所附設会館管理運営事業</t>
    <phoneticPr fontId="1"/>
  </si>
  <si>
    <t>地域課</t>
    <phoneticPr fontId="1"/>
  </si>
  <si>
    <t>地域活動支援事業</t>
    <phoneticPr fontId="1"/>
  </si>
  <si>
    <t>コミュニティ育成事業</t>
    <phoneticPr fontId="1"/>
  </si>
  <si>
    <t>人権啓発・相談事業</t>
    <phoneticPr fontId="1"/>
  </si>
  <si>
    <t>青少年健全育成事業</t>
    <phoneticPr fontId="1"/>
  </si>
  <si>
    <t>生涯学習推進事業</t>
    <phoneticPr fontId="1"/>
  </si>
  <si>
    <t>学校体育施設開放事業</t>
    <phoneticPr fontId="1"/>
  </si>
  <si>
    <t>使用料の還付金</t>
    <phoneticPr fontId="1"/>
  </si>
  <si>
    <t>地域防災事業</t>
    <phoneticPr fontId="1"/>
  </si>
  <si>
    <t>防災安全課</t>
    <phoneticPr fontId="1"/>
  </si>
  <si>
    <t>地域安全事業</t>
    <phoneticPr fontId="1"/>
  </si>
  <si>
    <t>旭区魅力づくり事業</t>
    <phoneticPr fontId="1"/>
  </si>
  <si>
    <t>まち魅力課</t>
    <phoneticPr fontId="1"/>
  </si>
  <si>
    <t>地域福祉推進事業</t>
    <phoneticPr fontId="1"/>
  </si>
  <si>
    <t>福祉課</t>
    <phoneticPr fontId="1"/>
  </si>
  <si>
    <t>福祉事務所運営管理費</t>
    <phoneticPr fontId="1"/>
  </si>
  <si>
    <t>地域と支えるあさひ子育て安全・見守り事業</t>
    <phoneticPr fontId="1"/>
  </si>
  <si>
    <t>保健子育て課</t>
    <phoneticPr fontId="1"/>
  </si>
  <si>
    <t>保健事務管理費</t>
    <phoneticPr fontId="1"/>
  </si>
  <si>
    <t>子育て保健事業</t>
    <phoneticPr fontId="1"/>
  </si>
  <si>
    <t>子育て支援事業</t>
    <phoneticPr fontId="1"/>
  </si>
  <si>
    <t>健康づくり推進事業</t>
    <phoneticPr fontId="1"/>
  </si>
  <si>
    <t>あさひ育み学び舎事業</t>
    <phoneticPr fontId="1"/>
  </si>
  <si>
    <t>生活支援課</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</si>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</sst>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right" vertical="center" shrinkToFit="1"/>
    </xf>
    <xf numFmtId="176" fontId="23" fillId="0" borderId="18" xfId="4" applyNumberFormat="1" applyFont="1" applyBorder="1" applyAlignment="1">
      <alignment horizontal="right" vertical="center" shrinkToFit="1"/>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C4CD2E71-24DE-4300-B458-0B8ABDF1EE3B}"/>
    <cellStyle name="標準 2 4" xfId="1" xr:uid="{0C44E548-FB36-432D-8AB7-B49450E2CE13}"/>
    <cellStyle name="標準 7" xfId="5" xr:uid="{C66C2820-C35F-431F-9330-CA28DA3795C8}"/>
    <cellStyle name="標準_③予算事業別調書(目次様式)" xfId="4" xr:uid="{A8422C32-B27C-4586-A56E-671FD0C8C9E0}"/>
    <cellStyle name="標準_④予算事業別調書(本体様式)" xfId="2" xr:uid="{669FB407-BC82-40AF-B48E-7EF06834C9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E06F-9593-427A-87F3-A4C3F44A3422}">
  <sheetPr codeName="Sheet1"/>
  <dimension ref="A1:N83"/>
  <sheetViews>
    <sheetView tabSelected="1" view="pageBreakPreview" zoomScaleNormal="115" zoomScaleSheetLayoutView="100" workbookViewId="0">
      <selection activeCell="O11" sqref="O11"/>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209</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222</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210</v>
      </c>
      <c r="F5" s="84"/>
      <c r="G5" s="35"/>
      <c r="H5" s="27"/>
      <c r="I5" s="36" t="s">
        <v>211</v>
      </c>
    </row>
    <row r="6" spans="1:10" s="30" customFormat="1" ht="15" customHeight="1">
      <c r="A6" s="37" t="s">
        <v>212</v>
      </c>
      <c r="B6" s="38" t="s">
        <v>213</v>
      </c>
      <c r="C6" s="85" t="s">
        <v>214</v>
      </c>
      <c r="D6" s="87" t="s">
        <v>215</v>
      </c>
      <c r="E6" s="39" t="s">
        <v>223</v>
      </c>
      <c r="F6" s="40" t="s">
        <v>224</v>
      </c>
      <c r="G6" s="39" t="s">
        <v>216</v>
      </c>
      <c r="H6" s="88" t="s">
        <v>217</v>
      </c>
      <c r="I6" s="89"/>
    </row>
    <row r="7" spans="1:10" s="30" customFormat="1" ht="15" customHeight="1">
      <c r="A7" s="41" t="s">
        <v>218</v>
      </c>
      <c r="B7" s="42" t="s">
        <v>219</v>
      </c>
      <c r="C7" s="86"/>
      <c r="D7" s="86"/>
      <c r="E7" s="43" t="s">
        <v>220</v>
      </c>
      <c r="F7" s="44" t="s">
        <v>282</v>
      </c>
      <c r="G7" s="43" t="s">
        <v>221</v>
      </c>
      <c r="H7" s="73"/>
      <c r="I7" s="90"/>
    </row>
    <row r="8" spans="1:10" s="30" customFormat="1" ht="15" customHeight="1">
      <c r="A8" s="65">
        <v>1</v>
      </c>
      <c r="B8" s="67" t="s">
        <v>228</v>
      </c>
      <c r="C8" s="69" t="s">
        <v>229</v>
      </c>
      <c r="D8" s="71" t="s">
        <v>230</v>
      </c>
      <c r="E8" s="46">
        <v>1373872</v>
      </c>
      <c r="F8" s="47"/>
      <c r="G8" s="46"/>
      <c r="H8" s="63" t="s">
        <v>225</v>
      </c>
      <c r="I8" s="91" t="s">
        <v>283</v>
      </c>
      <c r="J8" s="30" t="s">
        <v>231</v>
      </c>
    </row>
    <row r="9" spans="1:10" s="30" customFormat="1" ht="15" customHeight="1">
      <c r="A9" s="66"/>
      <c r="B9" s="68"/>
      <c r="C9" s="70"/>
      <c r="D9" s="72"/>
      <c r="E9" s="49">
        <v>1373872</v>
      </c>
      <c r="F9" s="50"/>
      <c r="G9" s="49"/>
      <c r="H9" s="73"/>
      <c r="I9" s="92"/>
      <c r="J9" s="30" t="s">
        <v>232</v>
      </c>
    </row>
    <row r="10" spans="1:10" ht="15" customHeight="1">
      <c r="A10" s="74" t="s">
        <v>233</v>
      </c>
      <c r="B10" s="75"/>
      <c r="C10" s="75"/>
      <c r="D10" s="76"/>
      <c r="E10" s="46">
        <f>SUMIF($J$8:$J$9, J8, E8:E9)</f>
        <v>1373872</v>
      </c>
      <c r="F10" s="47">
        <f>SUMIF($J$8:$J$9, J8, F8:F9)</f>
        <v>0</v>
      </c>
      <c r="G10" s="46">
        <f t="shared" ref="G10:G39" si="0">F10-E10</f>
        <v>-1373872</v>
      </c>
      <c r="H10" s="63"/>
      <c r="I10" s="48"/>
    </row>
    <row r="11" spans="1:10" ht="15" customHeight="1">
      <c r="A11" s="77"/>
      <c r="B11" s="78"/>
      <c r="C11" s="78"/>
      <c r="D11" s="79"/>
      <c r="E11" s="49">
        <f>SUMIF($J$8:$J$9, J9, E8:E9)</f>
        <v>1373872</v>
      </c>
      <c r="F11" s="50">
        <f>SUMIF($J$8:$J$9, J9, F8:F9)</f>
        <v>0</v>
      </c>
      <c r="G11" s="49">
        <f t="shared" si="0"/>
        <v>-1373872</v>
      </c>
      <c r="H11" s="73"/>
      <c r="I11" s="51"/>
    </row>
    <row r="12" spans="1:10" s="30" customFormat="1" ht="15" customHeight="1">
      <c r="A12" s="65">
        <v>2</v>
      </c>
      <c r="B12" s="67" t="s">
        <v>234</v>
      </c>
      <c r="C12" s="69" t="s">
        <v>235</v>
      </c>
      <c r="D12" s="71" t="s">
        <v>236</v>
      </c>
      <c r="E12" s="46">
        <v>46885</v>
      </c>
      <c r="F12" s="47">
        <v>73511</v>
      </c>
      <c r="G12" s="46">
        <f t="shared" si="0"/>
        <v>26626</v>
      </c>
      <c r="H12" s="63" t="s">
        <v>225</v>
      </c>
      <c r="I12" s="48"/>
      <c r="J12" s="30" t="s">
        <v>231</v>
      </c>
    </row>
    <row r="13" spans="1:10" s="30" customFormat="1" ht="15" customHeight="1">
      <c r="A13" s="66"/>
      <c r="B13" s="68"/>
      <c r="C13" s="70"/>
      <c r="D13" s="72"/>
      <c r="E13" s="49">
        <v>46885</v>
      </c>
      <c r="F13" s="50">
        <v>73511</v>
      </c>
      <c r="G13" s="49">
        <f t="shared" si="0"/>
        <v>26626</v>
      </c>
      <c r="H13" s="73"/>
      <c r="I13" s="51"/>
      <c r="J13" s="30" t="s">
        <v>232</v>
      </c>
    </row>
    <row r="14" spans="1:10" s="30" customFormat="1" ht="26.25" customHeight="1">
      <c r="A14" s="65">
        <v>3</v>
      </c>
      <c r="B14" s="67" t="s">
        <v>234</v>
      </c>
      <c r="C14" s="80" t="s">
        <v>237</v>
      </c>
      <c r="D14" s="71" t="s">
        <v>236</v>
      </c>
      <c r="E14" s="46">
        <v>7541</v>
      </c>
      <c r="F14" s="47">
        <v>7738</v>
      </c>
      <c r="G14" s="46">
        <f t="shared" si="0"/>
        <v>197</v>
      </c>
      <c r="H14" s="63" t="s">
        <v>225</v>
      </c>
      <c r="I14" s="48"/>
      <c r="J14" s="30" t="s">
        <v>231</v>
      </c>
    </row>
    <row r="15" spans="1:10" s="30" customFormat="1" ht="26.25" customHeight="1">
      <c r="A15" s="66"/>
      <c r="B15" s="68"/>
      <c r="C15" s="81"/>
      <c r="D15" s="72"/>
      <c r="E15" s="49">
        <v>7541</v>
      </c>
      <c r="F15" s="50">
        <v>7738</v>
      </c>
      <c r="G15" s="49">
        <f t="shared" si="0"/>
        <v>197</v>
      </c>
      <c r="H15" s="73"/>
      <c r="I15" s="51"/>
      <c r="J15" s="30" t="s">
        <v>232</v>
      </c>
    </row>
    <row r="16" spans="1:10" s="30" customFormat="1" ht="15" customHeight="1">
      <c r="A16" s="65">
        <v>4</v>
      </c>
      <c r="B16" s="67" t="s">
        <v>234</v>
      </c>
      <c r="C16" s="69" t="s">
        <v>238</v>
      </c>
      <c r="D16" s="71" t="s">
        <v>230</v>
      </c>
      <c r="E16" s="46">
        <v>89200</v>
      </c>
      <c r="F16" s="47">
        <v>50566</v>
      </c>
      <c r="G16" s="46">
        <f t="shared" si="0"/>
        <v>-38634</v>
      </c>
      <c r="H16" s="63" t="s">
        <v>225</v>
      </c>
      <c r="I16" s="48"/>
      <c r="J16" s="30" t="s">
        <v>231</v>
      </c>
    </row>
    <row r="17" spans="1:10" s="30" customFormat="1" ht="15" customHeight="1">
      <c r="A17" s="66"/>
      <c r="B17" s="68"/>
      <c r="C17" s="70"/>
      <c r="D17" s="72"/>
      <c r="E17" s="49">
        <v>88875</v>
      </c>
      <c r="F17" s="50">
        <v>50224</v>
      </c>
      <c r="G17" s="49">
        <f t="shared" si="0"/>
        <v>-38651</v>
      </c>
      <c r="H17" s="73"/>
      <c r="I17" s="51"/>
      <c r="J17" s="30" t="s">
        <v>232</v>
      </c>
    </row>
    <row r="18" spans="1:10" s="30" customFormat="1" ht="15" customHeight="1">
      <c r="A18" s="65">
        <v>5</v>
      </c>
      <c r="B18" s="67" t="s">
        <v>234</v>
      </c>
      <c r="C18" s="69" t="s">
        <v>239</v>
      </c>
      <c r="D18" s="71" t="s">
        <v>230</v>
      </c>
      <c r="E18" s="46">
        <v>37310</v>
      </c>
      <c r="F18" s="47">
        <v>39702</v>
      </c>
      <c r="G18" s="46">
        <f t="shared" si="0"/>
        <v>2392</v>
      </c>
      <c r="H18" s="63" t="s">
        <v>225</v>
      </c>
      <c r="I18" s="48"/>
      <c r="J18" s="30" t="s">
        <v>231</v>
      </c>
    </row>
    <row r="19" spans="1:10" s="30" customFormat="1" ht="15" customHeight="1">
      <c r="A19" s="66"/>
      <c r="B19" s="68"/>
      <c r="C19" s="70"/>
      <c r="D19" s="72"/>
      <c r="E19" s="49">
        <v>37310</v>
      </c>
      <c r="F19" s="50">
        <v>39702</v>
      </c>
      <c r="G19" s="49">
        <f t="shared" si="0"/>
        <v>2392</v>
      </c>
      <c r="H19" s="73"/>
      <c r="I19" s="51"/>
      <c r="J19" s="30" t="s">
        <v>232</v>
      </c>
    </row>
    <row r="20" spans="1:10" s="30" customFormat="1" ht="15" customHeight="1">
      <c r="A20" s="65">
        <v>6</v>
      </c>
      <c r="B20" s="67" t="s">
        <v>234</v>
      </c>
      <c r="C20" s="69" t="s">
        <v>240</v>
      </c>
      <c r="D20" s="71" t="s">
        <v>230</v>
      </c>
      <c r="E20" s="46">
        <v>9748</v>
      </c>
      <c r="F20" s="47">
        <v>23483</v>
      </c>
      <c r="G20" s="46">
        <f t="shared" si="0"/>
        <v>13735</v>
      </c>
      <c r="H20" s="63" t="s">
        <v>225</v>
      </c>
      <c r="I20" s="48"/>
      <c r="J20" s="30" t="s">
        <v>231</v>
      </c>
    </row>
    <row r="21" spans="1:10" s="30" customFormat="1" ht="15" customHeight="1">
      <c r="A21" s="66"/>
      <c r="B21" s="68"/>
      <c r="C21" s="70"/>
      <c r="D21" s="72"/>
      <c r="E21" s="49">
        <v>4874</v>
      </c>
      <c r="F21" s="50">
        <v>23483</v>
      </c>
      <c r="G21" s="49">
        <f t="shared" si="0"/>
        <v>18609</v>
      </c>
      <c r="H21" s="73"/>
      <c r="I21" s="51"/>
      <c r="J21" s="30" t="s">
        <v>232</v>
      </c>
    </row>
    <row r="22" spans="1:10" s="30" customFormat="1" ht="22.5" customHeight="1">
      <c r="A22" s="65">
        <v>7</v>
      </c>
      <c r="B22" s="67" t="s">
        <v>234</v>
      </c>
      <c r="C22" s="80" t="s">
        <v>241</v>
      </c>
      <c r="D22" s="71" t="s">
        <v>230</v>
      </c>
      <c r="E22" s="46">
        <v>0</v>
      </c>
      <c r="F22" s="47">
        <v>6140</v>
      </c>
      <c r="G22" s="46">
        <f t="shared" si="0"/>
        <v>6140</v>
      </c>
      <c r="H22" s="63" t="s">
        <v>225</v>
      </c>
      <c r="I22" s="48"/>
      <c r="J22" s="30" t="s">
        <v>231</v>
      </c>
    </row>
    <row r="23" spans="1:10" s="30" customFormat="1" ht="22.5" customHeight="1">
      <c r="A23" s="66"/>
      <c r="B23" s="68"/>
      <c r="C23" s="81"/>
      <c r="D23" s="72"/>
      <c r="E23" s="49">
        <v>0</v>
      </c>
      <c r="F23" s="50">
        <v>6140</v>
      </c>
      <c r="G23" s="49">
        <f t="shared" si="0"/>
        <v>6140</v>
      </c>
      <c r="H23" s="73"/>
      <c r="I23" s="51"/>
      <c r="J23" s="30" t="s">
        <v>232</v>
      </c>
    </row>
    <row r="24" spans="1:10" s="30" customFormat="1" ht="15" customHeight="1">
      <c r="A24" s="65">
        <v>8</v>
      </c>
      <c r="B24" s="67" t="s">
        <v>234</v>
      </c>
      <c r="C24" s="69" t="s">
        <v>242</v>
      </c>
      <c r="D24" s="71" t="s">
        <v>230</v>
      </c>
      <c r="E24" s="46">
        <v>0</v>
      </c>
      <c r="F24" s="47">
        <v>2000</v>
      </c>
      <c r="G24" s="46">
        <f t="shared" si="0"/>
        <v>2000</v>
      </c>
      <c r="H24" s="63" t="s">
        <v>225</v>
      </c>
      <c r="I24" s="48"/>
      <c r="J24" s="30" t="s">
        <v>231</v>
      </c>
    </row>
    <row r="25" spans="1:10" s="30" customFormat="1" ht="15" customHeight="1">
      <c r="A25" s="66"/>
      <c r="B25" s="68"/>
      <c r="C25" s="70"/>
      <c r="D25" s="72"/>
      <c r="E25" s="49">
        <v>0</v>
      </c>
      <c r="F25" s="50">
        <v>0</v>
      </c>
      <c r="G25" s="49">
        <f t="shared" si="0"/>
        <v>0</v>
      </c>
      <c r="H25" s="73"/>
      <c r="I25" s="51"/>
      <c r="J25" s="30" t="s">
        <v>232</v>
      </c>
    </row>
    <row r="26" spans="1:10" s="30" customFormat="1" ht="15" customHeight="1">
      <c r="A26" s="65">
        <v>9</v>
      </c>
      <c r="B26" s="67" t="s">
        <v>234</v>
      </c>
      <c r="C26" s="69" t="s">
        <v>243</v>
      </c>
      <c r="D26" s="71" t="s">
        <v>230</v>
      </c>
      <c r="E26" s="46">
        <v>6165</v>
      </c>
      <c r="F26" s="47">
        <v>0</v>
      </c>
      <c r="G26" s="46">
        <f t="shared" si="0"/>
        <v>-6165</v>
      </c>
      <c r="H26" s="63" t="s">
        <v>225</v>
      </c>
      <c r="I26" s="48"/>
      <c r="J26" s="30" t="s">
        <v>231</v>
      </c>
    </row>
    <row r="27" spans="1:10" s="30" customFormat="1" ht="15" customHeight="1">
      <c r="A27" s="66"/>
      <c r="B27" s="68"/>
      <c r="C27" s="70"/>
      <c r="D27" s="72"/>
      <c r="E27" s="49">
        <v>6165</v>
      </c>
      <c r="F27" s="50">
        <v>0</v>
      </c>
      <c r="G27" s="49">
        <f t="shared" si="0"/>
        <v>-6165</v>
      </c>
      <c r="H27" s="73"/>
      <c r="I27" s="51"/>
      <c r="J27" s="30" t="s">
        <v>232</v>
      </c>
    </row>
    <row r="28" spans="1:10" s="30" customFormat="1" ht="15" customHeight="1">
      <c r="A28" s="65">
        <v>10</v>
      </c>
      <c r="B28" s="67" t="s">
        <v>234</v>
      </c>
      <c r="C28" s="69" t="s">
        <v>244</v>
      </c>
      <c r="D28" s="71" t="s">
        <v>245</v>
      </c>
      <c r="E28" s="46">
        <v>0</v>
      </c>
      <c r="F28" s="47">
        <v>13990</v>
      </c>
      <c r="G28" s="46">
        <f t="shared" si="0"/>
        <v>13990</v>
      </c>
      <c r="H28" s="63" t="s">
        <v>225</v>
      </c>
      <c r="I28" s="48"/>
      <c r="J28" s="30" t="s">
        <v>231</v>
      </c>
    </row>
    <row r="29" spans="1:10" s="30" customFormat="1" ht="15" customHeight="1">
      <c r="A29" s="66"/>
      <c r="B29" s="68"/>
      <c r="C29" s="70"/>
      <c r="D29" s="72"/>
      <c r="E29" s="49">
        <v>0</v>
      </c>
      <c r="F29" s="50">
        <v>13990</v>
      </c>
      <c r="G29" s="49">
        <f t="shared" si="0"/>
        <v>13990</v>
      </c>
      <c r="H29" s="73"/>
      <c r="I29" s="51"/>
      <c r="J29" s="30" t="s">
        <v>232</v>
      </c>
    </row>
    <row r="30" spans="1:10" s="30" customFormat="1" ht="15" customHeight="1">
      <c r="A30" s="65">
        <v>11</v>
      </c>
      <c r="B30" s="67" t="s">
        <v>234</v>
      </c>
      <c r="C30" s="69" t="s">
        <v>246</v>
      </c>
      <c r="D30" s="71" t="s">
        <v>247</v>
      </c>
      <c r="E30" s="46">
        <v>27251</v>
      </c>
      <c r="F30" s="47">
        <v>26202</v>
      </c>
      <c r="G30" s="46">
        <f t="shared" si="0"/>
        <v>-1049</v>
      </c>
      <c r="H30" s="63" t="s">
        <v>225</v>
      </c>
      <c r="I30" s="48"/>
      <c r="J30" s="30" t="s">
        <v>231</v>
      </c>
    </row>
    <row r="31" spans="1:10" s="30" customFormat="1" ht="15" customHeight="1">
      <c r="A31" s="66"/>
      <c r="B31" s="68"/>
      <c r="C31" s="70"/>
      <c r="D31" s="72"/>
      <c r="E31" s="49">
        <v>26099</v>
      </c>
      <c r="F31" s="50">
        <v>26202</v>
      </c>
      <c r="G31" s="49">
        <f t="shared" si="0"/>
        <v>103</v>
      </c>
      <c r="H31" s="73"/>
      <c r="I31" s="51"/>
      <c r="J31" s="30" t="s">
        <v>232</v>
      </c>
    </row>
    <row r="32" spans="1:10" s="30" customFormat="1" ht="15" customHeight="1">
      <c r="A32" s="65">
        <v>12</v>
      </c>
      <c r="B32" s="67" t="s">
        <v>234</v>
      </c>
      <c r="C32" s="69" t="s">
        <v>248</v>
      </c>
      <c r="D32" s="71" t="s">
        <v>247</v>
      </c>
      <c r="E32" s="46">
        <v>0</v>
      </c>
      <c r="F32" s="47">
        <v>15073</v>
      </c>
      <c r="G32" s="46">
        <f t="shared" si="0"/>
        <v>15073</v>
      </c>
      <c r="H32" s="63" t="s">
        <v>225</v>
      </c>
      <c r="I32" s="48"/>
      <c r="J32" s="30" t="s">
        <v>231</v>
      </c>
    </row>
    <row r="33" spans="1:10" s="30" customFormat="1" ht="15" customHeight="1">
      <c r="A33" s="66"/>
      <c r="B33" s="68"/>
      <c r="C33" s="70"/>
      <c r="D33" s="72"/>
      <c r="E33" s="49">
        <v>0</v>
      </c>
      <c r="F33" s="50">
        <v>15073</v>
      </c>
      <c r="G33" s="49">
        <f t="shared" si="0"/>
        <v>15073</v>
      </c>
      <c r="H33" s="73"/>
      <c r="I33" s="51"/>
      <c r="J33" s="30" t="s">
        <v>232</v>
      </c>
    </row>
    <row r="34" spans="1:10" s="30" customFormat="1" ht="15" customHeight="1">
      <c r="A34" s="65">
        <v>13</v>
      </c>
      <c r="B34" s="67" t="s">
        <v>234</v>
      </c>
      <c r="C34" s="69" t="s">
        <v>249</v>
      </c>
      <c r="D34" s="71" t="s">
        <v>247</v>
      </c>
      <c r="E34" s="46">
        <v>8200</v>
      </c>
      <c r="F34" s="47">
        <v>8200</v>
      </c>
      <c r="G34" s="46">
        <f t="shared" si="0"/>
        <v>0</v>
      </c>
      <c r="H34" s="63" t="s">
        <v>225</v>
      </c>
      <c r="I34" s="48"/>
      <c r="J34" s="30" t="s">
        <v>231</v>
      </c>
    </row>
    <row r="35" spans="1:10" s="30" customFormat="1" ht="15" customHeight="1">
      <c r="A35" s="66"/>
      <c r="B35" s="68"/>
      <c r="C35" s="70"/>
      <c r="D35" s="72"/>
      <c r="E35" s="49">
        <v>8200</v>
      </c>
      <c r="F35" s="50">
        <v>8200</v>
      </c>
      <c r="G35" s="49">
        <f t="shared" si="0"/>
        <v>0</v>
      </c>
      <c r="H35" s="73"/>
      <c r="I35" s="51"/>
      <c r="J35" s="30" t="s">
        <v>232</v>
      </c>
    </row>
    <row r="36" spans="1:10" s="30" customFormat="1" ht="15" customHeight="1">
      <c r="A36" s="65">
        <v>14</v>
      </c>
      <c r="B36" s="67" t="s">
        <v>234</v>
      </c>
      <c r="C36" s="69" t="s">
        <v>250</v>
      </c>
      <c r="D36" s="71" t="s">
        <v>247</v>
      </c>
      <c r="E36" s="46">
        <v>1489</v>
      </c>
      <c r="F36" s="47">
        <v>1489</v>
      </c>
      <c r="G36" s="46">
        <f t="shared" si="0"/>
        <v>0</v>
      </c>
      <c r="H36" s="63" t="s">
        <v>225</v>
      </c>
      <c r="I36" s="48"/>
      <c r="J36" s="30" t="s">
        <v>231</v>
      </c>
    </row>
    <row r="37" spans="1:10" s="30" customFormat="1" ht="15" customHeight="1">
      <c r="A37" s="66"/>
      <c r="B37" s="68"/>
      <c r="C37" s="70"/>
      <c r="D37" s="72"/>
      <c r="E37" s="49">
        <v>1489</v>
      </c>
      <c r="F37" s="50">
        <v>1489</v>
      </c>
      <c r="G37" s="49">
        <f t="shared" si="0"/>
        <v>0</v>
      </c>
      <c r="H37" s="73"/>
      <c r="I37" s="51"/>
      <c r="J37" s="30" t="s">
        <v>232</v>
      </c>
    </row>
    <row r="38" spans="1:10" s="30" customFormat="1" ht="15" customHeight="1">
      <c r="A38" s="65">
        <v>15</v>
      </c>
      <c r="B38" s="67" t="s">
        <v>234</v>
      </c>
      <c r="C38" s="69" t="s">
        <v>251</v>
      </c>
      <c r="D38" s="71" t="s">
        <v>247</v>
      </c>
      <c r="E38" s="46">
        <v>2348</v>
      </c>
      <c r="F38" s="47">
        <v>1247</v>
      </c>
      <c r="G38" s="46">
        <f t="shared" si="0"/>
        <v>-1101</v>
      </c>
      <c r="H38" s="63" t="s">
        <v>225</v>
      </c>
      <c r="I38" s="48"/>
      <c r="J38" s="30" t="s">
        <v>231</v>
      </c>
    </row>
    <row r="39" spans="1:10" s="30" customFormat="1" ht="15" customHeight="1">
      <c r="A39" s="66"/>
      <c r="B39" s="68"/>
      <c r="C39" s="70"/>
      <c r="D39" s="72"/>
      <c r="E39" s="49">
        <v>2348</v>
      </c>
      <c r="F39" s="50">
        <v>1247</v>
      </c>
      <c r="G39" s="49">
        <f t="shared" si="0"/>
        <v>-1101</v>
      </c>
      <c r="H39" s="73"/>
      <c r="I39" s="51"/>
      <c r="J39" s="30" t="s">
        <v>232</v>
      </c>
    </row>
    <row r="40" spans="1:10" s="30" customFormat="1" ht="15" customHeight="1">
      <c r="A40" s="65">
        <v>16</v>
      </c>
      <c r="B40" s="67" t="s">
        <v>234</v>
      </c>
      <c r="C40" s="69" t="s">
        <v>252</v>
      </c>
      <c r="D40" s="71" t="s">
        <v>247</v>
      </c>
      <c r="E40" s="46">
        <v>164</v>
      </c>
      <c r="F40" s="47">
        <v>164</v>
      </c>
      <c r="G40" s="46">
        <f t="shared" ref="G40:G71" si="1">F40-E40</f>
        <v>0</v>
      </c>
      <c r="H40" s="63" t="s">
        <v>225</v>
      </c>
      <c r="I40" s="48"/>
      <c r="J40" s="30" t="s">
        <v>231</v>
      </c>
    </row>
    <row r="41" spans="1:10" s="30" customFormat="1" ht="15" customHeight="1">
      <c r="A41" s="66"/>
      <c r="B41" s="68"/>
      <c r="C41" s="70"/>
      <c r="D41" s="72"/>
      <c r="E41" s="49">
        <v>164</v>
      </c>
      <c r="F41" s="50">
        <v>164</v>
      </c>
      <c r="G41" s="49">
        <f t="shared" si="1"/>
        <v>0</v>
      </c>
      <c r="H41" s="73"/>
      <c r="I41" s="51"/>
      <c r="J41" s="30" t="s">
        <v>232</v>
      </c>
    </row>
    <row r="42" spans="1:10" s="30" customFormat="1" ht="15" customHeight="1">
      <c r="A42" s="65">
        <v>17</v>
      </c>
      <c r="B42" s="67" t="s">
        <v>234</v>
      </c>
      <c r="C42" s="69" t="s">
        <v>253</v>
      </c>
      <c r="D42" s="71" t="s">
        <v>254</v>
      </c>
      <c r="E42" s="46">
        <v>61047</v>
      </c>
      <c r="F42" s="47">
        <v>83534</v>
      </c>
      <c r="G42" s="46">
        <f t="shared" si="1"/>
        <v>22487</v>
      </c>
      <c r="H42" s="63" t="s">
        <v>225</v>
      </c>
      <c r="I42" s="48"/>
      <c r="J42" s="30" t="s">
        <v>231</v>
      </c>
    </row>
    <row r="43" spans="1:10" s="30" customFormat="1" ht="15" customHeight="1">
      <c r="A43" s="66"/>
      <c r="B43" s="68"/>
      <c r="C43" s="70"/>
      <c r="D43" s="72"/>
      <c r="E43" s="49">
        <v>60864</v>
      </c>
      <c r="F43" s="50">
        <v>83318</v>
      </c>
      <c r="G43" s="49">
        <f t="shared" si="1"/>
        <v>22454</v>
      </c>
      <c r="H43" s="73"/>
      <c r="I43" s="51"/>
      <c r="J43" s="30" t="s">
        <v>232</v>
      </c>
    </row>
    <row r="44" spans="1:10" s="30" customFormat="1" ht="15" customHeight="1">
      <c r="A44" s="65">
        <v>18</v>
      </c>
      <c r="B44" s="67" t="s">
        <v>234</v>
      </c>
      <c r="C44" s="69" t="s">
        <v>255</v>
      </c>
      <c r="D44" s="71" t="s">
        <v>254</v>
      </c>
      <c r="E44" s="46">
        <v>34190</v>
      </c>
      <c r="F44" s="47">
        <v>34866</v>
      </c>
      <c r="G44" s="46">
        <f t="shared" si="1"/>
        <v>676</v>
      </c>
      <c r="H44" s="63" t="s">
        <v>225</v>
      </c>
      <c r="I44" s="48"/>
      <c r="J44" s="30" t="s">
        <v>231</v>
      </c>
    </row>
    <row r="45" spans="1:10" s="30" customFormat="1" ht="15" customHeight="1">
      <c r="A45" s="66"/>
      <c r="B45" s="68"/>
      <c r="C45" s="70"/>
      <c r="D45" s="72"/>
      <c r="E45" s="49">
        <v>34190</v>
      </c>
      <c r="F45" s="50">
        <v>34866</v>
      </c>
      <c r="G45" s="49">
        <f t="shared" si="1"/>
        <v>676</v>
      </c>
      <c r="H45" s="73"/>
      <c r="I45" s="51"/>
      <c r="J45" s="30" t="s">
        <v>232</v>
      </c>
    </row>
    <row r="46" spans="1:10" s="30" customFormat="1" ht="15" customHeight="1">
      <c r="A46" s="65">
        <v>19</v>
      </c>
      <c r="B46" s="67" t="s">
        <v>234</v>
      </c>
      <c r="C46" s="69" t="s">
        <v>256</v>
      </c>
      <c r="D46" s="71" t="s">
        <v>254</v>
      </c>
      <c r="E46" s="46">
        <v>9265</v>
      </c>
      <c r="F46" s="47">
        <v>9265</v>
      </c>
      <c r="G46" s="46">
        <f t="shared" si="1"/>
        <v>0</v>
      </c>
      <c r="H46" s="63" t="s">
        <v>225</v>
      </c>
      <c r="I46" s="48"/>
      <c r="J46" s="30" t="s">
        <v>231</v>
      </c>
    </row>
    <row r="47" spans="1:10" s="30" customFormat="1" ht="15" customHeight="1">
      <c r="A47" s="66"/>
      <c r="B47" s="68"/>
      <c r="C47" s="70"/>
      <c r="D47" s="72"/>
      <c r="E47" s="49">
        <v>9265</v>
      </c>
      <c r="F47" s="50">
        <v>9265</v>
      </c>
      <c r="G47" s="49">
        <f t="shared" si="1"/>
        <v>0</v>
      </c>
      <c r="H47" s="73"/>
      <c r="I47" s="51"/>
      <c r="J47" s="30" t="s">
        <v>232</v>
      </c>
    </row>
    <row r="48" spans="1:10" s="30" customFormat="1" ht="15" customHeight="1">
      <c r="A48" s="65">
        <v>20</v>
      </c>
      <c r="B48" s="67" t="s">
        <v>234</v>
      </c>
      <c r="C48" s="69" t="s">
        <v>257</v>
      </c>
      <c r="D48" s="71" t="s">
        <v>254</v>
      </c>
      <c r="E48" s="46">
        <v>5011</v>
      </c>
      <c r="F48" s="47">
        <v>5169</v>
      </c>
      <c r="G48" s="46">
        <f t="shared" si="1"/>
        <v>158</v>
      </c>
      <c r="H48" s="63" t="s">
        <v>225</v>
      </c>
      <c r="I48" s="48"/>
      <c r="J48" s="30" t="s">
        <v>231</v>
      </c>
    </row>
    <row r="49" spans="1:10" s="30" customFormat="1" ht="15" customHeight="1">
      <c r="A49" s="66"/>
      <c r="B49" s="68"/>
      <c r="C49" s="70"/>
      <c r="D49" s="72"/>
      <c r="E49" s="49">
        <v>5011</v>
      </c>
      <c r="F49" s="50">
        <v>5169</v>
      </c>
      <c r="G49" s="49">
        <f t="shared" si="1"/>
        <v>158</v>
      </c>
      <c r="H49" s="73"/>
      <c r="I49" s="51"/>
      <c r="J49" s="30" t="s">
        <v>232</v>
      </c>
    </row>
    <row r="50" spans="1:10" s="30" customFormat="1" ht="15" customHeight="1">
      <c r="A50" s="65">
        <v>21</v>
      </c>
      <c r="B50" s="67" t="s">
        <v>234</v>
      </c>
      <c r="C50" s="69" t="s">
        <v>258</v>
      </c>
      <c r="D50" s="71" t="s">
        <v>254</v>
      </c>
      <c r="E50" s="46">
        <v>3427</v>
      </c>
      <c r="F50" s="47">
        <v>3427</v>
      </c>
      <c r="G50" s="46">
        <f t="shared" si="1"/>
        <v>0</v>
      </c>
      <c r="H50" s="63" t="s">
        <v>225</v>
      </c>
      <c r="I50" s="48"/>
      <c r="J50" s="30" t="s">
        <v>231</v>
      </c>
    </row>
    <row r="51" spans="1:10" s="30" customFormat="1" ht="15" customHeight="1">
      <c r="A51" s="66"/>
      <c r="B51" s="68"/>
      <c r="C51" s="70"/>
      <c r="D51" s="72"/>
      <c r="E51" s="49">
        <v>3427</v>
      </c>
      <c r="F51" s="50">
        <v>3427</v>
      </c>
      <c r="G51" s="49">
        <f t="shared" si="1"/>
        <v>0</v>
      </c>
      <c r="H51" s="73"/>
      <c r="I51" s="51"/>
      <c r="J51" s="30" t="s">
        <v>232</v>
      </c>
    </row>
    <row r="52" spans="1:10" s="30" customFormat="1" ht="15" customHeight="1">
      <c r="A52" s="65">
        <v>22</v>
      </c>
      <c r="B52" s="67" t="s">
        <v>234</v>
      </c>
      <c r="C52" s="69" t="s">
        <v>259</v>
      </c>
      <c r="D52" s="71" t="s">
        <v>254</v>
      </c>
      <c r="E52" s="46">
        <v>1170</v>
      </c>
      <c r="F52" s="47">
        <v>1170</v>
      </c>
      <c r="G52" s="46">
        <f t="shared" si="1"/>
        <v>0</v>
      </c>
      <c r="H52" s="63" t="s">
        <v>225</v>
      </c>
      <c r="I52" s="48"/>
      <c r="J52" s="30" t="s">
        <v>231</v>
      </c>
    </row>
    <row r="53" spans="1:10" s="30" customFormat="1" ht="15" customHeight="1">
      <c r="A53" s="66"/>
      <c r="B53" s="68"/>
      <c r="C53" s="70"/>
      <c r="D53" s="72"/>
      <c r="E53" s="49">
        <v>1170</v>
      </c>
      <c r="F53" s="50">
        <v>1170</v>
      </c>
      <c r="G53" s="49">
        <f t="shared" si="1"/>
        <v>0</v>
      </c>
      <c r="H53" s="73"/>
      <c r="I53" s="51"/>
      <c r="J53" s="30" t="s">
        <v>232</v>
      </c>
    </row>
    <row r="54" spans="1:10" s="30" customFormat="1" ht="15" customHeight="1">
      <c r="A54" s="65">
        <v>23</v>
      </c>
      <c r="B54" s="67" t="s">
        <v>234</v>
      </c>
      <c r="C54" s="69" t="s">
        <v>260</v>
      </c>
      <c r="D54" s="71" t="s">
        <v>254</v>
      </c>
      <c r="E54" s="46">
        <v>1121</v>
      </c>
      <c r="F54" s="47">
        <v>1121</v>
      </c>
      <c r="G54" s="46">
        <f t="shared" si="1"/>
        <v>0</v>
      </c>
      <c r="H54" s="63" t="s">
        <v>225</v>
      </c>
      <c r="I54" s="48"/>
      <c r="J54" s="30" t="s">
        <v>231</v>
      </c>
    </row>
    <row r="55" spans="1:10" s="30" customFormat="1" ht="15" customHeight="1">
      <c r="A55" s="66"/>
      <c r="B55" s="68"/>
      <c r="C55" s="70"/>
      <c r="D55" s="72"/>
      <c r="E55" s="49">
        <v>1121</v>
      </c>
      <c r="F55" s="50">
        <v>1121</v>
      </c>
      <c r="G55" s="49">
        <f t="shared" si="1"/>
        <v>0</v>
      </c>
      <c r="H55" s="73"/>
      <c r="I55" s="51"/>
      <c r="J55" s="30" t="s">
        <v>232</v>
      </c>
    </row>
    <row r="56" spans="1:10" s="30" customFormat="1" ht="15" customHeight="1">
      <c r="A56" s="65">
        <v>24</v>
      </c>
      <c r="B56" s="67" t="s">
        <v>234</v>
      </c>
      <c r="C56" s="69" t="s">
        <v>261</v>
      </c>
      <c r="D56" s="71" t="s">
        <v>254</v>
      </c>
      <c r="E56" s="46">
        <v>3</v>
      </c>
      <c r="F56" s="47">
        <v>0</v>
      </c>
      <c r="G56" s="46">
        <f t="shared" si="1"/>
        <v>-3</v>
      </c>
      <c r="H56" s="63" t="s">
        <v>225</v>
      </c>
      <c r="I56" s="48"/>
      <c r="J56" s="30" t="s">
        <v>231</v>
      </c>
    </row>
    <row r="57" spans="1:10" s="30" customFormat="1" ht="15" customHeight="1">
      <c r="A57" s="66"/>
      <c r="B57" s="68"/>
      <c r="C57" s="70"/>
      <c r="D57" s="72"/>
      <c r="E57" s="49">
        <v>3</v>
      </c>
      <c r="F57" s="50">
        <v>0</v>
      </c>
      <c r="G57" s="49">
        <f t="shared" si="1"/>
        <v>-3</v>
      </c>
      <c r="H57" s="73"/>
      <c r="I57" s="51"/>
      <c r="J57" s="30" t="s">
        <v>232</v>
      </c>
    </row>
    <row r="58" spans="1:10" s="30" customFormat="1" ht="15" customHeight="1">
      <c r="A58" s="65">
        <v>25</v>
      </c>
      <c r="B58" s="67" t="s">
        <v>234</v>
      </c>
      <c r="C58" s="69" t="s">
        <v>262</v>
      </c>
      <c r="D58" s="71" t="s">
        <v>263</v>
      </c>
      <c r="E58" s="46">
        <v>14592</v>
      </c>
      <c r="F58" s="47">
        <v>11848</v>
      </c>
      <c r="G58" s="46">
        <f t="shared" si="1"/>
        <v>-2744</v>
      </c>
      <c r="H58" s="63" t="s">
        <v>225</v>
      </c>
      <c r="I58" s="48"/>
      <c r="J58" s="30" t="s">
        <v>231</v>
      </c>
    </row>
    <row r="59" spans="1:10" s="30" customFormat="1" ht="15" customHeight="1">
      <c r="A59" s="66"/>
      <c r="B59" s="68"/>
      <c r="C59" s="70"/>
      <c r="D59" s="72"/>
      <c r="E59" s="49">
        <v>14592</v>
      </c>
      <c r="F59" s="50">
        <v>11848</v>
      </c>
      <c r="G59" s="49">
        <f t="shared" si="1"/>
        <v>-2744</v>
      </c>
      <c r="H59" s="73"/>
      <c r="I59" s="51"/>
      <c r="J59" s="30" t="s">
        <v>232</v>
      </c>
    </row>
    <row r="60" spans="1:10" s="30" customFormat="1" ht="15" customHeight="1">
      <c r="A60" s="65">
        <v>26</v>
      </c>
      <c r="B60" s="67" t="s">
        <v>234</v>
      </c>
      <c r="C60" s="69" t="s">
        <v>264</v>
      </c>
      <c r="D60" s="71" t="s">
        <v>263</v>
      </c>
      <c r="E60" s="46">
        <v>5164</v>
      </c>
      <c r="F60" s="47">
        <v>5666</v>
      </c>
      <c r="G60" s="46">
        <f t="shared" si="1"/>
        <v>502</v>
      </c>
      <c r="H60" s="63" t="s">
        <v>225</v>
      </c>
      <c r="I60" s="48"/>
      <c r="J60" s="30" t="s">
        <v>231</v>
      </c>
    </row>
    <row r="61" spans="1:10" s="30" customFormat="1" ht="15" customHeight="1">
      <c r="A61" s="66"/>
      <c r="B61" s="68"/>
      <c r="C61" s="70"/>
      <c r="D61" s="72"/>
      <c r="E61" s="49">
        <v>5164</v>
      </c>
      <c r="F61" s="50">
        <v>5666</v>
      </c>
      <c r="G61" s="49">
        <f t="shared" si="1"/>
        <v>502</v>
      </c>
      <c r="H61" s="73"/>
      <c r="I61" s="51"/>
      <c r="J61" s="30" t="s">
        <v>232</v>
      </c>
    </row>
    <row r="62" spans="1:10" s="30" customFormat="1" ht="15" customHeight="1">
      <c r="A62" s="65">
        <v>27</v>
      </c>
      <c r="B62" s="67" t="s">
        <v>234</v>
      </c>
      <c r="C62" s="69" t="s">
        <v>265</v>
      </c>
      <c r="D62" s="71" t="s">
        <v>266</v>
      </c>
      <c r="E62" s="46">
        <v>6267</v>
      </c>
      <c r="F62" s="47">
        <v>7000</v>
      </c>
      <c r="G62" s="46">
        <f t="shared" si="1"/>
        <v>733</v>
      </c>
      <c r="H62" s="63" t="s">
        <v>225</v>
      </c>
      <c r="I62" s="48"/>
      <c r="J62" s="30" t="s">
        <v>231</v>
      </c>
    </row>
    <row r="63" spans="1:10" s="30" customFormat="1" ht="15" customHeight="1">
      <c r="A63" s="66"/>
      <c r="B63" s="68"/>
      <c r="C63" s="70"/>
      <c r="D63" s="72"/>
      <c r="E63" s="49">
        <v>6267</v>
      </c>
      <c r="F63" s="50">
        <v>7000</v>
      </c>
      <c r="G63" s="49">
        <f t="shared" si="1"/>
        <v>733</v>
      </c>
      <c r="H63" s="73"/>
      <c r="I63" s="51"/>
      <c r="J63" s="30" t="s">
        <v>232</v>
      </c>
    </row>
    <row r="64" spans="1:10" s="30" customFormat="1" ht="15" customHeight="1">
      <c r="A64" s="65">
        <v>28</v>
      </c>
      <c r="B64" s="67" t="s">
        <v>234</v>
      </c>
      <c r="C64" s="69" t="s">
        <v>267</v>
      </c>
      <c r="D64" s="71" t="s">
        <v>268</v>
      </c>
      <c r="E64" s="46">
        <v>1899</v>
      </c>
      <c r="F64" s="47">
        <v>1911</v>
      </c>
      <c r="G64" s="46">
        <f t="shared" si="1"/>
        <v>12</v>
      </c>
      <c r="H64" s="63" t="s">
        <v>225</v>
      </c>
      <c r="I64" s="48"/>
      <c r="J64" s="30" t="s">
        <v>231</v>
      </c>
    </row>
    <row r="65" spans="1:10" s="30" customFormat="1" ht="15" customHeight="1">
      <c r="A65" s="66"/>
      <c r="B65" s="68"/>
      <c r="C65" s="70"/>
      <c r="D65" s="72"/>
      <c r="E65" s="49">
        <v>1899</v>
      </c>
      <c r="F65" s="50">
        <v>1911</v>
      </c>
      <c r="G65" s="49">
        <f t="shared" si="1"/>
        <v>12</v>
      </c>
      <c r="H65" s="73"/>
      <c r="I65" s="51"/>
      <c r="J65" s="30" t="s">
        <v>232</v>
      </c>
    </row>
    <row r="66" spans="1:10" s="30" customFormat="1" ht="15" customHeight="1">
      <c r="A66" s="65">
        <v>29</v>
      </c>
      <c r="B66" s="67" t="s">
        <v>234</v>
      </c>
      <c r="C66" s="69" t="s">
        <v>269</v>
      </c>
      <c r="D66" s="71" t="s">
        <v>268</v>
      </c>
      <c r="E66" s="46">
        <v>556</v>
      </c>
      <c r="F66" s="47">
        <v>544</v>
      </c>
      <c r="G66" s="46">
        <f t="shared" si="1"/>
        <v>-12</v>
      </c>
      <c r="H66" s="63" t="s">
        <v>225</v>
      </c>
      <c r="I66" s="48"/>
      <c r="J66" s="30" t="s">
        <v>231</v>
      </c>
    </row>
    <row r="67" spans="1:10" s="30" customFormat="1" ht="15" customHeight="1">
      <c r="A67" s="66"/>
      <c r="B67" s="68"/>
      <c r="C67" s="70"/>
      <c r="D67" s="72"/>
      <c r="E67" s="49">
        <v>556</v>
      </c>
      <c r="F67" s="50">
        <v>544</v>
      </c>
      <c r="G67" s="49">
        <f t="shared" si="1"/>
        <v>-12</v>
      </c>
      <c r="H67" s="73"/>
      <c r="I67" s="51"/>
      <c r="J67" s="30" t="s">
        <v>232</v>
      </c>
    </row>
    <row r="68" spans="1:10" s="30" customFormat="1" ht="15" customHeight="1">
      <c r="A68" s="65">
        <v>30</v>
      </c>
      <c r="B68" s="67" t="s">
        <v>234</v>
      </c>
      <c r="C68" s="69" t="s">
        <v>270</v>
      </c>
      <c r="D68" s="71" t="s">
        <v>271</v>
      </c>
      <c r="E68" s="46">
        <v>16426</v>
      </c>
      <c r="F68" s="47">
        <v>16639</v>
      </c>
      <c r="G68" s="46">
        <f t="shared" si="1"/>
        <v>213</v>
      </c>
      <c r="H68" s="63" t="s">
        <v>225</v>
      </c>
      <c r="I68" s="48"/>
      <c r="J68" s="30" t="s">
        <v>231</v>
      </c>
    </row>
    <row r="69" spans="1:10" s="30" customFormat="1" ht="15" customHeight="1">
      <c r="A69" s="66"/>
      <c r="B69" s="68"/>
      <c r="C69" s="70"/>
      <c r="D69" s="72"/>
      <c r="E69" s="49">
        <v>12158</v>
      </c>
      <c r="F69" s="50">
        <v>11855</v>
      </c>
      <c r="G69" s="49">
        <f t="shared" si="1"/>
        <v>-303</v>
      </c>
      <c r="H69" s="73"/>
      <c r="I69" s="51"/>
      <c r="J69" s="30" t="s">
        <v>232</v>
      </c>
    </row>
    <row r="70" spans="1:10" s="30" customFormat="1" ht="15" customHeight="1">
      <c r="A70" s="65">
        <v>31</v>
      </c>
      <c r="B70" s="67" t="s">
        <v>234</v>
      </c>
      <c r="C70" s="69" t="s">
        <v>272</v>
      </c>
      <c r="D70" s="71" t="s">
        <v>271</v>
      </c>
      <c r="E70" s="46">
        <v>5659</v>
      </c>
      <c r="F70" s="47">
        <v>5850</v>
      </c>
      <c r="G70" s="46">
        <f t="shared" si="1"/>
        <v>191</v>
      </c>
      <c r="H70" s="63" t="s">
        <v>225</v>
      </c>
      <c r="I70" s="48"/>
      <c r="J70" s="30" t="s">
        <v>231</v>
      </c>
    </row>
    <row r="71" spans="1:10" s="30" customFormat="1" ht="15" customHeight="1">
      <c r="A71" s="66"/>
      <c r="B71" s="68"/>
      <c r="C71" s="70"/>
      <c r="D71" s="72"/>
      <c r="E71" s="49">
        <v>5659</v>
      </c>
      <c r="F71" s="50">
        <v>5850</v>
      </c>
      <c r="G71" s="49">
        <f t="shared" si="1"/>
        <v>191</v>
      </c>
      <c r="H71" s="73"/>
      <c r="I71" s="51"/>
      <c r="J71" s="30" t="s">
        <v>232</v>
      </c>
    </row>
    <row r="72" spans="1:10" s="30" customFormat="1" ht="15" customHeight="1">
      <c r="A72" s="65">
        <v>32</v>
      </c>
      <c r="B72" s="67" t="s">
        <v>234</v>
      </c>
      <c r="C72" s="69" t="s">
        <v>273</v>
      </c>
      <c r="D72" s="71" t="s">
        <v>271</v>
      </c>
      <c r="E72" s="46">
        <v>5583</v>
      </c>
      <c r="F72" s="47">
        <v>5770</v>
      </c>
      <c r="G72" s="46">
        <f t="shared" ref="G72:G83" si="2">F72-E72</f>
        <v>187</v>
      </c>
      <c r="H72" s="63" t="s">
        <v>225</v>
      </c>
      <c r="I72" s="48"/>
      <c r="J72" s="30" t="s">
        <v>231</v>
      </c>
    </row>
    <row r="73" spans="1:10" s="30" customFormat="1" ht="15" customHeight="1">
      <c r="A73" s="66"/>
      <c r="B73" s="68"/>
      <c r="C73" s="70"/>
      <c r="D73" s="72"/>
      <c r="E73" s="49">
        <v>5161</v>
      </c>
      <c r="F73" s="50">
        <v>5272</v>
      </c>
      <c r="G73" s="49">
        <f t="shared" si="2"/>
        <v>111</v>
      </c>
      <c r="H73" s="73"/>
      <c r="I73" s="51"/>
      <c r="J73" s="30" t="s">
        <v>232</v>
      </c>
    </row>
    <row r="74" spans="1:10" s="30" customFormat="1" ht="15" customHeight="1">
      <c r="A74" s="65">
        <v>33</v>
      </c>
      <c r="B74" s="67" t="s">
        <v>234</v>
      </c>
      <c r="C74" s="69" t="s">
        <v>274</v>
      </c>
      <c r="D74" s="71" t="s">
        <v>271</v>
      </c>
      <c r="E74" s="46">
        <v>1226</v>
      </c>
      <c r="F74" s="47">
        <v>1226</v>
      </c>
      <c r="G74" s="46">
        <f t="shared" si="2"/>
        <v>0</v>
      </c>
      <c r="H74" s="63" t="s">
        <v>225</v>
      </c>
      <c r="I74" s="48"/>
      <c r="J74" s="30" t="s">
        <v>231</v>
      </c>
    </row>
    <row r="75" spans="1:10" s="30" customFormat="1" ht="15" customHeight="1">
      <c r="A75" s="66"/>
      <c r="B75" s="68"/>
      <c r="C75" s="70"/>
      <c r="D75" s="72"/>
      <c r="E75" s="49">
        <v>954</v>
      </c>
      <c r="F75" s="50">
        <v>950</v>
      </c>
      <c r="G75" s="49">
        <f t="shared" si="2"/>
        <v>-4</v>
      </c>
      <c r="H75" s="73"/>
      <c r="I75" s="51"/>
      <c r="J75" s="30" t="s">
        <v>232</v>
      </c>
    </row>
    <row r="76" spans="1:10" s="30" customFormat="1" ht="15" customHeight="1">
      <c r="A76" s="65">
        <v>34</v>
      </c>
      <c r="B76" s="67" t="s">
        <v>234</v>
      </c>
      <c r="C76" s="69" t="s">
        <v>275</v>
      </c>
      <c r="D76" s="71" t="s">
        <v>271</v>
      </c>
      <c r="E76" s="46">
        <v>354</v>
      </c>
      <c r="F76" s="47">
        <v>407</v>
      </c>
      <c r="G76" s="46">
        <f t="shared" si="2"/>
        <v>53</v>
      </c>
      <c r="H76" s="63" t="s">
        <v>225</v>
      </c>
      <c r="I76" s="48"/>
      <c r="J76" s="30" t="s">
        <v>231</v>
      </c>
    </row>
    <row r="77" spans="1:10" s="30" customFormat="1" ht="15" customHeight="1">
      <c r="A77" s="66"/>
      <c r="B77" s="68"/>
      <c r="C77" s="70"/>
      <c r="D77" s="72"/>
      <c r="E77" s="49">
        <v>354</v>
      </c>
      <c r="F77" s="50">
        <v>407</v>
      </c>
      <c r="G77" s="49">
        <f t="shared" si="2"/>
        <v>53</v>
      </c>
      <c r="H77" s="73"/>
      <c r="I77" s="51"/>
      <c r="J77" s="30" t="s">
        <v>232</v>
      </c>
    </row>
    <row r="78" spans="1:10" s="30" customFormat="1" ht="15" customHeight="1">
      <c r="A78" s="65">
        <v>35</v>
      </c>
      <c r="B78" s="67" t="s">
        <v>234</v>
      </c>
      <c r="C78" s="69" t="s">
        <v>276</v>
      </c>
      <c r="D78" s="71" t="s">
        <v>277</v>
      </c>
      <c r="E78" s="46">
        <v>6870</v>
      </c>
      <c r="F78" s="47">
        <v>4950</v>
      </c>
      <c r="G78" s="46">
        <f t="shared" si="2"/>
        <v>-1920</v>
      </c>
      <c r="H78" s="63" t="s">
        <v>225</v>
      </c>
      <c r="I78" s="48"/>
      <c r="J78" s="30" t="s">
        <v>231</v>
      </c>
    </row>
    <row r="79" spans="1:10" s="30" customFormat="1" ht="15" customHeight="1">
      <c r="A79" s="66"/>
      <c r="B79" s="68"/>
      <c r="C79" s="70"/>
      <c r="D79" s="72"/>
      <c r="E79" s="49">
        <v>3935</v>
      </c>
      <c r="F79" s="50">
        <v>2475</v>
      </c>
      <c r="G79" s="49">
        <f t="shared" si="2"/>
        <v>-1460</v>
      </c>
      <c r="H79" s="73"/>
      <c r="I79" s="51"/>
      <c r="J79" s="30" t="s">
        <v>232</v>
      </c>
    </row>
    <row r="80" spans="1:10" ht="15" customHeight="1">
      <c r="A80" s="74" t="s">
        <v>278</v>
      </c>
      <c r="B80" s="75"/>
      <c r="C80" s="75"/>
      <c r="D80" s="76"/>
      <c r="E80" s="46">
        <f>SUMIF($J$12:$J$79, J12, E12:E79)</f>
        <v>416131</v>
      </c>
      <c r="F80" s="47">
        <f>SUMIF($J$12:$J$79, J12, F12:F79)</f>
        <v>469868</v>
      </c>
      <c r="G80" s="46">
        <f t="shared" si="2"/>
        <v>53737</v>
      </c>
      <c r="H80" s="63"/>
      <c r="I80" s="48"/>
    </row>
    <row r="81" spans="1:11" ht="15" customHeight="1">
      <c r="A81" s="77"/>
      <c r="B81" s="78"/>
      <c r="C81" s="78"/>
      <c r="D81" s="79"/>
      <c r="E81" s="49">
        <f>SUMIF($J$12:$J$79, J13, E12:E79)</f>
        <v>401700</v>
      </c>
      <c r="F81" s="50">
        <f>SUMIF($J$12:$J$79, J13, F12:F79)</f>
        <v>459277</v>
      </c>
      <c r="G81" s="49">
        <f t="shared" si="2"/>
        <v>57577</v>
      </c>
      <c r="H81" s="73"/>
      <c r="I81" s="51"/>
    </row>
    <row r="82" spans="1:11" ht="15" customHeight="1">
      <c r="A82" s="57" t="s">
        <v>279</v>
      </c>
      <c r="B82" s="58"/>
      <c r="C82" s="58"/>
      <c r="D82" s="59"/>
      <c r="E82" s="46">
        <f>SUMIF($J$8:$J$81, J8, E8:E81)</f>
        <v>1790003</v>
      </c>
      <c r="F82" s="47">
        <f>SUMIF($J$8:$J$81, J8, F8:F81)</f>
        <v>469868</v>
      </c>
      <c r="G82" s="52">
        <f t="shared" si="2"/>
        <v>-1320135</v>
      </c>
      <c r="H82" s="63" t="str">
        <f>IF(I82 ="","","区ＣＭ")</f>
        <v/>
      </c>
      <c r="I82" s="53" t="str">
        <f>IF(SUMIF($K$8:$K$81, K82, I8:I81)=0,"",SUMIF($K$8:$K$81, K82, I8:I81))</f>
        <v/>
      </c>
      <c r="J82" s="30" t="s">
        <v>226</v>
      </c>
      <c r="K82" s="30" t="s">
        <v>280</v>
      </c>
    </row>
    <row r="83" spans="1:11" ht="15" customHeight="1" thickBot="1">
      <c r="A83" s="60"/>
      <c r="B83" s="61"/>
      <c r="C83" s="61"/>
      <c r="D83" s="62"/>
      <c r="E83" s="54">
        <f>SUMIF($J$8:$J$81, J9, E8:E81)</f>
        <v>1775572</v>
      </c>
      <c r="F83" s="55">
        <f>SUMIF($J$8:$J$81, J9, F8:F81)</f>
        <v>459277</v>
      </c>
      <c r="G83" s="54">
        <f t="shared" si="2"/>
        <v>-1316295</v>
      </c>
      <c r="H83" s="64"/>
      <c r="I83" s="56" t="str">
        <f>IF(SUMIF($K$8:$K$81, K83, I8:I81)=0,"",SUMIF($K$8:$K$81, K83, I8:I81))</f>
        <v/>
      </c>
      <c r="J83" s="30" t="s">
        <v>227</v>
      </c>
      <c r="K83" s="30" t="s">
        <v>281</v>
      </c>
    </row>
  </sheetData>
  <mergeCells count="18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82:D83"/>
    <mergeCell ref="H82:H83"/>
    <mergeCell ref="A78:A79"/>
    <mergeCell ref="B78:B79"/>
    <mergeCell ref="C78:C79"/>
    <mergeCell ref="D78:D79"/>
    <mergeCell ref="H78:H79"/>
    <mergeCell ref="A80:D81"/>
    <mergeCell ref="H80:H81"/>
  </mergeCells>
  <phoneticPr fontId="3"/>
  <dataValidations count="1">
    <dataValidation type="list" allowBlank="1" showInputMessage="1" showErrorMessage="1" sqref="H8:H9 H12:H79" xr:uid="{15CBEECF-8C44-430D-9004-5F1F9A7B3040}">
      <formula1>"　　,区ＣＭ"</formula1>
    </dataValidation>
  </dataValidations>
  <hyperlinks>
    <hyperlink ref="C8" location="'事業概要説明資料'!N_a58431cfc3966a10b72c372c050131a2" display="'事業概要説明資料'!N_a58431cfc3966a10b72c372c050131a2" xr:uid="{676382BC-2234-46E4-B7C6-123CAAC1AC44}"/>
    <hyperlink ref="C12" location="'事業概要説明資料'!N_19eeb98bc31a6a10b72c372c050131de" display="'事業概要説明資料'!N_19eeb98bc31a6a10b72c372c050131de" xr:uid="{95DCCD74-C76E-4691-B22D-8FECC0B038A1}"/>
    <hyperlink ref="C14" location="'事業概要説明資料'!N_cc2035c3c3966a10b72c372c050131a1" display="'事業概要説明資料'!N_cc2035c3c3966a10b72c372c050131a1" xr:uid="{EE21740F-10D3-4057-83AE-E1AF3FEF70F1}"/>
    <hyperlink ref="C16" location="'事業概要説明資料'!N_da6d7987c31a6a10b72c372c05013100" display="'事業概要説明資料'!N_da6d7987c31a6a10b72c372c05013100" xr:uid="{D62D818C-5BDF-456F-A109-358B2B130E0E}"/>
    <hyperlink ref="C18" location="'事業概要説明資料'!N_8bad75c7c31a6a10b72c372c05013100" display="'事業概要説明資料'!N_8bad75c7c31a6a10b72c372c05013100" xr:uid="{560943AC-196B-4263-BCA9-FD97CCB4BCBC}"/>
    <hyperlink ref="C20" location="'事業概要説明資料'!N_3320428fc31a6a10b72c372c050131f2" display="'事業概要説明資料'!N_3320428fc31a6a10b72c372c050131f2" xr:uid="{E1A9ABEF-AC88-4DD9-AA73-0D256D456AFC}"/>
    <hyperlink ref="C22" location="'事業概要説明資料'!N_4f07dc7dc3407650303f302c05013119" display="'事業概要説明資料'!N_4f07dc7dc3407650303f302c05013119" xr:uid="{3543A3B6-B023-465F-9354-186EBB007E81}"/>
    <hyperlink ref="C24" location="'事業概要説明資料'!N_34d0d788c3cdf6503c5a5f4c05013143" display="'事業概要説明資料'!N_34d0d788c3cdf6503c5a5f4c05013143" xr:uid="{F50C4337-83A7-4FC3-A8E0-187B76DBCA6B}"/>
    <hyperlink ref="C26" location="'事業概要説明資料'!N_992075c3c3966a10b72c372c05013163" display="'事業概要説明資料'!N_992075c3c3966a10b72c372c05013163" xr:uid="{F139CC7A-D0F1-42BE-846D-657BEE9F1859}"/>
    <hyperlink ref="C28" location="'事業概要説明資料'!N_1ed7cb88c38df6503c5a5f4c05013160" display="'事業概要説明資料'!N_1ed7cb88c38df6503c5a5f4c05013160" xr:uid="{E2F7CFD8-904E-494B-B146-1626603E6CD1}"/>
    <hyperlink ref="C30" location="'事業概要説明資料'!N_f7bab5cfc3d66a10b72c372c05013189" display="'事業概要説明資料'!N_f7bab5cfc3d66a10b72c372c05013189" xr:uid="{07E22269-EFE2-44B2-B341-BD144B1F4629}"/>
    <hyperlink ref="C32" location="'事業概要説明資料'!N_105e6e01c385b210303f302c0501311a" display="'事業概要説明資料'!N_105e6e01c385b210303f302c0501311a" xr:uid="{37AB19A5-BF27-4C2B-9C8D-97E7FCA2FB26}"/>
    <hyperlink ref="C34" location="'事業概要説明資料'!N_97504a8fc31a6a10b72c372c050131f3" display="'事業概要説明資料'!N_97504a8fc31a6a10b72c372c050131f3" xr:uid="{A4B8454F-92E5-4F40-A460-15D93C8F45F4}"/>
    <hyperlink ref="C36" location="'事業概要説明資料'!N_d8713d87c3966a10b72c372c050131e4" display="'事業概要説明資料'!N_d8713d87c3966a10b72c372c050131e4" xr:uid="{9B130F15-5B2A-4CF1-B66E-3E79F6DC7080}"/>
    <hyperlink ref="C38" location="'事業概要説明資料'!N_4d61b987c3966a10b72c372c050131de" display="'事業概要説明資料'!N_4d61b987c3966a10b72c372c050131de" xr:uid="{9B605B2F-DC51-45E6-AEB1-B65C557B4133}"/>
    <hyperlink ref="C40" location="'事業概要説明資料'!N_ed3639c3c3d66a10b72c372c0501316b" display="'事業概要説明資料'!N_ed3639c3c3d66a10b72c372c0501316b" xr:uid="{0EC79A77-B534-464D-BFDB-5EE1DD878CFE}"/>
    <hyperlink ref="C42" location="'事業概要説明資料'!N_98704e8fc31a6a10b72c372c05013125" display="'事業概要説明資料'!N_98704e8fc31a6a10b72c372c05013125" xr:uid="{639E1899-51FE-441D-970F-3A81A3BF414A}"/>
    <hyperlink ref="C44" location="'事業概要説明資料'!N_9587bd87c3d66a10b72c372c05013158" display="'事業概要説明資料'!N_9587bd87c3d66a10b72c372c05013158" xr:uid="{86DB5A97-CD86-4525-9B9D-8BAE8CEBDABC}"/>
    <hyperlink ref="C46" location="'事業概要説明資料'!N_c5c03147c3966a10b72c372c0501314a" display="'事業概要説明資料'!N_c5c03147c3966a10b72c372c0501314a" xr:uid="{40A427BE-7076-457D-9584-B1C1C1E4E841}"/>
    <hyperlink ref="C48" location="'事業概要説明資料'!N_19a6ce8fc35a6a10b72c372c050131a3" display="'事業概要説明資料'!N_19a6ce8fc35a6a10b72c372c050131a3" xr:uid="{C5EB4292-D27A-4288-8238-D190497096F0}"/>
    <hyperlink ref="C50" location="'事業概要説明資料'!N_b3ecb147c31a6a10b72c372c0501310e" display="'事業概要説明資料'!N_b3ecb147c31a6a10b72c372c0501310e" xr:uid="{19AE5910-6957-47C9-A442-C9E275B18C39}"/>
    <hyperlink ref="C52" location="'事業概要説明資料'!N_fa6f2143c3966a10b72c372c050131c7" display="'事業概要説明資料'!N_fa6f2143c3966a10b72c372c050131c7" xr:uid="{F574B2A9-38E9-40FC-AE3E-80C63008B3E0}"/>
    <hyperlink ref="C54" location="'事業概要説明資料'!N_263bb903c31a6a10b72c372c050131ee" display="'事業概要説明資料'!N_263bb903c31a6a10b72c372c050131ee" xr:uid="{9E3E0A32-4353-41A1-89C5-1AE5C1B435F0}"/>
    <hyperlink ref="C56" location="'事業概要説明資料'!N_bbfefd8bc31a6a10b72c372c0501314c" display="'事業概要説明資料'!N_bbfefd8bc31a6a10b72c372c0501314c" xr:uid="{9AF1800A-95B0-4747-9E16-B04178E99686}"/>
    <hyperlink ref="C58" location="'事業概要説明資料'!N_953379cbc3966a10b72c372c0501312d" display="'事業概要説明資料'!N_953379cbc3966a10b72c372c0501312d" xr:uid="{84DBFB9D-87CD-4AB7-BBB5-5C8C60A86DB4}"/>
    <hyperlink ref="C60" location="'事業概要説明資料'!N_5aafed43c3966a10b72c372c0501316b" display="'事業概要説明資料'!N_5aafed43c3966a10b72c372c0501316b" xr:uid="{A1B9DC4F-304B-4B76-B3FB-64B6BFE18811}"/>
    <hyperlink ref="C62" location="'事業概要説明資料'!N_8183750fc3966a10b72c372c050131e6" display="'事業概要説明資料'!N_8183750fc3966a10b72c372c050131e6" xr:uid="{1630029B-D91B-4F9B-B159-3C25AB755E3C}"/>
    <hyperlink ref="C64" location="'事業概要説明資料'!N_287cbdc3c31a6a10b72c372c05013143" display="'事業概要説明資料'!N_287cbdc3c31a6a10b72c372c05013143" xr:uid="{AB11E840-6E4E-42C7-81B8-B4C71141CD70}"/>
    <hyperlink ref="C66" location="'事業概要説明資料'!N_46760a8fc35a6a10b72c372c050131c7" display="'事業概要説明資料'!N_46760a8fc35a6a10b72c372c050131c7" xr:uid="{16FDB464-6BC1-479A-8EF4-FB1989B06095}"/>
    <hyperlink ref="C68" location="'事業概要説明資料'!N_98da79cfc3d66a10b72c372c05013129" display="'事業概要説明資料'!N_98da79cfc3d66a10b72c372c05013129" xr:uid="{65F60775-AA64-4B64-8BCD-C29191075FA3}"/>
    <hyperlink ref="C70" location="'事業概要説明資料'!N_5774fd8fc3966a10b72c372c05013167" display="'事業概要説明資料'!N_5774fd8fc3966a10b72c372c05013167" xr:uid="{CBD8A4BA-E9D0-4F07-9EB3-90D0731F4561}"/>
    <hyperlink ref="C72" location="'事業概要説明資料'!N_39d04ecfc31a6a10b72c372c0501317a" display="'事業概要説明資料'!N_39d04ecfc31a6a10b72c372c0501317a" xr:uid="{FD38059D-730E-4A16-A189-F307F765B9BF}"/>
    <hyperlink ref="C74" location="'事業概要説明資料'!N_2e117d47c3966a10b72c372c050131e7" display="'事業概要説明資料'!N_2e117d47c3966a10b72c372c050131e7" xr:uid="{6161A917-FA79-41C3-837E-C8ACF945ECB9}"/>
    <hyperlink ref="C76" location="'事業概要説明資料'!N_19c4428bc35a6a10b72c372c050131cf" display="'事業概要説明資料'!N_19c4428bc35a6a10b72c372c050131cf" xr:uid="{2731AAD5-7C52-41CC-A850-33970FD7D750}"/>
    <hyperlink ref="C78" location="'事業概要説明資料'!N_b6fb7983c31a6a10b72c372c050131d6" display="'事業概要説明資料'!N_b6fb7983c31a6a10b72c372c050131d6" xr:uid="{94E8F394-0BC5-438B-9842-1006C6232405}"/>
  </hyperlinks>
  <pageMargins left="0.70866141732283472" right="0.70866141732283472" top="0.78740157480314965" bottom="0.59055118110236227" header="0.31496062992125984" footer="0.59055118110236227"/>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90238-6583-4552-A0C1-FB0DC6483A49}">
  <sheetPr codeName="Sheet4"/>
  <dimension ref="A1:IQ1326"/>
  <sheetViews>
    <sheetView showGridLines="0" view="pageBreakPreview" topLeftCell="A8" zoomScaleNormal="100" zoomScaleSheetLayoutView="100" workbookViewId="0">
      <selection activeCell="AS31" sqref="AS31:AX31"/>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11" t="s">
        <v>8</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10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10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11</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12</v>
      </c>
      <c r="AB28" s="122"/>
      <c r="AC28" s="122"/>
      <c r="AD28" s="122"/>
      <c r="AE28" s="122"/>
      <c r="AF28" s="122"/>
      <c r="AG28" s="122"/>
      <c r="AH28" s="122"/>
      <c r="AI28" s="123"/>
      <c r="AJ28" s="127" t="s">
        <v>13</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02" t="s">
        <v>9</v>
      </c>
      <c r="D30" s="103"/>
      <c r="E30" s="103"/>
      <c r="F30" s="103"/>
      <c r="G30" s="103"/>
      <c r="H30" s="103"/>
      <c r="I30" s="103"/>
      <c r="J30" s="103"/>
      <c r="K30" s="103"/>
      <c r="L30" s="103"/>
      <c r="M30" s="103"/>
      <c r="N30" s="103"/>
      <c r="O30" s="103"/>
      <c r="P30" s="103"/>
      <c r="Q30" s="103"/>
      <c r="R30" s="103"/>
      <c r="S30" s="103"/>
      <c r="T30" s="103"/>
      <c r="U30" s="103"/>
      <c r="V30" s="103"/>
      <c r="W30" s="103"/>
      <c r="X30" s="103"/>
      <c r="Y30" s="103"/>
      <c r="Z30" s="104"/>
      <c r="AA30" s="105">
        <v>1373872</v>
      </c>
      <c r="AB30" s="106"/>
      <c r="AC30" s="106"/>
      <c r="AD30" s="106"/>
      <c r="AE30" s="106"/>
      <c r="AF30" s="106"/>
      <c r="AG30" s="106"/>
      <c r="AH30" s="106"/>
      <c r="AI30" s="107"/>
      <c r="AJ30" s="105"/>
      <c r="AK30" s="106"/>
      <c r="AL30" s="106"/>
      <c r="AM30" s="106"/>
      <c r="AN30" s="106"/>
      <c r="AO30" s="106"/>
      <c r="AP30" s="106"/>
      <c r="AQ30" s="106"/>
      <c r="AR30" s="107"/>
      <c r="AS30" s="108" t="s">
        <v>284</v>
      </c>
      <c r="AT30" s="109"/>
      <c r="AU30" s="109"/>
      <c r="AV30" s="109"/>
      <c r="AW30" s="109"/>
      <c r="AX30" s="110"/>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93" t="s">
        <v>14</v>
      </c>
      <c r="C31" s="94"/>
      <c r="D31" s="94"/>
      <c r="E31" s="94"/>
      <c r="F31" s="94"/>
      <c r="G31" s="94"/>
      <c r="H31" s="94"/>
      <c r="I31" s="94"/>
      <c r="J31" s="94"/>
      <c r="K31" s="94"/>
      <c r="L31" s="94"/>
      <c r="M31" s="94"/>
      <c r="N31" s="94"/>
      <c r="O31" s="94"/>
      <c r="P31" s="94"/>
      <c r="Q31" s="94"/>
      <c r="R31" s="94"/>
      <c r="S31" s="94"/>
      <c r="T31" s="94"/>
      <c r="U31" s="94"/>
      <c r="V31" s="94"/>
      <c r="W31" s="94"/>
      <c r="X31" s="94"/>
      <c r="Y31" s="94"/>
      <c r="Z31" s="95"/>
      <c r="AA31" s="96">
        <f>SUM($AA$30:$AA$30)</f>
        <v>1373872</v>
      </c>
      <c r="AB31" s="97"/>
      <c r="AC31" s="97"/>
      <c r="AD31" s="97"/>
      <c r="AE31" s="97"/>
      <c r="AF31" s="97"/>
      <c r="AG31" s="97"/>
      <c r="AH31" s="97"/>
      <c r="AI31" s="98"/>
      <c r="AJ31" s="96"/>
      <c r="AK31" s="97"/>
      <c r="AL31" s="97"/>
      <c r="AM31" s="97"/>
      <c r="AN31" s="97"/>
      <c r="AO31" s="97"/>
      <c r="AP31" s="97"/>
      <c r="AQ31" s="97"/>
      <c r="AR31" s="98"/>
      <c r="AS31" s="99"/>
      <c r="AT31" s="100"/>
      <c r="AU31" s="100"/>
      <c r="AV31" s="100"/>
      <c r="AW31" s="100"/>
      <c r="AX31" s="101"/>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12</v>
      </c>
      <c r="AB60" s="122"/>
      <c r="AC60" s="122"/>
      <c r="AD60" s="122"/>
      <c r="AE60" s="122"/>
      <c r="AF60" s="122"/>
      <c r="AG60" s="122"/>
      <c r="AH60" s="122"/>
      <c r="AI60" s="123"/>
      <c r="AJ60" s="127" t="s">
        <v>13</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102" t="s">
        <v>18</v>
      </c>
      <c r="D62" s="103"/>
      <c r="E62" s="103"/>
      <c r="F62" s="103"/>
      <c r="G62" s="103"/>
      <c r="H62" s="103"/>
      <c r="I62" s="103"/>
      <c r="J62" s="103"/>
      <c r="K62" s="103"/>
      <c r="L62" s="103"/>
      <c r="M62" s="103"/>
      <c r="N62" s="103"/>
      <c r="O62" s="103"/>
      <c r="P62" s="103"/>
      <c r="Q62" s="103"/>
      <c r="R62" s="103"/>
      <c r="S62" s="103"/>
      <c r="T62" s="103"/>
      <c r="U62" s="103"/>
      <c r="V62" s="103"/>
      <c r="W62" s="103"/>
      <c r="X62" s="103"/>
      <c r="Y62" s="103"/>
      <c r="Z62" s="104"/>
      <c r="AA62" s="105">
        <v>46885</v>
      </c>
      <c r="AB62" s="106"/>
      <c r="AC62" s="106"/>
      <c r="AD62" s="106"/>
      <c r="AE62" s="106"/>
      <c r="AF62" s="106"/>
      <c r="AG62" s="106"/>
      <c r="AH62" s="106"/>
      <c r="AI62" s="107"/>
      <c r="AJ62" s="105">
        <v>51730</v>
      </c>
      <c r="AK62" s="106"/>
      <c r="AL62" s="106"/>
      <c r="AM62" s="106"/>
      <c r="AN62" s="106"/>
      <c r="AO62" s="106"/>
      <c r="AP62" s="106"/>
      <c r="AQ62" s="106"/>
      <c r="AR62" s="107"/>
      <c r="AS62" s="108"/>
      <c r="AT62" s="109"/>
      <c r="AU62" s="109"/>
      <c r="AV62" s="109"/>
      <c r="AW62" s="109"/>
      <c r="AX62" s="110"/>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102" t="s">
        <v>19</v>
      </c>
      <c r="D63" s="103"/>
      <c r="E63" s="103"/>
      <c r="F63" s="103"/>
      <c r="G63" s="103"/>
      <c r="H63" s="103"/>
      <c r="I63" s="103"/>
      <c r="J63" s="103"/>
      <c r="K63" s="103"/>
      <c r="L63" s="103"/>
      <c r="M63" s="103"/>
      <c r="N63" s="103"/>
      <c r="O63" s="103"/>
      <c r="P63" s="103"/>
      <c r="Q63" s="103"/>
      <c r="R63" s="103"/>
      <c r="S63" s="103"/>
      <c r="T63" s="103"/>
      <c r="U63" s="103"/>
      <c r="V63" s="103"/>
      <c r="W63" s="103"/>
      <c r="X63" s="103"/>
      <c r="Y63" s="103"/>
      <c r="Z63" s="104"/>
      <c r="AA63" s="105">
        <v>0</v>
      </c>
      <c r="AB63" s="106"/>
      <c r="AC63" s="106"/>
      <c r="AD63" s="106"/>
      <c r="AE63" s="106"/>
      <c r="AF63" s="106"/>
      <c r="AG63" s="106"/>
      <c r="AH63" s="106"/>
      <c r="AI63" s="107"/>
      <c r="AJ63" s="105">
        <v>21781</v>
      </c>
      <c r="AK63" s="106"/>
      <c r="AL63" s="106"/>
      <c r="AM63" s="106"/>
      <c r="AN63" s="106"/>
      <c r="AO63" s="106"/>
      <c r="AP63" s="106"/>
      <c r="AQ63" s="106"/>
      <c r="AR63" s="107"/>
      <c r="AS63" s="108"/>
      <c r="AT63" s="109"/>
      <c r="AU63" s="109"/>
      <c r="AV63" s="109"/>
      <c r="AW63" s="109"/>
      <c r="AX63" s="110"/>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93" t="s">
        <v>14</v>
      </c>
      <c r="C64" s="94"/>
      <c r="D64" s="94"/>
      <c r="E64" s="94"/>
      <c r="F64" s="94"/>
      <c r="G64" s="94"/>
      <c r="H64" s="94"/>
      <c r="I64" s="94"/>
      <c r="J64" s="94"/>
      <c r="K64" s="94"/>
      <c r="L64" s="94"/>
      <c r="M64" s="94"/>
      <c r="N64" s="94"/>
      <c r="O64" s="94"/>
      <c r="P64" s="94"/>
      <c r="Q64" s="94"/>
      <c r="R64" s="94"/>
      <c r="S64" s="94"/>
      <c r="T64" s="94"/>
      <c r="U64" s="94"/>
      <c r="V64" s="94"/>
      <c r="W64" s="94"/>
      <c r="X64" s="94"/>
      <c r="Y64" s="94"/>
      <c r="Z64" s="95"/>
      <c r="AA64" s="96">
        <f>SUM($AA$62:$AA$63)</f>
        <v>46885</v>
      </c>
      <c r="AB64" s="97"/>
      <c r="AC64" s="97"/>
      <c r="AD64" s="97"/>
      <c r="AE64" s="97"/>
      <c r="AF64" s="97"/>
      <c r="AG64" s="97"/>
      <c r="AH64" s="97"/>
      <c r="AI64" s="98"/>
      <c r="AJ64" s="96">
        <f>SUM($AJ$62:$AJ$63)</f>
        <v>73511</v>
      </c>
      <c r="AK64" s="97"/>
      <c r="AL64" s="97"/>
      <c r="AM64" s="97"/>
      <c r="AN64" s="97"/>
      <c r="AO64" s="97"/>
      <c r="AP64" s="97"/>
      <c r="AQ64" s="97"/>
      <c r="AR64" s="98"/>
      <c r="AS64" s="99"/>
      <c r="AT64" s="100"/>
      <c r="AU64" s="100"/>
      <c r="AV64" s="100"/>
      <c r="AW64" s="100"/>
      <c r="AX64" s="10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11" t="s">
        <v>8</v>
      </c>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3" t="s">
        <v>1</v>
      </c>
      <c r="C71" s="114"/>
      <c r="D71" s="114"/>
      <c r="E71" s="114"/>
      <c r="F71" s="114"/>
      <c r="G71" s="114"/>
      <c r="H71" s="115" t="s">
        <v>20</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7"/>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8" t="s">
        <v>21</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20"/>
    </row>
    <row r="76" spans="1:113" ht="12" customHeight="1">
      <c r="A76" s="8"/>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20"/>
    </row>
    <row r="77" spans="1:113" ht="12" customHeight="1">
      <c r="A77" s="8"/>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113"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row>
    <row r="79" spans="1:113"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113" ht="12" customHeight="1">
      <c r="A80" s="8"/>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113"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113" ht="12" customHeight="1">
      <c r="A82" s="8"/>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20"/>
    </row>
    <row r="83" spans="1:113" ht="12" customHeight="1">
      <c r="A83" s="8"/>
      <c r="B83" s="118"/>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20"/>
    </row>
    <row r="84" spans="1:113" ht="12" customHeight="1">
      <c r="A84" s="8"/>
      <c r="B84" s="118"/>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113"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c r="BC85" s="16"/>
    </row>
    <row r="86" spans="1:113" ht="12" customHeight="1">
      <c r="A86" s="8"/>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113"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row>
    <row r="88" spans="1:113" ht="12" customHeight="1">
      <c r="A88" s="8"/>
      <c r="B88" s="118"/>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20"/>
    </row>
    <row r="89" spans="1:113" ht="15" thickBot="1">
      <c r="A89" s="17"/>
      <c r="B89" s="1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113">
      <c r="B90" s="21"/>
    </row>
    <row r="91" spans="1:113" ht="15" thickBot="1">
      <c r="A91" s="11"/>
      <c r="B91" s="10" t="s">
        <v>3</v>
      </c>
      <c r="C91" s="8"/>
      <c r="D91" s="8"/>
      <c r="E91" s="8"/>
      <c r="F91" s="8"/>
      <c r="G91" s="8"/>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DI91" s="6"/>
    </row>
    <row r="92" spans="1:113" ht="14.4">
      <c r="A92" s="8"/>
      <c r="B92" s="12"/>
      <c r="C92" s="7"/>
      <c r="D92" s="7"/>
      <c r="E92" s="7"/>
      <c r="F92" s="7"/>
      <c r="G92" s="7"/>
      <c r="H92" s="7"/>
      <c r="I92" s="7"/>
      <c r="J92" s="7"/>
      <c r="K92" s="7"/>
      <c r="L92" s="13"/>
      <c r="M92" s="13"/>
      <c r="N92" s="13"/>
      <c r="O92" s="13"/>
      <c r="P92" s="7"/>
      <c r="Q92" s="7"/>
      <c r="R92" s="7"/>
      <c r="S92" s="7"/>
      <c r="T92" s="7"/>
      <c r="U92" s="7"/>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113" ht="12" customHeight="1">
      <c r="A93" s="8"/>
      <c r="B93" s="118" t="s">
        <v>22</v>
      </c>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20"/>
    </row>
    <row r="94" spans="1:113" ht="12" customHeight="1">
      <c r="A94" s="8"/>
      <c r="B94" s="118"/>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20"/>
    </row>
    <row r="95" spans="1:113" ht="12" customHeight="1">
      <c r="A95" s="8"/>
      <c r="B95" s="118"/>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20"/>
    </row>
    <row r="96" spans="1:113" ht="12" customHeight="1">
      <c r="A96" s="8"/>
      <c r="B96" s="118"/>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20"/>
    </row>
    <row r="97" spans="1:55" ht="12" customHeight="1">
      <c r="A97" s="8"/>
      <c r="B97" s="118"/>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20"/>
    </row>
    <row r="98" spans="1:55" ht="12" customHeight="1">
      <c r="A98" s="8"/>
      <c r="B98" s="118"/>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20"/>
    </row>
    <row r="99" spans="1:55" ht="12" customHeight="1">
      <c r="A99" s="8"/>
      <c r="B99" s="118"/>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20"/>
    </row>
    <row r="100" spans="1:55" ht="12" customHeight="1">
      <c r="A100" s="8"/>
      <c r="B100" s="118"/>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20"/>
    </row>
    <row r="101" spans="1:55" ht="12" customHeight="1">
      <c r="A101" s="8"/>
      <c r="B101" s="118"/>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20"/>
    </row>
    <row r="102" spans="1:55" ht="12" customHeight="1">
      <c r="A102" s="8"/>
      <c r="B102" s="118"/>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20"/>
    </row>
    <row r="103" spans="1:55" ht="12" customHeight="1">
      <c r="A103" s="8"/>
      <c r="B103" s="118"/>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20"/>
    </row>
    <row r="104" spans="1:55" ht="12" customHeight="1">
      <c r="A104" s="8"/>
      <c r="B104" s="118"/>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20"/>
    </row>
    <row r="105" spans="1:55" ht="12" customHeight="1">
      <c r="A105" s="8"/>
      <c r="B105" s="118"/>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20"/>
    </row>
    <row r="106" spans="1:55" ht="12" customHeight="1">
      <c r="A106" s="8"/>
      <c r="B106" s="118"/>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20"/>
    </row>
    <row r="107" spans="1:55" ht="12" customHeight="1">
      <c r="A107" s="8"/>
      <c r="B107" s="118"/>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20"/>
    </row>
    <row r="108" spans="1:55" ht="12" customHeight="1">
      <c r="A108" s="8"/>
      <c r="B108" s="118"/>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20"/>
      <c r="BC108" s="16"/>
    </row>
    <row r="109" spans="1:55" ht="12" customHeight="1">
      <c r="A109" s="8"/>
      <c r="B109" s="118"/>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20"/>
    </row>
    <row r="110" spans="1:55" ht="12" customHeight="1">
      <c r="A110" s="8"/>
      <c r="B110" s="11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row>
    <row r="111" spans="1:55" ht="12" customHeight="1">
      <c r="A111" s="8"/>
      <c r="B111" s="118"/>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row>
    <row r="112" spans="1:55" ht="15" thickBot="1">
      <c r="A112" s="17"/>
      <c r="B112" s="18"/>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20"/>
    </row>
    <row r="113" spans="1:251">
      <c r="B113" s="21"/>
    </row>
    <row r="114" spans="1:251" ht="14.4">
      <c r="B114" s="10" t="s">
        <v>4</v>
      </c>
      <c r="C114" s="8"/>
      <c r="D114" s="8"/>
      <c r="E114" s="8"/>
      <c r="F114" s="8"/>
      <c r="G114" s="8"/>
      <c r="H114" s="8"/>
      <c r="I114" s="8"/>
      <c r="J114" s="8"/>
      <c r="K114" s="8"/>
      <c r="L114" s="9"/>
      <c r="M114" s="9"/>
      <c r="N114" s="9"/>
      <c r="O114" s="9"/>
      <c r="P114" s="8"/>
      <c r="Q114" s="8"/>
      <c r="R114" s="8"/>
      <c r="S114" s="8"/>
      <c r="T114" s="8"/>
      <c r="U114" s="8"/>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row>
    <row r="115" spans="1:251" ht="15" thickBot="1">
      <c r="B115" s="8"/>
      <c r="C115" s="8"/>
      <c r="D115" s="8"/>
      <c r="E115" s="8"/>
      <c r="F115" s="8"/>
      <c r="G115" s="8"/>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22" t="s">
        <v>5</v>
      </c>
    </row>
    <row r="116" spans="1:251" s="16" customFormat="1" ht="13.5" customHeight="1">
      <c r="A116" s="8"/>
      <c r="B116" s="121" t="s">
        <v>6</v>
      </c>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3"/>
      <c r="AA116" s="127" t="s">
        <v>12</v>
      </c>
      <c r="AB116" s="122"/>
      <c r="AC116" s="122"/>
      <c r="AD116" s="122"/>
      <c r="AE116" s="122"/>
      <c r="AF116" s="122"/>
      <c r="AG116" s="122"/>
      <c r="AH116" s="122"/>
      <c r="AI116" s="123"/>
      <c r="AJ116" s="127" t="s">
        <v>13</v>
      </c>
      <c r="AK116" s="122"/>
      <c r="AL116" s="122"/>
      <c r="AM116" s="122"/>
      <c r="AN116" s="122"/>
      <c r="AO116" s="122"/>
      <c r="AP116" s="122"/>
      <c r="AQ116" s="122"/>
      <c r="AR116" s="123"/>
      <c r="AS116" s="127" t="s">
        <v>7</v>
      </c>
      <c r="AT116" s="122"/>
      <c r="AU116" s="122"/>
      <c r="AV116" s="122"/>
      <c r="AW116" s="122"/>
      <c r="AX116" s="129"/>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c r="A117" s="8"/>
      <c r="B117" s="124"/>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6"/>
      <c r="AA117" s="128"/>
      <c r="AB117" s="125"/>
      <c r="AC117" s="125"/>
      <c r="AD117" s="125"/>
      <c r="AE117" s="125"/>
      <c r="AF117" s="125"/>
      <c r="AG117" s="125"/>
      <c r="AH117" s="125"/>
      <c r="AI117" s="126"/>
      <c r="AJ117" s="128"/>
      <c r="AK117" s="125"/>
      <c r="AL117" s="125"/>
      <c r="AM117" s="125"/>
      <c r="AN117" s="125"/>
      <c r="AO117" s="125"/>
      <c r="AP117" s="125"/>
      <c r="AQ117" s="125"/>
      <c r="AR117" s="126"/>
      <c r="AS117" s="128"/>
      <c r="AT117" s="125"/>
      <c r="AU117" s="125"/>
      <c r="AV117" s="125"/>
      <c r="AW117" s="125"/>
      <c r="AX117" s="130"/>
      <c r="AY117" s="2"/>
      <c r="AZ117" s="2"/>
      <c r="BA117" s="2"/>
      <c r="BB117" s="23"/>
      <c r="BC117" s="24"/>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s="16" customFormat="1" ht="18.75" customHeight="1">
      <c r="A118" s="8"/>
      <c r="B118" s="25"/>
      <c r="C118" s="102" t="s">
        <v>23</v>
      </c>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4"/>
      <c r="AA118" s="105">
        <v>6914</v>
      </c>
      <c r="AB118" s="106"/>
      <c r="AC118" s="106"/>
      <c r="AD118" s="106"/>
      <c r="AE118" s="106"/>
      <c r="AF118" s="106"/>
      <c r="AG118" s="106"/>
      <c r="AH118" s="106"/>
      <c r="AI118" s="107"/>
      <c r="AJ118" s="105">
        <v>7288</v>
      </c>
      <c r="AK118" s="106"/>
      <c r="AL118" s="106"/>
      <c r="AM118" s="106"/>
      <c r="AN118" s="106"/>
      <c r="AO118" s="106"/>
      <c r="AP118" s="106"/>
      <c r="AQ118" s="106"/>
      <c r="AR118" s="107"/>
      <c r="AS118" s="108"/>
      <c r="AT118" s="109"/>
      <c r="AU118" s="109"/>
      <c r="AV118" s="109"/>
      <c r="AW118" s="109"/>
      <c r="AX118" s="110"/>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s="16" customFormat="1" ht="18.75" customHeight="1">
      <c r="A119" s="8"/>
      <c r="B119" s="25"/>
      <c r="C119" s="102" t="s">
        <v>24</v>
      </c>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4"/>
      <c r="AA119" s="105">
        <v>627</v>
      </c>
      <c r="AB119" s="106"/>
      <c r="AC119" s="106"/>
      <c r="AD119" s="106"/>
      <c r="AE119" s="106"/>
      <c r="AF119" s="106"/>
      <c r="AG119" s="106"/>
      <c r="AH119" s="106"/>
      <c r="AI119" s="107"/>
      <c r="AJ119" s="105">
        <v>450</v>
      </c>
      <c r="AK119" s="106"/>
      <c r="AL119" s="106"/>
      <c r="AM119" s="106"/>
      <c r="AN119" s="106"/>
      <c r="AO119" s="106"/>
      <c r="AP119" s="106"/>
      <c r="AQ119" s="106"/>
      <c r="AR119" s="107"/>
      <c r="AS119" s="108"/>
      <c r="AT119" s="109"/>
      <c r="AU119" s="109"/>
      <c r="AV119" s="109"/>
      <c r="AW119" s="109"/>
      <c r="AX119" s="110"/>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0" spans="1:251" s="16" customFormat="1" ht="18.75" customHeight="1" thickBot="1">
      <c r="A120" s="17"/>
      <c r="B120" s="93" t="s">
        <v>14</v>
      </c>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5"/>
      <c r="AA120" s="96">
        <f>SUM($AA$118:$AA$119)</f>
        <v>7541</v>
      </c>
      <c r="AB120" s="97"/>
      <c r="AC120" s="97"/>
      <c r="AD120" s="97"/>
      <c r="AE120" s="97"/>
      <c r="AF120" s="97"/>
      <c r="AG120" s="97"/>
      <c r="AH120" s="97"/>
      <c r="AI120" s="98"/>
      <c r="AJ120" s="96">
        <f>SUM($AJ$118:$AJ$119)</f>
        <v>7738</v>
      </c>
      <c r="AK120" s="97"/>
      <c r="AL120" s="97"/>
      <c r="AM120" s="97"/>
      <c r="AN120" s="97"/>
      <c r="AO120" s="97"/>
      <c r="AP120" s="97"/>
      <c r="AQ120" s="97"/>
      <c r="AR120" s="98"/>
      <c r="AS120" s="99"/>
      <c r="AT120" s="100"/>
      <c r="AU120" s="100"/>
      <c r="AV120" s="100"/>
      <c r="AW120" s="100"/>
      <c r="AX120" s="101"/>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row>
    <row r="122" spans="1:251" ht="19.2">
      <c r="A122" s="1" t="s">
        <v>0</v>
      </c>
      <c r="AW122" s="3"/>
      <c r="AX122" s="4"/>
      <c r="AY122" s="3"/>
    </row>
    <row r="124" spans="1:251" ht="18">
      <c r="B124" s="111" t="s">
        <v>8</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row>
    <row r="125" spans="1:251">
      <c r="Z125" s="5"/>
      <c r="AD125" s="5"/>
      <c r="AE125" s="5"/>
      <c r="AF125" s="5"/>
      <c r="AG125" s="5"/>
      <c r="AH125" s="5"/>
      <c r="AI125" s="5"/>
      <c r="AO125" s="5"/>
    </row>
    <row r="126" spans="1:251" ht="13.8" thickBot="1">
      <c r="Z126" s="5"/>
      <c r="AD126" s="5"/>
      <c r="AE126" s="5"/>
      <c r="AF126" s="5"/>
      <c r="AG126" s="5"/>
      <c r="AH126" s="5"/>
      <c r="AI126" s="5"/>
      <c r="AO126" s="5"/>
      <c r="DI126" s="6"/>
    </row>
    <row r="127" spans="1:251" ht="24.75" customHeight="1" thickBot="1">
      <c r="B127" s="113" t="s">
        <v>1</v>
      </c>
      <c r="C127" s="114"/>
      <c r="D127" s="114"/>
      <c r="E127" s="114"/>
      <c r="F127" s="114"/>
      <c r="G127" s="114"/>
      <c r="H127" s="115" t="s">
        <v>25</v>
      </c>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7"/>
      <c r="DI127" s="6"/>
    </row>
    <row r="128" spans="1:251" ht="14.4">
      <c r="B128" s="7"/>
      <c r="C128" s="7"/>
      <c r="D128" s="7"/>
      <c r="E128" s="7"/>
      <c r="F128" s="7"/>
      <c r="G128" s="7"/>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DI128" s="6"/>
    </row>
    <row r="129" spans="1:113" ht="15" thickBot="1">
      <c r="A129" s="11"/>
      <c r="B129" s="10" t="s">
        <v>2</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DI129" s="6"/>
    </row>
    <row r="130" spans="1:113" ht="14.4">
      <c r="A130" s="8"/>
      <c r="B130" s="12"/>
      <c r="C130" s="7"/>
      <c r="D130" s="7"/>
      <c r="E130" s="7"/>
      <c r="F130" s="7"/>
      <c r="G130" s="7"/>
      <c r="H130" s="7"/>
      <c r="I130" s="7"/>
      <c r="J130" s="7"/>
      <c r="K130" s="7"/>
      <c r="L130" s="13"/>
      <c r="M130" s="13"/>
      <c r="N130" s="13"/>
      <c r="O130" s="13"/>
      <c r="P130" s="7"/>
      <c r="Q130" s="7"/>
      <c r="R130" s="7"/>
      <c r="S130" s="7"/>
      <c r="T130" s="7"/>
      <c r="U130" s="7"/>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5"/>
    </row>
    <row r="131" spans="1:113" ht="12" customHeight="1">
      <c r="A131" s="8"/>
      <c r="B131" s="118" t="s">
        <v>26</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20"/>
    </row>
    <row r="132" spans="1:113" ht="12" customHeight="1">
      <c r="A132" s="8"/>
      <c r="B132" s="118"/>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20"/>
      <c r="BC132" s="16"/>
    </row>
    <row r="133" spans="1:113" ht="12" customHeight="1">
      <c r="A133" s="8"/>
      <c r="B133" s="118"/>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20"/>
    </row>
    <row r="134" spans="1:113" ht="12" customHeight="1">
      <c r="A134" s="8"/>
      <c r="B134" s="118"/>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20"/>
    </row>
    <row r="135" spans="1:113" ht="12" customHeight="1">
      <c r="A135" s="8"/>
      <c r="B135" s="118"/>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20"/>
    </row>
    <row r="136" spans="1:113" ht="15" thickBot="1">
      <c r="A136" s="17"/>
      <c r="B136" s="18"/>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20"/>
    </row>
    <row r="137" spans="1:113">
      <c r="B137" s="21"/>
    </row>
    <row r="138" spans="1:113" ht="15" thickBot="1">
      <c r="A138" s="11"/>
      <c r="B138" s="10" t="s">
        <v>3</v>
      </c>
      <c r="C138" s="8"/>
      <c r="D138" s="8"/>
      <c r="E138" s="8"/>
      <c r="F138" s="8"/>
      <c r="G138" s="8"/>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DI138" s="6"/>
    </row>
    <row r="139" spans="1:113" ht="14.4">
      <c r="A139" s="8"/>
      <c r="B139" s="12"/>
      <c r="C139" s="7"/>
      <c r="D139" s="7"/>
      <c r="E139" s="7"/>
      <c r="F139" s="7"/>
      <c r="G139" s="7"/>
      <c r="H139" s="7"/>
      <c r="I139" s="7"/>
      <c r="J139" s="7"/>
      <c r="K139" s="7"/>
      <c r="L139" s="13"/>
      <c r="M139" s="13"/>
      <c r="N139" s="13"/>
      <c r="O139" s="13"/>
      <c r="P139" s="7"/>
      <c r="Q139" s="7"/>
      <c r="R139" s="7"/>
      <c r="S139" s="7"/>
      <c r="T139" s="7"/>
      <c r="U139" s="7"/>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5"/>
    </row>
    <row r="140" spans="1:113" ht="12" customHeight="1">
      <c r="A140" s="8"/>
      <c r="B140" s="118" t="s">
        <v>27</v>
      </c>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20"/>
    </row>
    <row r="141" spans="1:113" ht="12" customHeight="1">
      <c r="A141" s="8"/>
      <c r="B141" s="118"/>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20"/>
      <c r="BC141" s="16"/>
    </row>
    <row r="142" spans="1:113" ht="12" customHeight="1">
      <c r="A142" s="8"/>
      <c r="B142" s="118"/>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20"/>
    </row>
    <row r="143" spans="1:113" ht="12" customHeight="1">
      <c r="A143" s="8"/>
      <c r="B143" s="118"/>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20"/>
    </row>
    <row r="144" spans="1:113" ht="12" customHeight="1">
      <c r="A144" s="8"/>
      <c r="B144" s="118"/>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20"/>
    </row>
    <row r="145" spans="1:251" ht="15" thickBot="1">
      <c r="A145" s="17"/>
      <c r="B145" s="18"/>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row>
    <row r="146" spans="1:251">
      <c r="B146" s="21"/>
    </row>
    <row r="147" spans="1:251" ht="14.4">
      <c r="B147" s="10" t="s">
        <v>4</v>
      </c>
      <c r="C147" s="8"/>
      <c r="D147" s="8"/>
      <c r="E147" s="8"/>
      <c r="F147" s="8"/>
      <c r="G147" s="8"/>
      <c r="H147" s="8"/>
      <c r="I147" s="8"/>
      <c r="J147" s="8"/>
      <c r="K147" s="8"/>
      <c r="L147" s="9"/>
      <c r="M147" s="9"/>
      <c r="N147" s="9"/>
      <c r="O147" s="9"/>
      <c r="P147" s="8"/>
      <c r="Q147" s="8"/>
      <c r="R147" s="8"/>
      <c r="S147" s="8"/>
      <c r="T147" s="8"/>
      <c r="U147" s="8"/>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row>
    <row r="148" spans="1:251" ht="15" thickBot="1">
      <c r="B148" s="8"/>
      <c r="C148" s="8"/>
      <c r="D148" s="8"/>
      <c r="E148" s="8"/>
      <c r="F148" s="8"/>
      <c r="G148" s="8"/>
      <c r="H148" s="8"/>
      <c r="I148" s="8"/>
      <c r="J148" s="8"/>
      <c r="K148" s="8"/>
      <c r="L148" s="9"/>
      <c r="M148" s="9"/>
      <c r="N148" s="9"/>
      <c r="O148" s="9"/>
      <c r="P148" s="8"/>
      <c r="Q148" s="8"/>
      <c r="R148" s="8"/>
      <c r="S148" s="8"/>
      <c r="T148" s="8"/>
      <c r="U148" s="8"/>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22" t="s">
        <v>5</v>
      </c>
    </row>
    <row r="149" spans="1:251" s="16" customFormat="1" ht="13.5" customHeight="1">
      <c r="A149" s="8"/>
      <c r="B149" s="121" t="s">
        <v>6</v>
      </c>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3"/>
      <c r="AA149" s="127" t="s">
        <v>12</v>
      </c>
      <c r="AB149" s="122"/>
      <c r="AC149" s="122"/>
      <c r="AD149" s="122"/>
      <c r="AE149" s="122"/>
      <c r="AF149" s="122"/>
      <c r="AG149" s="122"/>
      <c r="AH149" s="122"/>
      <c r="AI149" s="123"/>
      <c r="AJ149" s="127" t="s">
        <v>13</v>
      </c>
      <c r="AK149" s="122"/>
      <c r="AL149" s="122"/>
      <c r="AM149" s="122"/>
      <c r="AN149" s="122"/>
      <c r="AO149" s="122"/>
      <c r="AP149" s="122"/>
      <c r="AQ149" s="122"/>
      <c r="AR149" s="123"/>
      <c r="AS149" s="127" t="s">
        <v>7</v>
      </c>
      <c r="AT149" s="122"/>
      <c r="AU149" s="122"/>
      <c r="AV149" s="122"/>
      <c r="AW149" s="122"/>
      <c r="AX149" s="129"/>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c r="A150" s="8"/>
      <c r="B150" s="124"/>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6"/>
      <c r="AA150" s="128"/>
      <c r="AB150" s="125"/>
      <c r="AC150" s="125"/>
      <c r="AD150" s="125"/>
      <c r="AE150" s="125"/>
      <c r="AF150" s="125"/>
      <c r="AG150" s="125"/>
      <c r="AH150" s="125"/>
      <c r="AI150" s="126"/>
      <c r="AJ150" s="128"/>
      <c r="AK150" s="125"/>
      <c r="AL150" s="125"/>
      <c r="AM150" s="125"/>
      <c r="AN150" s="125"/>
      <c r="AO150" s="125"/>
      <c r="AP150" s="125"/>
      <c r="AQ150" s="125"/>
      <c r="AR150" s="126"/>
      <c r="AS150" s="128"/>
      <c r="AT150" s="125"/>
      <c r="AU150" s="125"/>
      <c r="AV150" s="125"/>
      <c r="AW150" s="125"/>
      <c r="AX150" s="130"/>
      <c r="AY150" s="2"/>
      <c r="AZ150" s="2"/>
      <c r="BA150" s="2"/>
      <c r="BB150" s="23"/>
      <c r="BC150" s="24"/>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s="16" customFormat="1" ht="18.75" customHeight="1">
      <c r="A151" s="8"/>
      <c r="B151" s="25"/>
      <c r="C151" s="102" t="s">
        <v>28</v>
      </c>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4"/>
      <c r="AA151" s="105">
        <v>31278</v>
      </c>
      <c r="AB151" s="106"/>
      <c r="AC151" s="106"/>
      <c r="AD151" s="106"/>
      <c r="AE151" s="106"/>
      <c r="AF151" s="106"/>
      <c r="AG151" s="106"/>
      <c r="AH151" s="106"/>
      <c r="AI151" s="107"/>
      <c r="AJ151" s="105">
        <v>35193</v>
      </c>
      <c r="AK151" s="106"/>
      <c r="AL151" s="106"/>
      <c r="AM151" s="106"/>
      <c r="AN151" s="106"/>
      <c r="AO151" s="106"/>
      <c r="AP151" s="106"/>
      <c r="AQ151" s="106"/>
      <c r="AR151" s="107"/>
      <c r="AS151" s="108"/>
      <c r="AT151" s="109"/>
      <c r="AU151" s="109"/>
      <c r="AV151" s="109"/>
      <c r="AW151" s="109"/>
      <c r="AX151" s="110"/>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s="16" customFormat="1" ht="18.75" customHeight="1">
      <c r="A152" s="8"/>
      <c r="B152" s="25"/>
      <c r="C152" s="102" t="s">
        <v>29</v>
      </c>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4"/>
      <c r="AA152" s="105">
        <v>15158</v>
      </c>
      <c r="AB152" s="106"/>
      <c r="AC152" s="106"/>
      <c r="AD152" s="106"/>
      <c r="AE152" s="106"/>
      <c r="AF152" s="106"/>
      <c r="AG152" s="106"/>
      <c r="AH152" s="106"/>
      <c r="AI152" s="107"/>
      <c r="AJ152" s="105">
        <v>15373</v>
      </c>
      <c r="AK152" s="106"/>
      <c r="AL152" s="106"/>
      <c r="AM152" s="106"/>
      <c r="AN152" s="106"/>
      <c r="AO152" s="106"/>
      <c r="AP152" s="106"/>
      <c r="AQ152" s="106"/>
      <c r="AR152" s="107"/>
      <c r="AS152" s="108"/>
      <c r="AT152" s="109"/>
      <c r="AU152" s="109"/>
      <c r="AV152" s="109"/>
      <c r="AW152" s="109"/>
      <c r="AX152" s="110"/>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s="16" customFormat="1" ht="18.75" customHeight="1">
      <c r="A153" s="8"/>
      <c r="B153" s="25"/>
      <c r="C153" s="102" t="s">
        <v>30</v>
      </c>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4"/>
      <c r="AA153" s="105">
        <v>42764</v>
      </c>
      <c r="AB153" s="106"/>
      <c r="AC153" s="106"/>
      <c r="AD153" s="106"/>
      <c r="AE153" s="106"/>
      <c r="AF153" s="106"/>
      <c r="AG153" s="106"/>
      <c r="AH153" s="106"/>
      <c r="AI153" s="107"/>
      <c r="AJ153" s="105">
        <v>0</v>
      </c>
      <c r="AK153" s="106"/>
      <c r="AL153" s="106"/>
      <c r="AM153" s="106"/>
      <c r="AN153" s="106"/>
      <c r="AO153" s="106"/>
      <c r="AP153" s="106"/>
      <c r="AQ153" s="106"/>
      <c r="AR153" s="107"/>
      <c r="AS153" s="108"/>
      <c r="AT153" s="109"/>
      <c r="AU153" s="109"/>
      <c r="AV153" s="109"/>
      <c r="AW153" s="109"/>
      <c r="AX153" s="110"/>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s="16" customFormat="1" ht="18.75" customHeight="1" thickBot="1">
      <c r="A154" s="17"/>
      <c r="B154" s="93" t="s">
        <v>14</v>
      </c>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5"/>
      <c r="AA154" s="96">
        <f>SUM($AA$151:$AA$153)</f>
        <v>89200</v>
      </c>
      <c r="AB154" s="97"/>
      <c r="AC154" s="97"/>
      <c r="AD154" s="97"/>
      <c r="AE154" s="97"/>
      <c r="AF154" s="97"/>
      <c r="AG154" s="97"/>
      <c r="AH154" s="97"/>
      <c r="AI154" s="98"/>
      <c r="AJ154" s="96">
        <f>SUM($AJ$151:$AJ$153)</f>
        <v>50566</v>
      </c>
      <c r="AK154" s="97"/>
      <c r="AL154" s="97"/>
      <c r="AM154" s="97"/>
      <c r="AN154" s="97"/>
      <c r="AO154" s="97"/>
      <c r="AP154" s="97"/>
      <c r="AQ154" s="97"/>
      <c r="AR154" s="98"/>
      <c r="AS154" s="99"/>
      <c r="AT154" s="100"/>
      <c r="AU154" s="100"/>
      <c r="AV154" s="100"/>
      <c r="AW154" s="100"/>
      <c r="AX154" s="101"/>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6" spans="1:251" ht="19.2">
      <c r="A156" s="1" t="s">
        <v>0</v>
      </c>
      <c r="AW156" s="3"/>
      <c r="AX156" s="4"/>
      <c r="AY156" s="3"/>
    </row>
    <row r="158" spans="1:251" ht="18">
      <c r="B158" s="111" t="s">
        <v>8</v>
      </c>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row>
    <row r="159" spans="1:251">
      <c r="Z159" s="5"/>
      <c r="AD159" s="5"/>
      <c r="AE159" s="5"/>
      <c r="AF159" s="5"/>
      <c r="AG159" s="5"/>
      <c r="AH159" s="5"/>
      <c r="AI159" s="5"/>
      <c r="AO159" s="5"/>
    </row>
    <row r="160" spans="1:251" ht="13.8" thickBot="1">
      <c r="Z160" s="5"/>
      <c r="AD160" s="5"/>
      <c r="AE160" s="5"/>
      <c r="AF160" s="5"/>
      <c r="AG160" s="5"/>
      <c r="AH160" s="5"/>
      <c r="AI160" s="5"/>
      <c r="AO160" s="5"/>
      <c r="DI160" s="6"/>
    </row>
    <row r="161" spans="1:113" ht="24.75" customHeight="1" thickBot="1">
      <c r="B161" s="113" t="s">
        <v>1</v>
      </c>
      <c r="C161" s="114"/>
      <c r="D161" s="114"/>
      <c r="E161" s="114"/>
      <c r="F161" s="114"/>
      <c r="G161" s="114"/>
      <c r="H161" s="115" t="s">
        <v>31</v>
      </c>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7"/>
      <c r="DI161" s="6"/>
    </row>
    <row r="162" spans="1:113" ht="14.4">
      <c r="B162" s="7"/>
      <c r="C162" s="7"/>
      <c r="D162" s="7"/>
      <c r="E162" s="7"/>
      <c r="F162" s="7"/>
      <c r="G162" s="7"/>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DI162" s="6"/>
    </row>
    <row r="163" spans="1:113" ht="15" thickBot="1">
      <c r="A163" s="11"/>
      <c r="B163" s="10" t="s">
        <v>2</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DI163" s="6"/>
    </row>
    <row r="164" spans="1:113" ht="14.4">
      <c r="A164" s="8"/>
      <c r="B164" s="12"/>
      <c r="C164" s="7"/>
      <c r="D164" s="7"/>
      <c r="E164" s="7"/>
      <c r="F164" s="7"/>
      <c r="G164" s="7"/>
      <c r="H164" s="7"/>
      <c r="I164" s="7"/>
      <c r="J164" s="7"/>
      <c r="K164" s="7"/>
      <c r="L164" s="13"/>
      <c r="M164" s="13"/>
      <c r="N164" s="13"/>
      <c r="O164" s="13"/>
      <c r="P164" s="7"/>
      <c r="Q164" s="7"/>
      <c r="R164" s="7"/>
      <c r="S164" s="7"/>
      <c r="T164" s="7"/>
      <c r="U164" s="7"/>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5"/>
    </row>
    <row r="165" spans="1:113" ht="12" customHeight="1">
      <c r="A165" s="8"/>
      <c r="B165" s="118" t="s">
        <v>32</v>
      </c>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row>
    <row r="166" spans="1:113"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c r="BC166" s="16"/>
    </row>
    <row r="167" spans="1:113" ht="12" customHeight="1">
      <c r="A167" s="8"/>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20"/>
    </row>
    <row r="168" spans="1:113" ht="12" customHeight="1">
      <c r="A168" s="8"/>
      <c r="B168" s="118"/>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20"/>
    </row>
    <row r="169" spans="1:113" ht="12" customHeight="1">
      <c r="A169" s="8"/>
      <c r="B169" s="118"/>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20"/>
    </row>
    <row r="170" spans="1:113" ht="15" thickBot="1">
      <c r="A170" s="17"/>
      <c r="B170" s="18"/>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113">
      <c r="B171" s="21"/>
    </row>
    <row r="172" spans="1:113" ht="15" thickBot="1">
      <c r="A172" s="11"/>
      <c r="B172" s="10" t="s">
        <v>3</v>
      </c>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DI172" s="6"/>
    </row>
    <row r="173" spans="1:113" ht="14.4">
      <c r="A173" s="8"/>
      <c r="B173" s="12"/>
      <c r="C173" s="7"/>
      <c r="D173" s="7"/>
      <c r="E173" s="7"/>
      <c r="F173" s="7"/>
      <c r="G173" s="7"/>
      <c r="H173" s="7"/>
      <c r="I173" s="7"/>
      <c r="J173" s="7"/>
      <c r="K173" s="7"/>
      <c r="L173" s="13"/>
      <c r="M173" s="13"/>
      <c r="N173" s="13"/>
      <c r="O173" s="13"/>
      <c r="P173" s="7"/>
      <c r="Q173" s="7"/>
      <c r="R173" s="7"/>
      <c r="S173" s="7"/>
      <c r="T173" s="7"/>
      <c r="U173" s="7"/>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5"/>
    </row>
    <row r="174" spans="1:113" ht="12" customHeight="1">
      <c r="A174" s="8"/>
      <c r="B174" s="118" t="s">
        <v>33</v>
      </c>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20"/>
    </row>
    <row r="175" spans="1:113" ht="12" customHeight="1">
      <c r="A175" s="8"/>
      <c r="B175" s="118"/>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20"/>
      <c r="BC175" s="16"/>
    </row>
    <row r="176" spans="1:113" ht="12" customHeight="1">
      <c r="A176" s="8"/>
      <c r="B176" s="118"/>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20"/>
    </row>
    <row r="177" spans="1:251" ht="12" customHeight="1">
      <c r="A177" s="8"/>
      <c r="B177" s="118"/>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20"/>
    </row>
    <row r="178" spans="1:251" ht="12" customHeight="1">
      <c r="A178" s="8"/>
      <c r="B178" s="118"/>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20"/>
    </row>
    <row r="179" spans="1:251" ht="15" thickBot="1">
      <c r="A179" s="17"/>
      <c r="B179" s="18"/>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251">
      <c r="B180" s="21"/>
    </row>
    <row r="181" spans="1:251" ht="14.4">
      <c r="B181" s="10" t="s">
        <v>4</v>
      </c>
      <c r="C181" s="8"/>
      <c r="D181" s="8"/>
      <c r="E181" s="8"/>
      <c r="F181" s="8"/>
      <c r="G181" s="8"/>
      <c r="H181" s="8"/>
      <c r="I181" s="8"/>
      <c r="J181" s="8"/>
      <c r="K181" s="8"/>
      <c r="L181" s="9"/>
      <c r="M181" s="9"/>
      <c r="N181" s="9"/>
      <c r="O181" s="9"/>
      <c r="P181" s="8"/>
      <c r="Q181" s="8"/>
      <c r="R181" s="8"/>
      <c r="S181" s="8"/>
      <c r="T181" s="8"/>
      <c r="U181" s="8"/>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row>
    <row r="182" spans="1:251" ht="15" thickBot="1">
      <c r="B182" s="8"/>
      <c r="C182" s="8"/>
      <c r="D182" s="8"/>
      <c r="E182" s="8"/>
      <c r="F182" s="8"/>
      <c r="G182" s="8"/>
      <c r="H182" s="8"/>
      <c r="I182" s="8"/>
      <c r="J182" s="8"/>
      <c r="K182" s="8"/>
      <c r="L182" s="9"/>
      <c r="M182" s="9"/>
      <c r="N182" s="9"/>
      <c r="O182" s="9"/>
      <c r="P182" s="8"/>
      <c r="Q182" s="8"/>
      <c r="R182" s="8"/>
      <c r="S182" s="8"/>
      <c r="T182" s="8"/>
      <c r="U182" s="8"/>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22" t="s">
        <v>5</v>
      </c>
    </row>
    <row r="183" spans="1:251" s="16" customFormat="1" ht="13.5" customHeight="1">
      <c r="A183" s="8"/>
      <c r="B183" s="121" t="s">
        <v>6</v>
      </c>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3"/>
      <c r="AA183" s="127" t="s">
        <v>12</v>
      </c>
      <c r="AB183" s="122"/>
      <c r="AC183" s="122"/>
      <c r="AD183" s="122"/>
      <c r="AE183" s="122"/>
      <c r="AF183" s="122"/>
      <c r="AG183" s="122"/>
      <c r="AH183" s="122"/>
      <c r="AI183" s="123"/>
      <c r="AJ183" s="127" t="s">
        <v>13</v>
      </c>
      <c r="AK183" s="122"/>
      <c r="AL183" s="122"/>
      <c r="AM183" s="122"/>
      <c r="AN183" s="122"/>
      <c r="AO183" s="122"/>
      <c r="AP183" s="122"/>
      <c r="AQ183" s="122"/>
      <c r="AR183" s="123"/>
      <c r="AS183" s="127" t="s">
        <v>7</v>
      </c>
      <c r="AT183" s="122"/>
      <c r="AU183" s="122"/>
      <c r="AV183" s="122"/>
      <c r="AW183" s="122"/>
      <c r="AX183" s="129"/>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c r="A184" s="8"/>
      <c r="B184" s="124"/>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6"/>
      <c r="AA184" s="128"/>
      <c r="AB184" s="125"/>
      <c r="AC184" s="125"/>
      <c r="AD184" s="125"/>
      <c r="AE184" s="125"/>
      <c r="AF184" s="125"/>
      <c r="AG184" s="125"/>
      <c r="AH184" s="125"/>
      <c r="AI184" s="126"/>
      <c r="AJ184" s="128"/>
      <c r="AK184" s="125"/>
      <c r="AL184" s="125"/>
      <c r="AM184" s="125"/>
      <c r="AN184" s="125"/>
      <c r="AO184" s="125"/>
      <c r="AP184" s="125"/>
      <c r="AQ184" s="125"/>
      <c r="AR184" s="126"/>
      <c r="AS184" s="128"/>
      <c r="AT184" s="125"/>
      <c r="AU184" s="125"/>
      <c r="AV184" s="125"/>
      <c r="AW184" s="125"/>
      <c r="AX184" s="130"/>
      <c r="AY184" s="2"/>
      <c r="AZ184" s="2"/>
      <c r="BA184" s="2"/>
      <c r="BB184" s="23"/>
      <c r="BC184" s="24"/>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5" spans="1:251" s="16" customFormat="1" ht="18.75" customHeight="1">
      <c r="A185" s="8"/>
      <c r="B185" s="25"/>
      <c r="C185" s="102" t="s">
        <v>34</v>
      </c>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4"/>
      <c r="AA185" s="105">
        <v>33728</v>
      </c>
      <c r="AB185" s="106"/>
      <c r="AC185" s="106"/>
      <c r="AD185" s="106"/>
      <c r="AE185" s="106"/>
      <c r="AF185" s="106"/>
      <c r="AG185" s="106"/>
      <c r="AH185" s="106"/>
      <c r="AI185" s="107"/>
      <c r="AJ185" s="105">
        <v>39702</v>
      </c>
      <c r="AK185" s="106"/>
      <c r="AL185" s="106"/>
      <c r="AM185" s="106"/>
      <c r="AN185" s="106"/>
      <c r="AO185" s="106"/>
      <c r="AP185" s="106"/>
      <c r="AQ185" s="106"/>
      <c r="AR185" s="107"/>
      <c r="AS185" s="108"/>
      <c r="AT185" s="109"/>
      <c r="AU185" s="109"/>
      <c r="AV185" s="109"/>
      <c r="AW185" s="109"/>
      <c r="AX185" s="110"/>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row>
    <row r="186" spans="1:251" s="16" customFormat="1" ht="18.75" customHeight="1">
      <c r="A186" s="8"/>
      <c r="B186" s="25"/>
      <c r="C186" s="102" t="s">
        <v>35</v>
      </c>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4"/>
      <c r="AA186" s="105">
        <v>3582</v>
      </c>
      <c r="AB186" s="106"/>
      <c r="AC186" s="106"/>
      <c r="AD186" s="106"/>
      <c r="AE186" s="106"/>
      <c r="AF186" s="106"/>
      <c r="AG186" s="106"/>
      <c r="AH186" s="106"/>
      <c r="AI186" s="107"/>
      <c r="AJ186" s="105">
        <v>0</v>
      </c>
      <c r="AK186" s="106"/>
      <c r="AL186" s="106"/>
      <c r="AM186" s="106"/>
      <c r="AN186" s="106"/>
      <c r="AO186" s="106"/>
      <c r="AP186" s="106"/>
      <c r="AQ186" s="106"/>
      <c r="AR186" s="107"/>
      <c r="AS186" s="108"/>
      <c r="AT186" s="109"/>
      <c r="AU186" s="109"/>
      <c r="AV186" s="109"/>
      <c r="AW186" s="109"/>
      <c r="AX186" s="110"/>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s="16" customFormat="1" ht="18.75" customHeight="1" thickBot="1">
      <c r="A187" s="17"/>
      <c r="B187" s="93" t="s">
        <v>14</v>
      </c>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5"/>
      <c r="AA187" s="96">
        <f>SUM($AA$185:$AA$186)</f>
        <v>37310</v>
      </c>
      <c r="AB187" s="97"/>
      <c r="AC187" s="97"/>
      <c r="AD187" s="97"/>
      <c r="AE187" s="97"/>
      <c r="AF187" s="97"/>
      <c r="AG187" s="97"/>
      <c r="AH187" s="97"/>
      <c r="AI187" s="98"/>
      <c r="AJ187" s="96">
        <f>SUM($AJ$185:$AJ$186)</f>
        <v>39702</v>
      </c>
      <c r="AK187" s="97"/>
      <c r="AL187" s="97"/>
      <c r="AM187" s="97"/>
      <c r="AN187" s="97"/>
      <c r="AO187" s="97"/>
      <c r="AP187" s="97"/>
      <c r="AQ187" s="97"/>
      <c r="AR187" s="98"/>
      <c r="AS187" s="99"/>
      <c r="AT187" s="100"/>
      <c r="AU187" s="100"/>
      <c r="AV187" s="100"/>
      <c r="AW187" s="100"/>
      <c r="AX187" s="101"/>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9" spans="1:251" ht="19.2">
      <c r="A189" s="1" t="s">
        <v>0</v>
      </c>
      <c r="AW189" s="3"/>
      <c r="AX189" s="4"/>
      <c r="AY189" s="3"/>
    </row>
    <row r="191" spans="1:251" ht="18">
      <c r="B191" s="111" t="s">
        <v>8</v>
      </c>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row>
    <row r="192" spans="1:251">
      <c r="Z192" s="5"/>
      <c r="AD192" s="5"/>
      <c r="AE192" s="5"/>
      <c r="AF192" s="5"/>
      <c r="AG192" s="5"/>
      <c r="AH192" s="5"/>
      <c r="AI192" s="5"/>
      <c r="AO192" s="5"/>
    </row>
    <row r="193" spans="1:113" ht="13.8" thickBot="1">
      <c r="Z193" s="5"/>
      <c r="AD193" s="5"/>
      <c r="AE193" s="5"/>
      <c r="AF193" s="5"/>
      <c r="AG193" s="5"/>
      <c r="AH193" s="5"/>
      <c r="AI193" s="5"/>
      <c r="AO193" s="5"/>
      <c r="DI193" s="6"/>
    </row>
    <row r="194" spans="1:113" ht="24.75" customHeight="1" thickBot="1">
      <c r="B194" s="113" t="s">
        <v>1</v>
      </c>
      <c r="C194" s="114"/>
      <c r="D194" s="114"/>
      <c r="E194" s="114"/>
      <c r="F194" s="114"/>
      <c r="G194" s="114"/>
      <c r="H194" s="115" t="s">
        <v>36</v>
      </c>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7"/>
      <c r="DI194" s="6"/>
    </row>
    <row r="195" spans="1:113" ht="14.4">
      <c r="B195" s="7"/>
      <c r="C195" s="7"/>
      <c r="D195" s="7"/>
      <c r="E195" s="7"/>
      <c r="F195" s="7"/>
      <c r="G195" s="7"/>
      <c r="H195" s="8"/>
      <c r="I195" s="8"/>
      <c r="J195" s="8"/>
      <c r="K195" s="8"/>
      <c r="L195" s="9"/>
      <c r="M195" s="9"/>
      <c r="N195" s="9"/>
      <c r="O195" s="9"/>
      <c r="P195" s="8"/>
      <c r="Q195" s="8"/>
      <c r="R195" s="8"/>
      <c r="S195" s="8"/>
      <c r="T195" s="8"/>
      <c r="U195" s="8"/>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DI195" s="6"/>
    </row>
    <row r="196" spans="1:113" ht="15" thickBot="1">
      <c r="A196" s="11"/>
      <c r="B196" s="10" t="s">
        <v>2</v>
      </c>
      <c r="C196" s="8"/>
      <c r="D196" s="8"/>
      <c r="E196" s="8"/>
      <c r="F196" s="8"/>
      <c r="G196" s="8"/>
      <c r="H196" s="8"/>
      <c r="I196" s="8"/>
      <c r="J196" s="8"/>
      <c r="K196" s="8"/>
      <c r="L196" s="9"/>
      <c r="M196" s="9"/>
      <c r="N196" s="9"/>
      <c r="O196" s="9"/>
      <c r="P196" s="8"/>
      <c r="Q196" s="8"/>
      <c r="R196" s="8"/>
      <c r="S196" s="8"/>
      <c r="T196" s="8"/>
      <c r="U196" s="8"/>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DI196" s="6"/>
    </row>
    <row r="197" spans="1:113" ht="14.4">
      <c r="A197" s="8"/>
      <c r="B197" s="12"/>
      <c r="C197" s="7"/>
      <c r="D197" s="7"/>
      <c r="E197" s="7"/>
      <c r="F197" s="7"/>
      <c r="G197" s="7"/>
      <c r="H197" s="7"/>
      <c r="I197" s="7"/>
      <c r="J197" s="7"/>
      <c r="K197" s="7"/>
      <c r="L197" s="13"/>
      <c r="M197" s="13"/>
      <c r="N197" s="13"/>
      <c r="O197" s="13"/>
      <c r="P197" s="7"/>
      <c r="Q197" s="7"/>
      <c r="R197" s="7"/>
      <c r="S197" s="7"/>
      <c r="T197" s="7"/>
      <c r="U197" s="7"/>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5"/>
    </row>
    <row r="198" spans="1:113" ht="12" customHeight="1">
      <c r="A198" s="8"/>
      <c r="B198" s="118" t="s">
        <v>37</v>
      </c>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20"/>
    </row>
    <row r="199" spans="1:113" ht="12" customHeight="1">
      <c r="A199" s="8"/>
      <c r="B199" s="118"/>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20"/>
      <c r="BC199" s="16"/>
    </row>
    <row r="200" spans="1:113" ht="12" customHeight="1">
      <c r="A200" s="8"/>
      <c r="B200" s="118"/>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20"/>
    </row>
    <row r="201" spans="1:113" ht="12" customHeight="1">
      <c r="A201" s="8"/>
      <c r="B201" s="118"/>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20"/>
    </row>
    <row r="202" spans="1:113" ht="12" customHeight="1">
      <c r="A202" s="8"/>
      <c r="B202" s="118"/>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row>
    <row r="203" spans="1:113" ht="15" thickBot="1">
      <c r="A203" s="17"/>
      <c r="B203" s="18"/>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20"/>
    </row>
    <row r="204" spans="1:113">
      <c r="B204" s="21"/>
    </row>
    <row r="205" spans="1:113" ht="15" thickBot="1">
      <c r="A205" s="11"/>
      <c r="B205" s="10" t="s">
        <v>3</v>
      </c>
      <c r="C205" s="8"/>
      <c r="D205" s="8"/>
      <c r="E205" s="8"/>
      <c r="F205" s="8"/>
      <c r="G205" s="8"/>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DI205" s="6"/>
    </row>
    <row r="206" spans="1:113" ht="14.4">
      <c r="A206" s="8"/>
      <c r="B206" s="12"/>
      <c r="C206" s="7"/>
      <c r="D206" s="7"/>
      <c r="E206" s="7"/>
      <c r="F206" s="7"/>
      <c r="G206" s="7"/>
      <c r="H206" s="7"/>
      <c r="I206" s="7"/>
      <c r="J206" s="7"/>
      <c r="K206" s="7"/>
      <c r="L206" s="13"/>
      <c r="M206" s="13"/>
      <c r="N206" s="13"/>
      <c r="O206" s="13"/>
      <c r="P206" s="7"/>
      <c r="Q206" s="7"/>
      <c r="R206" s="7"/>
      <c r="S206" s="7"/>
      <c r="T206" s="7"/>
      <c r="U206" s="7"/>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5"/>
    </row>
    <row r="207" spans="1:113" ht="12" customHeight="1">
      <c r="A207" s="8"/>
      <c r="B207" s="118" t="s">
        <v>38</v>
      </c>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20"/>
    </row>
    <row r="208" spans="1:113" ht="12" customHeight="1">
      <c r="A208" s="8"/>
      <c r="B208" s="118"/>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20"/>
    </row>
    <row r="209" spans="1:251" ht="12" customHeight="1">
      <c r="A209" s="8"/>
      <c r="B209" s="118"/>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20"/>
    </row>
    <row r="210" spans="1:251" ht="12" customHeight="1">
      <c r="A210" s="8"/>
      <c r="B210" s="118"/>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20"/>
    </row>
    <row r="211" spans="1:251" ht="12" customHeight="1">
      <c r="A211" s="8"/>
      <c r="B211" s="118"/>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20"/>
      <c r="BC211" s="16"/>
    </row>
    <row r="212" spans="1:251" ht="12" customHeight="1">
      <c r="A212" s="8"/>
      <c r="B212" s="118"/>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20"/>
    </row>
    <row r="213" spans="1:251" ht="12" customHeight="1">
      <c r="A213" s="8"/>
      <c r="B213" s="118"/>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20"/>
    </row>
    <row r="214" spans="1:251" ht="12" customHeight="1">
      <c r="A214" s="8"/>
      <c r="B214" s="118"/>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20"/>
    </row>
    <row r="215" spans="1:251" ht="15" thickBot="1">
      <c r="A215" s="17"/>
      <c r="B215" s="18"/>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20"/>
    </row>
    <row r="216" spans="1:251">
      <c r="B216" s="21"/>
    </row>
    <row r="217" spans="1:251" ht="14.4">
      <c r="B217" s="10" t="s">
        <v>4</v>
      </c>
      <c r="C217" s="8"/>
      <c r="D217" s="8"/>
      <c r="E217" s="8"/>
      <c r="F217" s="8"/>
      <c r="G217" s="8"/>
      <c r="H217" s="8"/>
      <c r="I217" s="8"/>
      <c r="J217" s="8"/>
      <c r="K217" s="8"/>
      <c r="L217" s="9"/>
      <c r="M217" s="9"/>
      <c r="N217" s="9"/>
      <c r="O217" s="9"/>
      <c r="P217" s="8"/>
      <c r="Q217" s="8"/>
      <c r="R217" s="8"/>
      <c r="S217" s="8"/>
      <c r="T217" s="8"/>
      <c r="U217" s="8"/>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row>
    <row r="218" spans="1:251" ht="15" thickBot="1">
      <c r="B218" s="8"/>
      <c r="C218" s="8"/>
      <c r="D218" s="8"/>
      <c r="E218" s="8"/>
      <c r="F218" s="8"/>
      <c r="G218" s="8"/>
      <c r="H218" s="8"/>
      <c r="I218" s="8"/>
      <c r="J218" s="8"/>
      <c r="K218" s="8"/>
      <c r="L218" s="9"/>
      <c r="M218" s="9"/>
      <c r="N218" s="9"/>
      <c r="O218" s="9"/>
      <c r="P218" s="8"/>
      <c r="Q218" s="8"/>
      <c r="R218" s="8"/>
      <c r="S218" s="8"/>
      <c r="T218" s="8"/>
      <c r="U218" s="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22" t="s">
        <v>5</v>
      </c>
    </row>
    <row r="219" spans="1:251" s="16" customFormat="1" ht="13.5" customHeight="1">
      <c r="A219" s="8"/>
      <c r="B219" s="121" t="s">
        <v>6</v>
      </c>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3"/>
      <c r="AA219" s="127" t="s">
        <v>12</v>
      </c>
      <c r="AB219" s="122"/>
      <c r="AC219" s="122"/>
      <c r="AD219" s="122"/>
      <c r="AE219" s="122"/>
      <c r="AF219" s="122"/>
      <c r="AG219" s="122"/>
      <c r="AH219" s="122"/>
      <c r="AI219" s="123"/>
      <c r="AJ219" s="127" t="s">
        <v>13</v>
      </c>
      <c r="AK219" s="122"/>
      <c r="AL219" s="122"/>
      <c r="AM219" s="122"/>
      <c r="AN219" s="122"/>
      <c r="AO219" s="122"/>
      <c r="AP219" s="122"/>
      <c r="AQ219" s="122"/>
      <c r="AR219" s="123"/>
      <c r="AS219" s="127" t="s">
        <v>7</v>
      </c>
      <c r="AT219" s="122"/>
      <c r="AU219" s="122"/>
      <c r="AV219" s="122"/>
      <c r="AW219" s="122"/>
      <c r="AX219" s="129"/>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s="16" customFormat="1">
      <c r="A220" s="8"/>
      <c r="B220" s="124"/>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6"/>
      <c r="AA220" s="128"/>
      <c r="AB220" s="125"/>
      <c r="AC220" s="125"/>
      <c r="AD220" s="125"/>
      <c r="AE220" s="125"/>
      <c r="AF220" s="125"/>
      <c r="AG220" s="125"/>
      <c r="AH220" s="125"/>
      <c r="AI220" s="126"/>
      <c r="AJ220" s="128"/>
      <c r="AK220" s="125"/>
      <c r="AL220" s="125"/>
      <c r="AM220" s="125"/>
      <c r="AN220" s="125"/>
      <c r="AO220" s="125"/>
      <c r="AP220" s="125"/>
      <c r="AQ220" s="125"/>
      <c r="AR220" s="126"/>
      <c r="AS220" s="128"/>
      <c r="AT220" s="125"/>
      <c r="AU220" s="125"/>
      <c r="AV220" s="125"/>
      <c r="AW220" s="125"/>
      <c r="AX220" s="130"/>
      <c r="AY220" s="2"/>
      <c r="AZ220" s="2"/>
      <c r="BA220" s="2"/>
      <c r="BB220" s="23"/>
      <c r="BC220" s="24"/>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s="16" customFormat="1" ht="18.75" customHeight="1">
      <c r="A221" s="8"/>
      <c r="B221" s="25"/>
      <c r="C221" s="102" t="s">
        <v>39</v>
      </c>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4"/>
      <c r="AA221" s="105">
        <v>9748</v>
      </c>
      <c r="AB221" s="106"/>
      <c r="AC221" s="106"/>
      <c r="AD221" s="106"/>
      <c r="AE221" s="106"/>
      <c r="AF221" s="106"/>
      <c r="AG221" s="106"/>
      <c r="AH221" s="106"/>
      <c r="AI221" s="107"/>
      <c r="AJ221" s="105">
        <v>23483</v>
      </c>
      <c r="AK221" s="106"/>
      <c r="AL221" s="106"/>
      <c r="AM221" s="106"/>
      <c r="AN221" s="106"/>
      <c r="AO221" s="106"/>
      <c r="AP221" s="106"/>
      <c r="AQ221" s="106"/>
      <c r="AR221" s="107"/>
      <c r="AS221" s="108"/>
      <c r="AT221" s="109"/>
      <c r="AU221" s="109"/>
      <c r="AV221" s="109"/>
      <c r="AW221" s="109"/>
      <c r="AX221" s="110"/>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s="16" customFormat="1" ht="18.75" customHeight="1" thickBot="1">
      <c r="A222" s="17"/>
      <c r="B222" s="93" t="s">
        <v>14</v>
      </c>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5"/>
      <c r="AA222" s="96">
        <f>SUM($AA$221:$AA$221)</f>
        <v>9748</v>
      </c>
      <c r="AB222" s="97"/>
      <c r="AC222" s="97"/>
      <c r="AD222" s="97"/>
      <c r="AE222" s="97"/>
      <c r="AF222" s="97"/>
      <c r="AG222" s="97"/>
      <c r="AH222" s="97"/>
      <c r="AI222" s="98"/>
      <c r="AJ222" s="96">
        <f>SUM($AJ$221:$AJ$221)</f>
        <v>23483</v>
      </c>
      <c r="AK222" s="97"/>
      <c r="AL222" s="97"/>
      <c r="AM222" s="97"/>
      <c r="AN222" s="97"/>
      <c r="AO222" s="97"/>
      <c r="AP222" s="97"/>
      <c r="AQ222" s="97"/>
      <c r="AR222" s="98"/>
      <c r="AS222" s="99"/>
      <c r="AT222" s="100"/>
      <c r="AU222" s="100"/>
      <c r="AV222" s="100"/>
      <c r="AW222" s="100"/>
      <c r="AX222" s="101"/>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4" spans="1:251" ht="19.2">
      <c r="A224" s="1" t="s">
        <v>0</v>
      </c>
      <c r="AW224" s="3"/>
      <c r="AX224" s="4"/>
      <c r="AY224" s="3"/>
    </row>
    <row r="226" spans="1:113" ht="18">
      <c r="B226" s="111" t="s">
        <v>8</v>
      </c>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c r="AU226" s="112"/>
      <c r="AV226" s="112"/>
      <c r="AW226" s="112"/>
      <c r="AX226" s="112"/>
    </row>
    <row r="227" spans="1:113">
      <c r="Z227" s="5"/>
      <c r="AD227" s="5"/>
      <c r="AE227" s="5"/>
      <c r="AF227" s="5"/>
      <c r="AG227" s="5"/>
      <c r="AH227" s="5"/>
      <c r="AI227" s="5"/>
      <c r="AO227" s="5"/>
    </row>
    <row r="228" spans="1:113" ht="13.8" thickBot="1">
      <c r="Z228" s="5"/>
      <c r="AD228" s="5"/>
      <c r="AE228" s="5"/>
      <c r="AF228" s="5"/>
      <c r="AG228" s="5"/>
      <c r="AH228" s="5"/>
      <c r="AI228" s="5"/>
      <c r="AO228" s="5"/>
      <c r="DI228" s="6"/>
    </row>
    <row r="229" spans="1:113" ht="24.75" customHeight="1" thickBot="1">
      <c r="B229" s="113" t="s">
        <v>1</v>
      </c>
      <c r="C229" s="114"/>
      <c r="D229" s="114"/>
      <c r="E229" s="114"/>
      <c r="F229" s="114"/>
      <c r="G229" s="114"/>
      <c r="H229" s="115" t="s">
        <v>40</v>
      </c>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7"/>
      <c r="DI229" s="6"/>
    </row>
    <row r="230" spans="1:113" ht="14.4">
      <c r="B230" s="7"/>
      <c r="C230" s="7"/>
      <c r="D230" s="7"/>
      <c r="E230" s="7"/>
      <c r="F230" s="7"/>
      <c r="G230" s="7"/>
      <c r="H230" s="8"/>
      <c r="I230" s="8"/>
      <c r="J230" s="8"/>
      <c r="K230" s="8"/>
      <c r="L230" s="9"/>
      <c r="M230" s="9"/>
      <c r="N230" s="9"/>
      <c r="O230" s="9"/>
      <c r="P230" s="8"/>
      <c r="Q230" s="8"/>
      <c r="R230" s="8"/>
      <c r="S230" s="8"/>
      <c r="T230" s="8"/>
      <c r="U230" s="8"/>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DI230" s="6"/>
    </row>
    <row r="231" spans="1:113" ht="15" thickBot="1">
      <c r="A231" s="11"/>
      <c r="B231" s="10" t="s">
        <v>2</v>
      </c>
      <c r="C231" s="8"/>
      <c r="D231" s="8"/>
      <c r="E231" s="8"/>
      <c r="F231" s="8"/>
      <c r="G231" s="8"/>
      <c r="H231" s="8"/>
      <c r="I231" s="8"/>
      <c r="J231" s="8"/>
      <c r="K231" s="8"/>
      <c r="L231" s="9"/>
      <c r="M231" s="9"/>
      <c r="N231" s="9"/>
      <c r="O231" s="9"/>
      <c r="P231" s="8"/>
      <c r="Q231" s="8"/>
      <c r="R231" s="8"/>
      <c r="S231" s="8"/>
      <c r="T231" s="8"/>
      <c r="U231" s="8"/>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DI231" s="6"/>
    </row>
    <row r="232" spans="1:113" ht="14.4">
      <c r="A232" s="8"/>
      <c r="B232" s="12"/>
      <c r="C232" s="7"/>
      <c r="D232" s="7"/>
      <c r="E232" s="7"/>
      <c r="F232" s="7"/>
      <c r="G232" s="7"/>
      <c r="H232" s="7"/>
      <c r="I232" s="7"/>
      <c r="J232" s="7"/>
      <c r="K232" s="7"/>
      <c r="L232" s="13"/>
      <c r="M232" s="13"/>
      <c r="N232" s="13"/>
      <c r="O232" s="13"/>
      <c r="P232" s="7"/>
      <c r="Q232" s="7"/>
      <c r="R232" s="7"/>
      <c r="S232" s="7"/>
      <c r="T232" s="7"/>
      <c r="U232" s="7"/>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5"/>
    </row>
    <row r="233" spans="1:113" ht="12" customHeight="1">
      <c r="A233" s="8"/>
      <c r="B233" s="118" t="s">
        <v>41</v>
      </c>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113"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c r="BC234" s="16"/>
    </row>
    <row r="235" spans="1:113" ht="12" customHeight="1">
      <c r="A235" s="8"/>
      <c r="B235" s="118"/>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20"/>
    </row>
    <row r="236" spans="1:113" ht="12" customHeight="1">
      <c r="A236" s="8"/>
      <c r="B236" s="118"/>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20"/>
    </row>
    <row r="237" spans="1:113" ht="12" customHeight="1">
      <c r="A237" s="8"/>
      <c r="B237" s="118"/>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113" ht="15" thickBot="1">
      <c r="A238" s="17"/>
      <c r="B238" s="18"/>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20"/>
    </row>
    <row r="239" spans="1:113">
      <c r="B239" s="21"/>
    </row>
    <row r="240" spans="1:113" ht="15" thickBot="1">
      <c r="A240" s="11"/>
      <c r="B240" s="10" t="s">
        <v>3</v>
      </c>
      <c r="C240" s="8"/>
      <c r="D240" s="8"/>
      <c r="E240" s="8"/>
      <c r="F240" s="8"/>
      <c r="G240" s="8"/>
      <c r="H240" s="8"/>
      <c r="I240" s="8"/>
      <c r="J240" s="8"/>
      <c r="K240" s="8"/>
      <c r="L240" s="9"/>
      <c r="M240" s="9"/>
      <c r="N240" s="9"/>
      <c r="O240" s="9"/>
      <c r="P240" s="8"/>
      <c r="Q240" s="8"/>
      <c r="R240" s="8"/>
      <c r="S240" s="8"/>
      <c r="T240" s="8"/>
      <c r="U240" s="8"/>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DI240" s="6"/>
    </row>
    <row r="241" spans="1:251" ht="14.4">
      <c r="A241" s="8"/>
      <c r="B241" s="12"/>
      <c r="C241" s="7"/>
      <c r="D241" s="7"/>
      <c r="E241" s="7"/>
      <c r="F241" s="7"/>
      <c r="G241" s="7"/>
      <c r="H241" s="7"/>
      <c r="I241" s="7"/>
      <c r="J241" s="7"/>
      <c r="K241" s="7"/>
      <c r="L241" s="13"/>
      <c r="M241" s="13"/>
      <c r="N241" s="13"/>
      <c r="O241" s="13"/>
      <c r="P241" s="7"/>
      <c r="Q241" s="7"/>
      <c r="R241" s="7"/>
      <c r="S241" s="7"/>
      <c r="T241" s="7"/>
      <c r="U241" s="7"/>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5"/>
    </row>
    <row r="242" spans="1:251" ht="12" customHeight="1">
      <c r="A242" s="8"/>
      <c r="B242" s="118" t="s">
        <v>42</v>
      </c>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20"/>
    </row>
    <row r="243" spans="1:251" ht="12" customHeight="1">
      <c r="A243" s="8"/>
      <c r="B243" s="118"/>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20"/>
    </row>
    <row r="244" spans="1:251" ht="12" customHeight="1">
      <c r="A244" s="8"/>
      <c r="B244" s="118"/>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20"/>
      <c r="BC244" s="16"/>
    </row>
    <row r="245" spans="1:251" ht="12" customHeight="1">
      <c r="A245" s="8"/>
      <c r="B245" s="118"/>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20"/>
    </row>
    <row r="246" spans="1:251" ht="12" customHeight="1">
      <c r="A246" s="8"/>
      <c r="B246" s="118"/>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20"/>
    </row>
    <row r="247" spans="1:251" ht="12" customHeight="1">
      <c r="A247" s="8"/>
      <c r="B247" s="118"/>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20"/>
    </row>
    <row r="248" spans="1:251" ht="15" thickBot="1">
      <c r="A248" s="17"/>
      <c r="B248" s="18"/>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20"/>
    </row>
    <row r="249" spans="1:251">
      <c r="B249" s="21"/>
    </row>
    <row r="250" spans="1:251" ht="14.4">
      <c r="B250" s="10" t="s">
        <v>4</v>
      </c>
      <c r="C250" s="8"/>
      <c r="D250" s="8"/>
      <c r="E250" s="8"/>
      <c r="F250" s="8"/>
      <c r="G250" s="8"/>
      <c r="H250" s="8"/>
      <c r="I250" s="8"/>
      <c r="J250" s="8"/>
      <c r="K250" s="8"/>
      <c r="L250" s="9"/>
      <c r="M250" s="9"/>
      <c r="N250" s="9"/>
      <c r="O250" s="9"/>
      <c r="P250" s="8"/>
      <c r="Q250" s="8"/>
      <c r="R250" s="8"/>
      <c r="S250" s="8"/>
      <c r="T250" s="8"/>
      <c r="U250" s="8"/>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row>
    <row r="251" spans="1:251" ht="15" thickBot="1">
      <c r="B251" s="8"/>
      <c r="C251" s="8"/>
      <c r="D251" s="8"/>
      <c r="E251" s="8"/>
      <c r="F251" s="8"/>
      <c r="G251" s="8"/>
      <c r="H251" s="8"/>
      <c r="I251" s="8"/>
      <c r="J251" s="8"/>
      <c r="K251" s="8"/>
      <c r="L251" s="9"/>
      <c r="M251" s="9"/>
      <c r="N251" s="9"/>
      <c r="O251" s="9"/>
      <c r="P251" s="8"/>
      <c r="Q251" s="8"/>
      <c r="R251" s="8"/>
      <c r="S251" s="8"/>
      <c r="T251" s="8"/>
      <c r="U251" s="8"/>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22" t="s">
        <v>5</v>
      </c>
    </row>
    <row r="252" spans="1:251" s="16" customFormat="1" ht="13.5" customHeight="1">
      <c r="A252" s="8"/>
      <c r="B252" s="121" t="s">
        <v>6</v>
      </c>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3"/>
      <c r="AA252" s="127" t="s">
        <v>12</v>
      </c>
      <c r="AB252" s="122"/>
      <c r="AC252" s="122"/>
      <c r="AD252" s="122"/>
      <c r="AE252" s="122"/>
      <c r="AF252" s="122"/>
      <c r="AG252" s="122"/>
      <c r="AH252" s="122"/>
      <c r="AI252" s="123"/>
      <c r="AJ252" s="127" t="s">
        <v>13</v>
      </c>
      <c r="AK252" s="122"/>
      <c r="AL252" s="122"/>
      <c r="AM252" s="122"/>
      <c r="AN252" s="122"/>
      <c r="AO252" s="122"/>
      <c r="AP252" s="122"/>
      <c r="AQ252" s="122"/>
      <c r="AR252" s="123"/>
      <c r="AS252" s="127" t="s">
        <v>7</v>
      </c>
      <c r="AT252" s="122"/>
      <c r="AU252" s="122"/>
      <c r="AV252" s="122"/>
      <c r="AW252" s="122"/>
      <c r="AX252" s="129"/>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row>
    <row r="253" spans="1:251" s="16" customFormat="1">
      <c r="A253" s="8"/>
      <c r="B253" s="124"/>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6"/>
      <c r="AA253" s="128"/>
      <c r="AB253" s="125"/>
      <c r="AC253" s="125"/>
      <c r="AD253" s="125"/>
      <c r="AE253" s="125"/>
      <c r="AF253" s="125"/>
      <c r="AG253" s="125"/>
      <c r="AH253" s="125"/>
      <c r="AI253" s="126"/>
      <c r="AJ253" s="128"/>
      <c r="AK253" s="125"/>
      <c r="AL253" s="125"/>
      <c r="AM253" s="125"/>
      <c r="AN253" s="125"/>
      <c r="AO253" s="125"/>
      <c r="AP253" s="125"/>
      <c r="AQ253" s="125"/>
      <c r="AR253" s="126"/>
      <c r="AS253" s="128"/>
      <c r="AT253" s="125"/>
      <c r="AU253" s="125"/>
      <c r="AV253" s="125"/>
      <c r="AW253" s="125"/>
      <c r="AX253" s="130"/>
      <c r="AY253" s="2"/>
      <c r="AZ253" s="2"/>
      <c r="BA253" s="2"/>
      <c r="BB253" s="23"/>
      <c r="BC253" s="24"/>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row>
    <row r="254" spans="1:251" s="16" customFormat="1" ht="18.75" customHeight="1">
      <c r="A254" s="8"/>
      <c r="B254" s="25"/>
      <c r="C254" s="102" t="s">
        <v>43</v>
      </c>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4"/>
      <c r="AA254" s="105">
        <v>0</v>
      </c>
      <c r="AB254" s="106"/>
      <c r="AC254" s="106"/>
      <c r="AD254" s="106"/>
      <c r="AE254" s="106"/>
      <c r="AF254" s="106"/>
      <c r="AG254" s="106"/>
      <c r="AH254" s="106"/>
      <c r="AI254" s="107"/>
      <c r="AJ254" s="105">
        <v>6140</v>
      </c>
      <c r="AK254" s="106"/>
      <c r="AL254" s="106"/>
      <c r="AM254" s="106"/>
      <c r="AN254" s="106"/>
      <c r="AO254" s="106"/>
      <c r="AP254" s="106"/>
      <c r="AQ254" s="106"/>
      <c r="AR254" s="107"/>
      <c r="AS254" s="108"/>
      <c r="AT254" s="109"/>
      <c r="AU254" s="109"/>
      <c r="AV254" s="109"/>
      <c r="AW254" s="109"/>
      <c r="AX254" s="110"/>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5" spans="1:251" s="16" customFormat="1" ht="18.75" customHeight="1" thickBot="1">
      <c r="A255" s="17"/>
      <c r="B255" s="93" t="s">
        <v>14</v>
      </c>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5"/>
      <c r="AA255" s="96">
        <f>SUM($AA$254:$AA$254)</f>
        <v>0</v>
      </c>
      <c r="AB255" s="97"/>
      <c r="AC255" s="97"/>
      <c r="AD255" s="97"/>
      <c r="AE255" s="97"/>
      <c r="AF255" s="97"/>
      <c r="AG255" s="97"/>
      <c r="AH255" s="97"/>
      <c r="AI255" s="98"/>
      <c r="AJ255" s="96">
        <f>SUM($AJ$254:$AJ$254)</f>
        <v>6140</v>
      </c>
      <c r="AK255" s="97"/>
      <c r="AL255" s="97"/>
      <c r="AM255" s="97"/>
      <c r="AN255" s="97"/>
      <c r="AO255" s="97"/>
      <c r="AP255" s="97"/>
      <c r="AQ255" s="97"/>
      <c r="AR255" s="98"/>
      <c r="AS255" s="99"/>
      <c r="AT255" s="100"/>
      <c r="AU255" s="100"/>
      <c r="AV255" s="100"/>
      <c r="AW255" s="100"/>
      <c r="AX255" s="101"/>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7" spans="1:113" ht="19.2">
      <c r="A257" s="1" t="s">
        <v>0</v>
      </c>
      <c r="AW257" s="3"/>
      <c r="AX257" s="4"/>
      <c r="AY257" s="3"/>
    </row>
    <row r="259" spans="1:113" ht="18">
      <c r="B259" s="111" t="s">
        <v>8</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row>
    <row r="260" spans="1:113">
      <c r="Z260" s="5"/>
      <c r="AD260" s="5"/>
      <c r="AE260" s="5"/>
      <c r="AF260" s="5"/>
      <c r="AG260" s="5"/>
      <c r="AH260" s="5"/>
      <c r="AI260" s="5"/>
      <c r="AO260" s="5"/>
    </row>
    <row r="261" spans="1:113" ht="13.8" thickBot="1">
      <c r="Z261" s="5"/>
      <c r="AD261" s="5"/>
      <c r="AE261" s="5"/>
      <c r="AF261" s="5"/>
      <c r="AG261" s="5"/>
      <c r="AH261" s="5"/>
      <c r="AI261" s="5"/>
      <c r="AO261" s="5"/>
      <c r="DI261" s="6"/>
    </row>
    <row r="262" spans="1:113" ht="24.75" customHeight="1" thickBot="1">
      <c r="B262" s="113" t="s">
        <v>1</v>
      </c>
      <c r="C262" s="114"/>
      <c r="D262" s="114"/>
      <c r="E262" s="114"/>
      <c r="F262" s="114"/>
      <c r="G262" s="114"/>
      <c r="H262" s="115" t="s">
        <v>44</v>
      </c>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c r="AX262" s="117"/>
      <c r="DI262" s="6"/>
    </row>
    <row r="263" spans="1:113" ht="14.4">
      <c r="B263" s="7"/>
      <c r="C263" s="7"/>
      <c r="D263" s="7"/>
      <c r="E263" s="7"/>
      <c r="F263" s="7"/>
      <c r="G263" s="7"/>
      <c r="H263" s="8"/>
      <c r="I263" s="8"/>
      <c r="J263" s="8"/>
      <c r="K263" s="8"/>
      <c r="L263" s="9"/>
      <c r="M263" s="9"/>
      <c r="N263" s="9"/>
      <c r="O263" s="9"/>
      <c r="P263" s="8"/>
      <c r="Q263" s="8"/>
      <c r="R263" s="8"/>
      <c r="S263" s="8"/>
      <c r="T263" s="8"/>
      <c r="U263" s="8"/>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DI263" s="6"/>
    </row>
    <row r="264" spans="1:113" ht="15" thickBot="1">
      <c r="A264" s="11"/>
      <c r="B264" s="10" t="s">
        <v>2</v>
      </c>
      <c r="C264" s="8"/>
      <c r="D264" s="8"/>
      <c r="E264" s="8"/>
      <c r="F264" s="8"/>
      <c r="G264" s="8"/>
      <c r="H264" s="8"/>
      <c r="I264" s="8"/>
      <c r="J264" s="8"/>
      <c r="K264" s="8"/>
      <c r="L264" s="9"/>
      <c r="M264" s="9"/>
      <c r="N264" s="9"/>
      <c r="O264" s="9"/>
      <c r="P264" s="8"/>
      <c r="Q264" s="8"/>
      <c r="R264" s="8"/>
      <c r="S264" s="8"/>
      <c r="T264" s="8"/>
      <c r="U264" s="8"/>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DI264" s="6"/>
    </row>
    <row r="265" spans="1:113" ht="14.4">
      <c r="A265" s="8"/>
      <c r="B265" s="12"/>
      <c r="C265" s="7"/>
      <c r="D265" s="7"/>
      <c r="E265" s="7"/>
      <c r="F265" s="7"/>
      <c r="G265" s="7"/>
      <c r="H265" s="7"/>
      <c r="I265" s="7"/>
      <c r="J265" s="7"/>
      <c r="K265" s="7"/>
      <c r="L265" s="13"/>
      <c r="M265" s="13"/>
      <c r="N265" s="13"/>
      <c r="O265" s="13"/>
      <c r="P265" s="7"/>
      <c r="Q265" s="7"/>
      <c r="R265" s="7"/>
      <c r="S265" s="7"/>
      <c r="T265" s="7"/>
      <c r="U265" s="7"/>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5"/>
    </row>
    <row r="266" spans="1:113" ht="12" customHeight="1">
      <c r="A266" s="8"/>
      <c r="B266" s="118" t="s">
        <v>45</v>
      </c>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20"/>
    </row>
    <row r="267" spans="1:113" ht="12" customHeight="1">
      <c r="A267" s="8"/>
      <c r="B267" s="118"/>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20"/>
      <c r="BC267" s="16"/>
    </row>
    <row r="268" spans="1:113" ht="12" customHeight="1">
      <c r="A268" s="8"/>
      <c r="B268" s="118"/>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20"/>
    </row>
    <row r="269" spans="1:113" ht="12" customHeight="1">
      <c r="A269" s="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row>
    <row r="270" spans="1:113"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113" ht="15" thickBot="1">
      <c r="A271" s="17"/>
      <c r="B271" s="18"/>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20"/>
    </row>
    <row r="272" spans="1:113">
      <c r="B272" s="21"/>
    </row>
    <row r="273" spans="1:113" ht="15" thickBot="1">
      <c r="A273" s="11"/>
      <c r="B273" s="10" t="s">
        <v>3</v>
      </c>
      <c r="C273" s="8"/>
      <c r="D273" s="8"/>
      <c r="E273" s="8"/>
      <c r="F273" s="8"/>
      <c r="G273" s="8"/>
      <c r="H273" s="8"/>
      <c r="I273" s="8"/>
      <c r="J273" s="8"/>
      <c r="K273" s="8"/>
      <c r="L273" s="9"/>
      <c r="M273" s="9"/>
      <c r="N273" s="9"/>
      <c r="O273" s="9"/>
      <c r="P273" s="8"/>
      <c r="Q273" s="8"/>
      <c r="R273" s="8"/>
      <c r="S273" s="8"/>
      <c r="T273" s="8"/>
      <c r="U273" s="8"/>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DI273" s="6"/>
    </row>
    <row r="274" spans="1:113" ht="14.4">
      <c r="A274" s="8"/>
      <c r="B274" s="12"/>
      <c r="C274" s="7"/>
      <c r="D274" s="7"/>
      <c r="E274" s="7"/>
      <c r="F274" s="7"/>
      <c r="G274" s="7"/>
      <c r="H274" s="7"/>
      <c r="I274" s="7"/>
      <c r="J274" s="7"/>
      <c r="K274" s="7"/>
      <c r="L274" s="13"/>
      <c r="M274" s="13"/>
      <c r="N274" s="13"/>
      <c r="O274" s="13"/>
      <c r="P274" s="7"/>
      <c r="Q274" s="7"/>
      <c r="R274" s="7"/>
      <c r="S274" s="7"/>
      <c r="T274" s="7"/>
      <c r="U274" s="7"/>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5"/>
    </row>
    <row r="275" spans="1:113" ht="12" customHeight="1">
      <c r="A275" s="8"/>
      <c r="B275" s="118" t="s">
        <v>46</v>
      </c>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20"/>
    </row>
    <row r="276" spans="1:113" ht="12" customHeight="1">
      <c r="A276" s="8"/>
      <c r="B276" s="118"/>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20"/>
    </row>
    <row r="277" spans="1:113" ht="12" customHeight="1">
      <c r="A277" s="8"/>
      <c r="B277" s="118"/>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20"/>
    </row>
    <row r="278" spans="1:113" ht="12" customHeight="1">
      <c r="A278" s="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20"/>
    </row>
    <row r="279" spans="1:113" ht="12" customHeight="1">
      <c r="A279" s="8"/>
      <c r="B279" s="118"/>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20"/>
    </row>
    <row r="280" spans="1:113" ht="12" customHeight="1">
      <c r="A280" s="8"/>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113"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c r="BC281" s="16"/>
    </row>
    <row r="282" spans="1:113" ht="12" customHeight="1">
      <c r="A282" s="8"/>
      <c r="B282" s="118"/>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20"/>
    </row>
    <row r="283" spans="1:113" ht="12" customHeight="1">
      <c r="A283" s="8"/>
      <c r="B283" s="118"/>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20"/>
    </row>
    <row r="284" spans="1:113" ht="12" customHeight="1">
      <c r="A284" s="8"/>
      <c r="B284" s="118"/>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20"/>
    </row>
    <row r="285" spans="1:113" ht="15" thickBot="1">
      <c r="A285" s="17"/>
      <c r="B285" s="18"/>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20"/>
    </row>
    <row r="286" spans="1:113">
      <c r="B286" s="21"/>
    </row>
    <row r="287" spans="1:113" ht="14.4">
      <c r="B287" s="10" t="s">
        <v>4</v>
      </c>
      <c r="C287" s="8"/>
      <c r="D287" s="8"/>
      <c r="E287" s="8"/>
      <c r="F287" s="8"/>
      <c r="G287" s="8"/>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row>
    <row r="288" spans="1:113" ht="15" thickBot="1">
      <c r="B288" s="8"/>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22" t="s">
        <v>5</v>
      </c>
    </row>
    <row r="289" spans="1:251" s="16" customFormat="1" ht="13.5" customHeight="1">
      <c r="A289" s="8"/>
      <c r="B289" s="121" t="s">
        <v>6</v>
      </c>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3"/>
      <c r="AA289" s="127" t="s">
        <v>12</v>
      </c>
      <c r="AB289" s="122"/>
      <c r="AC289" s="122"/>
      <c r="AD289" s="122"/>
      <c r="AE289" s="122"/>
      <c r="AF289" s="122"/>
      <c r="AG289" s="122"/>
      <c r="AH289" s="122"/>
      <c r="AI289" s="123"/>
      <c r="AJ289" s="127" t="s">
        <v>13</v>
      </c>
      <c r="AK289" s="122"/>
      <c r="AL289" s="122"/>
      <c r="AM289" s="122"/>
      <c r="AN289" s="122"/>
      <c r="AO289" s="122"/>
      <c r="AP289" s="122"/>
      <c r="AQ289" s="122"/>
      <c r="AR289" s="123"/>
      <c r="AS289" s="127" t="s">
        <v>7</v>
      </c>
      <c r="AT289" s="122"/>
      <c r="AU289" s="122"/>
      <c r="AV289" s="122"/>
      <c r="AW289" s="122"/>
      <c r="AX289" s="129"/>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c r="A290" s="8"/>
      <c r="B290" s="124"/>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6"/>
      <c r="AA290" s="128"/>
      <c r="AB290" s="125"/>
      <c r="AC290" s="125"/>
      <c r="AD290" s="125"/>
      <c r="AE290" s="125"/>
      <c r="AF290" s="125"/>
      <c r="AG290" s="125"/>
      <c r="AH290" s="125"/>
      <c r="AI290" s="126"/>
      <c r="AJ290" s="128"/>
      <c r="AK290" s="125"/>
      <c r="AL290" s="125"/>
      <c r="AM290" s="125"/>
      <c r="AN290" s="125"/>
      <c r="AO290" s="125"/>
      <c r="AP290" s="125"/>
      <c r="AQ290" s="125"/>
      <c r="AR290" s="126"/>
      <c r="AS290" s="128"/>
      <c r="AT290" s="125"/>
      <c r="AU290" s="125"/>
      <c r="AV290" s="125"/>
      <c r="AW290" s="125"/>
      <c r="AX290" s="130"/>
      <c r="AY290" s="2"/>
      <c r="AZ290" s="2"/>
      <c r="BA290" s="2"/>
      <c r="BB290" s="23"/>
      <c r="BC290" s="24"/>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c r="A291" s="8"/>
      <c r="B291" s="25"/>
      <c r="C291" s="102" t="s">
        <v>47</v>
      </c>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4"/>
      <c r="AA291" s="105">
        <v>0</v>
      </c>
      <c r="AB291" s="106"/>
      <c r="AC291" s="106"/>
      <c r="AD291" s="106"/>
      <c r="AE291" s="106"/>
      <c r="AF291" s="106"/>
      <c r="AG291" s="106"/>
      <c r="AH291" s="106"/>
      <c r="AI291" s="107"/>
      <c r="AJ291" s="105">
        <v>1000</v>
      </c>
      <c r="AK291" s="106"/>
      <c r="AL291" s="106"/>
      <c r="AM291" s="106"/>
      <c r="AN291" s="106"/>
      <c r="AO291" s="106"/>
      <c r="AP291" s="106"/>
      <c r="AQ291" s="106"/>
      <c r="AR291" s="107"/>
      <c r="AS291" s="108"/>
      <c r="AT291" s="109"/>
      <c r="AU291" s="109"/>
      <c r="AV291" s="109"/>
      <c r="AW291" s="109"/>
      <c r="AX291" s="110"/>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ht="18.75" customHeight="1">
      <c r="A292" s="8"/>
      <c r="B292" s="25"/>
      <c r="C292" s="102" t="s">
        <v>48</v>
      </c>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4"/>
      <c r="AA292" s="105">
        <v>0</v>
      </c>
      <c r="AB292" s="106"/>
      <c r="AC292" s="106"/>
      <c r="AD292" s="106"/>
      <c r="AE292" s="106"/>
      <c r="AF292" s="106"/>
      <c r="AG292" s="106"/>
      <c r="AH292" s="106"/>
      <c r="AI292" s="107"/>
      <c r="AJ292" s="105">
        <v>1000</v>
      </c>
      <c r="AK292" s="106"/>
      <c r="AL292" s="106"/>
      <c r="AM292" s="106"/>
      <c r="AN292" s="106"/>
      <c r="AO292" s="106"/>
      <c r="AP292" s="106"/>
      <c r="AQ292" s="106"/>
      <c r="AR292" s="107"/>
      <c r="AS292" s="108"/>
      <c r="AT292" s="109"/>
      <c r="AU292" s="109"/>
      <c r="AV292" s="109"/>
      <c r="AW292" s="109"/>
      <c r="AX292" s="110"/>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thickBot="1">
      <c r="A293" s="17"/>
      <c r="B293" s="93" t="s">
        <v>14</v>
      </c>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5"/>
      <c r="AA293" s="96">
        <f>SUM($AA$291:$AA$292)</f>
        <v>0</v>
      </c>
      <c r="AB293" s="97"/>
      <c r="AC293" s="97"/>
      <c r="AD293" s="97"/>
      <c r="AE293" s="97"/>
      <c r="AF293" s="97"/>
      <c r="AG293" s="97"/>
      <c r="AH293" s="97"/>
      <c r="AI293" s="98"/>
      <c r="AJ293" s="96">
        <f>SUM($AJ$291:$AJ$292)</f>
        <v>2000</v>
      </c>
      <c r="AK293" s="97"/>
      <c r="AL293" s="97"/>
      <c r="AM293" s="97"/>
      <c r="AN293" s="97"/>
      <c r="AO293" s="97"/>
      <c r="AP293" s="97"/>
      <c r="AQ293" s="97"/>
      <c r="AR293" s="98"/>
      <c r="AS293" s="99"/>
      <c r="AT293" s="100"/>
      <c r="AU293" s="100"/>
      <c r="AV293" s="100"/>
      <c r="AW293" s="100"/>
      <c r="AX293" s="101"/>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5" spans="1:251" ht="19.2">
      <c r="A295" s="1" t="s">
        <v>0</v>
      </c>
      <c r="AW295" s="3"/>
      <c r="AX295" s="4"/>
      <c r="AY295" s="3"/>
    </row>
    <row r="297" spans="1:251" ht="18">
      <c r="B297" s="111" t="s">
        <v>8</v>
      </c>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row>
    <row r="298" spans="1:251">
      <c r="Z298" s="5"/>
      <c r="AD298" s="5"/>
      <c r="AE298" s="5"/>
      <c r="AF298" s="5"/>
      <c r="AG298" s="5"/>
      <c r="AH298" s="5"/>
      <c r="AI298" s="5"/>
      <c r="AO298" s="5"/>
    </row>
    <row r="299" spans="1:251" ht="13.8" thickBot="1">
      <c r="Z299" s="5"/>
      <c r="AD299" s="5"/>
      <c r="AE299" s="5"/>
      <c r="AF299" s="5"/>
      <c r="AG299" s="5"/>
      <c r="AH299" s="5"/>
      <c r="AI299" s="5"/>
      <c r="AO299" s="5"/>
      <c r="DI299" s="6"/>
    </row>
    <row r="300" spans="1:251" ht="24.75" customHeight="1" thickBot="1">
      <c r="B300" s="113" t="s">
        <v>1</v>
      </c>
      <c r="C300" s="114"/>
      <c r="D300" s="114"/>
      <c r="E300" s="114"/>
      <c r="F300" s="114"/>
      <c r="G300" s="114"/>
      <c r="H300" s="115" t="s">
        <v>49</v>
      </c>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c r="AU300" s="116"/>
      <c r="AV300" s="116"/>
      <c r="AW300" s="116"/>
      <c r="AX300" s="117"/>
      <c r="DI300" s="6"/>
    </row>
    <row r="301" spans="1:251" ht="14.4">
      <c r="B301" s="7"/>
      <c r="C301" s="7"/>
      <c r="D301" s="7"/>
      <c r="E301" s="7"/>
      <c r="F301" s="7"/>
      <c r="G301" s="7"/>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DI301" s="6"/>
    </row>
    <row r="302" spans="1:251" ht="15" thickBot="1">
      <c r="A302" s="11"/>
      <c r="B302" s="10" t="s">
        <v>2</v>
      </c>
      <c r="C302" s="8"/>
      <c r="D302" s="8"/>
      <c r="E302" s="8"/>
      <c r="F302" s="8"/>
      <c r="G302" s="8"/>
      <c r="H302" s="8"/>
      <c r="I302" s="8"/>
      <c r="J302" s="8"/>
      <c r="K302" s="8"/>
      <c r="L302" s="9"/>
      <c r="M302" s="9"/>
      <c r="N302" s="9"/>
      <c r="O302" s="9"/>
      <c r="P302" s="8"/>
      <c r="Q302" s="8"/>
      <c r="R302" s="8"/>
      <c r="S302" s="8"/>
      <c r="T302" s="8"/>
      <c r="U302" s="8"/>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DI302" s="6"/>
    </row>
    <row r="303" spans="1:251" ht="14.4">
      <c r="A303" s="8"/>
      <c r="B303" s="12"/>
      <c r="C303" s="7"/>
      <c r="D303" s="7"/>
      <c r="E303" s="7"/>
      <c r="F303" s="7"/>
      <c r="G303" s="7"/>
      <c r="H303" s="7"/>
      <c r="I303" s="7"/>
      <c r="J303" s="7"/>
      <c r="K303" s="7"/>
      <c r="L303" s="13"/>
      <c r="M303" s="13"/>
      <c r="N303" s="13"/>
      <c r="O303" s="13"/>
      <c r="P303" s="7"/>
      <c r="Q303" s="7"/>
      <c r="R303" s="7"/>
      <c r="S303" s="7"/>
      <c r="T303" s="7"/>
      <c r="U303" s="7"/>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5"/>
    </row>
    <row r="304" spans="1:251" ht="12" customHeight="1">
      <c r="A304" s="8"/>
      <c r="B304" s="118" t="s">
        <v>50</v>
      </c>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20"/>
    </row>
    <row r="305" spans="1:113" ht="12" customHeight="1">
      <c r="A305" s="8"/>
      <c r="B305" s="118"/>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20"/>
    </row>
    <row r="306" spans="1:113" ht="12" customHeight="1">
      <c r="A306" s="8"/>
      <c r="B306" s="118"/>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20"/>
    </row>
    <row r="307" spans="1:113" ht="12" customHeight="1">
      <c r="A307" s="8"/>
      <c r="B307" s="118"/>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20"/>
      <c r="BC307" s="16"/>
    </row>
    <row r="308" spans="1:113" ht="12" customHeight="1">
      <c r="A308" s="8"/>
      <c r="B308" s="118"/>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20"/>
    </row>
    <row r="309" spans="1:113" ht="12" customHeight="1">
      <c r="A309" s="8"/>
      <c r="B309" s="118"/>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20"/>
    </row>
    <row r="310" spans="1:113" ht="12" customHeight="1">
      <c r="A310" s="8"/>
      <c r="B310" s="118"/>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8" t="s">
        <v>51</v>
      </c>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20"/>
    </row>
    <row r="316" spans="1:113" ht="12" customHeight="1">
      <c r="A316" s="8"/>
      <c r="B316" s="118"/>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20"/>
    </row>
    <row r="317" spans="1:113" ht="12" customHeight="1">
      <c r="A317" s="8"/>
      <c r="B317" s="118"/>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20"/>
    </row>
    <row r="318" spans="1:113" ht="12" customHeight="1">
      <c r="A318" s="8"/>
      <c r="B318" s="118"/>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20"/>
    </row>
    <row r="319" spans="1:113" ht="12" customHeight="1">
      <c r="A319" s="8"/>
      <c r="B319" s="118"/>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20"/>
      <c r="BC319" s="16"/>
    </row>
    <row r="320" spans="1:113" ht="12" customHeight="1">
      <c r="A320" s="8"/>
      <c r="B320" s="118"/>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20"/>
    </row>
    <row r="321" spans="1:251" ht="12" customHeight="1">
      <c r="A321" s="8"/>
      <c r="B321" s="118"/>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20"/>
    </row>
    <row r="322" spans="1:251" ht="12" customHeight="1">
      <c r="A322" s="8"/>
      <c r="B322" s="118"/>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20"/>
    </row>
    <row r="323" spans="1:251" ht="15" thickBot="1">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20"/>
    </row>
    <row r="324" spans="1:251">
      <c r="B324" s="21"/>
    </row>
    <row r="325" spans="1:251" ht="14.4">
      <c r="B325" s="10" t="s">
        <v>4</v>
      </c>
      <c r="C325" s="8"/>
      <c r="D325" s="8"/>
      <c r="E325" s="8"/>
      <c r="F325" s="8"/>
      <c r="G325" s="8"/>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row>
    <row r="326" spans="1:251" ht="15" thickBot="1">
      <c r="B326" s="8"/>
      <c r="C326" s="8"/>
      <c r="D326" s="8"/>
      <c r="E326" s="8"/>
      <c r="F326" s="8"/>
      <c r="G326" s="8"/>
      <c r="H326" s="8"/>
      <c r="I326" s="8"/>
      <c r="J326" s="8"/>
      <c r="K326" s="8"/>
      <c r="L326" s="9"/>
      <c r="M326" s="9"/>
      <c r="N326" s="9"/>
      <c r="O326" s="9"/>
      <c r="P326" s="8"/>
      <c r="Q326" s="8"/>
      <c r="R326" s="8"/>
      <c r="S326" s="8"/>
      <c r="T326" s="8"/>
      <c r="U326" s="8"/>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22" t="s">
        <v>5</v>
      </c>
    </row>
    <row r="327" spans="1:251" s="16" customFormat="1" ht="13.5" customHeight="1">
      <c r="A327" s="8"/>
      <c r="B327" s="121" t="s">
        <v>6</v>
      </c>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3"/>
      <c r="AA327" s="127" t="s">
        <v>12</v>
      </c>
      <c r="AB327" s="122"/>
      <c r="AC327" s="122"/>
      <c r="AD327" s="122"/>
      <c r="AE327" s="122"/>
      <c r="AF327" s="122"/>
      <c r="AG327" s="122"/>
      <c r="AH327" s="122"/>
      <c r="AI327" s="123"/>
      <c r="AJ327" s="127" t="s">
        <v>13</v>
      </c>
      <c r="AK327" s="122"/>
      <c r="AL327" s="122"/>
      <c r="AM327" s="122"/>
      <c r="AN327" s="122"/>
      <c r="AO327" s="122"/>
      <c r="AP327" s="122"/>
      <c r="AQ327" s="122"/>
      <c r="AR327" s="123"/>
      <c r="AS327" s="127" t="s">
        <v>7</v>
      </c>
      <c r="AT327" s="122"/>
      <c r="AU327" s="122"/>
      <c r="AV327" s="122"/>
      <c r="AW327" s="122"/>
      <c r="AX327" s="129"/>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c r="A328" s="8"/>
      <c r="B328" s="124"/>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6"/>
      <c r="AA328" s="128"/>
      <c r="AB328" s="125"/>
      <c r="AC328" s="125"/>
      <c r="AD328" s="125"/>
      <c r="AE328" s="125"/>
      <c r="AF328" s="125"/>
      <c r="AG328" s="125"/>
      <c r="AH328" s="125"/>
      <c r="AI328" s="126"/>
      <c r="AJ328" s="128"/>
      <c r="AK328" s="125"/>
      <c r="AL328" s="125"/>
      <c r="AM328" s="125"/>
      <c r="AN328" s="125"/>
      <c r="AO328" s="125"/>
      <c r="AP328" s="125"/>
      <c r="AQ328" s="125"/>
      <c r="AR328" s="126"/>
      <c r="AS328" s="128"/>
      <c r="AT328" s="125"/>
      <c r="AU328" s="125"/>
      <c r="AV328" s="125"/>
      <c r="AW328" s="125"/>
      <c r="AX328" s="130"/>
      <c r="AY328" s="2"/>
      <c r="AZ328" s="2"/>
      <c r="BA328" s="2"/>
      <c r="BB328" s="23"/>
      <c r="BC328" s="24"/>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ht="18.75" customHeight="1">
      <c r="A329" s="8"/>
      <c r="B329" s="25"/>
      <c r="C329" s="102" t="s">
        <v>52</v>
      </c>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4"/>
      <c r="AA329" s="105">
        <v>960</v>
      </c>
      <c r="AB329" s="106"/>
      <c r="AC329" s="106"/>
      <c r="AD329" s="106"/>
      <c r="AE329" s="106"/>
      <c r="AF329" s="106"/>
      <c r="AG329" s="106"/>
      <c r="AH329" s="106"/>
      <c r="AI329" s="107"/>
      <c r="AJ329" s="105">
        <v>0</v>
      </c>
      <c r="AK329" s="106"/>
      <c r="AL329" s="106"/>
      <c r="AM329" s="106"/>
      <c r="AN329" s="106"/>
      <c r="AO329" s="106"/>
      <c r="AP329" s="106"/>
      <c r="AQ329" s="106"/>
      <c r="AR329" s="107"/>
      <c r="AS329" s="108"/>
      <c r="AT329" s="109"/>
      <c r="AU329" s="109"/>
      <c r="AV329" s="109"/>
      <c r="AW329" s="109"/>
      <c r="AX329" s="110"/>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102" t="s">
        <v>53</v>
      </c>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4"/>
      <c r="AA330" s="105">
        <v>2605</v>
      </c>
      <c r="AB330" s="106"/>
      <c r="AC330" s="106"/>
      <c r="AD330" s="106"/>
      <c r="AE330" s="106"/>
      <c r="AF330" s="106"/>
      <c r="AG330" s="106"/>
      <c r="AH330" s="106"/>
      <c r="AI330" s="107"/>
      <c r="AJ330" s="105">
        <v>0</v>
      </c>
      <c r="AK330" s="106"/>
      <c r="AL330" s="106"/>
      <c r="AM330" s="106"/>
      <c r="AN330" s="106"/>
      <c r="AO330" s="106"/>
      <c r="AP330" s="106"/>
      <c r="AQ330" s="106"/>
      <c r="AR330" s="107"/>
      <c r="AS330" s="108"/>
      <c r="AT330" s="109"/>
      <c r="AU330" s="109"/>
      <c r="AV330" s="109"/>
      <c r="AW330" s="109"/>
      <c r="AX330" s="110"/>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c r="A331" s="8"/>
      <c r="B331" s="25"/>
      <c r="C331" s="102" t="s">
        <v>54</v>
      </c>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4"/>
      <c r="AA331" s="105">
        <v>2600</v>
      </c>
      <c r="AB331" s="106"/>
      <c r="AC331" s="106"/>
      <c r="AD331" s="106"/>
      <c r="AE331" s="106"/>
      <c r="AF331" s="106"/>
      <c r="AG331" s="106"/>
      <c r="AH331" s="106"/>
      <c r="AI331" s="107"/>
      <c r="AJ331" s="105">
        <v>0</v>
      </c>
      <c r="AK331" s="106"/>
      <c r="AL331" s="106"/>
      <c r="AM331" s="106"/>
      <c r="AN331" s="106"/>
      <c r="AO331" s="106"/>
      <c r="AP331" s="106"/>
      <c r="AQ331" s="106"/>
      <c r="AR331" s="107"/>
      <c r="AS331" s="108"/>
      <c r="AT331" s="109"/>
      <c r="AU331" s="109"/>
      <c r="AV331" s="109"/>
      <c r="AW331" s="109"/>
      <c r="AX331" s="110"/>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2" spans="1:251" s="16" customFormat="1" ht="18.75" customHeight="1" thickBot="1">
      <c r="A332" s="17"/>
      <c r="B332" s="93" t="s">
        <v>14</v>
      </c>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5"/>
      <c r="AA332" s="96">
        <f>SUM($AA$329:$AA$331)</f>
        <v>6165</v>
      </c>
      <c r="AB332" s="97"/>
      <c r="AC332" s="97"/>
      <c r="AD332" s="97"/>
      <c r="AE332" s="97"/>
      <c r="AF332" s="97"/>
      <c r="AG332" s="97"/>
      <c r="AH332" s="97"/>
      <c r="AI332" s="98"/>
      <c r="AJ332" s="96">
        <f>SUM($AJ$329:$AJ$331)</f>
        <v>0</v>
      </c>
      <c r="AK332" s="97"/>
      <c r="AL332" s="97"/>
      <c r="AM332" s="97"/>
      <c r="AN332" s="97"/>
      <c r="AO332" s="97"/>
      <c r="AP332" s="97"/>
      <c r="AQ332" s="97"/>
      <c r="AR332" s="98"/>
      <c r="AS332" s="99"/>
      <c r="AT332" s="100"/>
      <c r="AU332" s="100"/>
      <c r="AV332" s="100"/>
      <c r="AW332" s="100"/>
      <c r="AX332" s="101"/>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4" spans="1:251" ht="19.2">
      <c r="A334" s="1" t="s">
        <v>0</v>
      </c>
      <c r="AW334" s="3"/>
      <c r="AX334" s="4"/>
      <c r="AY334" s="3"/>
    </row>
    <row r="336" spans="1:251" ht="18">
      <c r="B336" s="111" t="s">
        <v>8</v>
      </c>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c r="AU336" s="112"/>
      <c r="AV336" s="112"/>
      <c r="AW336" s="112"/>
      <c r="AX336" s="112"/>
    </row>
    <row r="337" spans="1:113">
      <c r="Z337" s="5"/>
      <c r="AD337" s="5"/>
      <c r="AE337" s="5"/>
      <c r="AF337" s="5"/>
      <c r="AG337" s="5"/>
      <c r="AH337" s="5"/>
      <c r="AI337" s="5"/>
      <c r="AO337" s="5"/>
    </row>
    <row r="338" spans="1:113" ht="13.8" thickBot="1">
      <c r="Z338" s="5"/>
      <c r="AD338" s="5"/>
      <c r="AE338" s="5"/>
      <c r="AF338" s="5"/>
      <c r="AG338" s="5"/>
      <c r="AH338" s="5"/>
      <c r="AI338" s="5"/>
      <c r="AO338" s="5"/>
      <c r="DI338" s="6"/>
    </row>
    <row r="339" spans="1:113" ht="24.75" customHeight="1" thickBot="1">
      <c r="B339" s="113" t="s">
        <v>1</v>
      </c>
      <c r="C339" s="114"/>
      <c r="D339" s="114"/>
      <c r="E339" s="114"/>
      <c r="F339" s="114"/>
      <c r="G339" s="114"/>
      <c r="H339" s="115" t="s">
        <v>55</v>
      </c>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c r="AQ339" s="116"/>
      <c r="AR339" s="116"/>
      <c r="AS339" s="116"/>
      <c r="AT339" s="116"/>
      <c r="AU339" s="116"/>
      <c r="AV339" s="116"/>
      <c r="AW339" s="116"/>
      <c r="AX339" s="117"/>
      <c r="DI339" s="6"/>
    </row>
    <row r="340" spans="1:113" ht="14.4">
      <c r="B340" s="7"/>
      <c r="C340" s="7"/>
      <c r="D340" s="7"/>
      <c r="E340" s="7"/>
      <c r="F340" s="7"/>
      <c r="G340" s="7"/>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DI340" s="6"/>
    </row>
    <row r="341" spans="1:113" ht="15" thickBot="1">
      <c r="A341" s="11"/>
      <c r="B341" s="10" t="s">
        <v>2</v>
      </c>
      <c r="C341" s="8"/>
      <c r="D341" s="8"/>
      <c r="E341" s="8"/>
      <c r="F341" s="8"/>
      <c r="G341" s="8"/>
      <c r="H341" s="8"/>
      <c r="I341" s="8"/>
      <c r="J341" s="8"/>
      <c r="K341" s="8"/>
      <c r="L341" s="9"/>
      <c r="M341" s="9"/>
      <c r="N341" s="9"/>
      <c r="O341" s="9"/>
      <c r="P341" s="8"/>
      <c r="Q341" s="8"/>
      <c r="R341" s="8"/>
      <c r="S341" s="8"/>
      <c r="T341" s="8"/>
      <c r="U341" s="8"/>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DI341" s="6"/>
    </row>
    <row r="342" spans="1:113" ht="14.4">
      <c r="A342" s="8"/>
      <c r="B342" s="12"/>
      <c r="C342" s="7"/>
      <c r="D342" s="7"/>
      <c r="E342" s="7"/>
      <c r="F342" s="7"/>
      <c r="G342" s="7"/>
      <c r="H342" s="7"/>
      <c r="I342" s="7"/>
      <c r="J342" s="7"/>
      <c r="K342" s="7"/>
      <c r="L342" s="13"/>
      <c r="M342" s="13"/>
      <c r="N342" s="13"/>
      <c r="O342" s="13"/>
      <c r="P342" s="7"/>
      <c r="Q342" s="7"/>
      <c r="R342" s="7"/>
      <c r="S342" s="7"/>
      <c r="T342" s="7"/>
      <c r="U342" s="7"/>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5"/>
    </row>
    <row r="343" spans="1:113" ht="12" customHeight="1">
      <c r="A343" s="8"/>
      <c r="B343" s="118" t="s">
        <v>56</v>
      </c>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20"/>
    </row>
    <row r="344" spans="1:113" ht="12" customHeight="1">
      <c r="A344" s="8"/>
      <c r="B344" s="118"/>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20"/>
    </row>
    <row r="345" spans="1:113" ht="12" customHeight="1">
      <c r="A345" s="8"/>
      <c r="B345" s="118"/>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20"/>
      <c r="BC345" s="16"/>
    </row>
    <row r="346" spans="1:113" ht="12" customHeight="1">
      <c r="A346" s="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20"/>
    </row>
    <row r="347" spans="1:113" ht="12" customHeight="1">
      <c r="A347" s="8"/>
      <c r="B347" s="118"/>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20"/>
    </row>
    <row r="348" spans="1:113" ht="12" customHeight="1">
      <c r="A348" s="8"/>
      <c r="B348" s="118"/>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20"/>
    </row>
    <row r="349" spans="1:113" ht="15" thickBot="1">
      <c r="A349" s="17"/>
      <c r="B349" s="18"/>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20"/>
    </row>
    <row r="350" spans="1:113">
      <c r="B350" s="21"/>
    </row>
    <row r="351" spans="1:113" ht="15" thickBot="1">
      <c r="A351" s="11"/>
      <c r="B351" s="10" t="s">
        <v>3</v>
      </c>
      <c r="C351" s="8"/>
      <c r="D351" s="8"/>
      <c r="E351" s="8"/>
      <c r="F351" s="8"/>
      <c r="G351" s="8"/>
      <c r="H351" s="8"/>
      <c r="I351" s="8"/>
      <c r="J351" s="8"/>
      <c r="K351" s="8"/>
      <c r="L351" s="9"/>
      <c r="M351" s="9"/>
      <c r="N351" s="9"/>
      <c r="O351" s="9"/>
      <c r="P351" s="8"/>
      <c r="Q351" s="8"/>
      <c r="R351" s="8"/>
      <c r="S351" s="8"/>
      <c r="T351" s="8"/>
      <c r="U351" s="8"/>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DI351" s="6"/>
    </row>
    <row r="352" spans="1:113" ht="14.4">
      <c r="A352" s="8"/>
      <c r="B352" s="12"/>
      <c r="C352" s="7"/>
      <c r="D352" s="7"/>
      <c r="E352" s="7"/>
      <c r="F352" s="7"/>
      <c r="G352" s="7"/>
      <c r="H352" s="7"/>
      <c r="I352" s="7"/>
      <c r="J352" s="7"/>
      <c r="K352" s="7"/>
      <c r="L352" s="13"/>
      <c r="M352" s="13"/>
      <c r="N352" s="13"/>
      <c r="O352" s="13"/>
      <c r="P352" s="7"/>
      <c r="Q352" s="7"/>
      <c r="R352" s="7"/>
      <c r="S352" s="7"/>
      <c r="T352" s="7"/>
      <c r="U352" s="7"/>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5"/>
    </row>
    <row r="353" spans="1:251" ht="12" customHeight="1">
      <c r="A353" s="8"/>
      <c r="B353" s="118" t="s">
        <v>57</v>
      </c>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20"/>
    </row>
    <row r="354" spans="1:251" ht="12" customHeight="1">
      <c r="A354" s="8"/>
      <c r="B354" s="118"/>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20"/>
    </row>
    <row r="355" spans="1:251" ht="12" customHeight="1">
      <c r="A355" s="8"/>
      <c r="B355" s="118"/>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20"/>
    </row>
    <row r="356" spans="1:251" ht="12" customHeight="1">
      <c r="A356" s="8"/>
      <c r="B356" s="118"/>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20"/>
    </row>
    <row r="357" spans="1:251" ht="12" customHeight="1">
      <c r="A357" s="8"/>
      <c r="B357" s="118"/>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20"/>
    </row>
    <row r="358" spans="1:251" ht="12" customHeight="1">
      <c r="A358" s="8"/>
      <c r="B358" s="118"/>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20"/>
      <c r="BC358" s="16"/>
    </row>
    <row r="359" spans="1:251" ht="12" customHeight="1">
      <c r="A359" s="8"/>
      <c r="B359" s="118"/>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20"/>
    </row>
    <row r="360" spans="1:251" ht="12" customHeight="1">
      <c r="A360" s="8"/>
      <c r="B360" s="118"/>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19"/>
      <c r="AL360" s="119"/>
      <c r="AM360" s="119"/>
      <c r="AN360" s="119"/>
      <c r="AO360" s="119"/>
      <c r="AP360" s="119"/>
      <c r="AQ360" s="119"/>
      <c r="AR360" s="119"/>
      <c r="AS360" s="119"/>
      <c r="AT360" s="119"/>
      <c r="AU360" s="119"/>
      <c r="AV360" s="119"/>
      <c r="AW360" s="119"/>
      <c r="AX360" s="120"/>
    </row>
    <row r="361" spans="1:251" ht="12" customHeight="1">
      <c r="A361" s="8"/>
      <c r="B361" s="118"/>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20"/>
    </row>
    <row r="362" spans="1:251" ht="15" thickBot="1">
      <c r="A362" s="17"/>
      <c r="B362" s="18"/>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20"/>
    </row>
    <row r="363" spans="1:251">
      <c r="B363" s="21"/>
    </row>
    <row r="364" spans="1:251" ht="14.4">
      <c r="B364" s="10" t="s">
        <v>4</v>
      </c>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row>
    <row r="365" spans="1:251" ht="15" thickBot="1">
      <c r="B365" s="8"/>
      <c r="C365" s="8"/>
      <c r="D365" s="8"/>
      <c r="E365" s="8"/>
      <c r="F365" s="8"/>
      <c r="G365" s="8"/>
      <c r="H365" s="8"/>
      <c r="I365" s="8"/>
      <c r="J365" s="8"/>
      <c r="K365" s="8"/>
      <c r="L365" s="9"/>
      <c r="M365" s="9"/>
      <c r="N365" s="9"/>
      <c r="O365" s="9"/>
      <c r="P365" s="8"/>
      <c r="Q365" s="8"/>
      <c r="R365" s="8"/>
      <c r="S365" s="8"/>
      <c r="T365" s="8"/>
      <c r="U365" s="8"/>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22" t="s">
        <v>5</v>
      </c>
    </row>
    <row r="366" spans="1:251" s="16" customFormat="1" ht="13.5" customHeight="1">
      <c r="A366" s="8"/>
      <c r="B366" s="121" t="s">
        <v>6</v>
      </c>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3"/>
      <c r="AA366" s="127" t="s">
        <v>12</v>
      </c>
      <c r="AB366" s="122"/>
      <c r="AC366" s="122"/>
      <c r="AD366" s="122"/>
      <c r="AE366" s="122"/>
      <c r="AF366" s="122"/>
      <c r="AG366" s="122"/>
      <c r="AH366" s="122"/>
      <c r="AI366" s="123"/>
      <c r="AJ366" s="127" t="s">
        <v>13</v>
      </c>
      <c r="AK366" s="122"/>
      <c r="AL366" s="122"/>
      <c r="AM366" s="122"/>
      <c r="AN366" s="122"/>
      <c r="AO366" s="122"/>
      <c r="AP366" s="122"/>
      <c r="AQ366" s="122"/>
      <c r="AR366" s="123"/>
      <c r="AS366" s="127" t="s">
        <v>7</v>
      </c>
      <c r="AT366" s="122"/>
      <c r="AU366" s="122"/>
      <c r="AV366" s="122"/>
      <c r="AW366" s="122"/>
      <c r="AX366" s="129"/>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c r="A367" s="8"/>
      <c r="B367" s="124"/>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6"/>
      <c r="AA367" s="128"/>
      <c r="AB367" s="125"/>
      <c r="AC367" s="125"/>
      <c r="AD367" s="125"/>
      <c r="AE367" s="125"/>
      <c r="AF367" s="125"/>
      <c r="AG367" s="125"/>
      <c r="AH367" s="125"/>
      <c r="AI367" s="126"/>
      <c r="AJ367" s="128"/>
      <c r="AK367" s="125"/>
      <c r="AL367" s="125"/>
      <c r="AM367" s="125"/>
      <c r="AN367" s="125"/>
      <c r="AO367" s="125"/>
      <c r="AP367" s="125"/>
      <c r="AQ367" s="125"/>
      <c r="AR367" s="126"/>
      <c r="AS367" s="128"/>
      <c r="AT367" s="125"/>
      <c r="AU367" s="125"/>
      <c r="AV367" s="125"/>
      <c r="AW367" s="125"/>
      <c r="AX367" s="130"/>
      <c r="AY367" s="2"/>
      <c r="AZ367" s="2"/>
      <c r="BA367" s="2"/>
      <c r="BB367" s="23"/>
      <c r="BC367" s="24"/>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8" spans="1:251" s="16" customFormat="1" ht="18.75" customHeight="1">
      <c r="A368" s="8"/>
      <c r="B368" s="25"/>
      <c r="C368" s="102" t="s">
        <v>58</v>
      </c>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4"/>
      <c r="AA368" s="105">
        <v>0</v>
      </c>
      <c r="AB368" s="106"/>
      <c r="AC368" s="106"/>
      <c r="AD368" s="106"/>
      <c r="AE368" s="106"/>
      <c r="AF368" s="106"/>
      <c r="AG368" s="106"/>
      <c r="AH368" s="106"/>
      <c r="AI368" s="107"/>
      <c r="AJ368" s="105">
        <v>10670</v>
      </c>
      <c r="AK368" s="106"/>
      <c r="AL368" s="106"/>
      <c r="AM368" s="106"/>
      <c r="AN368" s="106"/>
      <c r="AO368" s="106"/>
      <c r="AP368" s="106"/>
      <c r="AQ368" s="106"/>
      <c r="AR368" s="107"/>
      <c r="AS368" s="108"/>
      <c r="AT368" s="109"/>
      <c r="AU368" s="109"/>
      <c r="AV368" s="109"/>
      <c r="AW368" s="109"/>
      <c r="AX368" s="110"/>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69" spans="1:251" s="16" customFormat="1" ht="18.75" customHeight="1">
      <c r="A369" s="8"/>
      <c r="B369" s="25"/>
      <c r="C369" s="102" t="s">
        <v>59</v>
      </c>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4"/>
      <c r="AA369" s="105">
        <v>0</v>
      </c>
      <c r="AB369" s="106"/>
      <c r="AC369" s="106"/>
      <c r="AD369" s="106"/>
      <c r="AE369" s="106"/>
      <c r="AF369" s="106"/>
      <c r="AG369" s="106"/>
      <c r="AH369" s="106"/>
      <c r="AI369" s="107"/>
      <c r="AJ369" s="105">
        <v>2000</v>
      </c>
      <c r="AK369" s="106"/>
      <c r="AL369" s="106"/>
      <c r="AM369" s="106"/>
      <c r="AN369" s="106"/>
      <c r="AO369" s="106"/>
      <c r="AP369" s="106"/>
      <c r="AQ369" s="106"/>
      <c r="AR369" s="107"/>
      <c r="AS369" s="108"/>
      <c r="AT369" s="109"/>
      <c r="AU369" s="109"/>
      <c r="AV369" s="109"/>
      <c r="AW369" s="109"/>
      <c r="AX369" s="110"/>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row>
    <row r="370" spans="1:251" s="16" customFormat="1" ht="18.75" customHeight="1">
      <c r="A370" s="8"/>
      <c r="B370" s="25"/>
      <c r="C370" s="102" t="s">
        <v>60</v>
      </c>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4"/>
      <c r="AA370" s="105">
        <v>0</v>
      </c>
      <c r="AB370" s="106"/>
      <c r="AC370" s="106"/>
      <c r="AD370" s="106"/>
      <c r="AE370" s="106"/>
      <c r="AF370" s="106"/>
      <c r="AG370" s="106"/>
      <c r="AH370" s="106"/>
      <c r="AI370" s="107"/>
      <c r="AJ370" s="105">
        <v>1320</v>
      </c>
      <c r="AK370" s="106"/>
      <c r="AL370" s="106"/>
      <c r="AM370" s="106"/>
      <c r="AN370" s="106"/>
      <c r="AO370" s="106"/>
      <c r="AP370" s="106"/>
      <c r="AQ370" s="106"/>
      <c r="AR370" s="107"/>
      <c r="AS370" s="108"/>
      <c r="AT370" s="109"/>
      <c r="AU370" s="109"/>
      <c r="AV370" s="109"/>
      <c r="AW370" s="109"/>
      <c r="AX370" s="110"/>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row>
    <row r="371" spans="1:251" s="16" customFormat="1" ht="18.75" customHeight="1" thickBot="1">
      <c r="A371" s="17"/>
      <c r="B371" s="93" t="s">
        <v>14</v>
      </c>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5"/>
      <c r="AA371" s="96">
        <f>SUM($AA$368:$AA$370)</f>
        <v>0</v>
      </c>
      <c r="AB371" s="97"/>
      <c r="AC371" s="97"/>
      <c r="AD371" s="97"/>
      <c r="AE371" s="97"/>
      <c r="AF371" s="97"/>
      <c r="AG371" s="97"/>
      <c r="AH371" s="97"/>
      <c r="AI371" s="98"/>
      <c r="AJ371" s="96">
        <f>SUM($AJ$368:$AJ$370)</f>
        <v>13990</v>
      </c>
      <c r="AK371" s="97"/>
      <c r="AL371" s="97"/>
      <c r="AM371" s="97"/>
      <c r="AN371" s="97"/>
      <c r="AO371" s="97"/>
      <c r="AP371" s="97"/>
      <c r="AQ371" s="97"/>
      <c r="AR371" s="98"/>
      <c r="AS371" s="99"/>
      <c r="AT371" s="100"/>
      <c r="AU371" s="100"/>
      <c r="AV371" s="100"/>
      <c r="AW371" s="100"/>
      <c r="AX371" s="101"/>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row>
    <row r="373" spans="1:251" ht="19.2">
      <c r="A373" s="1" t="s">
        <v>0</v>
      </c>
      <c r="AW373" s="3"/>
      <c r="AX373" s="4"/>
      <c r="AY373" s="3"/>
    </row>
    <row r="375" spans="1:251" ht="18">
      <c r="B375" s="111" t="s">
        <v>8</v>
      </c>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c r="AP375" s="112"/>
      <c r="AQ375" s="112"/>
      <c r="AR375" s="112"/>
      <c r="AS375" s="112"/>
      <c r="AT375" s="112"/>
      <c r="AU375" s="112"/>
      <c r="AV375" s="112"/>
      <c r="AW375" s="112"/>
      <c r="AX375" s="112"/>
    </row>
    <row r="376" spans="1:251">
      <c r="Z376" s="5"/>
      <c r="AD376" s="5"/>
      <c r="AE376" s="5"/>
      <c r="AF376" s="5"/>
      <c r="AG376" s="5"/>
      <c r="AH376" s="5"/>
      <c r="AI376" s="5"/>
      <c r="AO376" s="5"/>
    </row>
    <row r="377" spans="1:251" ht="13.8" thickBot="1">
      <c r="Z377" s="5"/>
      <c r="AD377" s="5"/>
      <c r="AE377" s="5"/>
      <c r="AF377" s="5"/>
      <c r="AG377" s="5"/>
      <c r="AH377" s="5"/>
      <c r="AI377" s="5"/>
      <c r="AO377" s="5"/>
      <c r="DI377" s="6"/>
    </row>
    <row r="378" spans="1:251" ht="24.75" customHeight="1" thickBot="1">
      <c r="B378" s="113" t="s">
        <v>1</v>
      </c>
      <c r="C378" s="114"/>
      <c r="D378" s="114"/>
      <c r="E378" s="114"/>
      <c r="F378" s="114"/>
      <c r="G378" s="114"/>
      <c r="H378" s="115" t="s">
        <v>61</v>
      </c>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6"/>
      <c r="AL378" s="116"/>
      <c r="AM378" s="116"/>
      <c r="AN378" s="116"/>
      <c r="AO378" s="116"/>
      <c r="AP378" s="116"/>
      <c r="AQ378" s="116"/>
      <c r="AR378" s="116"/>
      <c r="AS378" s="116"/>
      <c r="AT378" s="116"/>
      <c r="AU378" s="116"/>
      <c r="AV378" s="116"/>
      <c r="AW378" s="116"/>
      <c r="AX378" s="117"/>
      <c r="DI378" s="6"/>
    </row>
    <row r="379" spans="1:251" ht="14.4">
      <c r="B379" s="7"/>
      <c r="C379" s="7"/>
      <c r="D379" s="7"/>
      <c r="E379" s="7"/>
      <c r="F379" s="7"/>
      <c r="G379" s="7"/>
      <c r="H379" s="8"/>
      <c r="I379" s="8"/>
      <c r="J379" s="8"/>
      <c r="K379" s="8"/>
      <c r="L379" s="9"/>
      <c r="M379" s="9"/>
      <c r="N379" s="9"/>
      <c r="O379" s="9"/>
      <c r="P379" s="8"/>
      <c r="Q379" s="8"/>
      <c r="R379" s="8"/>
      <c r="S379" s="8"/>
      <c r="T379" s="8"/>
      <c r="U379" s="8"/>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DI379" s="6"/>
    </row>
    <row r="380" spans="1:251" ht="15" thickBot="1">
      <c r="A380" s="11"/>
      <c r="B380" s="10" t="s">
        <v>2</v>
      </c>
      <c r="C380" s="8"/>
      <c r="D380" s="8"/>
      <c r="E380" s="8"/>
      <c r="F380" s="8"/>
      <c r="G380" s="8"/>
      <c r="H380" s="8"/>
      <c r="I380" s="8"/>
      <c r="J380" s="8"/>
      <c r="K380" s="8"/>
      <c r="L380" s="9"/>
      <c r="M380" s="9"/>
      <c r="N380" s="9"/>
      <c r="O380" s="9"/>
      <c r="P380" s="8"/>
      <c r="Q380" s="8"/>
      <c r="R380" s="8"/>
      <c r="S380" s="8"/>
      <c r="T380" s="8"/>
      <c r="U380" s="8"/>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DI380" s="6"/>
    </row>
    <row r="381" spans="1:251" ht="14.4">
      <c r="A381" s="8"/>
      <c r="B381" s="12"/>
      <c r="C381" s="7"/>
      <c r="D381" s="7"/>
      <c r="E381" s="7"/>
      <c r="F381" s="7"/>
      <c r="G381" s="7"/>
      <c r="H381" s="7"/>
      <c r="I381" s="7"/>
      <c r="J381" s="7"/>
      <c r="K381" s="7"/>
      <c r="L381" s="13"/>
      <c r="M381" s="13"/>
      <c r="N381" s="13"/>
      <c r="O381" s="13"/>
      <c r="P381" s="7"/>
      <c r="Q381" s="7"/>
      <c r="R381" s="7"/>
      <c r="S381" s="7"/>
      <c r="T381" s="7"/>
      <c r="U381" s="7"/>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5"/>
    </row>
    <row r="382" spans="1:251" ht="12" customHeight="1">
      <c r="A382" s="8"/>
      <c r="B382" s="118" t="s">
        <v>62</v>
      </c>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20"/>
    </row>
    <row r="383" spans="1:251" ht="12" customHeight="1">
      <c r="A383" s="8"/>
      <c r="B383" s="118"/>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251"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c r="BC384" s="16"/>
    </row>
    <row r="385" spans="1:113" ht="12" customHeight="1">
      <c r="A385" s="8"/>
      <c r="B385" s="118"/>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113"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113"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row>
    <row r="388" spans="1:113" ht="15" thickBot="1">
      <c r="A388" s="17"/>
      <c r="B388" s="18"/>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20"/>
    </row>
    <row r="389" spans="1:113">
      <c r="B389" s="21"/>
    </row>
    <row r="390" spans="1:113" ht="15" thickBot="1">
      <c r="A390" s="11"/>
      <c r="B390" s="10" t="s">
        <v>3</v>
      </c>
      <c r="C390" s="8"/>
      <c r="D390" s="8"/>
      <c r="E390" s="8"/>
      <c r="F390" s="8"/>
      <c r="G390" s="8"/>
      <c r="H390" s="8"/>
      <c r="I390" s="8"/>
      <c r="J390" s="8"/>
      <c r="K390" s="8"/>
      <c r="L390" s="9"/>
      <c r="M390" s="9"/>
      <c r="N390" s="9"/>
      <c r="O390" s="9"/>
      <c r="P390" s="8"/>
      <c r="Q390" s="8"/>
      <c r="R390" s="8"/>
      <c r="S390" s="8"/>
      <c r="T390" s="8"/>
      <c r="U390" s="8"/>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DI390" s="6"/>
    </row>
    <row r="391" spans="1:113" ht="14.4">
      <c r="A391" s="8"/>
      <c r="B391" s="12"/>
      <c r="C391" s="7"/>
      <c r="D391" s="7"/>
      <c r="E391" s="7"/>
      <c r="F391" s="7"/>
      <c r="G391" s="7"/>
      <c r="H391" s="7"/>
      <c r="I391" s="7"/>
      <c r="J391" s="7"/>
      <c r="K391" s="7"/>
      <c r="L391" s="13"/>
      <c r="M391" s="13"/>
      <c r="N391" s="13"/>
      <c r="O391" s="13"/>
      <c r="P391" s="7"/>
      <c r="Q391" s="7"/>
      <c r="R391" s="7"/>
      <c r="S391" s="7"/>
      <c r="T391" s="7"/>
      <c r="U391" s="7"/>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5"/>
    </row>
    <row r="392" spans="1:113" ht="12" customHeight="1">
      <c r="A392" s="8"/>
      <c r="B392" s="118" t="s">
        <v>63</v>
      </c>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113" ht="12" customHeight="1">
      <c r="A393" s="8"/>
      <c r="B393" s="118"/>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20"/>
    </row>
    <row r="394" spans="1:113" ht="12" customHeight="1">
      <c r="A394" s="8"/>
      <c r="B394" s="118"/>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c r="BC394" s="16"/>
    </row>
    <row r="395" spans="1:113" ht="12" customHeight="1">
      <c r="A395" s="8"/>
      <c r="B395" s="118"/>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20"/>
    </row>
    <row r="396" spans="1:113" ht="12" customHeight="1">
      <c r="A396" s="8"/>
      <c r="B396" s="118"/>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20"/>
    </row>
    <row r="397" spans="1:113" ht="12" customHeight="1">
      <c r="A397" s="8"/>
      <c r="B397" s="118"/>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20"/>
    </row>
    <row r="398" spans="1:113" ht="15" thickBot="1">
      <c r="A398" s="17"/>
      <c r="B398" s="18"/>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20"/>
    </row>
    <row r="399" spans="1:113">
      <c r="B399" s="21"/>
    </row>
    <row r="400" spans="1:113" ht="14.4">
      <c r="B400" s="10" t="s">
        <v>4</v>
      </c>
      <c r="C400" s="8"/>
      <c r="D400" s="8"/>
      <c r="E400" s="8"/>
      <c r="F400" s="8"/>
      <c r="G400" s="8"/>
      <c r="H400" s="8"/>
      <c r="I400" s="8"/>
      <c r="J400" s="8"/>
      <c r="K400" s="8"/>
      <c r="L400" s="9"/>
      <c r="M400" s="9"/>
      <c r="N400" s="9"/>
      <c r="O400" s="9"/>
      <c r="P400" s="8"/>
      <c r="Q400" s="8"/>
      <c r="R400" s="8"/>
      <c r="S400" s="8"/>
      <c r="T400" s="8"/>
      <c r="U400" s="8"/>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251" ht="15" thickBot="1">
      <c r="B401" s="8"/>
      <c r="C401" s="8"/>
      <c r="D401" s="8"/>
      <c r="E401" s="8"/>
      <c r="F401" s="8"/>
      <c r="G401" s="8"/>
      <c r="H401" s="8"/>
      <c r="I401" s="8"/>
      <c r="J401" s="8"/>
      <c r="K401" s="8"/>
      <c r="L401" s="9"/>
      <c r="M401" s="9"/>
      <c r="N401" s="9"/>
      <c r="O401" s="9"/>
      <c r="P401" s="8"/>
      <c r="Q401" s="8"/>
      <c r="R401" s="8"/>
      <c r="S401" s="8"/>
      <c r="T401" s="8"/>
      <c r="U401" s="8"/>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22" t="s">
        <v>5</v>
      </c>
    </row>
    <row r="402" spans="1:251" s="16" customFormat="1" ht="13.5" customHeight="1">
      <c r="A402" s="8"/>
      <c r="B402" s="121" t="s">
        <v>6</v>
      </c>
      <c r="C402" s="122"/>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3"/>
      <c r="AA402" s="127" t="s">
        <v>12</v>
      </c>
      <c r="AB402" s="122"/>
      <c r="AC402" s="122"/>
      <c r="AD402" s="122"/>
      <c r="AE402" s="122"/>
      <c r="AF402" s="122"/>
      <c r="AG402" s="122"/>
      <c r="AH402" s="122"/>
      <c r="AI402" s="123"/>
      <c r="AJ402" s="127" t="s">
        <v>13</v>
      </c>
      <c r="AK402" s="122"/>
      <c r="AL402" s="122"/>
      <c r="AM402" s="122"/>
      <c r="AN402" s="122"/>
      <c r="AO402" s="122"/>
      <c r="AP402" s="122"/>
      <c r="AQ402" s="122"/>
      <c r="AR402" s="123"/>
      <c r="AS402" s="127" t="s">
        <v>7</v>
      </c>
      <c r="AT402" s="122"/>
      <c r="AU402" s="122"/>
      <c r="AV402" s="122"/>
      <c r="AW402" s="122"/>
      <c r="AX402" s="129"/>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c r="A403" s="8"/>
      <c r="B403" s="124"/>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6"/>
      <c r="AA403" s="128"/>
      <c r="AB403" s="125"/>
      <c r="AC403" s="125"/>
      <c r="AD403" s="125"/>
      <c r="AE403" s="125"/>
      <c r="AF403" s="125"/>
      <c r="AG403" s="125"/>
      <c r="AH403" s="125"/>
      <c r="AI403" s="126"/>
      <c r="AJ403" s="128"/>
      <c r="AK403" s="125"/>
      <c r="AL403" s="125"/>
      <c r="AM403" s="125"/>
      <c r="AN403" s="125"/>
      <c r="AO403" s="125"/>
      <c r="AP403" s="125"/>
      <c r="AQ403" s="125"/>
      <c r="AR403" s="126"/>
      <c r="AS403" s="128"/>
      <c r="AT403" s="125"/>
      <c r="AU403" s="125"/>
      <c r="AV403" s="125"/>
      <c r="AW403" s="125"/>
      <c r="AX403" s="130"/>
      <c r="AY403" s="2"/>
      <c r="AZ403" s="2"/>
      <c r="BA403" s="2"/>
      <c r="BB403" s="23"/>
      <c r="BC403" s="24"/>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c r="A404" s="8"/>
      <c r="B404" s="25"/>
      <c r="C404" s="102" t="s">
        <v>64</v>
      </c>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4"/>
      <c r="AA404" s="105">
        <v>16573</v>
      </c>
      <c r="AB404" s="106"/>
      <c r="AC404" s="106"/>
      <c r="AD404" s="106"/>
      <c r="AE404" s="106"/>
      <c r="AF404" s="106"/>
      <c r="AG404" s="106"/>
      <c r="AH404" s="106"/>
      <c r="AI404" s="107"/>
      <c r="AJ404" s="105">
        <v>18418</v>
      </c>
      <c r="AK404" s="106"/>
      <c r="AL404" s="106"/>
      <c r="AM404" s="106"/>
      <c r="AN404" s="106"/>
      <c r="AO404" s="106"/>
      <c r="AP404" s="106"/>
      <c r="AQ404" s="106"/>
      <c r="AR404" s="107"/>
      <c r="AS404" s="108"/>
      <c r="AT404" s="109"/>
      <c r="AU404" s="109"/>
      <c r="AV404" s="109"/>
      <c r="AW404" s="109"/>
      <c r="AX404" s="110"/>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5" spans="1:251" s="16" customFormat="1" ht="18.75" customHeight="1">
      <c r="A405" s="8"/>
      <c r="B405" s="25"/>
      <c r="C405" s="102" t="s">
        <v>65</v>
      </c>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4"/>
      <c r="AA405" s="105">
        <v>5693</v>
      </c>
      <c r="AB405" s="106"/>
      <c r="AC405" s="106"/>
      <c r="AD405" s="106"/>
      <c r="AE405" s="106"/>
      <c r="AF405" s="106"/>
      <c r="AG405" s="106"/>
      <c r="AH405" s="106"/>
      <c r="AI405" s="107"/>
      <c r="AJ405" s="105">
        <v>3910</v>
      </c>
      <c r="AK405" s="106"/>
      <c r="AL405" s="106"/>
      <c r="AM405" s="106"/>
      <c r="AN405" s="106"/>
      <c r="AO405" s="106"/>
      <c r="AP405" s="106"/>
      <c r="AQ405" s="106"/>
      <c r="AR405" s="107"/>
      <c r="AS405" s="108"/>
      <c r="AT405" s="109"/>
      <c r="AU405" s="109"/>
      <c r="AV405" s="109"/>
      <c r="AW405" s="109"/>
      <c r="AX405" s="110"/>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row>
    <row r="406" spans="1:251" s="16" customFormat="1" ht="18.75" customHeight="1">
      <c r="A406" s="8"/>
      <c r="B406" s="25"/>
      <c r="C406" s="102" t="s">
        <v>66</v>
      </c>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4"/>
      <c r="AA406" s="105">
        <v>3579</v>
      </c>
      <c r="AB406" s="106"/>
      <c r="AC406" s="106"/>
      <c r="AD406" s="106"/>
      <c r="AE406" s="106"/>
      <c r="AF406" s="106"/>
      <c r="AG406" s="106"/>
      <c r="AH406" s="106"/>
      <c r="AI406" s="107"/>
      <c r="AJ406" s="105">
        <v>3179</v>
      </c>
      <c r="AK406" s="106"/>
      <c r="AL406" s="106"/>
      <c r="AM406" s="106"/>
      <c r="AN406" s="106"/>
      <c r="AO406" s="106"/>
      <c r="AP406" s="106"/>
      <c r="AQ406" s="106"/>
      <c r="AR406" s="107"/>
      <c r="AS406" s="108"/>
      <c r="AT406" s="109"/>
      <c r="AU406" s="109"/>
      <c r="AV406" s="109"/>
      <c r="AW406" s="109"/>
      <c r="AX406" s="110"/>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row>
    <row r="407" spans="1:251" s="16" customFormat="1" ht="18.75" customHeight="1">
      <c r="A407" s="8"/>
      <c r="B407" s="25"/>
      <c r="C407" s="102" t="s">
        <v>67</v>
      </c>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4"/>
      <c r="AA407" s="105">
        <v>1406</v>
      </c>
      <c r="AB407" s="106"/>
      <c r="AC407" s="106"/>
      <c r="AD407" s="106"/>
      <c r="AE407" s="106"/>
      <c r="AF407" s="106"/>
      <c r="AG407" s="106"/>
      <c r="AH407" s="106"/>
      <c r="AI407" s="107"/>
      <c r="AJ407" s="105">
        <v>695</v>
      </c>
      <c r="AK407" s="106"/>
      <c r="AL407" s="106"/>
      <c r="AM407" s="106"/>
      <c r="AN407" s="106"/>
      <c r="AO407" s="106"/>
      <c r="AP407" s="106"/>
      <c r="AQ407" s="106"/>
      <c r="AR407" s="107"/>
      <c r="AS407" s="108"/>
      <c r="AT407" s="109"/>
      <c r="AU407" s="109"/>
      <c r="AV407" s="109"/>
      <c r="AW407" s="109"/>
      <c r="AX407" s="110"/>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8.75" customHeight="1" thickBot="1">
      <c r="A408" s="17"/>
      <c r="B408" s="93" t="s">
        <v>14</v>
      </c>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5"/>
      <c r="AA408" s="96">
        <f>SUM($AA$404:$AA$407)</f>
        <v>27251</v>
      </c>
      <c r="AB408" s="97"/>
      <c r="AC408" s="97"/>
      <c r="AD408" s="97"/>
      <c r="AE408" s="97"/>
      <c r="AF408" s="97"/>
      <c r="AG408" s="97"/>
      <c r="AH408" s="97"/>
      <c r="AI408" s="98"/>
      <c r="AJ408" s="96">
        <f>SUM($AJ$404:$AJ$407)</f>
        <v>26202</v>
      </c>
      <c r="AK408" s="97"/>
      <c r="AL408" s="97"/>
      <c r="AM408" s="97"/>
      <c r="AN408" s="97"/>
      <c r="AO408" s="97"/>
      <c r="AP408" s="97"/>
      <c r="AQ408" s="97"/>
      <c r="AR408" s="98"/>
      <c r="AS408" s="99"/>
      <c r="AT408" s="100"/>
      <c r="AU408" s="100"/>
      <c r="AV408" s="100"/>
      <c r="AW408" s="100"/>
      <c r="AX408" s="101"/>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10" spans="1:251" ht="19.2">
      <c r="A410" s="1" t="s">
        <v>0</v>
      </c>
      <c r="AW410" s="3"/>
      <c r="AX410" s="4"/>
      <c r="AY410" s="3"/>
    </row>
    <row r="412" spans="1:251" ht="18">
      <c r="B412" s="111" t="s">
        <v>8</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c r="AO412" s="112"/>
      <c r="AP412" s="112"/>
      <c r="AQ412" s="112"/>
      <c r="AR412" s="112"/>
      <c r="AS412" s="112"/>
      <c r="AT412" s="112"/>
      <c r="AU412" s="112"/>
      <c r="AV412" s="112"/>
      <c r="AW412" s="112"/>
      <c r="AX412" s="112"/>
    </row>
    <row r="413" spans="1:251">
      <c r="Z413" s="5"/>
      <c r="AD413" s="5"/>
      <c r="AE413" s="5"/>
      <c r="AF413" s="5"/>
      <c r="AG413" s="5"/>
      <c r="AH413" s="5"/>
      <c r="AI413" s="5"/>
      <c r="AO413" s="5"/>
    </row>
    <row r="414" spans="1:251" ht="13.8" thickBot="1">
      <c r="Z414" s="5"/>
      <c r="AD414" s="5"/>
      <c r="AE414" s="5"/>
      <c r="AF414" s="5"/>
      <c r="AG414" s="5"/>
      <c r="AH414" s="5"/>
      <c r="AI414" s="5"/>
      <c r="AO414" s="5"/>
      <c r="DI414" s="6"/>
    </row>
    <row r="415" spans="1:251" ht="24.75" customHeight="1" thickBot="1">
      <c r="B415" s="113" t="s">
        <v>1</v>
      </c>
      <c r="C415" s="114"/>
      <c r="D415" s="114"/>
      <c r="E415" s="114"/>
      <c r="F415" s="114"/>
      <c r="G415" s="114"/>
      <c r="H415" s="115" t="s">
        <v>69</v>
      </c>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c r="AQ415" s="116"/>
      <c r="AR415" s="116"/>
      <c r="AS415" s="116"/>
      <c r="AT415" s="116"/>
      <c r="AU415" s="116"/>
      <c r="AV415" s="116"/>
      <c r="AW415" s="116"/>
      <c r="AX415" s="117"/>
      <c r="DI415" s="6"/>
    </row>
    <row r="416" spans="1:251" ht="14.4">
      <c r="B416" s="7"/>
      <c r="C416" s="7"/>
      <c r="D416" s="7"/>
      <c r="E416" s="7"/>
      <c r="F416" s="7"/>
      <c r="G416" s="7"/>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DI416" s="6"/>
    </row>
    <row r="417" spans="1:113" ht="15" thickBot="1">
      <c r="A417" s="11"/>
      <c r="B417" s="10" t="s">
        <v>2</v>
      </c>
      <c r="C417" s="8"/>
      <c r="D417" s="8"/>
      <c r="E417" s="8"/>
      <c r="F417" s="8"/>
      <c r="G417" s="8"/>
      <c r="H417" s="8"/>
      <c r="I417" s="8"/>
      <c r="J417" s="8"/>
      <c r="K417" s="8"/>
      <c r="L417" s="9"/>
      <c r="M417" s="9"/>
      <c r="N417" s="9"/>
      <c r="O417" s="9"/>
      <c r="P417" s="8"/>
      <c r="Q417" s="8"/>
      <c r="R417" s="8"/>
      <c r="S417" s="8"/>
      <c r="T417" s="8"/>
      <c r="U417" s="8"/>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DI417" s="6"/>
    </row>
    <row r="418" spans="1:113" ht="14.4">
      <c r="A418" s="8"/>
      <c r="B418" s="12"/>
      <c r="C418" s="7"/>
      <c r="D418" s="7"/>
      <c r="E418" s="7"/>
      <c r="F418" s="7"/>
      <c r="G418" s="7"/>
      <c r="H418" s="7"/>
      <c r="I418" s="7"/>
      <c r="J418" s="7"/>
      <c r="K418" s="7"/>
      <c r="L418" s="13"/>
      <c r="M418" s="13"/>
      <c r="N418" s="13"/>
      <c r="O418" s="13"/>
      <c r="P418" s="7"/>
      <c r="Q418" s="7"/>
      <c r="R418" s="7"/>
      <c r="S418" s="7"/>
      <c r="T418" s="7"/>
      <c r="U418" s="7"/>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5"/>
    </row>
    <row r="419" spans="1:113" ht="12" customHeight="1">
      <c r="A419" s="8"/>
      <c r="B419" s="118" t="s">
        <v>70</v>
      </c>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20"/>
    </row>
    <row r="420" spans="1:113" ht="12" customHeight="1">
      <c r="A420" s="8"/>
      <c r="B420" s="118"/>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row>
    <row r="421" spans="1:113" ht="12" customHeight="1">
      <c r="A421" s="8"/>
      <c r="B421" s="118"/>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row>
    <row r="422" spans="1:113" ht="12" customHeight="1">
      <c r="A422" s="8"/>
      <c r="B422" s="118"/>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20"/>
    </row>
    <row r="423" spans="1:113" ht="12" customHeight="1">
      <c r="A423" s="8"/>
      <c r="B423" s="118"/>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113" ht="12" customHeight="1">
      <c r="A424" s="8"/>
      <c r="B424" s="118"/>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20"/>
      <c r="BC424" s="16"/>
    </row>
    <row r="425" spans="1:113" ht="12" customHeight="1">
      <c r="A425" s="8"/>
      <c r="B425" s="118"/>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20"/>
    </row>
    <row r="426" spans="1:113" ht="12" customHeight="1">
      <c r="A426" s="8"/>
      <c r="B426" s="118"/>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20"/>
    </row>
    <row r="427" spans="1:113" ht="12" customHeight="1">
      <c r="A427" s="8"/>
      <c r="B427" s="118"/>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20"/>
    </row>
    <row r="428" spans="1:113" ht="15" thickBot="1">
      <c r="A428" s="17"/>
      <c r="B428" s="18"/>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20"/>
    </row>
    <row r="429" spans="1:113">
      <c r="B429" s="21"/>
    </row>
    <row r="430" spans="1:113" ht="15" thickBot="1">
      <c r="A430" s="11"/>
      <c r="B430" s="10" t="s">
        <v>3</v>
      </c>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DI430" s="6"/>
    </row>
    <row r="431" spans="1:113" ht="14.4">
      <c r="A431" s="8"/>
      <c r="B431" s="12"/>
      <c r="C431" s="7"/>
      <c r="D431" s="7"/>
      <c r="E431" s="7"/>
      <c r="F431" s="7"/>
      <c r="G431" s="7"/>
      <c r="H431" s="7"/>
      <c r="I431" s="7"/>
      <c r="J431" s="7"/>
      <c r="K431" s="7"/>
      <c r="L431" s="13"/>
      <c r="M431" s="13"/>
      <c r="N431" s="13"/>
      <c r="O431" s="13"/>
      <c r="P431" s="7"/>
      <c r="Q431" s="7"/>
      <c r="R431" s="7"/>
      <c r="S431" s="7"/>
      <c r="T431" s="7"/>
      <c r="U431" s="7"/>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5"/>
    </row>
    <row r="432" spans="1:113" ht="12" customHeight="1">
      <c r="A432" s="8"/>
      <c r="B432" s="118" t="s">
        <v>71</v>
      </c>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20"/>
    </row>
    <row r="433" spans="1:251" ht="12" customHeight="1">
      <c r="A433" s="8"/>
      <c r="B433" s="118"/>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20"/>
      <c r="BC433" s="16"/>
    </row>
    <row r="434" spans="1:251" ht="12" customHeight="1">
      <c r="A434" s="8"/>
      <c r="B434" s="118"/>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20"/>
    </row>
    <row r="435" spans="1:251" ht="12" customHeight="1">
      <c r="A435" s="8"/>
      <c r="B435" s="118"/>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19"/>
      <c r="AL435" s="119"/>
      <c r="AM435" s="119"/>
      <c r="AN435" s="119"/>
      <c r="AO435" s="119"/>
      <c r="AP435" s="119"/>
      <c r="AQ435" s="119"/>
      <c r="AR435" s="119"/>
      <c r="AS435" s="119"/>
      <c r="AT435" s="119"/>
      <c r="AU435" s="119"/>
      <c r="AV435" s="119"/>
      <c r="AW435" s="119"/>
      <c r="AX435" s="120"/>
    </row>
    <row r="436" spans="1:251" ht="12" customHeight="1">
      <c r="A436" s="8"/>
      <c r="B436" s="118"/>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19"/>
      <c r="AX436" s="120"/>
    </row>
    <row r="437" spans="1:251" ht="15" thickBot="1">
      <c r="A437" s="17"/>
      <c r="B437" s="18"/>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20"/>
    </row>
    <row r="438" spans="1:251">
      <c r="B438" s="21"/>
    </row>
    <row r="439" spans="1:251" ht="14.4">
      <c r="B439" s="10" t="s">
        <v>4</v>
      </c>
      <c r="C439" s="8"/>
      <c r="D439" s="8"/>
      <c r="E439" s="8"/>
      <c r="F439" s="8"/>
      <c r="G439" s="8"/>
      <c r="H439" s="8"/>
      <c r="I439" s="8"/>
      <c r="J439" s="8"/>
      <c r="K439" s="8"/>
      <c r="L439" s="9"/>
      <c r="M439" s="9"/>
      <c r="N439" s="9"/>
      <c r="O439" s="9"/>
      <c r="P439" s="8"/>
      <c r="Q439" s="8"/>
      <c r="R439" s="8"/>
      <c r="S439" s="8"/>
      <c r="T439" s="8"/>
      <c r="U439" s="8"/>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row>
    <row r="440" spans="1:251" ht="15" thickBot="1">
      <c r="B440" s="8"/>
      <c r="C440" s="8"/>
      <c r="D440" s="8"/>
      <c r="E440" s="8"/>
      <c r="F440" s="8"/>
      <c r="G440" s="8"/>
      <c r="H440" s="8"/>
      <c r="I440" s="8"/>
      <c r="J440" s="8"/>
      <c r="K440" s="8"/>
      <c r="L440" s="9"/>
      <c r="M440" s="9"/>
      <c r="N440" s="9"/>
      <c r="O440" s="9"/>
      <c r="P440" s="8"/>
      <c r="Q440" s="8"/>
      <c r="R440" s="8"/>
      <c r="S440" s="8"/>
      <c r="T440" s="8"/>
      <c r="U440" s="8"/>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22" t="s">
        <v>5</v>
      </c>
    </row>
    <row r="441" spans="1:251" s="16" customFormat="1" ht="13.5" customHeight="1">
      <c r="A441" s="8"/>
      <c r="B441" s="121" t="s">
        <v>6</v>
      </c>
      <c r="C441" s="122"/>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3"/>
      <c r="AA441" s="127" t="s">
        <v>12</v>
      </c>
      <c r="AB441" s="122"/>
      <c r="AC441" s="122"/>
      <c r="AD441" s="122"/>
      <c r="AE441" s="122"/>
      <c r="AF441" s="122"/>
      <c r="AG441" s="122"/>
      <c r="AH441" s="122"/>
      <c r="AI441" s="123"/>
      <c r="AJ441" s="127" t="s">
        <v>13</v>
      </c>
      <c r="AK441" s="122"/>
      <c r="AL441" s="122"/>
      <c r="AM441" s="122"/>
      <c r="AN441" s="122"/>
      <c r="AO441" s="122"/>
      <c r="AP441" s="122"/>
      <c r="AQ441" s="122"/>
      <c r="AR441" s="123"/>
      <c r="AS441" s="127" t="s">
        <v>7</v>
      </c>
      <c r="AT441" s="122"/>
      <c r="AU441" s="122"/>
      <c r="AV441" s="122"/>
      <c r="AW441" s="122"/>
      <c r="AX441" s="129"/>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c r="A442" s="8"/>
      <c r="B442" s="124"/>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6"/>
      <c r="AA442" s="128"/>
      <c r="AB442" s="125"/>
      <c r="AC442" s="125"/>
      <c r="AD442" s="125"/>
      <c r="AE442" s="125"/>
      <c r="AF442" s="125"/>
      <c r="AG442" s="125"/>
      <c r="AH442" s="125"/>
      <c r="AI442" s="126"/>
      <c r="AJ442" s="128"/>
      <c r="AK442" s="125"/>
      <c r="AL442" s="125"/>
      <c r="AM442" s="125"/>
      <c r="AN442" s="125"/>
      <c r="AO442" s="125"/>
      <c r="AP442" s="125"/>
      <c r="AQ442" s="125"/>
      <c r="AR442" s="126"/>
      <c r="AS442" s="128"/>
      <c r="AT442" s="125"/>
      <c r="AU442" s="125"/>
      <c r="AV442" s="125"/>
      <c r="AW442" s="125"/>
      <c r="AX442" s="130"/>
      <c r="AY442" s="2"/>
      <c r="AZ442" s="2"/>
      <c r="BA442" s="2"/>
      <c r="BB442" s="23"/>
      <c r="BC442" s="24"/>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3" spans="1:251" s="16" customFormat="1" ht="18.75" customHeight="1">
      <c r="A443" s="8"/>
      <c r="B443" s="25"/>
      <c r="C443" s="102" t="s">
        <v>68</v>
      </c>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4"/>
      <c r="AA443" s="105">
        <v>0</v>
      </c>
      <c r="AB443" s="106"/>
      <c r="AC443" s="106"/>
      <c r="AD443" s="106"/>
      <c r="AE443" s="106"/>
      <c r="AF443" s="106"/>
      <c r="AG443" s="106"/>
      <c r="AH443" s="106"/>
      <c r="AI443" s="107"/>
      <c r="AJ443" s="105">
        <v>15073</v>
      </c>
      <c r="AK443" s="106"/>
      <c r="AL443" s="106"/>
      <c r="AM443" s="106"/>
      <c r="AN443" s="106"/>
      <c r="AO443" s="106"/>
      <c r="AP443" s="106"/>
      <c r="AQ443" s="106"/>
      <c r="AR443" s="107"/>
      <c r="AS443" s="108"/>
      <c r="AT443" s="109"/>
      <c r="AU443" s="109"/>
      <c r="AV443" s="109"/>
      <c r="AW443" s="109"/>
      <c r="AX443" s="110"/>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row>
    <row r="444" spans="1:251" s="16" customFormat="1" ht="18.75" customHeight="1" thickBot="1">
      <c r="A444" s="17"/>
      <c r="B444" s="93" t="s">
        <v>14</v>
      </c>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5"/>
      <c r="AA444" s="96">
        <f>SUM($AA$443:$AA$443)</f>
        <v>0</v>
      </c>
      <c r="AB444" s="97"/>
      <c r="AC444" s="97"/>
      <c r="AD444" s="97"/>
      <c r="AE444" s="97"/>
      <c r="AF444" s="97"/>
      <c r="AG444" s="97"/>
      <c r="AH444" s="97"/>
      <c r="AI444" s="98"/>
      <c r="AJ444" s="96">
        <f>SUM($AJ$443:$AJ$443)</f>
        <v>15073</v>
      </c>
      <c r="AK444" s="97"/>
      <c r="AL444" s="97"/>
      <c r="AM444" s="97"/>
      <c r="AN444" s="97"/>
      <c r="AO444" s="97"/>
      <c r="AP444" s="97"/>
      <c r="AQ444" s="97"/>
      <c r="AR444" s="98"/>
      <c r="AS444" s="99"/>
      <c r="AT444" s="100"/>
      <c r="AU444" s="100"/>
      <c r="AV444" s="100"/>
      <c r="AW444" s="100"/>
      <c r="AX444" s="101"/>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c r="GS444" s="2"/>
      <c r="GT444" s="2"/>
      <c r="GU444" s="2"/>
      <c r="GV444" s="2"/>
      <c r="GW444" s="2"/>
      <c r="GX444" s="2"/>
      <c r="GY444" s="2"/>
      <c r="GZ444" s="2"/>
      <c r="HA444" s="2"/>
      <c r="HB444" s="2"/>
      <c r="HC444" s="2"/>
      <c r="HD444" s="2"/>
      <c r="HE444" s="2"/>
      <c r="HF444" s="2"/>
      <c r="HG444" s="2"/>
      <c r="HH444" s="2"/>
      <c r="HI444" s="2"/>
      <c r="HJ444" s="2"/>
      <c r="HK444" s="2"/>
      <c r="HL444" s="2"/>
      <c r="HM444" s="2"/>
      <c r="HN444" s="2"/>
      <c r="HO444" s="2"/>
      <c r="HP444" s="2"/>
      <c r="HQ444" s="2"/>
      <c r="HR444" s="2"/>
      <c r="HS444" s="2"/>
      <c r="HT444" s="2"/>
      <c r="HU444" s="2"/>
      <c r="HV444" s="2"/>
      <c r="HW444" s="2"/>
      <c r="HX444" s="2"/>
      <c r="HY444" s="2"/>
      <c r="HZ444" s="2"/>
      <c r="IA444" s="2"/>
      <c r="IB444" s="2"/>
      <c r="IC444" s="2"/>
      <c r="ID444" s="2"/>
      <c r="IE444" s="2"/>
      <c r="IF444" s="2"/>
      <c r="IG444" s="2"/>
      <c r="IH444" s="2"/>
      <c r="II444" s="2"/>
      <c r="IJ444" s="2"/>
      <c r="IK444" s="2"/>
      <c r="IL444" s="2"/>
      <c r="IM444" s="2"/>
      <c r="IN444" s="2"/>
      <c r="IO444" s="2"/>
      <c r="IP444" s="2"/>
      <c r="IQ444" s="2"/>
    </row>
    <row r="446" spans="1:251" ht="19.2">
      <c r="A446" s="1" t="s">
        <v>0</v>
      </c>
      <c r="AW446" s="3"/>
      <c r="AX446" s="4"/>
      <c r="AY446" s="3"/>
    </row>
    <row r="448" spans="1:251" ht="18">
      <c r="B448" s="111" t="s">
        <v>8</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c r="AO448" s="112"/>
      <c r="AP448" s="112"/>
      <c r="AQ448" s="112"/>
      <c r="AR448" s="112"/>
      <c r="AS448" s="112"/>
      <c r="AT448" s="112"/>
      <c r="AU448" s="112"/>
      <c r="AV448" s="112"/>
      <c r="AW448" s="112"/>
      <c r="AX448" s="112"/>
    </row>
    <row r="449" spans="1:113">
      <c r="Z449" s="5"/>
      <c r="AD449" s="5"/>
      <c r="AE449" s="5"/>
      <c r="AF449" s="5"/>
      <c r="AG449" s="5"/>
      <c r="AH449" s="5"/>
      <c r="AI449" s="5"/>
      <c r="AO449" s="5"/>
    </row>
    <row r="450" spans="1:113" ht="13.8" thickBot="1">
      <c r="Z450" s="5"/>
      <c r="AD450" s="5"/>
      <c r="AE450" s="5"/>
      <c r="AF450" s="5"/>
      <c r="AG450" s="5"/>
      <c r="AH450" s="5"/>
      <c r="AI450" s="5"/>
      <c r="AO450" s="5"/>
      <c r="DI450" s="6"/>
    </row>
    <row r="451" spans="1:113" ht="24.75" customHeight="1" thickBot="1">
      <c r="B451" s="113" t="s">
        <v>1</v>
      </c>
      <c r="C451" s="114"/>
      <c r="D451" s="114"/>
      <c r="E451" s="114"/>
      <c r="F451" s="114"/>
      <c r="G451" s="114"/>
      <c r="H451" s="115" t="s">
        <v>72</v>
      </c>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c r="AP451" s="116"/>
      <c r="AQ451" s="116"/>
      <c r="AR451" s="116"/>
      <c r="AS451" s="116"/>
      <c r="AT451" s="116"/>
      <c r="AU451" s="116"/>
      <c r="AV451" s="116"/>
      <c r="AW451" s="116"/>
      <c r="AX451" s="117"/>
      <c r="DI451" s="6"/>
    </row>
    <row r="452" spans="1:113" ht="14.4">
      <c r="B452" s="7"/>
      <c r="C452" s="7"/>
      <c r="D452" s="7"/>
      <c r="E452" s="7"/>
      <c r="F452" s="7"/>
      <c r="G452" s="7"/>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113" ht="15" thickBot="1">
      <c r="A453" s="11"/>
      <c r="B453" s="10" t="s">
        <v>2</v>
      </c>
      <c r="C453" s="8"/>
      <c r="D453" s="8"/>
      <c r="E453" s="8"/>
      <c r="F453" s="8"/>
      <c r="G453" s="8"/>
      <c r="H453" s="8"/>
      <c r="I453" s="8"/>
      <c r="J453" s="8"/>
      <c r="K453" s="8"/>
      <c r="L453" s="9"/>
      <c r="M453" s="9"/>
      <c r="N453" s="9"/>
      <c r="O453" s="9"/>
      <c r="P453" s="8"/>
      <c r="Q453" s="8"/>
      <c r="R453" s="8"/>
      <c r="S453" s="8"/>
      <c r="T453" s="8"/>
      <c r="U453" s="8"/>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DI453" s="6"/>
    </row>
    <row r="454" spans="1:113" ht="14.4">
      <c r="A454" s="8"/>
      <c r="B454" s="12"/>
      <c r="C454" s="7"/>
      <c r="D454" s="7"/>
      <c r="E454" s="7"/>
      <c r="F454" s="7"/>
      <c r="G454" s="7"/>
      <c r="H454" s="7"/>
      <c r="I454" s="7"/>
      <c r="J454" s="7"/>
      <c r="K454" s="7"/>
      <c r="L454" s="13"/>
      <c r="M454" s="13"/>
      <c r="N454" s="13"/>
      <c r="O454" s="13"/>
      <c r="P454" s="7"/>
      <c r="Q454" s="7"/>
      <c r="R454" s="7"/>
      <c r="S454" s="7"/>
      <c r="T454" s="7"/>
      <c r="U454" s="7"/>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5"/>
    </row>
    <row r="455" spans="1:113" ht="12" customHeight="1">
      <c r="A455" s="8"/>
      <c r="B455" s="118" t="s">
        <v>73</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row>
    <row r="456" spans="1:113" ht="12" customHeight="1">
      <c r="A456" s="8"/>
      <c r="B456" s="118"/>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20"/>
      <c r="BC456" s="16"/>
    </row>
    <row r="457" spans="1:113" ht="12" customHeight="1">
      <c r="A457" s="8"/>
      <c r="B457" s="118"/>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20"/>
    </row>
    <row r="458" spans="1:113" ht="12" customHeight="1">
      <c r="A458" s="8"/>
      <c r="B458" s="118"/>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20"/>
    </row>
    <row r="459" spans="1:113" ht="12" customHeight="1">
      <c r="A459" s="8"/>
      <c r="B459" s="118"/>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20"/>
    </row>
    <row r="460" spans="1:113" ht="15" thickBot="1">
      <c r="A460" s="17"/>
      <c r="B460" s="18"/>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20"/>
    </row>
    <row r="461" spans="1:113">
      <c r="B461" s="21"/>
    </row>
    <row r="462" spans="1:113" ht="15" thickBot="1">
      <c r="A462" s="11"/>
      <c r="B462" s="10" t="s">
        <v>3</v>
      </c>
      <c r="C462" s="8"/>
      <c r="D462" s="8"/>
      <c r="E462" s="8"/>
      <c r="F462" s="8"/>
      <c r="G462" s="8"/>
      <c r="H462" s="8"/>
      <c r="I462" s="8"/>
      <c r="J462" s="8"/>
      <c r="K462" s="8"/>
      <c r="L462" s="9"/>
      <c r="M462" s="9"/>
      <c r="N462" s="9"/>
      <c r="O462" s="9"/>
      <c r="P462" s="8"/>
      <c r="Q462" s="8"/>
      <c r="R462" s="8"/>
      <c r="S462" s="8"/>
      <c r="T462" s="8"/>
      <c r="U462" s="8"/>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DI462" s="6"/>
    </row>
    <row r="463" spans="1:113" ht="14.4">
      <c r="A463" s="8"/>
      <c r="B463" s="12"/>
      <c r="C463" s="7"/>
      <c r="D463" s="7"/>
      <c r="E463" s="7"/>
      <c r="F463" s="7"/>
      <c r="G463" s="7"/>
      <c r="H463" s="7"/>
      <c r="I463" s="7"/>
      <c r="J463" s="7"/>
      <c r="K463" s="7"/>
      <c r="L463" s="13"/>
      <c r="M463" s="13"/>
      <c r="N463" s="13"/>
      <c r="O463" s="13"/>
      <c r="P463" s="7"/>
      <c r="Q463" s="7"/>
      <c r="R463" s="7"/>
      <c r="S463" s="7"/>
      <c r="T463" s="7"/>
      <c r="U463" s="7"/>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5"/>
    </row>
    <row r="464" spans="1:113" ht="12" customHeight="1">
      <c r="A464" s="8"/>
      <c r="B464" s="118" t="s">
        <v>74</v>
      </c>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20"/>
    </row>
    <row r="465" spans="1:251" ht="12" customHeight="1">
      <c r="A465" s="8"/>
      <c r="B465" s="118"/>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20"/>
      <c r="BC465" s="16"/>
    </row>
    <row r="466" spans="1:251" ht="12" customHeight="1">
      <c r="A466" s="8"/>
      <c r="B466" s="118"/>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20"/>
    </row>
    <row r="467" spans="1:251" ht="12" customHeight="1">
      <c r="A467" s="8"/>
      <c r="B467" s="118"/>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20"/>
    </row>
    <row r="468" spans="1:251" ht="12" customHeight="1">
      <c r="A468" s="8"/>
      <c r="B468" s="118"/>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19"/>
      <c r="AL468" s="119"/>
      <c r="AM468" s="119"/>
      <c r="AN468" s="119"/>
      <c r="AO468" s="119"/>
      <c r="AP468" s="119"/>
      <c r="AQ468" s="119"/>
      <c r="AR468" s="119"/>
      <c r="AS468" s="119"/>
      <c r="AT468" s="119"/>
      <c r="AU468" s="119"/>
      <c r="AV468" s="119"/>
      <c r="AW468" s="119"/>
      <c r="AX468" s="120"/>
    </row>
    <row r="469" spans="1:251" ht="15" thickBot="1">
      <c r="A469" s="17"/>
      <c r="B469" s="18"/>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20"/>
    </row>
    <row r="470" spans="1:251">
      <c r="B470" s="21"/>
    </row>
    <row r="471" spans="1:251" ht="14.4">
      <c r="B471" s="10" t="s">
        <v>4</v>
      </c>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row>
    <row r="472" spans="1:251" ht="15" thickBot="1">
      <c r="B472" s="8"/>
      <c r="C472" s="8"/>
      <c r="D472" s="8"/>
      <c r="E472" s="8"/>
      <c r="F472" s="8"/>
      <c r="G472" s="8"/>
      <c r="H472" s="8"/>
      <c r="I472" s="8"/>
      <c r="J472" s="8"/>
      <c r="K472" s="8"/>
      <c r="L472" s="9"/>
      <c r="M472" s="9"/>
      <c r="N472" s="9"/>
      <c r="O472" s="9"/>
      <c r="P472" s="8"/>
      <c r="Q472" s="8"/>
      <c r="R472" s="8"/>
      <c r="S472" s="8"/>
      <c r="T472" s="8"/>
      <c r="U472" s="8"/>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22" t="s">
        <v>5</v>
      </c>
    </row>
    <row r="473" spans="1:251" s="16" customFormat="1" ht="13.5" customHeight="1">
      <c r="A473" s="8"/>
      <c r="B473" s="121" t="s">
        <v>6</v>
      </c>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3"/>
      <c r="AA473" s="127" t="s">
        <v>12</v>
      </c>
      <c r="AB473" s="122"/>
      <c r="AC473" s="122"/>
      <c r="AD473" s="122"/>
      <c r="AE473" s="122"/>
      <c r="AF473" s="122"/>
      <c r="AG473" s="122"/>
      <c r="AH473" s="122"/>
      <c r="AI473" s="123"/>
      <c r="AJ473" s="127" t="s">
        <v>13</v>
      </c>
      <c r="AK473" s="122"/>
      <c r="AL473" s="122"/>
      <c r="AM473" s="122"/>
      <c r="AN473" s="122"/>
      <c r="AO473" s="122"/>
      <c r="AP473" s="122"/>
      <c r="AQ473" s="122"/>
      <c r="AR473" s="123"/>
      <c r="AS473" s="127" t="s">
        <v>7</v>
      </c>
      <c r="AT473" s="122"/>
      <c r="AU473" s="122"/>
      <c r="AV473" s="122"/>
      <c r="AW473" s="122"/>
      <c r="AX473" s="129"/>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c r="A474" s="8"/>
      <c r="B474" s="124"/>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6"/>
      <c r="AA474" s="128"/>
      <c r="AB474" s="125"/>
      <c r="AC474" s="125"/>
      <c r="AD474" s="125"/>
      <c r="AE474" s="125"/>
      <c r="AF474" s="125"/>
      <c r="AG474" s="125"/>
      <c r="AH474" s="125"/>
      <c r="AI474" s="126"/>
      <c r="AJ474" s="128"/>
      <c r="AK474" s="125"/>
      <c r="AL474" s="125"/>
      <c r="AM474" s="125"/>
      <c r="AN474" s="125"/>
      <c r="AO474" s="125"/>
      <c r="AP474" s="125"/>
      <c r="AQ474" s="125"/>
      <c r="AR474" s="126"/>
      <c r="AS474" s="128"/>
      <c r="AT474" s="125"/>
      <c r="AU474" s="125"/>
      <c r="AV474" s="125"/>
      <c r="AW474" s="125"/>
      <c r="AX474" s="130"/>
      <c r="AY474" s="2"/>
      <c r="AZ474" s="2"/>
      <c r="BA474" s="2"/>
      <c r="BB474" s="23"/>
      <c r="BC474" s="24"/>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c r="A475" s="8"/>
      <c r="B475" s="25"/>
      <c r="C475" s="102" t="s">
        <v>75</v>
      </c>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4"/>
      <c r="AA475" s="105">
        <v>8200</v>
      </c>
      <c r="AB475" s="106"/>
      <c r="AC475" s="106"/>
      <c r="AD475" s="106"/>
      <c r="AE475" s="106"/>
      <c r="AF475" s="106"/>
      <c r="AG475" s="106"/>
      <c r="AH475" s="106"/>
      <c r="AI475" s="107"/>
      <c r="AJ475" s="105">
        <v>8200</v>
      </c>
      <c r="AK475" s="106"/>
      <c r="AL475" s="106"/>
      <c r="AM475" s="106"/>
      <c r="AN475" s="106"/>
      <c r="AO475" s="106"/>
      <c r="AP475" s="106"/>
      <c r="AQ475" s="106"/>
      <c r="AR475" s="107"/>
      <c r="AS475" s="108"/>
      <c r="AT475" s="109"/>
      <c r="AU475" s="109"/>
      <c r="AV475" s="109"/>
      <c r="AW475" s="109"/>
      <c r="AX475" s="110"/>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6" spans="1:251" s="16" customFormat="1" ht="18.75" customHeight="1" thickBot="1">
      <c r="A476" s="17"/>
      <c r="B476" s="93" t="s">
        <v>14</v>
      </c>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5"/>
      <c r="AA476" s="96">
        <f>SUM($AA$475:$AA$475)</f>
        <v>8200</v>
      </c>
      <c r="AB476" s="97"/>
      <c r="AC476" s="97"/>
      <c r="AD476" s="97"/>
      <c r="AE476" s="97"/>
      <c r="AF476" s="97"/>
      <c r="AG476" s="97"/>
      <c r="AH476" s="97"/>
      <c r="AI476" s="98"/>
      <c r="AJ476" s="96">
        <f>SUM($AJ$475:$AJ$475)</f>
        <v>8200</v>
      </c>
      <c r="AK476" s="97"/>
      <c r="AL476" s="97"/>
      <c r="AM476" s="97"/>
      <c r="AN476" s="97"/>
      <c r="AO476" s="97"/>
      <c r="AP476" s="97"/>
      <c r="AQ476" s="97"/>
      <c r="AR476" s="98"/>
      <c r="AS476" s="99"/>
      <c r="AT476" s="100"/>
      <c r="AU476" s="100"/>
      <c r="AV476" s="100"/>
      <c r="AW476" s="100"/>
      <c r="AX476" s="101"/>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row>
    <row r="478" spans="1:251" ht="19.2">
      <c r="A478" s="1" t="s">
        <v>0</v>
      </c>
      <c r="AW478" s="3"/>
      <c r="AX478" s="4"/>
      <c r="AY478" s="3"/>
    </row>
    <row r="480" spans="1:251" ht="18">
      <c r="B480" s="111" t="s">
        <v>8</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c r="AO480" s="112"/>
      <c r="AP480" s="112"/>
      <c r="AQ480" s="112"/>
      <c r="AR480" s="112"/>
      <c r="AS480" s="112"/>
      <c r="AT480" s="112"/>
      <c r="AU480" s="112"/>
      <c r="AV480" s="112"/>
      <c r="AW480" s="112"/>
      <c r="AX480" s="112"/>
    </row>
    <row r="481" spans="1:113">
      <c r="Z481" s="5"/>
      <c r="AD481" s="5"/>
      <c r="AE481" s="5"/>
      <c r="AF481" s="5"/>
      <c r="AG481" s="5"/>
      <c r="AH481" s="5"/>
      <c r="AI481" s="5"/>
      <c r="AO481" s="5"/>
    </row>
    <row r="482" spans="1:113" ht="13.8" thickBot="1">
      <c r="Z482" s="5"/>
      <c r="AD482" s="5"/>
      <c r="AE482" s="5"/>
      <c r="AF482" s="5"/>
      <c r="AG482" s="5"/>
      <c r="AH482" s="5"/>
      <c r="AI482" s="5"/>
      <c r="AO482" s="5"/>
      <c r="DI482" s="6"/>
    </row>
    <row r="483" spans="1:113" ht="24.75" customHeight="1" thickBot="1">
      <c r="B483" s="113" t="s">
        <v>1</v>
      </c>
      <c r="C483" s="114"/>
      <c r="D483" s="114"/>
      <c r="E483" s="114"/>
      <c r="F483" s="114"/>
      <c r="G483" s="114"/>
      <c r="H483" s="115" t="s">
        <v>76</v>
      </c>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c r="AP483" s="116"/>
      <c r="AQ483" s="116"/>
      <c r="AR483" s="116"/>
      <c r="AS483" s="116"/>
      <c r="AT483" s="116"/>
      <c r="AU483" s="116"/>
      <c r="AV483" s="116"/>
      <c r="AW483" s="116"/>
      <c r="AX483" s="117"/>
      <c r="DI483" s="6"/>
    </row>
    <row r="484" spans="1:113" ht="14.4">
      <c r="B484" s="7"/>
      <c r="C484" s="7"/>
      <c r="D484" s="7"/>
      <c r="E484" s="7"/>
      <c r="F484" s="7"/>
      <c r="G484" s="7"/>
      <c r="H484" s="8"/>
      <c r="I484" s="8"/>
      <c r="J484" s="8"/>
      <c r="K484" s="8"/>
      <c r="L484" s="9"/>
      <c r="M484" s="9"/>
      <c r="N484" s="9"/>
      <c r="O484" s="9"/>
      <c r="P484" s="8"/>
      <c r="Q484" s="8"/>
      <c r="R484" s="8"/>
      <c r="S484" s="8"/>
      <c r="T484" s="8"/>
      <c r="U484" s="8"/>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DI484" s="6"/>
    </row>
    <row r="485" spans="1:113" ht="15" thickBot="1">
      <c r="A485" s="11"/>
      <c r="B485" s="10" t="s">
        <v>2</v>
      </c>
      <c r="C485" s="8"/>
      <c r="D485" s="8"/>
      <c r="E485" s="8"/>
      <c r="F485" s="8"/>
      <c r="G485" s="8"/>
      <c r="H485" s="8"/>
      <c r="I485" s="8"/>
      <c r="J485" s="8"/>
      <c r="K485" s="8"/>
      <c r="L485" s="9"/>
      <c r="M485" s="9"/>
      <c r="N485" s="9"/>
      <c r="O485" s="9"/>
      <c r="P485" s="8"/>
      <c r="Q485" s="8"/>
      <c r="R485" s="8"/>
      <c r="S485" s="8"/>
      <c r="T485" s="8"/>
      <c r="U485" s="8"/>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DI485" s="6"/>
    </row>
    <row r="486" spans="1:113" ht="14.4">
      <c r="A486" s="8"/>
      <c r="B486" s="12"/>
      <c r="C486" s="7"/>
      <c r="D486" s="7"/>
      <c r="E486" s="7"/>
      <c r="F486" s="7"/>
      <c r="G486" s="7"/>
      <c r="H486" s="7"/>
      <c r="I486" s="7"/>
      <c r="J486" s="7"/>
      <c r="K486" s="7"/>
      <c r="L486" s="13"/>
      <c r="M486" s="13"/>
      <c r="N486" s="13"/>
      <c r="O486" s="13"/>
      <c r="P486" s="7"/>
      <c r="Q486" s="7"/>
      <c r="R486" s="7"/>
      <c r="S486" s="7"/>
      <c r="T486" s="7"/>
      <c r="U486" s="7"/>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5"/>
    </row>
    <row r="487" spans="1:113" ht="12" customHeight="1">
      <c r="A487" s="8"/>
      <c r="B487" s="118" t="s">
        <v>77</v>
      </c>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113"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113"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c r="BC489" s="16"/>
    </row>
    <row r="490" spans="1:113"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113" ht="12" customHeight="1">
      <c r="A491" s="8"/>
      <c r="B491" s="118"/>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20"/>
    </row>
    <row r="492" spans="1:113" ht="12" customHeight="1">
      <c r="A492" s="8"/>
      <c r="B492" s="118"/>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20"/>
    </row>
    <row r="493" spans="1:113" ht="15" thickBot="1">
      <c r="A493" s="17"/>
      <c r="B493" s="18"/>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20"/>
    </row>
    <row r="494" spans="1:113">
      <c r="B494" s="21"/>
    </row>
    <row r="495" spans="1:113" ht="15" thickBot="1">
      <c r="A495" s="11"/>
      <c r="B495" s="10" t="s">
        <v>3</v>
      </c>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DI495" s="6"/>
    </row>
    <row r="496" spans="1:113" ht="14.4">
      <c r="A496" s="8"/>
      <c r="B496" s="12"/>
      <c r="C496" s="7"/>
      <c r="D496" s="7"/>
      <c r="E496" s="7"/>
      <c r="F496" s="7"/>
      <c r="G496" s="7"/>
      <c r="H496" s="7"/>
      <c r="I496" s="7"/>
      <c r="J496" s="7"/>
      <c r="K496" s="7"/>
      <c r="L496" s="13"/>
      <c r="M496" s="13"/>
      <c r="N496" s="13"/>
      <c r="O496" s="13"/>
      <c r="P496" s="7"/>
      <c r="Q496" s="7"/>
      <c r="R496" s="7"/>
      <c r="S496" s="7"/>
      <c r="T496" s="7"/>
      <c r="U496" s="7"/>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5"/>
    </row>
    <row r="497" spans="1:251" ht="12" customHeight="1">
      <c r="A497" s="8"/>
      <c r="B497" s="118" t="s">
        <v>78</v>
      </c>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20"/>
    </row>
    <row r="498" spans="1:251" ht="12" customHeight="1">
      <c r="A498" s="8"/>
      <c r="B498" s="118"/>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20"/>
    </row>
    <row r="499" spans="1:251" ht="12" customHeight="1">
      <c r="A499" s="8"/>
      <c r="B499" s="118"/>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20"/>
    </row>
    <row r="500" spans="1:251" ht="12" customHeight="1">
      <c r="A500" s="8"/>
      <c r="B500" s="118"/>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20"/>
    </row>
    <row r="501" spans="1:251" ht="12" customHeight="1">
      <c r="A501" s="8"/>
      <c r="B501" s="118"/>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20"/>
      <c r="BC501" s="16"/>
    </row>
    <row r="502" spans="1:251" ht="12" customHeight="1">
      <c r="A502" s="8"/>
      <c r="B502" s="118"/>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20"/>
    </row>
    <row r="503" spans="1:251" ht="12" customHeight="1">
      <c r="A503" s="8"/>
      <c r="B503" s="118"/>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c r="AG503" s="119"/>
      <c r="AH503" s="119"/>
      <c r="AI503" s="119"/>
      <c r="AJ503" s="119"/>
      <c r="AK503" s="119"/>
      <c r="AL503" s="119"/>
      <c r="AM503" s="119"/>
      <c r="AN503" s="119"/>
      <c r="AO503" s="119"/>
      <c r="AP503" s="119"/>
      <c r="AQ503" s="119"/>
      <c r="AR503" s="119"/>
      <c r="AS503" s="119"/>
      <c r="AT503" s="119"/>
      <c r="AU503" s="119"/>
      <c r="AV503" s="119"/>
      <c r="AW503" s="119"/>
      <c r="AX503" s="120"/>
    </row>
    <row r="504" spans="1:251" ht="12" customHeight="1">
      <c r="A504" s="8"/>
      <c r="B504" s="118"/>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c r="AG504" s="119"/>
      <c r="AH504" s="119"/>
      <c r="AI504" s="119"/>
      <c r="AJ504" s="119"/>
      <c r="AK504" s="119"/>
      <c r="AL504" s="119"/>
      <c r="AM504" s="119"/>
      <c r="AN504" s="119"/>
      <c r="AO504" s="119"/>
      <c r="AP504" s="119"/>
      <c r="AQ504" s="119"/>
      <c r="AR504" s="119"/>
      <c r="AS504" s="119"/>
      <c r="AT504" s="119"/>
      <c r="AU504" s="119"/>
      <c r="AV504" s="119"/>
      <c r="AW504" s="119"/>
      <c r="AX504" s="120"/>
    </row>
    <row r="505" spans="1:251" ht="15" thickBot="1">
      <c r="A505" s="17"/>
      <c r="B505" s="18"/>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c r="AX505" s="20"/>
    </row>
    <row r="506" spans="1:251">
      <c r="B506" s="21"/>
    </row>
    <row r="507" spans="1:251" ht="14.4">
      <c r="B507" s="10" t="s">
        <v>4</v>
      </c>
      <c r="C507" s="8"/>
      <c r="D507" s="8"/>
      <c r="E507" s="8"/>
      <c r="F507" s="8"/>
      <c r="G507" s="8"/>
      <c r="H507" s="8"/>
      <c r="I507" s="8"/>
      <c r="J507" s="8"/>
      <c r="K507" s="8"/>
      <c r="L507" s="9"/>
      <c r="M507" s="9"/>
      <c r="N507" s="9"/>
      <c r="O507" s="9"/>
      <c r="P507" s="8"/>
      <c r="Q507" s="8"/>
      <c r="R507" s="8"/>
      <c r="S507" s="8"/>
      <c r="T507" s="8"/>
      <c r="U507" s="8"/>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row>
    <row r="508" spans="1:251" ht="15" thickBot="1">
      <c r="B508" s="8"/>
      <c r="C508" s="8"/>
      <c r="D508" s="8"/>
      <c r="E508" s="8"/>
      <c r="F508" s="8"/>
      <c r="G508" s="8"/>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22" t="s">
        <v>5</v>
      </c>
    </row>
    <row r="509" spans="1:251" s="16" customFormat="1" ht="13.5" customHeight="1">
      <c r="A509" s="8"/>
      <c r="B509" s="121" t="s">
        <v>6</v>
      </c>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3"/>
      <c r="AA509" s="127" t="s">
        <v>12</v>
      </c>
      <c r="AB509" s="122"/>
      <c r="AC509" s="122"/>
      <c r="AD509" s="122"/>
      <c r="AE509" s="122"/>
      <c r="AF509" s="122"/>
      <c r="AG509" s="122"/>
      <c r="AH509" s="122"/>
      <c r="AI509" s="123"/>
      <c r="AJ509" s="127" t="s">
        <v>13</v>
      </c>
      <c r="AK509" s="122"/>
      <c r="AL509" s="122"/>
      <c r="AM509" s="122"/>
      <c r="AN509" s="122"/>
      <c r="AO509" s="122"/>
      <c r="AP509" s="122"/>
      <c r="AQ509" s="122"/>
      <c r="AR509" s="123"/>
      <c r="AS509" s="127" t="s">
        <v>7</v>
      </c>
      <c r="AT509" s="122"/>
      <c r="AU509" s="122"/>
      <c r="AV509" s="122"/>
      <c r="AW509" s="122"/>
      <c r="AX509" s="129"/>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c r="A510" s="8"/>
      <c r="B510" s="124"/>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6"/>
      <c r="AA510" s="128"/>
      <c r="AB510" s="125"/>
      <c r="AC510" s="125"/>
      <c r="AD510" s="125"/>
      <c r="AE510" s="125"/>
      <c r="AF510" s="125"/>
      <c r="AG510" s="125"/>
      <c r="AH510" s="125"/>
      <c r="AI510" s="126"/>
      <c r="AJ510" s="128"/>
      <c r="AK510" s="125"/>
      <c r="AL510" s="125"/>
      <c r="AM510" s="125"/>
      <c r="AN510" s="125"/>
      <c r="AO510" s="125"/>
      <c r="AP510" s="125"/>
      <c r="AQ510" s="125"/>
      <c r="AR510" s="126"/>
      <c r="AS510" s="128"/>
      <c r="AT510" s="125"/>
      <c r="AU510" s="125"/>
      <c r="AV510" s="125"/>
      <c r="AW510" s="125"/>
      <c r="AX510" s="130"/>
      <c r="AY510" s="2"/>
      <c r="AZ510" s="2"/>
      <c r="BA510" s="2"/>
      <c r="BB510" s="23"/>
      <c r="BC510" s="24"/>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ht="18.75" customHeight="1">
      <c r="A511" s="8"/>
      <c r="B511" s="25"/>
      <c r="C511" s="102" t="s">
        <v>79</v>
      </c>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4"/>
      <c r="AA511" s="105">
        <v>1489</v>
      </c>
      <c r="AB511" s="106"/>
      <c r="AC511" s="106"/>
      <c r="AD511" s="106"/>
      <c r="AE511" s="106"/>
      <c r="AF511" s="106"/>
      <c r="AG511" s="106"/>
      <c r="AH511" s="106"/>
      <c r="AI511" s="107"/>
      <c r="AJ511" s="105">
        <v>1489</v>
      </c>
      <c r="AK511" s="106"/>
      <c r="AL511" s="106"/>
      <c r="AM511" s="106"/>
      <c r="AN511" s="106"/>
      <c r="AO511" s="106"/>
      <c r="AP511" s="106"/>
      <c r="AQ511" s="106"/>
      <c r="AR511" s="107"/>
      <c r="AS511" s="108"/>
      <c r="AT511" s="109"/>
      <c r="AU511" s="109"/>
      <c r="AV511" s="109"/>
      <c r="AW511" s="109"/>
      <c r="AX511" s="110"/>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2" spans="1:251" s="16" customFormat="1" ht="18.75" customHeight="1" thickBot="1">
      <c r="A512" s="17"/>
      <c r="B512" s="93" t="s">
        <v>14</v>
      </c>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5"/>
      <c r="AA512" s="96">
        <f>SUM($AA$511:$AA$511)</f>
        <v>1489</v>
      </c>
      <c r="AB512" s="97"/>
      <c r="AC512" s="97"/>
      <c r="AD512" s="97"/>
      <c r="AE512" s="97"/>
      <c r="AF512" s="97"/>
      <c r="AG512" s="97"/>
      <c r="AH512" s="97"/>
      <c r="AI512" s="98"/>
      <c r="AJ512" s="96">
        <f>SUM($AJ$511:$AJ$511)</f>
        <v>1489</v>
      </c>
      <c r="AK512" s="97"/>
      <c r="AL512" s="97"/>
      <c r="AM512" s="97"/>
      <c r="AN512" s="97"/>
      <c r="AO512" s="97"/>
      <c r="AP512" s="97"/>
      <c r="AQ512" s="97"/>
      <c r="AR512" s="98"/>
      <c r="AS512" s="99"/>
      <c r="AT512" s="100"/>
      <c r="AU512" s="100"/>
      <c r="AV512" s="100"/>
      <c r="AW512" s="100"/>
      <c r="AX512" s="101"/>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c r="IN512" s="2"/>
      <c r="IO512" s="2"/>
      <c r="IP512" s="2"/>
      <c r="IQ512" s="2"/>
    </row>
    <row r="514" spans="1:113" ht="19.2">
      <c r="A514" s="1" t="s">
        <v>0</v>
      </c>
      <c r="AW514" s="3"/>
      <c r="AX514" s="4"/>
      <c r="AY514" s="3"/>
    </row>
    <row r="516" spans="1:113" ht="18">
      <c r="B516" s="111" t="s">
        <v>8</v>
      </c>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c r="AO516" s="112"/>
      <c r="AP516" s="112"/>
      <c r="AQ516" s="112"/>
      <c r="AR516" s="112"/>
      <c r="AS516" s="112"/>
      <c r="AT516" s="112"/>
      <c r="AU516" s="112"/>
      <c r="AV516" s="112"/>
      <c r="AW516" s="112"/>
      <c r="AX516" s="112"/>
    </row>
    <row r="517" spans="1:113">
      <c r="Z517" s="5"/>
      <c r="AD517" s="5"/>
      <c r="AE517" s="5"/>
      <c r="AF517" s="5"/>
      <c r="AG517" s="5"/>
      <c r="AH517" s="5"/>
      <c r="AI517" s="5"/>
      <c r="AO517" s="5"/>
    </row>
    <row r="518" spans="1:113" ht="13.8" thickBot="1">
      <c r="Z518" s="5"/>
      <c r="AD518" s="5"/>
      <c r="AE518" s="5"/>
      <c r="AF518" s="5"/>
      <c r="AG518" s="5"/>
      <c r="AH518" s="5"/>
      <c r="AI518" s="5"/>
      <c r="AO518" s="5"/>
      <c r="DI518" s="6"/>
    </row>
    <row r="519" spans="1:113" ht="24.75" customHeight="1" thickBot="1">
      <c r="B519" s="113" t="s">
        <v>1</v>
      </c>
      <c r="C519" s="114"/>
      <c r="D519" s="114"/>
      <c r="E519" s="114"/>
      <c r="F519" s="114"/>
      <c r="G519" s="114"/>
      <c r="H519" s="115" t="s">
        <v>80</v>
      </c>
      <c r="I519" s="116"/>
      <c r="J519" s="116"/>
      <c r="K519" s="116"/>
      <c r="L519" s="116"/>
      <c r="M519" s="116"/>
      <c r="N519" s="116"/>
      <c r="O519" s="116"/>
      <c r="P519" s="116"/>
      <c r="Q519" s="116"/>
      <c r="R519" s="116"/>
      <c r="S519" s="116"/>
      <c r="T519" s="116"/>
      <c r="U519" s="116"/>
      <c r="V519" s="116"/>
      <c r="W519" s="116"/>
      <c r="X519" s="116"/>
      <c r="Y519" s="116"/>
      <c r="Z519" s="116"/>
      <c r="AA519" s="116"/>
      <c r="AB519" s="116"/>
      <c r="AC519" s="116"/>
      <c r="AD519" s="116"/>
      <c r="AE519" s="116"/>
      <c r="AF519" s="116"/>
      <c r="AG519" s="116"/>
      <c r="AH519" s="116"/>
      <c r="AI519" s="116"/>
      <c r="AJ519" s="116"/>
      <c r="AK519" s="116"/>
      <c r="AL519" s="116"/>
      <c r="AM519" s="116"/>
      <c r="AN519" s="116"/>
      <c r="AO519" s="116"/>
      <c r="AP519" s="116"/>
      <c r="AQ519" s="116"/>
      <c r="AR519" s="116"/>
      <c r="AS519" s="116"/>
      <c r="AT519" s="116"/>
      <c r="AU519" s="116"/>
      <c r="AV519" s="116"/>
      <c r="AW519" s="116"/>
      <c r="AX519" s="117"/>
      <c r="DI519" s="6"/>
    </row>
    <row r="520" spans="1:113" ht="14.4">
      <c r="B520" s="7"/>
      <c r="C520" s="7"/>
      <c r="D520" s="7"/>
      <c r="E520" s="7"/>
      <c r="F520" s="7"/>
      <c r="G520" s="7"/>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5" thickBot="1">
      <c r="A521" s="11"/>
      <c r="B521" s="10" t="s">
        <v>2</v>
      </c>
      <c r="C521" s="8"/>
      <c r="D521" s="8"/>
      <c r="E521" s="8"/>
      <c r="F521" s="8"/>
      <c r="G521" s="8"/>
      <c r="H521" s="8"/>
      <c r="I521" s="8"/>
      <c r="J521" s="8"/>
      <c r="K521" s="8"/>
      <c r="L521" s="9"/>
      <c r="M521" s="9"/>
      <c r="N521" s="9"/>
      <c r="O521" s="9"/>
      <c r="P521" s="8"/>
      <c r="Q521" s="8"/>
      <c r="R521" s="8"/>
      <c r="S521" s="8"/>
      <c r="T521" s="8"/>
      <c r="U521" s="8"/>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DI521" s="6"/>
    </row>
    <row r="522" spans="1:113" ht="14.4">
      <c r="A522" s="8"/>
      <c r="B522" s="12"/>
      <c r="C522" s="7"/>
      <c r="D522" s="7"/>
      <c r="E522" s="7"/>
      <c r="F522" s="7"/>
      <c r="G522" s="7"/>
      <c r="H522" s="7"/>
      <c r="I522" s="7"/>
      <c r="J522" s="7"/>
      <c r="K522" s="7"/>
      <c r="L522" s="13"/>
      <c r="M522" s="13"/>
      <c r="N522" s="13"/>
      <c r="O522" s="13"/>
      <c r="P522" s="7"/>
      <c r="Q522" s="7"/>
      <c r="R522" s="7"/>
      <c r="S522" s="7"/>
      <c r="T522" s="7"/>
      <c r="U522" s="7"/>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5"/>
    </row>
    <row r="523" spans="1:113" ht="12" customHeight="1">
      <c r="A523" s="8"/>
      <c r="B523" s="118" t="s">
        <v>81</v>
      </c>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c r="BC524" s="16"/>
    </row>
    <row r="525" spans="1:113" ht="12" customHeight="1">
      <c r="A525" s="8"/>
      <c r="B525" s="118"/>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20"/>
    </row>
    <row r="526" spans="1:113" ht="12" customHeight="1">
      <c r="A526" s="8"/>
      <c r="B526" s="118"/>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20"/>
    </row>
    <row r="527" spans="1:113" ht="12" customHeight="1">
      <c r="A527" s="8"/>
      <c r="B527" s="118"/>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20"/>
    </row>
    <row r="528" spans="1:113" ht="15" thickBot="1">
      <c r="A528" s="17"/>
      <c r="B528" s="18"/>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20"/>
    </row>
    <row r="529" spans="1:251">
      <c r="B529" s="21"/>
    </row>
    <row r="530" spans="1:251" ht="15" thickBot="1">
      <c r="A530" s="11"/>
      <c r="B530" s="10" t="s">
        <v>3</v>
      </c>
      <c r="C530" s="8"/>
      <c r="D530" s="8"/>
      <c r="E530" s="8"/>
      <c r="F530" s="8"/>
      <c r="G530" s="8"/>
      <c r="H530" s="8"/>
      <c r="I530" s="8"/>
      <c r="J530" s="8"/>
      <c r="K530" s="8"/>
      <c r="L530" s="9"/>
      <c r="M530" s="9"/>
      <c r="N530" s="9"/>
      <c r="O530" s="9"/>
      <c r="P530" s="8"/>
      <c r="Q530" s="8"/>
      <c r="R530" s="8"/>
      <c r="S530" s="8"/>
      <c r="T530" s="8"/>
      <c r="U530" s="8"/>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DI530" s="6"/>
    </row>
    <row r="531" spans="1:251" ht="14.4">
      <c r="A531" s="8"/>
      <c r="B531" s="12"/>
      <c r="C531" s="7"/>
      <c r="D531" s="7"/>
      <c r="E531" s="7"/>
      <c r="F531" s="7"/>
      <c r="G531" s="7"/>
      <c r="H531" s="7"/>
      <c r="I531" s="7"/>
      <c r="J531" s="7"/>
      <c r="K531" s="7"/>
      <c r="L531" s="13"/>
      <c r="M531" s="13"/>
      <c r="N531" s="13"/>
      <c r="O531" s="13"/>
      <c r="P531" s="7"/>
      <c r="Q531" s="7"/>
      <c r="R531" s="7"/>
      <c r="S531" s="7"/>
      <c r="T531" s="7"/>
      <c r="U531" s="7"/>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5"/>
    </row>
    <row r="532" spans="1:251" ht="12" customHeight="1">
      <c r="A532" s="8"/>
      <c r="B532" s="118" t="s">
        <v>82</v>
      </c>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row>
    <row r="533" spans="1:251"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c r="BC533" s="16"/>
    </row>
    <row r="534" spans="1:251" ht="12" customHeight="1">
      <c r="A534" s="8"/>
      <c r="B534" s="118"/>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20"/>
    </row>
    <row r="535" spans="1:251" ht="12" customHeight="1">
      <c r="A535" s="8"/>
      <c r="B535" s="118"/>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20"/>
    </row>
    <row r="536" spans="1:251" ht="12" customHeight="1">
      <c r="A536" s="8"/>
      <c r="B536" s="118"/>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20"/>
    </row>
    <row r="537" spans="1:251" ht="15" thickBot="1">
      <c r="A537" s="17"/>
      <c r="B537" s="18"/>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c r="AX537" s="20"/>
    </row>
    <row r="538" spans="1:251">
      <c r="B538" s="21"/>
    </row>
    <row r="539" spans="1:251" ht="14.4">
      <c r="B539" s="10" t="s">
        <v>4</v>
      </c>
      <c r="C539" s="8"/>
      <c r="D539" s="8"/>
      <c r="E539" s="8"/>
      <c r="F539" s="8"/>
      <c r="G539" s="8"/>
      <c r="H539" s="8"/>
      <c r="I539" s="8"/>
      <c r="J539" s="8"/>
      <c r="K539" s="8"/>
      <c r="L539" s="9"/>
      <c r="M539" s="9"/>
      <c r="N539" s="9"/>
      <c r="O539" s="9"/>
      <c r="P539" s="8"/>
      <c r="Q539" s="8"/>
      <c r="R539" s="8"/>
      <c r="S539" s="8"/>
      <c r="T539" s="8"/>
      <c r="U539" s="8"/>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row>
    <row r="540" spans="1:251" ht="15" thickBot="1">
      <c r="B540" s="8"/>
      <c r="C540" s="8"/>
      <c r="D540" s="8"/>
      <c r="E540" s="8"/>
      <c r="F540" s="8"/>
      <c r="G540" s="8"/>
      <c r="H540" s="8"/>
      <c r="I540" s="8"/>
      <c r="J540" s="8"/>
      <c r="K540" s="8"/>
      <c r="L540" s="9"/>
      <c r="M540" s="9"/>
      <c r="N540" s="9"/>
      <c r="O540" s="9"/>
      <c r="P540" s="8"/>
      <c r="Q540" s="8"/>
      <c r="R540" s="8"/>
      <c r="S540" s="8"/>
      <c r="T540" s="8"/>
      <c r="U540" s="8"/>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22" t="s">
        <v>5</v>
      </c>
    </row>
    <row r="541" spans="1:251" s="16" customFormat="1" ht="13.5" customHeight="1">
      <c r="A541" s="8"/>
      <c r="B541" s="121" t="s">
        <v>6</v>
      </c>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3"/>
      <c r="AA541" s="127" t="s">
        <v>12</v>
      </c>
      <c r="AB541" s="122"/>
      <c r="AC541" s="122"/>
      <c r="AD541" s="122"/>
      <c r="AE541" s="122"/>
      <c r="AF541" s="122"/>
      <c r="AG541" s="122"/>
      <c r="AH541" s="122"/>
      <c r="AI541" s="123"/>
      <c r="AJ541" s="127" t="s">
        <v>13</v>
      </c>
      <c r="AK541" s="122"/>
      <c r="AL541" s="122"/>
      <c r="AM541" s="122"/>
      <c r="AN541" s="122"/>
      <c r="AO541" s="122"/>
      <c r="AP541" s="122"/>
      <c r="AQ541" s="122"/>
      <c r="AR541" s="123"/>
      <c r="AS541" s="127" t="s">
        <v>7</v>
      </c>
      <c r="AT541" s="122"/>
      <c r="AU541" s="122"/>
      <c r="AV541" s="122"/>
      <c r="AW541" s="122"/>
      <c r="AX541" s="129"/>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c r="A542" s="8"/>
      <c r="B542" s="124"/>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6"/>
      <c r="AA542" s="128"/>
      <c r="AB542" s="125"/>
      <c r="AC542" s="125"/>
      <c r="AD542" s="125"/>
      <c r="AE542" s="125"/>
      <c r="AF542" s="125"/>
      <c r="AG542" s="125"/>
      <c r="AH542" s="125"/>
      <c r="AI542" s="126"/>
      <c r="AJ542" s="128"/>
      <c r="AK542" s="125"/>
      <c r="AL542" s="125"/>
      <c r="AM542" s="125"/>
      <c r="AN542" s="125"/>
      <c r="AO542" s="125"/>
      <c r="AP542" s="125"/>
      <c r="AQ542" s="125"/>
      <c r="AR542" s="126"/>
      <c r="AS542" s="128"/>
      <c r="AT542" s="125"/>
      <c r="AU542" s="125"/>
      <c r="AV542" s="125"/>
      <c r="AW542" s="125"/>
      <c r="AX542" s="130"/>
      <c r="AY542" s="2"/>
      <c r="AZ542" s="2"/>
      <c r="BA542" s="2"/>
      <c r="BB542" s="23"/>
      <c r="BC542" s="24"/>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ht="18.75" customHeight="1">
      <c r="A543" s="8"/>
      <c r="B543" s="25"/>
      <c r="C543" s="102" t="s">
        <v>83</v>
      </c>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4"/>
      <c r="AA543" s="105">
        <v>2348</v>
      </c>
      <c r="AB543" s="106"/>
      <c r="AC543" s="106"/>
      <c r="AD543" s="106"/>
      <c r="AE543" s="106"/>
      <c r="AF543" s="106"/>
      <c r="AG543" s="106"/>
      <c r="AH543" s="106"/>
      <c r="AI543" s="107"/>
      <c r="AJ543" s="105">
        <v>1247</v>
      </c>
      <c r="AK543" s="106"/>
      <c r="AL543" s="106"/>
      <c r="AM543" s="106"/>
      <c r="AN543" s="106"/>
      <c r="AO543" s="106"/>
      <c r="AP543" s="106"/>
      <c r="AQ543" s="106"/>
      <c r="AR543" s="107"/>
      <c r="AS543" s="108"/>
      <c r="AT543" s="109"/>
      <c r="AU543" s="109"/>
      <c r="AV543" s="109"/>
      <c r="AW543" s="109"/>
      <c r="AX543" s="110"/>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4" spans="1:251" s="16" customFormat="1" ht="18.75" customHeight="1" thickBot="1">
      <c r="A544" s="17"/>
      <c r="B544" s="93" t="s">
        <v>14</v>
      </c>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5"/>
      <c r="AA544" s="96">
        <f>SUM($AA$543:$AA$543)</f>
        <v>2348</v>
      </c>
      <c r="AB544" s="97"/>
      <c r="AC544" s="97"/>
      <c r="AD544" s="97"/>
      <c r="AE544" s="97"/>
      <c r="AF544" s="97"/>
      <c r="AG544" s="97"/>
      <c r="AH544" s="97"/>
      <c r="AI544" s="98"/>
      <c r="AJ544" s="96">
        <f>SUM($AJ$543:$AJ$543)</f>
        <v>1247</v>
      </c>
      <c r="AK544" s="97"/>
      <c r="AL544" s="97"/>
      <c r="AM544" s="97"/>
      <c r="AN544" s="97"/>
      <c r="AO544" s="97"/>
      <c r="AP544" s="97"/>
      <c r="AQ544" s="97"/>
      <c r="AR544" s="98"/>
      <c r="AS544" s="99"/>
      <c r="AT544" s="100"/>
      <c r="AU544" s="100"/>
      <c r="AV544" s="100"/>
      <c r="AW544" s="100"/>
      <c r="AX544" s="101"/>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c r="FE544" s="2"/>
      <c r="FF544" s="2"/>
      <c r="FG544" s="2"/>
      <c r="FH544" s="2"/>
      <c r="FI544" s="2"/>
      <c r="FJ544" s="2"/>
      <c r="FK544" s="2"/>
      <c r="FL544" s="2"/>
      <c r="FM544" s="2"/>
      <c r="FN544" s="2"/>
      <c r="FO544" s="2"/>
      <c r="FP544" s="2"/>
      <c r="FQ544" s="2"/>
      <c r="FR544" s="2"/>
      <c r="FS544" s="2"/>
      <c r="FT544" s="2"/>
      <c r="FU544" s="2"/>
      <c r="FV544" s="2"/>
      <c r="FW544" s="2"/>
      <c r="FX544" s="2"/>
      <c r="FY544" s="2"/>
      <c r="FZ544" s="2"/>
      <c r="GA544" s="2"/>
      <c r="GB544" s="2"/>
      <c r="GC544" s="2"/>
      <c r="GD544" s="2"/>
      <c r="GE544" s="2"/>
      <c r="GF544" s="2"/>
      <c r="GG544" s="2"/>
      <c r="GH544" s="2"/>
      <c r="GI544" s="2"/>
      <c r="GJ544" s="2"/>
      <c r="GK544" s="2"/>
      <c r="GL544" s="2"/>
      <c r="GM544" s="2"/>
      <c r="GN544" s="2"/>
      <c r="GO544" s="2"/>
      <c r="GP544" s="2"/>
      <c r="GQ544" s="2"/>
      <c r="GR544" s="2"/>
      <c r="GS544" s="2"/>
      <c r="GT544" s="2"/>
      <c r="GU544" s="2"/>
      <c r="GV544" s="2"/>
      <c r="GW544" s="2"/>
      <c r="GX544" s="2"/>
      <c r="GY544" s="2"/>
      <c r="GZ544" s="2"/>
      <c r="HA544" s="2"/>
      <c r="HB544" s="2"/>
      <c r="HC544" s="2"/>
      <c r="HD544" s="2"/>
      <c r="HE544" s="2"/>
      <c r="HF544" s="2"/>
      <c r="HG544" s="2"/>
      <c r="HH544" s="2"/>
      <c r="HI544" s="2"/>
      <c r="HJ544" s="2"/>
      <c r="HK544" s="2"/>
      <c r="HL544" s="2"/>
      <c r="HM544" s="2"/>
      <c r="HN544" s="2"/>
      <c r="HO544" s="2"/>
      <c r="HP544" s="2"/>
      <c r="HQ544" s="2"/>
      <c r="HR544" s="2"/>
      <c r="HS544" s="2"/>
      <c r="HT544" s="2"/>
      <c r="HU544" s="2"/>
      <c r="HV544" s="2"/>
      <c r="HW544" s="2"/>
      <c r="HX544" s="2"/>
      <c r="HY544" s="2"/>
      <c r="HZ544" s="2"/>
      <c r="IA544" s="2"/>
      <c r="IB544" s="2"/>
      <c r="IC544" s="2"/>
      <c r="ID544" s="2"/>
      <c r="IE544" s="2"/>
      <c r="IF544" s="2"/>
      <c r="IG544" s="2"/>
      <c r="IH544" s="2"/>
      <c r="II544" s="2"/>
      <c r="IJ544" s="2"/>
      <c r="IK544" s="2"/>
      <c r="IL544" s="2"/>
      <c r="IM544" s="2"/>
      <c r="IN544" s="2"/>
      <c r="IO544" s="2"/>
      <c r="IP544" s="2"/>
      <c r="IQ544" s="2"/>
    </row>
    <row r="546" spans="1:113" ht="19.2">
      <c r="A546" s="1" t="s">
        <v>0</v>
      </c>
      <c r="AW546" s="3"/>
      <c r="AX546" s="4"/>
      <c r="AY546" s="3"/>
    </row>
    <row r="548" spans="1:113" ht="18">
      <c r="B548" s="111" t="s">
        <v>8</v>
      </c>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c r="AO548" s="112"/>
      <c r="AP548" s="112"/>
      <c r="AQ548" s="112"/>
      <c r="AR548" s="112"/>
      <c r="AS548" s="112"/>
      <c r="AT548" s="112"/>
      <c r="AU548" s="112"/>
      <c r="AV548" s="112"/>
      <c r="AW548" s="112"/>
      <c r="AX548" s="112"/>
    </row>
    <row r="549" spans="1:113">
      <c r="Z549" s="5"/>
      <c r="AD549" s="5"/>
      <c r="AE549" s="5"/>
      <c r="AF549" s="5"/>
      <c r="AG549" s="5"/>
      <c r="AH549" s="5"/>
      <c r="AI549" s="5"/>
      <c r="AO549" s="5"/>
    </row>
    <row r="550" spans="1:113" ht="13.8" thickBot="1">
      <c r="Z550" s="5"/>
      <c r="AD550" s="5"/>
      <c r="AE550" s="5"/>
      <c r="AF550" s="5"/>
      <c r="AG550" s="5"/>
      <c r="AH550" s="5"/>
      <c r="AI550" s="5"/>
      <c r="AO550" s="5"/>
      <c r="DI550" s="6"/>
    </row>
    <row r="551" spans="1:113" ht="24.75" customHeight="1" thickBot="1">
      <c r="B551" s="113" t="s">
        <v>1</v>
      </c>
      <c r="C551" s="114"/>
      <c r="D551" s="114"/>
      <c r="E551" s="114"/>
      <c r="F551" s="114"/>
      <c r="G551" s="114"/>
      <c r="H551" s="115" t="s">
        <v>84</v>
      </c>
      <c r="I551" s="116"/>
      <c r="J551" s="116"/>
      <c r="K551" s="116"/>
      <c r="L551" s="116"/>
      <c r="M551" s="116"/>
      <c r="N551" s="116"/>
      <c r="O551" s="116"/>
      <c r="P551" s="116"/>
      <c r="Q551" s="116"/>
      <c r="R551" s="116"/>
      <c r="S551" s="116"/>
      <c r="T551" s="116"/>
      <c r="U551" s="116"/>
      <c r="V551" s="116"/>
      <c r="W551" s="116"/>
      <c r="X551" s="116"/>
      <c r="Y551" s="116"/>
      <c r="Z551" s="116"/>
      <c r="AA551" s="116"/>
      <c r="AB551" s="116"/>
      <c r="AC551" s="116"/>
      <c r="AD551" s="116"/>
      <c r="AE551" s="116"/>
      <c r="AF551" s="116"/>
      <c r="AG551" s="116"/>
      <c r="AH551" s="116"/>
      <c r="AI551" s="116"/>
      <c r="AJ551" s="116"/>
      <c r="AK551" s="116"/>
      <c r="AL551" s="116"/>
      <c r="AM551" s="116"/>
      <c r="AN551" s="116"/>
      <c r="AO551" s="116"/>
      <c r="AP551" s="116"/>
      <c r="AQ551" s="116"/>
      <c r="AR551" s="116"/>
      <c r="AS551" s="116"/>
      <c r="AT551" s="116"/>
      <c r="AU551" s="116"/>
      <c r="AV551" s="116"/>
      <c r="AW551" s="116"/>
      <c r="AX551" s="117"/>
      <c r="DI551" s="6"/>
    </row>
    <row r="552" spans="1:113" ht="14.4">
      <c r="B552" s="7"/>
      <c r="C552" s="7"/>
      <c r="D552" s="7"/>
      <c r="E552" s="7"/>
      <c r="F552" s="7"/>
      <c r="G552" s="7"/>
      <c r="H552" s="8"/>
      <c r="I552" s="8"/>
      <c r="J552" s="8"/>
      <c r="K552" s="8"/>
      <c r="L552" s="9"/>
      <c r="M552" s="9"/>
      <c r="N552" s="9"/>
      <c r="O552" s="9"/>
      <c r="P552" s="8"/>
      <c r="Q552" s="8"/>
      <c r="R552" s="8"/>
      <c r="S552" s="8"/>
      <c r="T552" s="8"/>
      <c r="U552" s="8"/>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DI552" s="6"/>
    </row>
    <row r="553" spans="1:113" ht="15" thickBot="1">
      <c r="A553" s="11"/>
      <c r="B553" s="10" t="s">
        <v>2</v>
      </c>
      <c r="C553" s="8"/>
      <c r="D553" s="8"/>
      <c r="E553" s="8"/>
      <c r="F553" s="8"/>
      <c r="G553" s="8"/>
      <c r="H553" s="8"/>
      <c r="I553" s="8"/>
      <c r="J553" s="8"/>
      <c r="K553" s="8"/>
      <c r="L553" s="9"/>
      <c r="M553" s="9"/>
      <c r="N553" s="9"/>
      <c r="O553" s="9"/>
      <c r="P553" s="8"/>
      <c r="Q553" s="8"/>
      <c r="R553" s="8"/>
      <c r="S553" s="8"/>
      <c r="T553" s="8"/>
      <c r="U553" s="8"/>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DI553" s="6"/>
    </row>
    <row r="554" spans="1:113" ht="14.4">
      <c r="A554" s="8"/>
      <c r="B554" s="12"/>
      <c r="C554" s="7"/>
      <c r="D554" s="7"/>
      <c r="E554" s="7"/>
      <c r="F554" s="7"/>
      <c r="G554" s="7"/>
      <c r="H554" s="7"/>
      <c r="I554" s="7"/>
      <c r="J554" s="7"/>
      <c r="K554" s="7"/>
      <c r="L554" s="13"/>
      <c r="M554" s="13"/>
      <c r="N554" s="13"/>
      <c r="O554" s="13"/>
      <c r="P554" s="7"/>
      <c r="Q554" s="7"/>
      <c r="R554" s="7"/>
      <c r="S554" s="7"/>
      <c r="T554" s="7"/>
      <c r="U554" s="7"/>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5"/>
    </row>
    <row r="555" spans="1:113" ht="12" customHeight="1">
      <c r="A555" s="8"/>
      <c r="B555" s="118" t="s">
        <v>85</v>
      </c>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c r="BC556" s="16"/>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113" ht="15" thickBot="1">
      <c r="A560" s="17"/>
      <c r="B560" s="18"/>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20"/>
    </row>
    <row r="561" spans="1:251">
      <c r="B561" s="21"/>
    </row>
    <row r="562" spans="1:251" ht="15" thickBot="1">
      <c r="A562" s="11"/>
      <c r="B562" s="10" t="s">
        <v>3</v>
      </c>
      <c r="C562" s="8"/>
      <c r="D562" s="8"/>
      <c r="E562" s="8"/>
      <c r="F562" s="8"/>
      <c r="G562" s="8"/>
      <c r="H562" s="8"/>
      <c r="I562" s="8"/>
      <c r="J562" s="8"/>
      <c r="K562" s="8"/>
      <c r="L562" s="9"/>
      <c r="M562" s="9"/>
      <c r="N562" s="9"/>
      <c r="O562" s="9"/>
      <c r="P562" s="8"/>
      <c r="Q562" s="8"/>
      <c r="R562" s="8"/>
      <c r="S562" s="8"/>
      <c r="T562" s="8"/>
      <c r="U562" s="8"/>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DI562" s="6"/>
    </row>
    <row r="563" spans="1:251" ht="14.4">
      <c r="A563" s="8"/>
      <c r="B563" s="12"/>
      <c r="C563" s="7"/>
      <c r="D563" s="7"/>
      <c r="E563" s="7"/>
      <c r="F563" s="7"/>
      <c r="G563" s="7"/>
      <c r="H563" s="7"/>
      <c r="I563" s="7"/>
      <c r="J563" s="7"/>
      <c r="K563" s="7"/>
      <c r="L563" s="13"/>
      <c r="M563" s="13"/>
      <c r="N563" s="13"/>
      <c r="O563" s="13"/>
      <c r="P563" s="7"/>
      <c r="Q563" s="7"/>
      <c r="R563" s="7"/>
      <c r="S563" s="7"/>
      <c r="T563" s="7"/>
      <c r="U563" s="7"/>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5"/>
    </row>
    <row r="564" spans="1:251" ht="12" customHeight="1">
      <c r="A564" s="8"/>
      <c r="B564" s="118" t="s">
        <v>86</v>
      </c>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row>
    <row r="565" spans="1:251"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c r="BC565" s="16"/>
    </row>
    <row r="566" spans="1:251"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251"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251" ht="12" customHeight="1">
      <c r="A568" s="8"/>
      <c r="B568" s="118"/>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20"/>
    </row>
    <row r="569" spans="1:251" ht="15" thickBot="1">
      <c r="A569" s="17"/>
      <c r="B569" s="18"/>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c r="AX569" s="20"/>
    </row>
    <row r="570" spans="1:251">
      <c r="B570" s="21"/>
    </row>
    <row r="571" spans="1:251" ht="14.4">
      <c r="B571" s="10" t="s">
        <v>4</v>
      </c>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row>
    <row r="572" spans="1:251" ht="15" thickBot="1">
      <c r="B572" s="8"/>
      <c r="C572" s="8"/>
      <c r="D572" s="8"/>
      <c r="E572" s="8"/>
      <c r="F572" s="8"/>
      <c r="G572" s="8"/>
      <c r="H572" s="8"/>
      <c r="I572" s="8"/>
      <c r="J572" s="8"/>
      <c r="K572" s="8"/>
      <c r="L572" s="9"/>
      <c r="M572" s="9"/>
      <c r="N572" s="9"/>
      <c r="O572" s="9"/>
      <c r="P572" s="8"/>
      <c r="Q572" s="8"/>
      <c r="R572" s="8"/>
      <c r="S572" s="8"/>
      <c r="T572" s="8"/>
      <c r="U572" s="8"/>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22" t="s">
        <v>5</v>
      </c>
    </row>
    <row r="573" spans="1:251" s="16" customFormat="1" ht="13.5" customHeight="1">
      <c r="A573" s="8"/>
      <c r="B573" s="121" t="s">
        <v>6</v>
      </c>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3"/>
      <c r="AA573" s="127" t="s">
        <v>12</v>
      </c>
      <c r="AB573" s="122"/>
      <c r="AC573" s="122"/>
      <c r="AD573" s="122"/>
      <c r="AE573" s="122"/>
      <c r="AF573" s="122"/>
      <c r="AG573" s="122"/>
      <c r="AH573" s="122"/>
      <c r="AI573" s="123"/>
      <c r="AJ573" s="127" t="s">
        <v>13</v>
      </c>
      <c r="AK573" s="122"/>
      <c r="AL573" s="122"/>
      <c r="AM573" s="122"/>
      <c r="AN573" s="122"/>
      <c r="AO573" s="122"/>
      <c r="AP573" s="122"/>
      <c r="AQ573" s="122"/>
      <c r="AR573" s="123"/>
      <c r="AS573" s="127" t="s">
        <v>7</v>
      </c>
      <c r="AT573" s="122"/>
      <c r="AU573" s="122"/>
      <c r="AV573" s="122"/>
      <c r="AW573" s="122"/>
      <c r="AX573" s="129"/>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c r="A574" s="8"/>
      <c r="B574" s="124"/>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6"/>
      <c r="AA574" s="128"/>
      <c r="AB574" s="125"/>
      <c r="AC574" s="125"/>
      <c r="AD574" s="125"/>
      <c r="AE574" s="125"/>
      <c r="AF574" s="125"/>
      <c r="AG574" s="125"/>
      <c r="AH574" s="125"/>
      <c r="AI574" s="126"/>
      <c r="AJ574" s="128"/>
      <c r="AK574" s="125"/>
      <c r="AL574" s="125"/>
      <c r="AM574" s="125"/>
      <c r="AN574" s="125"/>
      <c r="AO574" s="125"/>
      <c r="AP574" s="125"/>
      <c r="AQ574" s="125"/>
      <c r="AR574" s="126"/>
      <c r="AS574" s="128"/>
      <c r="AT574" s="125"/>
      <c r="AU574" s="125"/>
      <c r="AV574" s="125"/>
      <c r="AW574" s="125"/>
      <c r="AX574" s="130"/>
      <c r="AY574" s="2"/>
      <c r="AZ574" s="2"/>
      <c r="BA574" s="2"/>
      <c r="BB574" s="23"/>
      <c r="BC574" s="24"/>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c r="A575" s="8"/>
      <c r="B575" s="25"/>
      <c r="C575" s="102" t="s">
        <v>87</v>
      </c>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4"/>
      <c r="AA575" s="105">
        <v>136</v>
      </c>
      <c r="AB575" s="106"/>
      <c r="AC575" s="106"/>
      <c r="AD575" s="106"/>
      <c r="AE575" s="106"/>
      <c r="AF575" s="106"/>
      <c r="AG575" s="106"/>
      <c r="AH575" s="106"/>
      <c r="AI575" s="107"/>
      <c r="AJ575" s="105">
        <v>120</v>
      </c>
      <c r="AK575" s="106"/>
      <c r="AL575" s="106"/>
      <c r="AM575" s="106"/>
      <c r="AN575" s="106"/>
      <c r="AO575" s="106"/>
      <c r="AP575" s="106"/>
      <c r="AQ575" s="106"/>
      <c r="AR575" s="107"/>
      <c r="AS575" s="108"/>
      <c r="AT575" s="109"/>
      <c r="AU575" s="109"/>
      <c r="AV575" s="109"/>
      <c r="AW575" s="109"/>
      <c r="AX575" s="110"/>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ht="18.75" customHeight="1">
      <c r="A576" s="8"/>
      <c r="B576" s="25"/>
      <c r="C576" s="102" t="s">
        <v>88</v>
      </c>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4"/>
      <c r="AA576" s="105">
        <v>28</v>
      </c>
      <c r="AB576" s="106"/>
      <c r="AC576" s="106"/>
      <c r="AD576" s="106"/>
      <c r="AE576" s="106"/>
      <c r="AF576" s="106"/>
      <c r="AG576" s="106"/>
      <c r="AH576" s="106"/>
      <c r="AI576" s="107"/>
      <c r="AJ576" s="105">
        <v>44</v>
      </c>
      <c r="AK576" s="106"/>
      <c r="AL576" s="106"/>
      <c r="AM576" s="106"/>
      <c r="AN576" s="106"/>
      <c r="AO576" s="106"/>
      <c r="AP576" s="106"/>
      <c r="AQ576" s="106"/>
      <c r="AR576" s="107"/>
      <c r="AS576" s="108"/>
      <c r="AT576" s="109"/>
      <c r="AU576" s="109"/>
      <c r="AV576" s="109"/>
      <c r="AW576" s="109"/>
      <c r="AX576" s="110"/>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ht="18.75" customHeight="1" thickBot="1">
      <c r="A577" s="17"/>
      <c r="B577" s="93" t="s">
        <v>14</v>
      </c>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5"/>
      <c r="AA577" s="96">
        <f>SUM($AA$575:$AA$576)</f>
        <v>164</v>
      </c>
      <c r="AB577" s="97"/>
      <c r="AC577" s="97"/>
      <c r="AD577" s="97"/>
      <c r="AE577" s="97"/>
      <c r="AF577" s="97"/>
      <c r="AG577" s="97"/>
      <c r="AH577" s="97"/>
      <c r="AI577" s="98"/>
      <c r="AJ577" s="96">
        <f>SUM($AJ$575:$AJ$576)</f>
        <v>164</v>
      </c>
      <c r="AK577" s="97"/>
      <c r="AL577" s="97"/>
      <c r="AM577" s="97"/>
      <c r="AN577" s="97"/>
      <c r="AO577" s="97"/>
      <c r="AP577" s="97"/>
      <c r="AQ577" s="97"/>
      <c r="AR577" s="98"/>
      <c r="AS577" s="99"/>
      <c r="AT577" s="100"/>
      <c r="AU577" s="100"/>
      <c r="AV577" s="100"/>
      <c r="AW577" s="100"/>
      <c r="AX577" s="101"/>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9" spans="1:251" ht="19.2">
      <c r="A579" s="1" t="s">
        <v>0</v>
      </c>
      <c r="AW579" s="3"/>
      <c r="AX579" s="4"/>
      <c r="AY579" s="3"/>
    </row>
    <row r="581" spans="1:251" ht="18">
      <c r="B581" s="111" t="s">
        <v>8</v>
      </c>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c r="AP581" s="112"/>
      <c r="AQ581" s="112"/>
      <c r="AR581" s="112"/>
      <c r="AS581" s="112"/>
      <c r="AT581" s="112"/>
      <c r="AU581" s="112"/>
      <c r="AV581" s="112"/>
      <c r="AW581" s="112"/>
      <c r="AX581" s="112"/>
    </row>
    <row r="582" spans="1:251">
      <c r="Z582" s="5"/>
      <c r="AD582" s="5"/>
      <c r="AE582" s="5"/>
      <c r="AF582" s="5"/>
      <c r="AG582" s="5"/>
      <c r="AH582" s="5"/>
      <c r="AI582" s="5"/>
      <c r="AO582" s="5"/>
    </row>
    <row r="583" spans="1:251" ht="13.8" thickBot="1">
      <c r="Z583" s="5"/>
      <c r="AD583" s="5"/>
      <c r="AE583" s="5"/>
      <c r="AF583" s="5"/>
      <c r="AG583" s="5"/>
      <c r="AH583" s="5"/>
      <c r="AI583" s="5"/>
      <c r="AO583" s="5"/>
      <c r="DI583" s="6"/>
    </row>
    <row r="584" spans="1:251" ht="24.75" customHeight="1" thickBot="1">
      <c r="B584" s="113" t="s">
        <v>1</v>
      </c>
      <c r="C584" s="114"/>
      <c r="D584" s="114"/>
      <c r="E584" s="114"/>
      <c r="F584" s="114"/>
      <c r="G584" s="114"/>
      <c r="H584" s="115" t="s">
        <v>89</v>
      </c>
      <c r="I584" s="116"/>
      <c r="J584" s="116"/>
      <c r="K584" s="116"/>
      <c r="L584" s="116"/>
      <c r="M584" s="116"/>
      <c r="N584" s="116"/>
      <c r="O584" s="116"/>
      <c r="P584" s="116"/>
      <c r="Q584" s="116"/>
      <c r="R584" s="116"/>
      <c r="S584" s="116"/>
      <c r="T584" s="116"/>
      <c r="U584" s="116"/>
      <c r="V584" s="116"/>
      <c r="W584" s="116"/>
      <c r="X584" s="116"/>
      <c r="Y584" s="116"/>
      <c r="Z584" s="116"/>
      <c r="AA584" s="116"/>
      <c r="AB584" s="116"/>
      <c r="AC584" s="116"/>
      <c r="AD584" s="116"/>
      <c r="AE584" s="116"/>
      <c r="AF584" s="116"/>
      <c r="AG584" s="116"/>
      <c r="AH584" s="116"/>
      <c r="AI584" s="116"/>
      <c r="AJ584" s="116"/>
      <c r="AK584" s="116"/>
      <c r="AL584" s="116"/>
      <c r="AM584" s="116"/>
      <c r="AN584" s="116"/>
      <c r="AO584" s="116"/>
      <c r="AP584" s="116"/>
      <c r="AQ584" s="116"/>
      <c r="AR584" s="116"/>
      <c r="AS584" s="116"/>
      <c r="AT584" s="116"/>
      <c r="AU584" s="116"/>
      <c r="AV584" s="116"/>
      <c r="AW584" s="116"/>
      <c r="AX584" s="117"/>
      <c r="DI584" s="6"/>
    </row>
    <row r="585" spans="1:251" ht="14.4">
      <c r="B585" s="7"/>
      <c r="C585" s="7"/>
      <c r="D585" s="7"/>
      <c r="E585" s="7"/>
      <c r="F585" s="7"/>
      <c r="G585" s="7"/>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DI585" s="6"/>
    </row>
    <row r="586" spans="1:251" ht="15" thickBot="1">
      <c r="A586" s="11"/>
      <c r="B586" s="10" t="s">
        <v>2</v>
      </c>
      <c r="C586" s="8"/>
      <c r="D586" s="8"/>
      <c r="E586" s="8"/>
      <c r="F586" s="8"/>
      <c r="G586" s="8"/>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251" ht="14.4">
      <c r="A587" s="8"/>
      <c r="B587" s="12"/>
      <c r="C587" s="7"/>
      <c r="D587" s="7"/>
      <c r="E587" s="7"/>
      <c r="F587" s="7"/>
      <c r="G587" s="7"/>
      <c r="H587" s="7"/>
      <c r="I587" s="7"/>
      <c r="J587" s="7"/>
      <c r="K587" s="7"/>
      <c r="L587" s="13"/>
      <c r="M587" s="13"/>
      <c r="N587" s="13"/>
      <c r="O587" s="13"/>
      <c r="P587" s="7"/>
      <c r="Q587" s="7"/>
      <c r="R587" s="7"/>
      <c r="S587" s="7"/>
      <c r="T587" s="7"/>
      <c r="U587" s="7"/>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5"/>
    </row>
    <row r="588" spans="1:251" ht="12" customHeight="1">
      <c r="A588" s="8"/>
      <c r="B588" s="118" t="s">
        <v>90</v>
      </c>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20"/>
    </row>
    <row r="589" spans="1:251" ht="12" customHeight="1">
      <c r="A589" s="8"/>
      <c r="B589" s="118"/>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20"/>
      <c r="BC589" s="16"/>
    </row>
    <row r="590" spans="1:251" ht="12" customHeight="1">
      <c r="A590" s="8"/>
      <c r="B590" s="118"/>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20"/>
    </row>
    <row r="591" spans="1:251" ht="12" customHeight="1">
      <c r="A591" s="8"/>
      <c r="B591" s="118"/>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20"/>
    </row>
    <row r="592" spans="1:251" ht="12" customHeight="1">
      <c r="A592" s="8"/>
      <c r="B592" s="118"/>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20"/>
    </row>
    <row r="593" spans="1:251" ht="15" thickBot="1">
      <c r="A593" s="17"/>
      <c r="B593" s="18"/>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c r="AX593" s="20"/>
    </row>
    <row r="594" spans="1:251">
      <c r="B594" s="21"/>
    </row>
    <row r="595" spans="1:251" ht="15" thickBot="1">
      <c r="A595" s="11"/>
      <c r="B595" s="10" t="s">
        <v>3</v>
      </c>
      <c r="C595" s="8"/>
      <c r="D595" s="8"/>
      <c r="E595" s="8"/>
      <c r="F595" s="8"/>
      <c r="G595" s="8"/>
      <c r="H595" s="8"/>
      <c r="I595" s="8"/>
      <c r="J595" s="8"/>
      <c r="K595" s="8"/>
      <c r="L595" s="9"/>
      <c r="M595" s="9"/>
      <c r="N595" s="9"/>
      <c r="O595" s="9"/>
      <c r="P595" s="8"/>
      <c r="Q595" s="8"/>
      <c r="R595" s="8"/>
      <c r="S595" s="8"/>
      <c r="T595" s="8"/>
      <c r="U595" s="8"/>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DI595" s="6"/>
    </row>
    <row r="596" spans="1:251" ht="14.4">
      <c r="A596" s="8"/>
      <c r="B596" s="12"/>
      <c r="C596" s="7"/>
      <c r="D596" s="7"/>
      <c r="E596" s="7"/>
      <c r="F596" s="7"/>
      <c r="G596" s="7"/>
      <c r="H596" s="7"/>
      <c r="I596" s="7"/>
      <c r="J596" s="7"/>
      <c r="K596" s="7"/>
      <c r="L596" s="13"/>
      <c r="M596" s="13"/>
      <c r="N596" s="13"/>
      <c r="O596" s="13"/>
      <c r="P596" s="7"/>
      <c r="Q596" s="7"/>
      <c r="R596" s="7"/>
      <c r="S596" s="7"/>
      <c r="T596" s="7"/>
      <c r="U596" s="7"/>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5"/>
    </row>
    <row r="597" spans="1:251" ht="12" customHeight="1">
      <c r="A597" s="8"/>
      <c r="B597" s="118" t="s">
        <v>91</v>
      </c>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20"/>
    </row>
    <row r="598" spans="1:251" ht="12" customHeight="1">
      <c r="A598" s="8"/>
      <c r="B598" s="118"/>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20"/>
    </row>
    <row r="599" spans="1:251" ht="12" customHeight="1">
      <c r="A599" s="8"/>
      <c r="B599" s="118"/>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20"/>
      <c r="BC599" s="16"/>
    </row>
    <row r="600" spans="1:251" ht="12" customHeight="1">
      <c r="A600" s="8"/>
      <c r="B600" s="118"/>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20"/>
    </row>
    <row r="601" spans="1:251" ht="12" customHeight="1">
      <c r="A601" s="8"/>
      <c r="B601" s="118"/>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20"/>
    </row>
    <row r="602" spans="1:251" ht="12" customHeight="1">
      <c r="A602" s="8"/>
      <c r="B602" s="118"/>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20"/>
    </row>
    <row r="603" spans="1:251" ht="15" thickBot="1">
      <c r="A603" s="17"/>
      <c r="B603" s="18"/>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c r="AV603" s="19"/>
      <c r="AW603" s="19"/>
      <c r="AX603" s="20"/>
    </row>
    <row r="604" spans="1:251">
      <c r="B604" s="21"/>
    </row>
    <row r="605" spans="1:251" ht="14.4">
      <c r="B605" s="10" t="s">
        <v>4</v>
      </c>
      <c r="C605" s="8"/>
      <c r="D605" s="8"/>
      <c r="E605" s="8"/>
      <c r="F605" s="8"/>
      <c r="G605" s="8"/>
      <c r="H605" s="8"/>
      <c r="I605" s="8"/>
      <c r="J605" s="8"/>
      <c r="K605" s="8"/>
      <c r="L605" s="9"/>
      <c r="M605" s="9"/>
      <c r="N605" s="9"/>
      <c r="O605" s="9"/>
      <c r="P605" s="8"/>
      <c r="Q605" s="8"/>
      <c r="R605" s="8"/>
      <c r="S605" s="8"/>
      <c r="T605" s="8"/>
      <c r="U605" s="8"/>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row>
    <row r="606" spans="1:251" ht="15" thickBot="1">
      <c r="B606" s="8"/>
      <c r="C606" s="8"/>
      <c r="D606" s="8"/>
      <c r="E606" s="8"/>
      <c r="F606" s="8"/>
      <c r="G606" s="8"/>
      <c r="H606" s="8"/>
      <c r="I606" s="8"/>
      <c r="J606" s="8"/>
      <c r="K606" s="8"/>
      <c r="L606" s="9"/>
      <c r="M606" s="9"/>
      <c r="N606" s="9"/>
      <c r="O606" s="9"/>
      <c r="P606" s="8"/>
      <c r="Q606" s="8"/>
      <c r="R606" s="8"/>
      <c r="S606" s="8"/>
      <c r="T606" s="8"/>
      <c r="U606" s="8"/>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22" t="s">
        <v>5</v>
      </c>
    </row>
    <row r="607" spans="1:251" s="16" customFormat="1" ht="13.5" customHeight="1">
      <c r="A607" s="8"/>
      <c r="B607" s="121" t="s">
        <v>6</v>
      </c>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3"/>
      <c r="AA607" s="127" t="s">
        <v>12</v>
      </c>
      <c r="AB607" s="122"/>
      <c r="AC607" s="122"/>
      <c r="AD607" s="122"/>
      <c r="AE607" s="122"/>
      <c r="AF607" s="122"/>
      <c r="AG607" s="122"/>
      <c r="AH607" s="122"/>
      <c r="AI607" s="123"/>
      <c r="AJ607" s="127" t="s">
        <v>13</v>
      </c>
      <c r="AK607" s="122"/>
      <c r="AL607" s="122"/>
      <c r="AM607" s="122"/>
      <c r="AN607" s="122"/>
      <c r="AO607" s="122"/>
      <c r="AP607" s="122"/>
      <c r="AQ607" s="122"/>
      <c r="AR607" s="123"/>
      <c r="AS607" s="127" t="s">
        <v>7</v>
      </c>
      <c r="AT607" s="122"/>
      <c r="AU607" s="122"/>
      <c r="AV607" s="122"/>
      <c r="AW607" s="122"/>
      <c r="AX607" s="129"/>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c r="A608" s="8"/>
      <c r="B608" s="124"/>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6"/>
      <c r="AA608" s="128"/>
      <c r="AB608" s="125"/>
      <c r="AC608" s="125"/>
      <c r="AD608" s="125"/>
      <c r="AE608" s="125"/>
      <c r="AF608" s="125"/>
      <c r="AG608" s="125"/>
      <c r="AH608" s="125"/>
      <c r="AI608" s="126"/>
      <c r="AJ608" s="128"/>
      <c r="AK608" s="125"/>
      <c r="AL608" s="125"/>
      <c r="AM608" s="125"/>
      <c r="AN608" s="125"/>
      <c r="AO608" s="125"/>
      <c r="AP608" s="125"/>
      <c r="AQ608" s="125"/>
      <c r="AR608" s="126"/>
      <c r="AS608" s="128"/>
      <c r="AT608" s="125"/>
      <c r="AU608" s="125"/>
      <c r="AV608" s="125"/>
      <c r="AW608" s="125"/>
      <c r="AX608" s="130"/>
      <c r="AY608" s="2"/>
      <c r="AZ608" s="2"/>
      <c r="BA608" s="2"/>
      <c r="BB608" s="23"/>
      <c r="BC608" s="24"/>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09" spans="1:251" s="16" customFormat="1" ht="18.75" customHeight="1">
      <c r="A609" s="8"/>
      <c r="B609" s="25"/>
      <c r="C609" s="102" t="s">
        <v>92</v>
      </c>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4"/>
      <c r="AA609" s="105">
        <v>45058</v>
      </c>
      <c r="AB609" s="106"/>
      <c r="AC609" s="106"/>
      <c r="AD609" s="106"/>
      <c r="AE609" s="106"/>
      <c r="AF609" s="106"/>
      <c r="AG609" s="106"/>
      <c r="AH609" s="106"/>
      <c r="AI609" s="107"/>
      <c r="AJ609" s="105">
        <v>45688</v>
      </c>
      <c r="AK609" s="106"/>
      <c r="AL609" s="106"/>
      <c r="AM609" s="106"/>
      <c r="AN609" s="106"/>
      <c r="AO609" s="106"/>
      <c r="AP609" s="106"/>
      <c r="AQ609" s="106"/>
      <c r="AR609" s="107"/>
      <c r="AS609" s="108"/>
      <c r="AT609" s="109"/>
      <c r="AU609" s="109"/>
      <c r="AV609" s="109"/>
      <c r="AW609" s="109"/>
      <c r="AX609" s="110"/>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c r="FE609" s="2"/>
      <c r="FF609" s="2"/>
      <c r="FG609" s="2"/>
      <c r="FH609" s="2"/>
      <c r="FI609" s="2"/>
      <c r="FJ609" s="2"/>
      <c r="FK609" s="2"/>
      <c r="FL609" s="2"/>
      <c r="FM609" s="2"/>
      <c r="FN609" s="2"/>
      <c r="FO609" s="2"/>
      <c r="FP609" s="2"/>
      <c r="FQ609" s="2"/>
      <c r="FR609" s="2"/>
      <c r="FS609" s="2"/>
      <c r="FT609" s="2"/>
      <c r="FU609" s="2"/>
      <c r="FV609" s="2"/>
      <c r="FW609" s="2"/>
      <c r="FX609" s="2"/>
      <c r="FY609" s="2"/>
      <c r="FZ609" s="2"/>
      <c r="GA609" s="2"/>
      <c r="GB609" s="2"/>
      <c r="GC609" s="2"/>
      <c r="GD609" s="2"/>
      <c r="GE609" s="2"/>
      <c r="GF609" s="2"/>
      <c r="GG609" s="2"/>
      <c r="GH609" s="2"/>
      <c r="GI609" s="2"/>
      <c r="GJ609" s="2"/>
      <c r="GK609" s="2"/>
      <c r="GL609" s="2"/>
      <c r="GM609" s="2"/>
      <c r="GN609" s="2"/>
      <c r="GO609" s="2"/>
      <c r="GP609" s="2"/>
      <c r="GQ609" s="2"/>
      <c r="GR609" s="2"/>
      <c r="GS609" s="2"/>
      <c r="GT609" s="2"/>
      <c r="GU609" s="2"/>
      <c r="GV609" s="2"/>
      <c r="GW609" s="2"/>
      <c r="GX609" s="2"/>
      <c r="GY609" s="2"/>
      <c r="GZ609" s="2"/>
      <c r="HA609" s="2"/>
      <c r="HB609" s="2"/>
      <c r="HC609" s="2"/>
      <c r="HD609" s="2"/>
      <c r="HE609" s="2"/>
      <c r="HF609" s="2"/>
      <c r="HG609" s="2"/>
      <c r="HH609" s="2"/>
      <c r="HI609" s="2"/>
      <c r="HJ609" s="2"/>
      <c r="HK609" s="2"/>
      <c r="HL609" s="2"/>
      <c r="HM609" s="2"/>
      <c r="HN609" s="2"/>
      <c r="HO609" s="2"/>
      <c r="HP609" s="2"/>
      <c r="HQ609" s="2"/>
      <c r="HR609" s="2"/>
      <c r="HS609" s="2"/>
      <c r="HT609" s="2"/>
      <c r="HU609" s="2"/>
      <c r="HV609" s="2"/>
      <c r="HW609" s="2"/>
      <c r="HX609" s="2"/>
      <c r="HY609" s="2"/>
      <c r="HZ609" s="2"/>
      <c r="IA609" s="2"/>
      <c r="IB609" s="2"/>
      <c r="IC609" s="2"/>
      <c r="ID609" s="2"/>
      <c r="IE609" s="2"/>
      <c r="IF609" s="2"/>
      <c r="IG609" s="2"/>
      <c r="IH609" s="2"/>
      <c r="II609" s="2"/>
      <c r="IJ609" s="2"/>
      <c r="IK609" s="2"/>
      <c r="IL609" s="2"/>
      <c r="IM609" s="2"/>
      <c r="IN609" s="2"/>
      <c r="IO609" s="2"/>
      <c r="IP609" s="2"/>
      <c r="IQ609" s="2"/>
    </row>
    <row r="610" spans="1:251" s="16" customFormat="1" ht="18.75" customHeight="1">
      <c r="A610" s="8"/>
      <c r="B610" s="25"/>
      <c r="C610" s="102" t="s">
        <v>93</v>
      </c>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4"/>
      <c r="AA610" s="105">
        <v>3675</v>
      </c>
      <c r="AB610" s="106"/>
      <c r="AC610" s="106"/>
      <c r="AD610" s="106"/>
      <c r="AE610" s="106"/>
      <c r="AF610" s="106"/>
      <c r="AG610" s="106"/>
      <c r="AH610" s="106"/>
      <c r="AI610" s="107"/>
      <c r="AJ610" s="105">
        <v>22535</v>
      </c>
      <c r="AK610" s="106"/>
      <c r="AL610" s="106"/>
      <c r="AM610" s="106"/>
      <c r="AN610" s="106"/>
      <c r="AO610" s="106"/>
      <c r="AP610" s="106"/>
      <c r="AQ610" s="106"/>
      <c r="AR610" s="107"/>
      <c r="AS610" s="108"/>
      <c r="AT610" s="109"/>
      <c r="AU610" s="109"/>
      <c r="AV610" s="109"/>
      <c r="AW610" s="109"/>
      <c r="AX610" s="110"/>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c r="FE610" s="2"/>
      <c r="FF610" s="2"/>
      <c r="FG610" s="2"/>
      <c r="FH610" s="2"/>
      <c r="FI610" s="2"/>
      <c r="FJ610" s="2"/>
      <c r="FK610" s="2"/>
      <c r="FL610" s="2"/>
      <c r="FM610" s="2"/>
      <c r="FN610" s="2"/>
      <c r="FO610" s="2"/>
      <c r="FP610" s="2"/>
      <c r="FQ610" s="2"/>
      <c r="FR610" s="2"/>
      <c r="FS610" s="2"/>
      <c r="FT610" s="2"/>
      <c r="FU610" s="2"/>
      <c r="FV610" s="2"/>
      <c r="FW610" s="2"/>
      <c r="FX610" s="2"/>
      <c r="FY610" s="2"/>
      <c r="FZ610" s="2"/>
      <c r="GA610" s="2"/>
      <c r="GB610" s="2"/>
      <c r="GC610" s="2"/>
      <c r="GD610" s="2"/>
      <c r="GE610" s="2"/>
      <c r="GF610" s="2"/>
      <c r="GG610" s="2"/>
      <c r="GH610" s="2"/>
      <c r="GI610" s="2"/>
      <c r="GJ610" s="2"/>
      <c r="GK610" s="2"/>
      <c r="GL610" s="2"/>
      <c r="GM610" s="2"/>
      <c r="GN610" s="2"/>
      <c r="GO610" s="2"/>
      <c r="GP610" s="2"/>
      <c r="GQ610" s="2"/>
      <c r="GR610" s="2"/>
      <c r="GS610" s="2"/>
      <c r="GT610" s="2"/>
      <c r="GU610" s="2"/>
      <c r="GV610" s="2"/>
      <c r="GW610" s="2"/>
      <c r="GX610" s="2"/>
      <c r="GY610" s="2"/>
      <c r="GZ610" s="2"/>
      <c r="HA610" s="2"/>
      <c r="HB610" s="2"/>
      <c r="HC610" s="2"/>
      <c r="HD610" s="2"/>
      <c r="HE610" s="2"/>
      <c r="HF610" s="2"/>
      <c r="HG610" s="2"/>
      <c r="HH610" s="2"/>
      <c r="HI610" s="2"/>
      <c r="HJ610" s="2"/>
      <c r="HK610" s="2"/>
      <c r="HL610" s="2"/>
      <c r="HM610" s="2"/>
      <c r="HN610" s="2"/>
      <c r="HO610" s="2"/>
      <c r="HP610" s="2"/>
      <c r="HQ610" s="2"/>
      <c r="HR610" s="2"/>
      <c r="HS610" s="2"/>
      <c r="HT610" s="2"/>
      <c r="HU610" s="2"/>
      <c r="HV610" s="2"/>
      <c r="HW610" s="2"/>
      <c r="HX610" s="2"/>
      <c r="HY610" s="2"/>
      <c r="HZ610" s="2"/>
      <c r="IA610" s="2"/>
      <c r="IB610" s="2"/>
      <c r="IC610" s="2"/>
      <c r="ID610" s="2"/>
      <c r="IE610" s="2"/>
      <c r="IF610" s="2"/>
      <c r="IG610" s="2"/>
      <c r="IH610" s="2"/>
      <c r="II610" s="2"/>
      <c r="IJ610" s="2"/>
      <c r="IK610" s="2"/>
      <c r="IL610" s="2"/>
      <c r="IM610" s="2"/>
      <c r="IN610" s="2"/>
      <c r="IO610" s="2"/>
      <c r="IP610" s="2"/>
      <c r="IQ610" s="2"/>
    </row>
    <row r="611" spans="1:251" s="16" customFormat="1" ht="18.75" customHeight="1">
      <c r="A611" s="8"/>
      <c r="B611" s="25"/>
      <c r="C611" s="102" t="s">
        <v>92</v>
      </c>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4"/>
      <c r="AA611" s="105">
        <v>9089</v>
      </c>
      <c r="AB611" s="106"/>
      <c r="AC611" s="106"/>
      <c r="AD611" s="106"/>
      <c r="AE611" s="106"/>
      <c r="AF611" s="106"/>
      <c r="AG611" s="106"/>
      <c r="AH611" s="106"/>
      <c r="AI611" s="107"/>
      <c r="AJ611" s="105">
        <v>12415</v>
      </c>
      <c r="AK611" s="106"/>
      <c r="AL611" s="106"/>
      <c r="AM611" s="106"/>
      <c r="AN611" s="106"/>
      <c r="AO611" s="106"/>
      <c r="AP611" s="106"/>
      <c r="AQ611" s="106"/>
      <c r="AR611" s="107"/>
      <c r="AS611" s="108"/>
      <c r="AT611" s="109"/>
      <c r="AU611" s="109"/>
      <c r="AV611" s="109"/>
      <c r="AW611" s="109"/>
      <c r="AX611" s="110"/>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c r="FE611" s="2"/>
      <c r="FF611" s="2"/>
      <c r="FG611" s="2"/>
      <c r="FH611" s="2"/>
      <c r="FI611" s="2"/>
      <c r="FJ611" s="2"/>
      <c r="FK611" s="2"/>
      <c r="FL611" s="2"/>
      <c r="FM611" s="2"/>
      <c r="FN611" s="2"/>
      <c r="FO611" s="2"/>
      <c r="FP611" s="2"/>
      <c r="FQ611" s="2"/>
      <c r="FR611" s="2"/>
      <c r="FS611" s="2"/>
      <c r="FT611" s="2"/>
      <c r="FU611" s="2"/>
      <c r="FV611" s="2"/>
      <c r="FW611" s="2"/>
      <c r="FX611" s="2"/>
      <c r="FY611" s="2"/>
      <c r="FZ611" s="2"/>
      <c r="GA611" s="2"/>
      <c r="GB611" s="2"/>
      <c r="GC611" s="2"/>
      <c r="GD611" s="2"/>
      <c r="GE611" s="2"/>
      <c r="GF611" s="2"/>
      <c r="GG611" s="2"/>
      <c r="GH611" s="2"/>
      <c r="GI611" s="2"/>
      <c r="GJ611" s="2"/>
      <c r="GK611" s="2"/>
      <c r="GL611" s="2"/>
      <c r="GM611" s="2"/>
      <c r="GN611" s="2"/>
      <c r="GO611" s="2"/>
      <c r="GP611" s="2"/>
      <c r="GQ611" s="2"/>
      <c r="GR611" s="2"/>
      <c r="GS611" s="2"/>
      <c r="GT611" s="2"/>
      <c r="GU611" s="2"/>
      <c r="GV611" s="2"/>
      <c r="GW611" s="2"/>
      <c r="GX611" s="2"/>
      <c r="GY611" s="2"/>
      <c r="GZ611" s="2"/>
      <c r="HA611" s="2"/>
      <c r="HB611" s="2"/>
      <c r="HC611" s="2"/>
      <c r="HD611" s="2"/>
      <c r="HE611" s="2"/>
      <c r="HF611" s="2"/>
      <c r="HG611" s="2"/>
      <c r="HH611" s="2"/>
      <c r="HI611" s="2"/>
      <c r="HJ611" s="2"/>
      <c r="HK611" s="2"/>
      <c r="HL611" s="2"/>
      <c r="HM611" s="2"/>
      <c r="HN611" s="2"/>
      <c r="HO611" s="2"/>
      <c r="HP611" s="2"/>
      <c r="HQ611" s="2"/>
      <c r="HR611" s="2"/>
      <c r="HS611" s="2"/>
      <c r="HT611" s="2"/>
      <c r="HU611" s="2"/>
      <c r="HV611" s="2"/>
      <c r="HW611" s="2"/>
      <c r="HX611" s="2"/>
      <c r="HY611" s="2"/>
      <c r="HZ611" s="2"/>
      <c r="IA611" s="2"/>
      <c r="IB611" s="2"/>
      <c r="IC611" s="2"/>
      <c r="ID611" s="2"/>
      <c r="IE611" s="2"/>
      <c r="IF611" s="2"/>
      <c r="IG611" s="2"/>
      <c r="IH611" s="2"/>
      <c r="II611" s="2"/>
      <c r="IJ611" s="2"/>
      <c r="IK611" s="2"/>
      <c r="IL611" s="2"/>
      <c r="IM611" s="2"/>
      <c r="IN611" s="2"/>
      <c r="IO611" s="2"/>
      <c r="IP611" s="2"/>
      <c r="IQ611" s="2"/>
    </row>
    <row r="612" spans="1:251" s="16" customFormat="1" ht="18.75" customHeight="1">
      <c r="A612" s="8"/>
      <c r="B612" s="25"/>
      <c r="C612" s="102" t="s">
        <v>29</v>
      </c>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4"/>
      <c r="AA612" s="105">
        <v>1649</v>
      </c>
      <c r="AB612" s="106"/>
      <c r="AC612" s="106"/>
      <c r="AD612" s="106"/>
      <c r="AE612" s="106"/>
      <c r="AF612" s="106"/>
      <c r="AG612" s="106"/>
      <c r="AH612" s="106"/>
      <c r="AI612" s="107"/>
      <c r="AJ612" s="105">
        <v>1812</v>
      </c>
      <c r="AK612" s="106"/>
      <c r="AL612" s="106"/>
      <c r="AM612" s="106"/>
      <c r="AN612" s="106"/>
      <c r="AO612" s="106"/>
      <c r="AP612" s="106"/>
      <c r="AQ612" s="106"/>
      <c r="AR612" s="107"/>
      <c r="AS612" s="108"/>
      <c r="AT612" s="109"/>
      <c r="AU612" s="109"/>
      <c r="AV612" s="109"/>
      <c r="AW612" s="109"/>
      <c r="AX612" s="110"/>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c r="FE612" s="2"/>
      <c r="FF612" s="2"/>
      <c r="FG612" s="2"/>
      <c r="FH612" s="2"/>
      <c r="FI612" s="2"/>
      <c r="FJ612" s="2"/>
      <c r="FK612" s="2"/>
      <c r="FL612" s="2"/>
      <c r="FM612" s="2"/>
      <c r="FN612" s="2"/>
      <c r="FO612" s="2"/>
      <c r="FP612" s="2"/>
      <c r="FQ612" s="2"/>
      <c r="FR612" s="2"/>
      <c r="FS612" s="2"/>
      <c r="FT612" s="2"/>
      <c r="FU612" s="2"/>
      <c r="FV612" s="2"/>
      <c r="FW612" s="2"/>
      <c r="FX612" s="2"/>
      <c r="FY612" s="2"/>
      <c r="FZ612" s="2"/>
      <c r="GA612" s="2"/>
      <c r="GB612" s="2"/>
      <c r="GC612" s="2"/>
      <c r="GD612" s="2"/>
      <c r="GE612" s="2"/>
      <c r="GF612" s="2"/>
      <c r="GG612" s="2"/>
      <c r="GH612" s="2"/>
      <c r="GI612" s="2"/>
      <c r="GJ612" s="2"/>
      <c r="GK612" s="2"/>
      <c r="GL612" s="2"/>
      <c r="GM612" s="2"/>
      <c r="GN612" s="2"/>
      <c r="GO612" s="2"/>
      <c r="GP612" s="2"/>
      <c r="GQ612" s="2"/>
      <c r="GR612" s="2"/>
      <c r="GS612" s="2"/>
      <c r="GT612" s="2"/>
      <c r="GU612" s="2"/>
      <c r="GV612" s="2"/>
      <c r="GW612" s="2"/>
      <c r="GX612" s="2"/>
      <c r="GY612" s="2"/>
      <c r="GZ612" s="2"/>
      <c r="HA612" s="2"/>
      <c r="HB612" s="2"/>
      <c r="HC612" s="2"/>
      <c r="HD612" s="2"/>
      <c r="HE612" s="2"/>
      <c r="HF612" s="2"/>
      <c r="HG612" s="2"/>
      <c r="HH612" s="2"/>
      <c r="HI612" s="2"/>
      <c r="HJ612" s="2"/>
      <c r="HK612" s="2"/>
      <c r="HL612" s="2"/>
      <c r="HM612" s="2"/>
      <c r="HN612" s="2"/>
      <c r="HO612" s="2"/>
      <c r="HP612" s="2"/>
      <c r="HQ612" s="2"/>
      <c r="HR612" s="2"/>
      <c r="HS612" s="2"/>
      <c r="HT612" s="2"/>
      <c r="HU612" s="2"/>
      <c r="HV612" s="2"/>
      <c r="HW612" s="2"/>
      <c r="HX612" s="2"/>
      <c r="HY612" s="2"/>
      <c r="HZ612" s="2"/>
      <c r="IA612" s="2"/>
      <c r="IB612" s="2"/>
      <c r="IC612" s="2"/>
      <c r="ID612" s="2"/>
      <c r="IE612" s="2"/>
      <c r="IF612" s="2"/>
      <c r="IG612" s="2"/>
      <c r="IH612" s="2"/>
      <c r="II612" s="2"/>
      <c r="IJ612" s="2"/>
      <c r="IK612" s="2"/>
      <c r="IL612" s="2"/>
      <c r="IM612" s="2"/>
      <c r="IN612" s="2"/>
      <c r="IO612" s="2"/>
      <c r="IP612" s="2"/>
      <c r="IQ612" s="2"/>
    </row>
    <row r="613" spans="1:251" s="16" customFormat="1" ht="18.75" customHeight="1">
      <c r="A613" s="8"/>
      <c r="B613" s="25"/>
      <c r="C613" s="102" t="s">
        <v>94</v>
      </c>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4"/>
      <c r="AA613" s="105">
        <v>1576</v>
      </c>
      <c r="AB613" s="106"/>
      <c r="AC613" s="106"/>
      <c r="AD613" s="106"/>
      <c r="AE613" s="106"/>
      <c r="AF613" s="106"/>
      <c r="AG613" s="106"/>
      <c r="AH613" s="106"/>
      <c r="AI613" s="107"/>
      <c r="AJ613" s="105">
        <v>1084</v>
      </c>
      <c r="AK613" s="106"/>
      <c r="AL613" s="106"/>
      <c r="AM613" s="106"/>
      <c r="AN613" s="106"/>
      <c r="AO613" s="106"/>
      <c r="AP613" s="106"/>
      <c r="AQ613" s="106"/>
      <c r="AR613" s="107"/>
      <c r="AS613" s="108"/>
      <c r="AT613" s="109"/>
      <c r="AU613" s="109"/>
      <c r="AV613" s="109"/>
      <c r="AW613" s="109"/>
      <c r="AX613" s="110"/>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c r="FE613" s="2"/>
      <c r="FF613" s="2"/>
      <c r="FG613" s="2"/>
      <c r="FH613" s="2"/>
      <c r="FI613" s="2"/>
      <c r="FJ613" s="2"/>
      <c r="FK613" s="2"/>
      <c r="FL613" s="2"/>
      <c r="FM613" s="2"/>
      <c r="FN613" s="2"/>
      <c r="FO613" s="2"/>
      <c r="FP613" s="2"/>
      <c r="FQ613" s="2"/>
      <c r="FR613" s="2"/>
      <c r="FS613" s="2"/>
      <c r="FT613" s="2"/>
      <c r="FU613" s="2"/>
      <c r="FV613" s="2"/>
      <c r="FW613" s="2"/>
      <c r="FX613" s="2"/>
      <c r="FY613" s="2"/>
      <c r="FZ613" s="2"/>
      <c r="GA613" s="2"/>
      <c r="GB613" s="2"/>
      <c r="GC613" s="2"/>
      <c r="GD613" s="2"/>
      <c r="GE613" s="2"/>
      <c r="GF613" s="2"/>
      <c r="GG613" s="2"/>
      <c r="GH613" s="2"/>
      <c r="GI613" s="2"/>
      <c r="GJ613" s="2"/>
      <c r="GK613" s="2"/>
      <c r="GL613" s="2"/>
      <c r="GM613" s="2"/>
      <c r="GN613" s="2"/>
      <c r="GO613" s="2"/>
      <c r="GP613" s="2"/>
      <c r="GQ613" s="2"/>
      <c r="GR613" s="2"/>
      <c r="GS613" s="2"/>
      <c r="GT613" s="2"/>
      <c r="GU613" s="2"/>
      <c r="GV613" s="2"/>
      <c r="GW613" s="2"/>
      <c r="GX613" s="2"/>
      <c r="GY613" s="2"/>
      <c r="GZ613" s="2"/>
      <c r="HA613" s="2"/>
      <c r="HB613" s="2"/>
      <c r="HC613" s="2"/>
      <c r="HD613" s="2"/>
      <c r="HE613" s="2"/>
      <c r="HF613" s="2"/>
      <c r="HG613" s="2"/>
      <c r="HH613" s="2"/>
      <c r="HI613" s="2"/>
      <c r="HJ613" s="2"/>
      <c r="HK613" s="2"/>
      <c r="HL613" s="2"/>
      <c r="HM613" s="2"/>
      <c r="HN613" s="2"/>
      <c r="HO613" s="2"/>
      <c r="HP613" s="2"/>
      <c r="HQ613" s="2"/>
      <c r="HR613" s="2"/>
      <c r="HS613" s="2"/>
      <c r="HT613" s="2"/>
      <c r="HU613" s="2"/>
      <c r="HV613" s="2"/>
      <c r="HW613" s="2"/>
      <c r="HX613" s="2"/>
      <c r="HY613" s="2"/>
      <c r="HZ613" s="2"/>
      <c r="IA613" s="2"/>
      <c r="IB613" s="2"/>
      <c r="IC613" s="2"/>
      <c r="ID613" s="2"/>
      <c r="IE613" s="2"/>
      <c r="IF613" s="2"/>
      <c r="IG613" s="2"/>
      <c r="IH613" s="2"/>
      <c r="II613" s="2"/>
      <c r="IJ613" s="2"/>
      <c r="IK613" s="2"/>
      <c r="IL613" s="2"/>
      <c r="IM613" s="2"/>
      <c r="IN613" s="2"/>
      <c r="IO613" s="2"/>
      <c r="IP613" s="2"/>
      <c r="IQ613" s="2"/>
    </row>
    <row r="614" spans="1:251" s="16" customFormat="1" ht="18.75" customHeight="1" thickBot="1">
      <c r="A614" s="17"/>
      <c r="B614" s="93" t="s">
        <v>14</v>
      </c>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5"/>
      <c r="AA614" s="96">
        <f>SUM($AA$609:$AA$613)</f>
        <v>61047</v>
      </c>
      <c r="AB614" s="97"/>
      <c r="AC614" s="97"/>
      <c r="AD614" s="97"/>
      <c r="AE614" s="97"/>
      <c r="AF614" s="97"/>
      <c r="AG614" s="97"/>
      <c r="AH614" s="97"/>
      <c r="AI614" s="98"/>
      <c r="AJ614" s="96">
        <f>SUM($AJ$609:$AJ$613)</f>
        <v>83534</v>
      </c>
      <c r="AK614" s="97"/>
      <c r="AL614" s="97"/>
      <c r="AM614" s="97"/>
      <c r="AN614" s="97"/>
      <c r="AO614" s="97"/>
      <c r="AP614" s="97"/>
      <c r="AQ614" s="97"/>
      <c r="AR614" s="98"/>
      <c r="AS614" s="99"/>
      <c r="AT614" s="100"/>
      <c r="AU614" s="100"/>
      <c r="AV614" s="100"/>
      <c r="AW614" s="100"/>
      <c r="AX614" s="101"/>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c r="FE614" s="2"/>
      <c r="FF614" s="2"/>
      <c r="FG614" s="2"/>
      <c r="FH614" s="2"/>
      <c r="FI614" s="2"/>
      <c r="FJ614" s="2"/>
      <c r="FK614" s="2"/>
      <c r="FL614" s="2"/>
      <c r="FM614" s="2"/>
      <c r="FN614" s="2"/>
      <c r="FO614" s="2"/>
      <c r="FP614" s="2"/>
      <c r="FQ614" s="2"/>
      <c r="FR614" s="2"/>
      <c r="FS614" s="2"/>
      <c r="FT614" s="2"/>
      <c r="FU614" s="2"/>
      <c r="FV614" s="2"/>
      <c r="FW614" s="2"/>
      <c r="FX614" s="2"/>
      <c r="FY614" s="2"/>
      <c r="FZ614" s="2"/>
      <c r="GA614" s="2"/>
      <c r="GB614" s="2"/>
      <c r="GC614" s="2"/>
      <c r="GD614" s="2"/>
      <c r="GE614" s="2"/>
      <c r="GF614" s="2"/>
      <c r="GG614" s="2"/>
      <c r="GH614" s="2"/>
      <c r="GI614" s="2"/>
      <c r="GJ614" s="2"/>
      <c r="GK614" s="2"/>
      <c r="GL614" s="2"/>
      <c r="GM614" s="2"/>
      <c r="GN614" s="2"/>
      <c r="GO614" s="2"/>
      <c r="GP614" s="2"/>
      <c r="GQ614" s="2"/>
      <c r="GR614" s="2"/>
      <c r="GS614" s="2"/>
      <c r="GT614" s="2"/>
      <c r="GU614" s="2"/>
      <c r="GV614" s="2"/>
      <c r="GW614" s="2"/>
      <c r="GX614" s="2"/>
      <c r="GY614" s="2"/>
      <c r="GZ614" s="2"/>
      <c r="HA614" s="2"/>
      <c r="HB614" s="2"/>
      <c r="HC614" s="2"/>
      <c r="HD614" s="2"/>
      <c r="HE614" s="2"/>
      <c r="HF614" s="2"/>
      <c r="HG614" s="2"/>
      <c r="HH614" s="2"/>
      <c r="HI614" s="2"/>
      <c r="HJ614" s="2"/>
      <c r="HK614" s="2"/>
      <c r="HL614" s="2"/>
      <c r="HM614" s="2"/>
      <c r="HN614" s="2"/>
      <c r="HO614" s="2"/>
      <c r="HP614" s="2"/>
      <c r="HQ614" s="2"/>
      <c r="HR614" s="2"/>
      <c r="HS614" s="2"/>
      <c r="HT614" s="2"/>
      <c r="HU614" s="2"/>
      <c r="HV614" s="2"/>
      <c r="HW614" s="2"/>
      <c r="HX614" s="2"/>
      <c r="HY614" s="2"/>
      <c r="HZ614" s="2"/>
      <c r="IA614" s="2"/>
      <c r="IB614" s="2"/>
      <c r="IC614" s="2"/>
      <c r="ID614" s="2"/>
      <c r="IE614" s="2"/>
      <c r="IF614" s="2"/>
      <c r="IG614" s="2"/>
      <c r="IH614" s="2"/>
      <c r="II614" s="2"/>
      <c r="IJ614" s="2"/>
      <c r="IK614" s="2"/>
      <c r="IL614" s="2"/>
      <c r="IM614" s="2"/>
      <c r="IN614" s="2"/>
      <c r="IO614" s="2"/>
      <c r="IP614" s="2"/>
      <c r="IQ614" s="2"/>
    </row>
    <row r="616" spans="1:251" ht="19.2">
      <c r="A616" s="1" t="s">
        <v>0</v>
      </c>
      <c r="AW616" s="3"/>
      <c r="AX616" s="4"/>
      <c r="AY616" s="3"/>
    </row>
    <row r="618" spans="1:251" ht="18">
      <c r="B618" s="111" t="s">
        <v>8</v>
      </c>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c r="AO618" s="112"/>
      <c r="AP618" s="112"/>
      <c r="AQ618" s="112"/>
      <c r="AR618" s="112"/>
      <c r="AS618" s="112"/>
      <c r="AT618" s="112"/>
      <c r="AU618" s="112"/>
      <c r="AV618" s="112"/>
      <c r="AW618" s="112"/>
      <c r="AX618" s="112"/>
    </row>
    <row r="619" spans="1:251">
      <c r="Z619" s="5"/>
      <c r="AD619" s="5"/>
      <c r="AE619" s="5"/>
      <c r="AF619" s="5"/>
      <c r="AG619" s="5"/>
      <c r="AH619" s="5"/>
      <c r="AI619" s="5"/>
      <c r="AO619" s="5"/>
    </row>
    <row r="620" spans="1:251" ht="13.8" thickBot="1">
      <c r="Z620" s="5"/>
      <c r="AD620" s="5"/>
      <c r="AE620" s="5"/>
      <c r="AF620" s="5"/>
      <c r="AG620" s="5"/>
      <c r="AH620" s="5"/>
      <c r="AI620" s="5"/>
      <c r="AO620" s="5"/>
      <c r="DI620" s="6"/>
    </row>
    <row r="621" spans="1:251" ht="24.75" customHeight="1" thickBot="1">
      <c r="B621" s="113" t="s">
        <v>1</v>
      </c>
      <c r="C621" s="114"/>
      <c r="D621" s="114"/>
      <c r="E621" s="114"/>
      <c r="F621" s="114"/>
      <c r="G621" s="114"/>
      <c r="H621" s="115" t="s">
        <v>95</v>
      </c>
      <c r="I621" s="116"/>
      <c r="J621" s="116"/>
      <c r="K621" s="116"/>
      <c r="L621" s="116"/>
      <c r="M621" s="116"/>
      <c r="N621" s="116"/>
      <c r="O621" s="116"/>
      <c r="P621" s="116"/>
      <c r="Q621" s="116"/>
      <c r="R621" s="116"/>
      <c r="S621" s="116"/>
      <c r="T621" s="116"/>
      <c r="U621" s="116"/>
      <c r="V621" s="116"/>
      <c r="W621" s="116"/>
      <c r="X621" s="116"/>
      <c r="Y621" s="116"/>
      <c r="Z621" s="116"/>
      <c r="AA621" s="116"/>
      <c r="AB621" s="116"/>
      <c r="AC621" s="116"/>
      <c r="AD621" s="116"/>
      <c r="AE621" s="116"/>
      <c r="AF621" s="116"/>
      <c r="AG621" s="116"/>
      <c r="AH621" s="116"/>
      <c r="AI621" s="116"/>
      <c r="AJ621" s="116"/>
      <c r="AK621" s="116"/>
      <c r="AL621" s="116"/>
      <c r="AM621" s="116"/>
      <c r="AN621" s="116"/>
      <c r="AO621" s="116"/>
      <c r="AP621" s="116"/>
      <c r="AQ621" s="116"/>
      <c r="AR621" s="116"/>
      <c r="AS621" s="116"/>
      <c r="AT621" s="116"/>
      <c r="AU621" s="116"/>
      <c r="AV621" s="116"/>
      <c r="AW621" s="116"/>
      <c r="AX621" s="117"/>
      <c r="DI621" s="6"/>
    </row>
    <row r="622" spans="1:251" ht="14.4">
      <c r="B622" s="7"/>
      <c r="C622" s="7"/>
      <c r="D622" s="7"/>
      <c r="E622" s="7"/>
      <c r="F622" s="7"/>
      <c r="G622" s="7"/>
      <c r="H622" s="8"/>
      <c r="I622" s="8"/>
      <c r="J622" s="8"/>
      <c r="K622" s="8"/>
      <c r="L622" s="9"/>
      <c r="M622" s="9"/>
      <c r="N622" s="9"/>
      <c r="O622" s="9"/>
      <c r="P622" s="8"/>
      <c r="Q622" s="8"/>
      <c r="R622" s="8"/>
      <c r="S622" s="8"/>
      <c r="T622" s="8"/>
      <c r="U622" s="8"/>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DI622" s="6"/>
    </row>
    <row r="623" spans="1:251" ht="15" thickBot="1">
      <c r="A623" s="11"/>
      <c r="B623" s="10" t="s">
        <v>2</v>
      </c>
      <c r="C623" s="8"/>
      <c r="D623" s="8"/>
      <c r="E623" s="8"/>
      <c r="F623" s="8"/>
      <c r="G623" s="8"/>
      <c r="H623" s="8"/>
      <c r="I623" s="8"/>
      <c r="J623" s="8"/>
      <c r="K623" s="8"/>
      <c r="L623" s="9"/>
      <c r="M623" s="9"/>
      <c r="N623" s="9"/>
      <c r="O623" s="9"/>
      <c r="P623" s="8"/>
      <c r="Q623" s="8"/>
      <c r="R623" s="8"/>
      <c r="S623" s="8"/>
      <c r="T623" s="8"/>
      <c r="U623" s="8"/>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DI623" s="6"/>
    </row>
    <row r="624" spans="1:251" ht="14.4">
      <c r="A624" s="8"/>
      <c r="B624" s="12"/>
      <c r="C624" s="7"/>
      <c r="D624" s="7"/>
      <c r="E624" s="7"/>
      <c r="F624" s="7"/>
      <c r="G624" s="7"/>
      <c r="H624" s="7"/>
      <c r="I624" s="7"/>
      <c r="J624" s="7"/>
      <c r="K624" s="7"/>
      <c r="L624" s="13"/>
      <c r="M624" s="13"/>
      <c r="N624" s="13"/>
      <c r="O624" s="13"/>
      <c r="P624" s="7"/>
      <c r="Q624" s="7"/>
      <c r="R624" s="7"/>
      <c r="S624" s="7"/>
      <c r="T624" s="7"/>
      <c r="U624" s="7"/>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5"/>
    </row>
    <row r="625" spans="1:113" ht="12" customHeight="1">
      <c r="A625" s="8"/>
      <c r="B625" s="118" t="s">
        <v>96</v>
      </c>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row>
    <row r="626" spans="1:113"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c r="BC626" s="16"/>
    </row>
    <row r="627" spans="1:113" ht="12" customHeight="1">
      <c r="A627" s="8"/>
      <c r="B627" s="118"/>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113"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113"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113" ht="15" thickBot="1">
      <c r="A630" s="17"/>
      <c r="B630" s="18"/>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20"/>
    </row>
    <row r="631" spans="1:113">
      <c r="B631" s="21"/>
    </row>
    <row r="632" spans="1:113" ht="15" thickBot="1">
      <c r="A632" s="11"/>
      <c r="B632" s="10" t="s">
        <v>3</v>
      </c>
      <c r="C632" s="8"/>
      <c r="D632" s="8"/>
      <c r="E632" s="8"/>
      <c r="F632" s="8"/>
      <c r="G632" s="8"/>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DI632" s="6"/>
    </row>
    <row r="633" spans="1:113" ht="14.4">
      <c r="A633" s="8"/>
      <c r="B633" s="12"/>
      <c r="C633" s="7"/>
      <c r="D633" s="7"/>
      <c r="E633" s="7"/>
      <c r="F633" s="7"/>
      <c r="G633" s="7"/>
      <c r="H633" s="7"/>
      <c r="I633" s="7"/>
      <c r="J633" s="7"/>
      <c r="K633" s="7"/>
      <c r="L633" s="13"/>
      <c r="M633" s="13"/>
      <c r="N633" s="13"/>
      <c r="O633" s="13"/>
      <c r="P633" s="7"/>
      <c r="Q633" s="7"/>
      <c r="R633" s="7"/>
      <c r="S633" s="7"/>
      <c r="T633" s="7"/>
      <c r="U633" s="7"/>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5"/>
    </row>
    <row r="634" spans="1:113" ht="12" customHeight="1">
      <c r="A634" s="8"/>
      <c r="B634" s="118" t="s">
        <v>97</v>
      </c>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20"/>
    </row>
    <row r="635" spans="1:113" ht="12" customHeight="1">
      <c r="A635" s="8"/>
      <c r="B635" s="118"/>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113" ht="12" customHeight="1">
      <c r="A636" s="8"/>
      <c r="B636" s="118"/>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c r="BC636" s="16"/>
    </row>
    <row r="637" spans="1:113" ht="12" customHeight="1">
      <c r="A637" s="8"/>
      <c r="B637" s="118"/>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20"/>
    </row>
    <row r="638" spans="1:113" ht="12" customHeight="1">
      <c r="A638" s="8"/>
      <c r="B638" s="118"/>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20"/>
    </row>
    <row r="639" spans="1:113" ht="12" customHeight="1">
      <c r="A639" s="8"/>
      <c r="B639" s="118"/>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20"/>
    </row>
    <row r="640" spans="1:113" ht="15" thickBot="1">
      <c r="A640" s="17"/>
      <c r="B640" s="18"/>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20"/>
    </row>
    <row r="641" spans="1:251">
      <c r="B641" s="21"/>
    </row>
    <row r="642" spans="1:251" ht="14.4">
      <c r="B642" s="10" t="s">
        <v>4</v>
      </c>
      <c r="C642" s="8"/>
      <c r="D642" s="8"/>
      <c r="E642" s="8"/>
      <c r="F642" s="8"/>
      <c r="G642" s="8"/>
      <c r="H642" s="8"/>
      <c r="I642" s="8"/>
      <c r="J642" s="8"/>
      <c r="K642" s="8"/>
      <c r="L642" s="9"/>
      <c r="M642" s="9"/>
      <c r="N642" s="9"/>
      <c r="O642" s="9"/>
      <c r="P642" s="8"/>
      <c r="Q642" s="8"/>
      <c r="R642" s="8"/>
      <c r="S642" s="8"/>
      <c r="T642" s="8"/>
      <c r="U642" s="8"/>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row>
    <row r="643" spans="1:251" ht="15" thickBot="1">
      <c r="B643" s="8"/>
      <c r="C643" s="8"/>
      <c r="D643" s="8"/>
      <c r="E643" s="8"/>
      <c r="F643" s="8"/>
      <c r="G643" s="8"/>
      <c r="H643" s="8"/>
      <c r="I643" s="8"/>
      <c r="J643" s="8"/>
      <c r="K643" s="8"/>
      <c r="L643" s="9"/>
      <c r="M643" s="9"/>
      <c r="N643" s="9"/>
      <c r="O643" s="9"/>
      <c r="P643" s="8"/>
      <c r="Q643" s="8"/>
      <c r="R643" s="8"/>
      <c r="S643" s="8"/>
      <c r="T643" s="8"/>
      <c r="U643" s="8"/>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22" t="s">
        <v>5</v>
      </c>
    </row>
    <row r="644" spans="1:251" s="16" customFormat="1" ht="13.5" customHeight="1">
      <c r="A644" s="8"/>
      <c r="B644" s="121" t="s">
        <v>6</v>
      </c>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3"/>
      <c r="AA644" s="127" t="s">
        <v>12</v>
      </c>
      <c r="AB644" s="122"/>
      <c r="AC644" s="122"/>
      <c r="AD644" s="122"/>
      <c r="AE644" s="122"/>
      <c r="AF644" s="122"/>
      <c r="AG644" s="122"/>
      <c r="AH644" s="122"/>
      <c r="AI644" s="123"/>
      <c r="AJ644" s="127" t="s">
        <v>13</v>
      </c>
      <c r="AK644" s="122"/>
      <c r="AL644" s="122"/>
      <c r="AM644" s="122"/>
      <c r="AN644" s="122"/>
      <c r="AO644" s="122"/>
      <c r="AP644" s="122"/>
      <c r="AQ644" s="122"/>
      <c r="AR644" s="123"/>
      <c r="AS644" s="127" t="s">
        <v>7</v>
      </c>
      <c r="AT644" s="122"/>
      <c r="AU644" s="122"/>
      <c r="AV644" s="122"/>
      <c r="AW644" s="122"/>
      <c r="AX644" s="129"/>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5" spans="1:251" s="16" customFormat="1">
      <c r="A645" s="8"/>
      <c r="B645" s="124"/>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6"/>
      <c r="AA645" s="128"/>
      <c r="AB645" s="125"/>
      <c r="AC645" s="125"/>
      <c r="AD645" s="125"/>
      <c r="AE645" s="125"/>
      <c r="AF645" s="125"/>
      <c r="AG645" s="125"/>
      <c r="AH645" s="125"/>
      <c r="AI645" s="126"/>
      <c r="AJ645" s="128"/>
      <c r="AK645" s="125"/>
      <c r="AL645" s="125"/>
      <c r="AM645" s="125"/>
      <c r="AN645" s="125"/>
      <c r="AO645" s="125"/>
      <c r="AP645" s="125"/>
      <c r="AQ645" s="125"/>
      <c r="AR645" s="126"/>
      <c r="AS645" s="128"/>
      <c r="AT645" s="125"/>
      <c r="AU645" s="125"/>
      <c r="AV645" s="125"/>
      <c r="AW645" s="125"/>
      <c r="AX645" s="130"/>
      <c r="AY645" s="2"/>
      <c r="AZ645" s="2"/>
      <c r="BA645" s="2"/>
      <c r="BB645" s="23"/>
      <c r="BC645" s="24"/>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row>
    <row r="646" spans="1:251" s="16" customFormat="1" ht="18.75" customHeight="1">
      <c r="A646" s="8"/>
      <c r="B646" s="25"/>
      <c r="C646" s="102" t="s">
        <v>98</v>
      </c>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4"/>
      <c r="AA646" s="105">
        <v>25277</v>
      </c>
      <c r="AB646" s="106"/>
      <c r="AC646" s="106"/>
      <c r="AD646" s="106"/>
      <c r="AE646" s="106"/>
      <c r="AF646" s="106"/>
      <c r="AG646" s="106"/>
      <c r="AH646" s="106"/>
      <c r="AI646" s="107"/>
      <c r="AJ646" s="105">
        <v>25527</v>
      </c>
      <c r="AK646" s="106"/>
      <c r="AL646" s="106"/>
      <c r="AM646" s="106"/>
      <c r="AN646" s="106"/>
      <c r="AO646" s="106"/>
      <c r="AP646" s="106"/>
      <c r="AQ646" s="106"/>
      <c r="AR646" s="107"/>
      <c r="AS646" s="108"/>
      <c r="AT646" s="109"/>
      <c r="AU646" s="109"/>
      <c r="AV646" s="109"/>
      <c r="AW646" s="109"/>
      <c r="AX646" s="110"/>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c r="GS646" s="2"/>
      <c r="GT646" s="2"/>
      <c r="GU646" s="2"/>
      <c r="GV646" s="2"/>
      <c r="GW646" s="2"/>
      <c r="GX646" s="2"/>
      <c r="GY646" s="2"/>
      <c r="GZ646" s="2"/>
      <c r="HA646" s="2"/>
      <c r="HB646" s="2"/>
      <c r="HC646" s="2"/>
      <c r="HD646" s="2"/>
      <c r="HE646" s="2"/>
      <c r="HF646" s="2"/>
      <c r="HG646" s="2"/>
      <c r="HH646" s="2"/>
      <c r="HI646" s="2"/>
      <c r="HJ646" s="2"/>
      <c r="HK646" s="2"/>
      <c r="HL646" s="2"/>
      <c r="HM646" s="2"/>
      <c r="HN646" s="2"/>
      <c r="HO646" s="2"/>
      <c r="HP646" s="2"/>
      <c r="HQ646" s="2"/>
      <c r="HR646" s="2"/>
      <c r="HS646" s="2"/>
      <c r="HT646" s="2"/>
      <c r="HU646" s="2"/>
      <c r="HV646" s="2"/>
      <c r="HW646" s="2"/>
      <c r="HX646" s="2"/>
      <c r="HY646" s="2"/>
      <c r="HZ646" s="2"/>
      <c r="IA646" s="2"/>
      <c r="IB646" s="2"/>
      <c r="IC646" s="2"/>
      <c r="ID646" s="2"/>
      <c r="IE646" s="2"/>
      <c r="IF646" s="2"/>
      <c r="IG646" s="2"/>
      <c r="IH646" s="2"/>
      <c r="II646" s="2"/>
      <c r="IJ646" s="2"/>
      <c r="IK646" s="2"/>
      <c r="IL646" s="2"/>
      <c r="IM646" s="2"/>
      <c r="IN646" s="2"/>
      <c r="IO646" s="2"/>
      <c r="IP646" s="2"/>
      <c r="IQ646" s="2"/>
    </row>
    <row r="647" spans="1:251" s="16" customFormat="1" ht="18.75" customHeight="1">
      <c r="A647" s="8"/>
      <c r="B647" s="25"/>
      <c r="C647" s="102" t="s">
        <v>99</v>
      </c>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4"/>
      <c r="AA647" s="105">
        <v>8913</v>
      </c>
      <c r="AB647" s="106"/>
      <c r="AC647" s="106"/>
      <c r="AD647" s="106"/>
      <c r="AE647" s="106"/>
      <c r="AF647" s="106"/>
      <c r="AG647" s="106"/>
      <c r="AH647" s="106"/>
      <c r="AI647" s="107"/>
      <c r="AJ647" s="105">
        <v>9339</v>
      </c>
      <c r="AK647" s="106"/>
      <c r="AL647" s="106"/>
      <c r="AM647" s="106"/>
      <c r="AN647" s="106"/>
      <c r="AO647" s="106"/>
      <c r="AP647" s="106"/>
      <c r="AQ647" s="106"/>
      <c r="AR647" s="107"/>
      <c r="AS647" s="108"/>
      <c r="AT647" s="109"/>
      <c r="AU647" s="109"/>
      <c r="AV647" s="109"/>
      <c r="AW647" s="109"/>
      <c r="AX647" s="110"/>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8" spans="1:251" s="16" customFormat="1" ht="18.75" customHeight="1" thickBot="1">
      <c r="A648" s="17"/>
      <c r="B648" s="93" t="s">
        <v>14</v>
      </c>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5"/>
      <c r="AA648" s="96">
        <f>SUM($AA$646:$AA$647)</f>
        <v>34190</v>
      </c>
      <c r="AB648" s="97"/>
      <c r="AC648" s="97"/>
      <c r="AD648" s="97"/>
      <c r="AE648" s="97"/>
      <c r="AF648" s="97"/>
      <c r="AG648" s="97"/>
      <c r="AH648" s="97"/>
      <c r="AI648" s="98"/>
      <c r="AJ648" s="96">
        <f>SUM($AJ$646:$AJ$647)</f>
        <v>34866</v>
      </c>
      <c r="AK648" s="97"/>
      <c r="AL648" s="97"/>
      <c r="AM648" s="97"/>
      <c r="AN648" s="97"/>
      <c r="AO648" s="97"/>
      <c r="AP648" s="97"/>
      <c r="AQ648" s="97"/>
      <c r="AR648" s="98"/>
      <c r="AS648" s="99"/>
      <c r="AT648" s="100"/>
      <c r="AU648" s="100"/>
      <c r="AV648" s="100"/>
      <c r="AW648" s="100"/>
      <c r="AX648" s="101"/>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50" spans="1:251" ht="19.2">
      <c r="A650" s="1" t="s">
        <v>0</v>
      </c>
      <c r="AW650" s="3"/>
      <c r="AX650" s="4"/>
      <c r="AY650" s="3"/>
    </row>
    <row r="652" spans="1:251" ht="18">
      <c r="B652" s="111" t="s">
        <v>8</v>
      </c>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c r="AO652" s="112"/>
      <c r="AP652" s="112"/>
      <c r="AQ652" s="112"/>
      <c r="AR652" s="112"/>
      <c r="AS652" s="112"/>
      <c r="AT652" s="112"/>
      <c r="AU652" s="112"/>
      <c r="AV652" s="112"/>
      <c r="AW652" s="112"/>
      <c r="AX652" s="112"/>
    </row>
    <row r="653" spans="1:251">
      <c r="Z653" s="5"/>
      <c r="AD653" s="5"/>
      <c r="AE653" s="5"/>
      <c r="AF653" s="5"/>
      <c r="AG653" s="5"/>
      <c r="AH653" s="5"/>
      <c r="AI653" s="5"/>
      <c r="AO653" s="5"/>
    </row>
    <row r="654" spans="1:251" ht="13.8" thickBot="1">
      <c r="Z654" s="5"/>
      <c r="AD654" s="5"/>
      <c r="AE654" s="5"/>
      <c r="AF654" s="5"/>
      <c r="AG654" s="5"/>
      <c r="AH654" s="5"/>
      <c r="AI654" s="5"/>
      <c r="AO654" s="5"/>
      <c r="DI654" s="6"/>
    </row>
    <row r="655" spans="1:251" ht="24.75" customHeight="1" thickBot="1">
      <c r="B655" s="113" t="s">
        <v>1</v>
      </c>
      <c r="C655" s="114"/>
      <c r="D655" s="114"/>
      <c r="E655" s="114"/>
      <c r="F655" s="114"/>
      <c r="G655" s="114"/>
      <c r="H655" s="115" t="s">
        <v>100</v>
      </c>
      <c r="I655" s="116"/>
      <c r="J655" s="116"/>
      <c r="K655" s="116"/>
      <c r="L655" s="116"/>
      <c r="M655" s="116"/>
      <c r="N655" s="116"/>
      <c r="O655" s="116"/>
      <c r="P655" s="116"/>
      <c r="Q655" s="116"/>
      <c r="R655" s="116"/>
      <c r="S655" s="116"/>
      <c r="T655" s="116"/>
      <c r="U655" s="116"/>
      <c r="V655" s="116"/>
      <c r="W655" s="116"/>
      <c r="X655" s="116"/>
      <c r="Y655" s="116"/>
      <c r="Z655" s="116"/>
      <c r="AA655" s="116"/>
      <c r="AB655" s="116"/>
      <c r="AC655" s="116"/>
      <c r="AD655" s="116"/>
      <c r="AE655" s="116"/>
      <c r="AF655" s="116"/>
      <c r="AG655" s="116"/>
      <c r="AH655" s="116"/>
      <c r="AI655" s="116"/>
      <c r="AJ655" s="116"/>
      <c r="AK655" s="116"/>
      <c r="AL655" s="116"/>
      <c r="AM655" s="116"/>
      <c r="AN655" s="116"/>
      <c r="AO655" s="116"/>
      <c r="AP655" s="116"/>
      <c r="AQ655" s="116"/>
      <c r="AR655" s="116"/>
      <c r="AS655" s="116"/>
      <c r="AT655" s="116"/>
      <c r="AU655" s="116"/>
      <c r="AV655" s="116"/>
      <c r="AW655" s="116"/>
      <c r="AX655" s="117"/>
      <c r="DI655" s="6"/>
    </row>
    <row r="656" spans="1:251" ht="14.4">
      <c r="B656" s="7"/>
      <c r="C656" s="7"/>
      <c r="D656" s="7"/>
      <c r="E656" s="7"/>
      <c r="F656" s="7"/>
      <c r="G656" s="7"/>
      <c r="H656" s="8"/>
      <c r="I656" s="8"/>
      <c r="J656" s="8"/>
      <c r="K656" s="8"/>
      <c r="L656" s="9"/>
      <c r="M656" s="9"/>
      <c r="N656" s="9"/>
      <c r="O656" s="9"/>
      <c r="P656" s="8"/>
      <c r="Q656" s="8"/>
      <c r="R656" s="8"/>
      <c r="S656" s="8"/>
      <c r="T656" s="8"/>
      <c r="U656" s="8"/>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DI656" s="6"/>
    </row>
    <row r="657" spans="1:113" ht="15" thickBot="1">
      <c r="A657" s="11"/>
      <c r="B657" s="10" t="s">
        <v>2</v>
      </c>
      <c r="C657" s="8"/>
      <c r="D657" s="8"/>
      <c r="E657" s="8"/>
      <c r="F657" s="8"/>
      <c r="G657" s="8"/>
      <c r="H657" s="8"/>
      <c r="I657" s="8"/>
      <c r="J657" s="8"/>
      <c r="K657" s="8"/>
      <c r="L657" s="9"/>
      <c r="M657" s="9"/>
      <c r="N657" s="9"/>
      <c r="O657" s="9"/>
      <c r="P657" s="8"/>
      <c r="Q657" s="8"/>
      <c r="R657" s="8"/>
      <c r="S657" s="8"/>
      <c r="T657" s="8"/>
      <c r="U657" s="8"/>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DI657" s="6"/>
    </row>
    <row r="658" spans="1:113" ht="14.4">
      <c r="A658" s="8"/>
      <c r="B658" s="12"/>
      <c r="C658" s="7"/>
      <c r="D658" s="7"/>
      <c r="E658" s="7"/>
      <c r="F658" s="7"/>
      <c r="G658" s="7"/>
      <c r="H658" s="7"/>
      <c r="I658" s="7"/>
      <c r="J658" s="7"/>
      <c r="K658" s="7"/>
      <c r="L658" s="13"/>
      <c r="M658" s="13"/>
      <c r="N658" s="13"/>
      <c r="O658" s="13"/>
      <c r="P658" s="7"/>
      <c r="Q658" s="7"/>
      <c r="R658" s="7"/>
      <c r="S658" s="7"/>
      <c r="T658" s="7"/>
      <c r="U658" s="7"/>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5"/>
    </row>
    <row r="659" spans="1:113" ht="12" customHeight="1">
      <c r="A659" s="8"/>
      <c r="B659" s="118" t="s">
        <v>101</v>
      </c>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20"/>
    </row>
    <row r="660" spans="1:113" ht="12" customHeight="1">
      <c r="A660" s="8"/>
      <c r="B660" s="118"/>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20"/>
      <c r="BC660" s="16"/>
    </row>
    <row r="661" spans="1:113" ht="12" customHeight="1">
      <c r="A661" s="8"/>
      <c r="B661" s="118"/>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20"/>
    </row>
    <row r="662" spans="1:113" ht="12" customHeight="1">
      <c r="A662" s="8"/>
      <c r="B662" s="118"/>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20"/>
    </row>
    <row r="663" spans="1:113" ht="12" customHeight="1">
      <c r="A663" s="8"/>
      <c r="B663" s="118"/>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20"/>
    </row>
    <row r="664" spans="1:113" ht="15" thickBot="1">
      <c r="A664" s="17"/>
      <c r="B664" s="18"/>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20"/>
    </row>
    <row r="665" spans="1:113">
      <c r="B665" s="21"/>
    </row>
    <row r="666" spans="1:113" ht="15" thickBot="1">
      <c r="A666" s="11"/>
      <c r="B666" s="10" t="s">
        <v>3</v>
      </c>
      <c r="C666" s="8"/>
      <c r="D666" s="8"/>
      <c r="E666" s="8"/>
      <c r="F666" s="8"/>
      <c r="G666" s="8"/>
      <c r="H666" s="8"/>
      <c r="I666" s="8"/>
      <c r="J666" s="8"/>
      <c r="K666" s="8"/>
      <c r="L666" s="9"/>
      <c r="M666" s="9"/>
      <c r="N666" s="9"/>
      <c r="O666" s="9"/>
      <c r="P666" s="8"/>
      <c r="Q666" s="8"/>
      <c r="R666" s="8"/>
      <c r="S666" s="8"/>
      <c r="T666" s="8"/>
      <c r="U666" s="8"/>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DI666" s="6"/>
    </row>
    <row r="667" spans="1:113" ht="14.4">
      <c r="A667" s="8"/>
      <c r="B667" s="12"/>
      <c r="C667" s="7"/>
      <c r="D667" s="7"/>
      <c r="E667" s="7"/>
      <c r="F667" s="7"/>
      <c r="G667" s="7"/>
      <c r="H667" s="7"/>
      <c r="I667" s="7"/>
      <c r="J667" s="7"/>
      <c r="K667" s="7"/>
      <c r="L667" s="13"/>
      <c r="M667" s="13"/>
      <c r="N667" s="13"/>
      <c r="O667" s="13"/>
      <c r="P667" s="7"/>
      <c r="Q667" s="7"/>
      <c r="R667" s="7"/>
      <c r="S667" s="7"/>
      <c r="T667" s="7"/>
      <c r="U667" s="7"/>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5"/>
    </row>
    <row r="668" spans="1:113" ht="12" customHeight="1">
      <c r="A668" s="8"/>
      <c r="B668" s="118" t="s">
        <v>102</v>
      </c>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20"/>
    </row>
    <row r="669" spans="1:113" ht="12" customHeight="1">
      <c r="A669" s="8"/>
      <c r="B669" s="118"/>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20"/>
    </row>
    <row r="670" spans="1:113" ht="12" customHeight="1">
      <c r="A670" s="8"/>
      <c r="B670" s="118"/>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20"/>
    </row>
    <row r="671" spans="1:113" ht="12" customHeight="1">
      <c r="A671" s="8"/>
      <c r="B671" s="118"/>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113"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row>
    <row r="673" spans="1:251" ht="12" customHeight="1">
      <c r="A673" s="8"/>
      <c r="B673" s="118"/>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20"/>
    </row>
    <row r="674" spans="1:251" ht="12" customHeight="1">
      <c r="A674" s="8"/>
      <c r="B674" s="118"/>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20"/>
      <c r="BC674" s="16"/>
    </row>
    <row r="675" spans="1:251" ht="12" customHeight="1">
      <c r="A675" s="8"/>
      <c r="B675" s="118"/>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20"/>
    </row>
    <row r="676" spans="1:251" ht="12" customHeight="1">
      <c r="A676" s="8"/>
      <c r="B676" s="118"/>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20"/>
    </row>
    <row r="677" spans="1:251" ht="12" customHeight="1">
      <c r="A677" s="8"/>
      <c r="B677" s="118"/>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c r="AG677" s="119"/>
      <c r="AH677" s="119"/>
      <c r="AI677" s="119"/>
      <c r="AJ677" s="119"/>
      <c r="AK677" s="119"/>
      <c r="AL677" s="119"/>
      <c r="AM677" s="119"/>
      <c r="AN677" s="119"/>
      <c r="AO677" s="119"/>
      <c r="AP677" s="119"/>
      <c r="AQ677" s="119"/>
      <c r="AR677" s="119"/>
      <c r="AS677" s="119"/>
      <c r="AT677" s="119"/>
      <c r="AU677" s="119"/>
      <c r="AV677" s="119"/>
      <c r="AW677" s="119"/>
      <c r="AX677" s="120"/>
    </row>
    <row r="678" spans="1:251" ht="15" thickBot="1">
      <c r="A678" s="17"/>
      <c r="B678" s="18"/>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c r="AX678" s="20"/>
    </row>
    <row r="679" spans="1:251">
      <c r="B679" s="21"/>
    </row>
    <row r="680" spans="1:251" ht="14.4">
      <c r="B680" s="10" t="s">
        <v>4</v>
      </c>
      <c r="C680" s="8"/>
      <c r="D680" s="8"/>
      <c r="E680" s="8"/>
      <c r="F680" s="8"/>
      <c r="G680" s="8"/>
      <c r="H680" s="8"/>
      <c r="I680" s="8"/>
      <c r="J680" s="8"/>
      <c r="K680" s="8"/>
      <c r="L680" s="9"/>
      <c r="M680" s="9"/>
      <c r="N680" s="9"/>
      <c r="O680" s="9"/>
      <c r="P680" s="8"/>
      <c r="Q680" s="8"/>
      <c r="R680" s="8"/>
      <c r="S680" s="8"/>
      <c r="T680" s="8"/>
      <c r="U680" s="8"/>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row>
    <row r="681" spans="1:251" ht="15" thickBot="1">
      <c r="B681" s="8"/>
      <c r="C681" s="8"/>
      <c r="D681" s="8"/>
      <c r="E681" s="8"/>
      <c r="F681" s="8"/>
      <c r="G681" s="8"/>
      <c r="H681" s="8"/>
      <c r="I681" s="8"/>
      <c r="J681" s="8"/>
      <c r="K681" s="8"/>
      <c r="L681" s="9"/>
      <c r="M681" s="9"/>
      <c r="N681" s="9"/>
      <c r="O681" s="9"/>
      <c r="P681" s="8"/>
      <c r="Q681" s="8"/>
      <c r="R681" s="8"/>
      <c r="S681" s="8"/>
      <c r="T681" s="8"/>
      <c r="U681" s="8"/>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22" t="s">
        <v>5</v>
      </c>
    </row>
    <row r="682" spans="1:251" s="16" customFormat="1" ht="13.5" customHeight="1">
      <c r="A682" s="8"/>
      <c r="B682" s="121" t="s">
        <v>6</v>
      </c>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3"/>
      <c r="AA682" s="127" t="s">
        <v>12</v>
      </c>
      <c r="AB682" s="122"/>
      <c r="AC682" s="122"/>
      <c r="AD682" s="122"/>
      <c r="AE682" s="122"/>
      <c r="AF682" s="122"/>
      <c r="AG682" s="122"/>
      <c r="AH682" s="122"/>
      <c r="AI682" s="123"/>
      <c r="AJ682" s="127" t="s">
        <v>13</v>
      </c>
      <c r="AK682" s="122"/>
      <c r="AL682" s="122"/>
      <c r="AM682" s="122"/>
      <c r="AN682" s="122"/>
      <c r="AO682" s="122"/>
      <c r="AP682" s="122"/>
      <c r="AQ682" s="122"/>
      <c r="AR682" s="123"/>
      <c r="AS682" s="127" t="s">
        <v>7</v>
      </c>
      <c r="AT682" s="122"/>
      <c r="AU682" s="122"/>
      <c r="AV682" s="122"/>
      <c r="AW682" s="122"/>
      <c r="AX682" s="129"/>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c r="IN682" s="2"/>
      <c r="IO682" s="2"/>
      <c r="IP682" s="2"/>
      <c r="IQ682" s="2"/>
    </row>
    <row r="683" spans="1:251" s="16" customFormat="1">
      <c r="A683" s="8"/>
      <c r="B683" s="124"/>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6"/>
      <c r="AA683" s="128"/>
      <c r="AB683" s="125"/>
      <c r="AC683" s="125"/>
      <c r="AD683" s="125"/>
      <c r="AE683" s="125"/>
      <c r="AF683" s="125"/>
      <c r="AG683" s="125"/>
      <c r="AH683" s="125"/>
      <c r="AI683" s="126"/>
      <c r="AJ683" s="128"/>
      <c r="AK683" s="125"/>
      <c r="AL683" s="125"/>
      <c r="AM683" s="125"/>
      <c r="AN683" s="125"/>
      <c r="AO683" s="125"/>
      <c r="AP683" s="125"/>
      <c r="AQ683" s="125"/>
      <c r="AR683" s="126"/>
      <c r="AS683" s="128"/>
      <c r="AT683" s="125"/>
      <c r="AU683" s="125"/>
      <c r="AV683" s="125"/>
      <c r="AW683" s="125"/>
      <c r="AX683" s="130"/>
      <c r="AY683" s="2"/>
      <c r="AZ683" s="2"/>
      <c r="BA683" s="2"/>
      <c r="BB683" s="23"/>
      <c r="BC683" s="24"/>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c r="IN683" s="2"/>
      <c r="IO683" s="2"/>
      <c r="IP683" s="2"/>
      <c r="IQ683" s="2"/>
    </row>
    <row r="684" spans="1:251" s="16" customFormat="1" ht="18.75" customHeight="1">
      <c r="A684" s="8"/>
      <c r="B684" s="25"/>
      <c r="C684" s="102" t="s">
        <v>103</v>
      </c>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4"/>
      <c r="AA684" s="105">
        <v>9265</v>
      </c>
      <c r="AB684" s="106"/>
      <c r="AC684" s="106"/>
      <c r="AD684" s="106"/>
      <c r="AE684" s="106"/>
      <c r="AF684" s="106"/>
      <c r="AG684" s="106"/>
      <c r="AH684" s="106"/>
      <c r="AI684" s="107"/>
      <c r="AJ684" s="105">
        <v>9265</v>
      </c>
      <c r="AK684" s="106"/>
      <c r="AL684" s="106"/>
      <c r="AM684" s="106"/>
      <c r="AN684" s="106"/>
      <c r="AO684" s="106"/>
      <c r="AP684" s="106"/>
      <c r="AQ684" s="106"/>
      <c r="AR684" s="107"/>
      <c r="AS684" s="108"/>
      <c r="AT684" s="109"/>
      <c r="AU684" s="109"/>
      <c r="AV684" s="109"/>
      <c r="AW684" s="109"/>
      <c r="AX684" s="110"/>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c r="IN684" s="2"/>
      <c r="IO684" s="2"/>
      <c r="IP684" s="2"/>
      <c r="IQ684" s="2"/>
    </row>
    <row r="685" spans="1:251" s="16" customFormat="1" ht="18.75" customHeight="1" thickBot="1">
      <c r="A685" s="17"/>
      <c r="B685" s="93" t="s">
        <v>14</v>
      </c>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5"/>
      <c r="AA685" s="96">
        <f>SUM($AA$684:$AA$684)</f>
        <v>9265</v>
      </c>
      <c r="AB685" s="97"/>
      <c r="AC685" s="97"/>
      <c r="AD685" s="97"/>
      <c r="AE685" s="97"/>
      <c r="AF685" s="97"/>
      <c r="AG685" s="97"/>
      <c r="AH685" s="97"/>
      <c r="AI685" s="98"/>
      <c r="AJ685" s="96">
        <f>SUM($AJ$684:$AJ$684)</f>
        <v>9265</v>
      </c>
      <c r="AK685" s="97"/>
      <c r="AL685" s="97"/>
      <c r="AM685" s="97"/>
      <c r="AN685" s="97"/>
      <c r="AO685" s="97"/>
      <c r="AP685" s="97"/>
      <c r="AQ685" s="97"/>
      <c r="AR685" s="98"/>
      <c r="AS685" s="99"/>
      <c r="AT685" s="100"/>
      <c r="AU685" s="100"/>
      <c r="AV685" s="100"/>
      <c r="AW685" s="100"/>
      <c r="AX685" s="101"/>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7" spans="1:251" ht="19.2">
      <c r="A687" s="1" t="s">
        <v>0</v>
      </c>
      <c r="AW687" s="3"/>
      <c r="AX687" s="4"/>
      <c r="AY687" s="3"/>
    </row>
    <row r="689" spans="1:113" ht="18">
      <c r="B689" s="111" t="s">
        <v>8</v>
      </c>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c r="AO689" s="112"/>
      <c r="AP689" s="112"/>
      <c r="AQ689" s="112"/>
      <c r="AR689" s="112"/>
      <c r="AS689" s="112"/>
      <c r="AT689" s="112"/>
      <c r="AU689" s="112"/>
      <c r="AV689" s="112"/>
      <c r="AW689" s="112"/>
      <c r="AX689" s="112"/>
    </row>
    <row r="690" spans="1:113">
      <c r="Z690" s="5"/>
      <c r="AD690" s="5"/>
      <c r="AE690" s="5"/>
      <c r="AF690" s="5"/>
      <c r="AG690" s="5"/>
      <c r="AH690" s="5"/>
      <c r="AI690" s="5"/>
      <c r="AO690" s="5"/>
    </row>
    <row r="691" spans="1:113" ht="13.8" thickBot="1">
      <c r="Z691" s="5"/>
      <c r="AD691" s="5"/>
      <c r="AE691" s="5"/>
      <c r="AF691" s="5"/>
      <c r="AG691" s="5"/>
      <c r="AH691" s="5"/>
      <c r="AI691" s="5"/>
      <c r="AO691" s="5"/>
      <c r="DI691" s="6"/>
    </row>
    <row r="692" spans="1:113" ht="24.75" customHeight="1" thickBot="1">
      <c r="B692" s="113" t="s">
        <v>1</v>
      </c>
      <c r="C692" s="114"/>
      <c r="D692" s="114"/>
      <c r="E692" s="114"/>
      <c r="F692" s="114"/>
      <c r="G692" s="114"/>
      <c r="H692" s="115" t="s">
        <v>104</v>
      </c>
      <c r="I692" s="116"/>
      <c r="J692" s="116"/>
      <c r="K692" s="116"/>
      <c r="L692" s="116"/>
      <c r="M692" s="116"/>
      <c r="N692" s="116"/>
      <c r="O692" s="116"/>
      <c r="P692" s="116"/>
      <c r="Q692" s="116"/>
      <c r="R692" s="116"/>
      <c r="S692" s="116"/>
      <c r="T692" s="116"/>
      <c r="U692" s="116"/>
      <c r="V692" s="116"/>
      <c r="W692" s="116"/>
      <c r="X692" s="116"/>
      <c r="Y692" s="116"/>
      <c r="Z692" s="116"/>
      <c r="AA692" s="116"/>
      <c r="AB692" s="116"/>
      <c r="AC692" s="116"/>
      <c r="AD692" s="116"/>
      <c r="AE692" s="116"/>
      <c r="AF692" s="116"/>
      <c r="AG692" s="116"/>
      <c r="AH692" s="116"/>
      <c r="AI692" s="116"/>
      <c r="AJ692" s="116"/>
      <c r="AK692" s="116"/>
      <c r="AL692" s="116"/>
      <c r="AM692" s="116"/>
      <c r="AN692" s="116"/>
      <c r="AO692" s="116"/>
      <c r="AP692" s="116"/>
      <c r="AQ692" s="116"/>
      <c r="AR692" s="116"/>
      <c r="AS692" s="116"/>
      <c r="AT692" s="116"/>
      <c r="AU692" s="116"/>
      <c r="AV692" s="116"/>
      <c r="AW692" s="116"/>
      <c r="AX692" s="117"/>
      <c r="DI692" s="6"/>
    </row>
    <row r="693" spans="1:113" ht="14.4">
      <c r="B693" s="7"/>
      <c r="C693" s="7"/>
      <c r="D693" s="7"/>
      <c r="E693" s="7"/>
      <c r="F693" s="7"/>
      <c r="G693" s="7"/>
      <c r="H693" s="8"/>
      <c r="I693" s="8"/>
      <c r="J693" s="8"/>
      <c r="K693" s="8"/>
      <c r="L693" s="9"/>
      <c r="M693" s="9"/>
      <c r="N693" s="9"/>
      <c r="O693" s="9"/>
      <c r="P693" s="8"/>
      <c r="Q693" s="8"/>
      <c r="R693" s="8"/>
      <c r="S693" s="8"/>
      <c r="T693" s="8"/>
      <c r="U693" s="8"/>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DI693" s="6"/>
    </row>
    <row r="694" spans="1:113" ht="15" thickBot="1">
      <c r="A694" s="11"/>
      <c r="B694" s="10" t="s">
        <v>2</v>
      </c>
      <c r="C694" s="8"/>
      <c r="D694" s="8"/>
      <c r="E694" s="8"/>
      <c r="F694" s="8"/>
      <c r="G694" s="8"/>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DI694" s="6"/>
    </row>
    <row r="695" spans="1:113" ht="14.4">
      <c r="A695" s="8"/>
      <c r="B695" s="12"/>
      <c r="C695" s="7"/>
      <c r="D695" s="7"/>
      <c r="E695" s="7"/>
      <c r="F695" s="7"/>
      <c r="G695" s="7"/>
      <c r="H695" s="7"/>
      <c r="I695" s="7"/>
      <c r="J695" s="7"/>
      <c r="K695" s="7"/>
      <c r="L695" s="13"/>
      <c r="M695" s="13"/>
      <c r="N695" s="13"/>
      <c r="O695" s="13"/>
      <c r="P695" s="7"/>
      <c r="Q695" s="7"/>
      <c r="R695" s="7"/>
      <c r="S695" s="7"/>
      <c r="T695" s="7"/>
      <c r="U695" s="7"/>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5"/>
    </row>
    <row r="696" spans="1:113" ht="12" customHeight="1">
      <c r="A696" s="8"/>
      <c r="B696" s="118" t="s">
        <v>105</v>
      </c>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20"/>
    </row>
    <row r="697" spans="1:113" ht="12" customHeight="1">
      <c r="A697" s="8"/>
      <c r="B697" s="118"/>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20"/>
      <c r="BC697" s="16"/>
    </row>
    <row r="698" spans="1:113" ht="12" customHeight="1">
      <c r="A698" s="8"/>
      <c r="B698" s="118"/>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20"/>
    </row>
    <row r="699" spans="1:113" ht="12" customHeight="1">
      <c r="A699" s="8"/>
      <c r="B699" s="118"/>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20"/>
    </row>
    <row r="700" spans="1:113" ht="12" customHeight="1">
      <c r="A700" s="8"/>
      <c r="B700" s="118"/>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20"/>
    </row>
    <row r="701" spans="1:113" ht="15" thickBot="1">
      <c r="A701" s="17"/>
      <c r="B701" s="18"/>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20"/>
    </row>
    <row r="702" spans="1:113">
      <c r="B702" s="21"/>
    </row>
    <row r="703" spans="1:113" ht="15" thickBot="1">
      <c r="A703" s="11"/>
      <c r="B703" s="10" t="s">
        <v>3</v>
      </c>
      <c r="C703" s="8"/>
      <c r="D703" s="8"/>
      <c r="E703" s="8"/>
      <c r="F703" s="8"/>
      <c r="G703" s="8"/>
      <c r="H703" s="8"/>
      <c r="I703" s="8"/>
      <c r="J703" s="8"/>
      <c r="K703" s="8"/>
      <c r="L703" s="9"/>
      <c r="M703" s="9"/>
      <c r="N703" s="9"/>
      <c r="O703" s="9"/>
      <c r="P703" s="8"/>
      <c r="Q703" s="8"/>
      <c r="R703" s="8"/>
      <c r="S703" s="8"/>
      <c r="T703" s="8"/>
      <c r="U703" s="8"/>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DI703" s="6"/>
    </row>
    <row r="704" spans="1:113" ht="14.4">
      <c r="A704" s="8"/>
      <c r="B704" s="12"/>
      <c r="C704" s="7"/>
      <c r="D704" s="7"/>
      <c r="E704" s="7"/>
      <c r="F704" s="7"/>
      <c r="G704" s="7"/>
      <c r="H704" s="7"/>
      <c r="I704" s="7"/>
      <c r="J704" s="7"/>
      <c r="K704" s="7"/>
      <c r="L704" s="13"/>
      <c r="M704" s="13"/>
      <c r="N704" s="13"/>
      <c r="O704" s="13"/>
      <c r="P704" s="7"/>
      <c r="Q704" s="7"/>
      <c r="R704" s="7"/>
      <c r="S704" s="7"/>
      <c r="T704" s="7"/>
      <c r="U704" s="7"/>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5"/>
    </row>
    <row r="705" spans="1:251" ht="12" customHeight="1">
      <c r="A705" s="8"/>
      <c r="B705" s="118" t="s">
        <v>106</v>
      </c>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20"/>
    </row>
    <row r="706" spans="1:251" ht="12" customHeight="1">
      <c r="A706" s="8"/>
      <c r="B706" s="118"/>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20"/>
    </row>
    <row r="707" spans="1:251" ht="12" customHeight="1">
      <c r="A707" s="8"/>
      <c r="B707" s="118"/>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251"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251"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251"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251"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c r="BC711" s="16"/>
    </row>
    <row r="712" spans="1:251"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row>
    <row r="713" spans="1:251" ht="12" customHeight="1">
      <c r="A713" s="8"/>
      <c r="B713" s="118"/>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20"/>
    </row>
    <row r="714" spans="1:251" ht="12" customHeight="1">
      <c r="A714" s="8"/>
      <c r="B714" s="118"/>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20"/>
    </row>
    <row r="715" spans="1:251" ht="15" thickBot="1">
      <c r="A715" s="17"/>
      <c r="B715" s="18"/>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c r="AX715" s="20"/>
    </row>
    <row r="716" spans="1:251">
      <c r="B716" s="21"/>
    </row>
    <row r="717" spans="1:251" ht="14.4">
      <c r="B717" s="10" t="s">
        <v>4</v>
      </c>
      <c r="C717" s="8"/>
      <c r="D717" s="8"/>
      <c r="E717" s="8"/>
      <c r="F717" s="8"/>
      <c r="G717" s="8"/>
      <c r="H717" s="8"/>
      <c r="I717" s="8"/>
      <c r="J717" s="8"/>
      <c r="K717" s="8"/>
      <c r="L717" s="9"/>
      <c r="M717" s="9"/>
      <c r="N717" s="9"/>
      <c r="O717" s="9"/>
      <c r="P717" s="8"/>
      <c r="Q717" s="8"/>
      <c r="R717" s="8"/>
      <c r="S717" s="8"/>
      <c r="T717" s="8"/>
      <c r="U717" s="8"/>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row>
    <row r="718" spans="1:251" ht="15" thickBot="1">
      <c r="B718" s="8"/>
      <c r="C718" s="8"/>
      <c r="D718" s="8"/>
      <c r="E718" s="8"/>
      <c r="F718" s="8"/>
      <c r="G718" s="8"/>
      <c r="H718" s="8"/>
      <c r="I718" s="8"/>
      <c r="J718" s="8"/>
      <c r="K718" s="8"/>
      <c r="L718" s="9"/>
      <c r="M718" s="9"/>
      <c r="N718" s="9"/>
      <c r="O718" s="9"/>
      <c r="P718" s="8"/>
      <c r="Q718" s="8"/>
      <c r="R718" s="8"/>
      <c r="S718" s="8"/>
      <c r="T718" s="8"/>
      <c r="U718" s="8"/>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22" t="s">
        <v>5</v>
      </c>
    </row>
    <row r="719" spans="1:251" s="16" customFormat="1" ht="13.5" customHeight="1">
      <c r="A719" s="8"/>
      <c r="B719" s="121" t="s">
        <v>6</v>
      </c>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3"/>
      <c r="AA719" s="127" t="s">
        <v>12</v>
      </c>
      <c r="AB719" s="122"/>
      <c r="AC719" s="122"/>
      <c r="AD719" s="122"/>
      <c r="AE719" s="122"/>
      <c r="AF719" s="122"/>
      <c r="AG719" s="122"/>
      <c r="AH719" s="122"/>
      <c r="AI719" s="123"/>
      <c r="AJ719" s="127" t="s">
        <v>13</v>
      </c>
      <c r="AK719" s="122"/>
      <c r="AL719" s="122"/>
      <c r="AM719" s="122"/>
      <c r="AN719" s="122"/>
      <c r="AO719" s="122"/>
      <c r="AP719" s="122"/>
      <c r="AQ719" s="122"/>
      <c r="AR719" s="123"/>
      <c r="AS719" s="127" t="s">
        <v>7</v>
      </c>
      <c r="AT719" s="122"/>
      <c r="AU719" s="122"/>
      <c r="AV719" s="122"/>
      <c r="AW719" s="122"/>
      <c r="AX719" s="129"/>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c r="FE719" s="2"/>
      <c r="FF719" s="2"/>
      <c r="FG719" s="2"/>
      <c r="FH719" s="2"/>
      <c r="FI719" s="2"/>
      <c r="FJ719" s="2"/>
      <c r="FK719" s="2"/>
      <c r="FL719" s="2"/>
      <c r="FM719" s="2"/>
      <c r="FN719" s="2"/>
      <c r="FO719" s="2"/>
      <c r="FP719" s="2"/>
      <c r="FQ719" s="2"/>
      <c r="FR719" s="2"/>
      <c r="FS719" s="2"/>
      <c r="FT719" s="2"/>
      <c r="FU719" s="2"/>
      <c r="FV719" s="2"/>
      <c r="FW719" s="2"/>
      <c r="FX719" s="2"/>
      <c r="FY719" s="2"/>
      <c r="FZ719" s="2"/>
      <c r="GA719" s="2"/>
      <c r="GB719" s="2"/>
      <c r="GC719" s="2"/>
      <c r="GD719" s="2"/>
      <c r="GE719" s="2"/>
      <c r="GF719" s="2"/>
      <c r="GG719" s="2"/>
      <c r="GH719" s="2"/>
      <c r="GI719" s="2"/>
      <c r="GJ719" s="2"/>
      <c r="GK719" s="2"/>
      <c r="GL719" s="2"/>
      <c r="GM719" s="2"/>
      <c r="GN719" s="2"/>
      <c r="GO719" s="2"/>
      <c r="GP719" s="2"/>
      <c r="GQ719" s="2"/>
      <c r="GR719" s="2"/>
      <c r="GS719" s="2"/>
      <c r="GT719" s="2"/>
      <c r="GU719" s="2"/>
      <c r="GV719" s="2"/>
      <c r="GW719" s="2"/>
      <c r="GX719" s="2"/>
      <c r="GY719" s="2"/>
      <c r="GZ719" s="2"/>
      <c r="HA719" s="2"/>
      <c r="HB719" s="2"/>
      <c r="HC719" s="2"/>
      <c r="HD719" s="2"/>
      <c r="HE719" s="2"/>
      <c r="HF719" s="2"/>
      <c r="HG719" s="2"/>
      <c r="HH719" s="2"/>
      <c r="HI719" s="2"/>
      <c r="HJ719" s="2"/>
      <c r="HK719" s="2"/>
      <c r="HL719" s="2"/>
      <c r="HM719" s="2"/>
      <c r="HN719" s="2"/>
      <c r="HO719" s="2"/>
      <c r="HP719" s="2"/>
      <c r="HQ719" s="2"/>
      <c r="HR719" s="2"/>
      <c r="HS719" s="2"/>
      <c r="HT719" s="2"/>
      <c r="HU719" s="2"/>
      <c r="HV719" s="2"/>
      <c r="HW719" s="2"/>
      <c r="HX719" s="2"/>
      <c r="HY719" s="2"/>
      <c r="HZ719" s="2"/>
      <c r="IA719" s="2"/>
      <c r="IB719" s="2"/>
      <c r="IC719" s="2"/>
      <c r="ID719" s="2"/>
      <c r="IE719" s="2"/>
      <c r="IF719" s="2"/>
      <c r="IG719" s="2"/>
      <c r="IH719" s="2"/>
      <c r="II719" s="2"/>
      <c r="IJ719" s="2"/>
      <c r="IK719" s="2"/>
      <c r="IL719" s="2"/>
      <c r="IM719" s="2"/>
      <c r="IN719" s="2"/>
      <c r="IO719" s="2"/>
      <c r="IP719" s="2"/>
      <c r="IQ719" s="2"/>
    </row>
    <row r="720" spans="1:251" s="16" customFormat="1">
      <c r="A720" s="8"/>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6"/>
      <c r="AA720" s="128"/>
      <c r="AB720" s="125"/>
      <c r="AC720" s="125"/>
      <c r="AD720" s="125"/>
      <c r="AE720" s="125"/>
      <c r="AF720" s="125"/>
      <c r="AG720" s="125"/>
      <c r="AH720" s="125"/>
      <c r="AI720" s="126"/>
      <c r="AJ720" s="128"/>
      <c r="AK720" s="125"/>
      <c r="AL720" s="125"/>
      <c r="AM720" s="125"/>
      <c r="AN720" s="125"/>
      <c r="AO720" s="125"/>
      <c r="AP720" s="125"/>
      <c r="AQ720" s="125"/>
      <c r="AR720" s="126"/>
      <c r="AS720" s="128"/>
      <c r="AT720" s="125"/>
      <c r="AU720" s="125"/>
      <c r="AV720" s="125"/>
      <c r="AW720" s="125"/>
      <c r="AX720" s="130"/>
      <c r="AY720" s="2"/>
      <c r="AZ720" s="2"/>
      <c r="BA720" s="2"/>
      <c r="BB720" s="23"/>
      <c r="BC720" s="24"/>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c r="FE720" s="2"/>
      <c r="FF720" s="2"/>
      <c r="FG720" s="2"/>
      <c r="FH720" s="2"/>
      <c r="FI720" s="2"/>
      <c r="FJ720" s="2"/>
      <c r="FK720" s="2"/>
      <c r="FL720" s="2"/>
      <c r="FM720" s="2"/>
      <c r="FN720" s="2"/>
      <c r="FO720" s="2"/>
      <c r="FP720" s="2"/>
      <c r="FQ720" s="2"/>
      <c r="FR720" s="2"/>
      <c r="FS720" s="2"/>
      <c r="FT720" s="2"/>
      <c r="FU720" s="2"/>
      <c r="FV720" s="2"/>
      <c r="FW720" s="2"/>
      <c r="FX720" s="2"/>
      <c r="FY720" s="2"/>
      <c r="FZ720" s="2"/>
      <c r="GA720" s="2"/>
      <c r="GB720" s="2"/>
      <c r="GC720" s="2"/>
      <c r="GD720" s="2"/>
      <c r="GE720" s="2"/>
      <c r="GF720" s="2"/>
      <c r="GG720" s="2"/>
      <c r="GH720" s="2"/>
      <c r="GI720" s="2"/>
      <c r="GJ720" s="2"/>
      <c r="GK720" s="2"/>
      <c r="GL720" s="2"/>
      <c r="GM720" s="2"/>
      <c r="GN720" s="2"/>
      <c r="GO720" s="2"/>
      <c r="GP720" s="2"/>
      <c r="GQ720" s="2"/>
      <c r="GR720" s="2"/>
      <c r="GS720" s="2"/>
      <c r="GT720" s="2"/>
      <c r="GU720" s="2"/>
      <c r="GV720" s="2"/>
      <c r="GW720" s="2"/>
      <c r="GX720" s="2"/>
      <c r="GY720" s="2"/>
      <c r="GZ720" s="2"/>
      <c r="HA720" s="2"/>
      <c r="HB720" s="2"/>
      <c r="HC720" s="2"/>
      <c r="HD720" s="2"/>
      <c r="HE720" s="2"/>
      <c r="HF720" s="2"/>
      <c r="HG720" s="2"/>
      <c r="HH720" s="2"/>
      <c r="HI720" s="2"/>
      <c r="HJ720" s="2"/>
      <c r="HK720" s="2"/>
      <c r="HL720" s="2"/>
      <c r="HM720" s="2"/>
      <c r="HN720" s="2"/>
      <c r="HO720" s="2"/>
      <c r="HP720" s="2"/>
      <c r="HQ720" s="2"/>
      <c r="HR720" s="2"/>
      <c r="HS720" s="2"/>
      <c r="HT720" s="2"/>
      <c r="HU720" s="2"/>
      <c r="HV720" s="2"/>
      <c r="HW720" s="2"/>
      <c r="HX720" s="2"/>
      <c r="HY720" s="2"/>
      <c r="HZ720" s="2"/>
      <c r="IA720" s="2"/>
      <c r="IB720" s="2"/>
      <c r="IC720" s="2"/>
      <c r="ID720" s="2"/>
      <c r="IE720" s="2"/>
      <c r="IF720" s="2"/>
      <c r="IG720" s="2"/>
      <c r="IH720" s="2"/>
      <c r="II720" s="2"/>
      <c r="IJ720" s="2"/>
      <c r="IK720" s="2"/>
      <c r="IL720" s="2"/>
      <c r="IM720" s="2"/>
      <c r="IN720" s="2"/>
      <c r="IO720" s="2"/>
      <c r="IP720" s="2"/>
      <c r="IQ720" s="2"/>
    </row>
    <row r="721" spans="1:251" s="16" customFormat="1" ht="18.75" customHeight="1">
      <c r="A721" s="8"/>
      <c r="B721" s="25"/>
      <c r="C721" s="102" t="s">
        <v>107</v>
      </c>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4"/>
      <c r="AA721" s="105">
        <v>3666</v>
      </c>
      <c r="AB721" s="106"/>
      <c r="AC721" s="106"/>
      <c r="AD721" s="106"/>
      <c r="AE721" s="106"/>
      <c r="AF721" s="106"/>
      <c r="AG721" s="106"/>
      <c r="AH721" s="106"/>
      <c r="AI721" s="107"/>
      <c r="AJ721" s="105">
        <v>3891</v>
      </c>
      <c r="AK721" s="106"/>
      <c r="AL721" s="106"/>
      <c r="AM721" s="106"/>
      <c r="AN721" s="106"/>
      <c r="AO721" s="106"/>
      <c r="AP721" s="106"/>
      <c r="AQ721" s="106"/>
      <c r="AR721" s="107"/>
      <c r="AS721" s="108"/>
      <c r="AT721" s="109"/>
      <c r="AU721" s="109"/>
      <c r="AV721" s="109"/>
      <c r="AW721" s="109"/>
      <c r="AX721" s="110"/>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c r="FE721" s="2"/>
      <c r="FF721" s="2"/>
      <c r="FG721" s="2"/>
      <c r="FH721" s="2"/>
      <c r="FI721" s="2"/>
      <c r="FJ721" s="2"/>
      <c r="FK721" s="2"/>
      <c r="FL721" s="2"/>
      <c r="FM721" s="2"/>
      <c r="FN721" s="2"/>
      <c r="FO721" s="2"/>
      <c r="FP721" s="2"/>
      <c r="FQ721" s="2"/>
      <c r="FR721" s="2"/>
      <c r="FS721" s="2"/>
      <c r="FT721" s="2"/>
      <c r="FU721" s="2"/>
      <c r="FV721" s="2"/>
      <c r="FW721" s="2"/>
      <c r="FX721" s="2"/>
      <c r="FY721" s="2"/>
      <c r="FZ721" s="2"/>
      <c r="GA721" s="2"/>
      <c r="GB721" s="2"/>
      <c r="GC721" s="2"/>
      <c r="GD721" s="2"/>
      <c r="GE721" s="2"/>
      <c r="GF721" s="2"/>
      <c r="GG721" s="2"/>
      <c r="GH721" s="2"/>
      <c r="GI721" s="2"/>
      <c r="GJ721" s="2"/>
      <c r="GK721" s="2"/>
      <c r="GL721" s="2"/>
      <c r="GM721" s="2"/>
      <c r="GN721" s="2"/>
      <c r="GO721" s="2"/>
      <c r="GP721" s="2"/>
      <c r="GQ721" s="2"/>
      <c r="GR721" s="2"/>
      <c r="GS721" s="2"/>
      <c r="GT721" s="2"/>
      <c r="GU721" s="2"/>
      <c r="GV721" s="2"/>
      <c r="GW721" s="2"/>
      <c r="GX721" s="2"/>
      <c r="GY721" s="2"/>
      <c r="GZ721" s="2"/>
      <c r="HA721" s="2"/>
      <c r="HB721" s="2"/>
      <c r="HC721" s="2"/>
      <c r="HD721" s="2"/>
      <c r="HE721" s="2"/>
      <c r="HF721" s="2"/>
      <c r="HG721" s="2"/>
      <c r="HH721" s="2"/>
      <c r="HI721" s="2"/>
      <c r="HJ721" s="2"/>
      <c r="HK721" s="2"/>
      <c r="HL721" s="2"/>
      <c r="HM721" s="2"/>
      <c r="HN721" s="2"/>
      <c r="HO721" s="2"/>
      <c r="HP721" s="2"/>
      <c r="HQ721" s="2"/>
      <c r="HR721" s="2"/>
      <c r="HS721" s="2"/>
      <c r="HT721" s="2"/>
      <c r="HU721" s="2"/>
      <c r="HV721" s="2"/>
      <c r="HW721" s="2"/>
      <c r="HX721" s="2"/>
      <c r="HY721" s="2"/>
      <c r="HZ721" s="2"/>
      <c r="IA721" s="2"/>
      <c r="IB721" s="2"/>
      <c r="IC721" s="2"/>
      <c r="ID721" s="2"/>
      <c r="IE721" s="2"/>
      <c r="IF721" s="2"/>
      <c r="IG721" s="2"/>
      <c r="IH721" s="2"/>
      <c r="II721" s="2"/>
      <c r="IJ721" s="2"/>
      <c r="IK721" s="2"/>
      <c r="IL721" s="2"/>
      <c r="IM721" s="2"/>
      <c r="IN721" s="2"/>
      <c r="IO721" s="2"/>
      <c r="IP721" s="2"/>
      <c r="IQ721" s="2"/>
    </row>
    <row r="722" spans="1:251" s="16" customFormat="1" ht="18.75" customHeight="1">
      <c r="A722" s="8"/>
      <c r="B722" s="25"/>
      <c r="C722" s="102" t="s">
        <v>108</v>
      </c>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4"/>
      <c r="AA722" s="105">
        <v>742</v>
      </c>
      <c r="AB722" s="106"/>
      <c r="AC722" s="106"/>
      <c r="AD722" s="106"/>
      <c r="AE722" s="106"/>
      <c r="AF722" s="106"/>
      <c r="AG722" s="106"/>
      <c r="AH722" s="106"/>
      <c r="AI722" s="107"/>
      <c r="AJ722" s="105">
        <v>786</v>
      </c>
      <c r="AK722" s="106"/>
      <c r="AL722" s="106"/>
      <c r="AM722" s="106"/>
      <c r="AN722" s="106"/>
      <c r="AO722" s="106"/>
      <c r="AP722" s="106"/>
      <c r="AQ722" s="106"/>
      <c r="AR722" s="107"/>
      <c r="AS722" s="108"/>
      <c r="AT722" s="109"/>
      <c r="AU722" s="109"/>
      <c r="AV722" s="109"/>
      <c r="AW722" s="109"/>
      <c r="AX722" s="110"/>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c r="FE722" s="2"/>
      <c r="FF722" s="2"/>
      <c r="FG722" s="2"/>
      <c r="FH722" s="2"/>
      <c r="FI722" s="2"/>
      <c r="FJ722" s="2"/>
      <c r="FK722" s="2"/>
      <c r="FL722" s="2"/>
      <c r="FM722" s="2"/>
      <c r="FN722" s="2"/>
      <c r="FO722" s="2"/>
      <c r="FP722" s="2"/>
      <c r="FQ722" s="2"/>
      <c r="FR722" s="2"/>
      <c r="FS722" s="2"/>
      <c r="FT722" s="2"/>
      <c r="FU722" s="2"/>
      <c r="FV722" s="2"/>
      <c r="FW722" s="2"/>
      <c r="FX722" s="2"/>
      <c r="FY722" s="2"/>
      <c r="FZ722" s="2"/>
      <c r="GA722" s="2"/>
      <c r="GB722" s="2"/>
      <c r="GC722" s="2"/>
      <c r="GD722" s="2"/>
      <c r="GE722" s="2"/>
      <c r="GF722" s="2"/>
      <c r="GG722" s="2"/>
      <c r="GH722" s="2"/>
      <c r="GI722" s="2"/>
      <c r="GJ722" s="2"/>
      <c r="GK722" s="2"/>
      <c r="GL722" s="2"/>
      <c r="GM722" s="2"/>
      <c r="GN722" s="2"/>
      <c r="GO722" s="2"/>
      <c r="GP722" s="2"/>
      <c r="GQ722" s="2"/>
      <c r="GR722" s="2"/>
      <c r="GS722" s="2"/>
      <c r="GT722" s="2"/>
      <c r="GU722" s="2"/>
      <c r="GV722" s="2"/>
      <c r="GW722" s="2"/>
      <c r="GX722" s="2"/>
      <c r="GY722" s="2"/>
      <c r="GZ722" s="2"/>
      <c r="HA722" s="2"/>
      <c r="HB722" s="2"/>
      <c r="HC722" s="2"/>
      <c r="HD722" s="2"/>
      <c r="HE722" s="2"/>
      <c r="HF722" s="2"/>
      <c r="HG722" s="2"/>
      <c r="HH722" s="2"/>
      <c r="HI722" s="2"/>
      <c r="HJ722" s="2"/>
      <c r="HK722" s="2"/>
      <c r="HL722" s="2"/>
      <c r="HM722" s="2"/>
      <c r="HN722" s="2"/>
      <c r="HO722" s="2"/>
      <c r="HP722" s="2"/>
      <c r="HQ722" s="2"/>
      <c r="HR722" s="2"/>
      <c r="HS722" s="2"/>
      <c r="HT722" s="2"/>
      <c r="HU722" s="2"/>
      <c r="HV722" s="2"/>
      <c r="HW722" s="2"/>
      <c r="HX722" s="2"/>
      <c r="HY722" s="2"/>
      <c r="HZ722" s="2"/>
      <c r="IA722" s="2"/>
      <c r="IB722" s="2"/>
      <c r="IC722" s="2"/>
      <c r="ID722" s="2"/>
      <c r="IE722" s="2"/>
      <c r="IF722" s="2"/>
      <c r="IG722" s="2"/>
      <c r="IH722" s="2"/>
      <c r="II722" s="2"/>
      <c r="IJ722" s="2"/>
      <c r="IK722" s="2"/>
      <c r="IL722" s="2"/>
      <c r="IM722" s="2"/>
      <c r="IN722" s="2"/>
      <c r="IO722" s="2"/>
      <c r="IP722" s="2"/>
      <c r="IQ722" s="2"/>
    </row>
    <row r="723" spans="1:251" s="16" customFormat="1" ht="18.75" customHeight="1">
      <c r="A723" s="8"/>
      <c r="B723" s="25"/>
      <c r="C723" s="102" t="s">
        <v>109</v>
      </c>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4"/>
      <c r="AA723" s="105">
        <v>328</v>
      </c>
      <c r="AB723" s="106"/>
      <c r="AC723" s="106"/>
      <c r="AD723" s="106"/>
      <c r="AE723" s="106"/>
      <c r="AF723" s="106"/>
      <c r="AG723" s="106"/>
      <c r="AH723" s="106"/>
      <c r="AI723" s="107"/>
      <c r="AJ723" s="105">
        <v>291</v>
      </c>
      <c r="AK723" s="106"/>
      <c r="AL723" s="106"/>
      <c r="AM723" s="106"/>
      <c r="AN723" s="106"/>
      <c r="AO723" s="106"/>
      <c r="AP723" s="106"/>
      <c r="AQ723" s="106"/>
      <c r="AR723" s="107"/>
      <c r="AS723" s="108"/>
      <c r="AT723" s="109"/>
      <c r="AU723" s="109"/>
      <c r="AV723" s="109"/>
      <c r="AW723" s="109"/>
      <c r="AX723" s="110"/>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ht="18.75" customHeight="1">
      <c r="A724" s="8"/>
      <c r="B724" s="25"/>
      <c r="C724" s="102" t="s">
        <v>110</v>
      </c>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4"/>
      <c r="AA724" s="105">
        <v>275</v>
      </c>
      <c r="AB724" s="106"/>
      <c r="AC724" s="106"/>
      <c r="AD724" s="106"/>
      <c r="AE724" s="106"/>
      <c r="AF724" s="106"/>
      <c r="AG724" s="106"/>
      <c r="AH724" s="106"/>
      <c r="AI724" s="107"/>
      <c r="AJ724" s="105">
        <v>201</v>
      </c>
      <c r="AK724" s="106"/>
      <c r="AL724" s="106"/>
      <c r="AM724" s="106"/>
      <c r="AN724" s="106"/>
      <c r="AO724" s="106"/>
      <c r="AP724" s="106"/>
      <c r="AQ724" s="106"/>
      <c r="AR724" s="107"/>
      <c r="AS724" s="108"/>
      <c r="AT724" s="109"/>
      <c r="AU724" s="109"/>
      <c r="AV724" s="109"/>
      <c r="AW724" s="109"/>
      <c r="AX724" s="110"/>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5" spans="1:251" s="16" customFormat="1" ht="18.75" customHeight="1" thickBot="1">
      <c r="A725" s="17"/>
      <c r="B725" s="93" t="s">
        <v>14</v>
      </c>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5"/>
      <c r="AA725" s="96">
        <f>SUM($AA$721:$AA$724)</f>
        <v>5011</v>
      </c>
      <c r="AB725" s="97"/>
      <c r="AC725" s="97"/>
      <c r="AD725" s="97"/>
      <c r="AE725" s="97"/>
      <c r="AF725" s="97"/>
      <c r="AG725" s="97"/>
      <c r="AH725" s="97"/>
      <c r="AI725" s="98"/>
      <c r="AJ725" s="96">
        <f>SUM($AJ$721:$AJ$724)</f>
        <v>5169</v>
      </c>
      <c r="AK725" s="97"/>
      <c r="AL725" s="97"/>
      <c r="AM725" s="97"/>
      <c r="AN725" s="97"/>
      <c r="AO725" s="97"/>
      <c r="AP725" s="97"/>
      <c r="AQ725" s="97"/>
      <c r="AR725" s="98"/>
      <c r="AS725" s="99"/>
      <c r="AT725" s="100"/>
      <c r="AU725" s="100"/>
      <c r="AV725" s="100"/>
      <c r="AW725" s="100"/>
      <c r="AX725" s="101"/>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row>
    <row r="727" spans="1:251" ht="19.2">
      <c r="A727" s="1" t="s">
        <v>0</v>
      </c>
      <c r="AW727" s="3"/>
      <c r="AX727" s="4"/>
      <c r="AY727" s="3"/>
    </row>
    <row r="729" spans="1:251" ht="18">
      <c r="B729" s="111" t="s">
        <v>8</v>
      </c>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c r="AO729" s="112"/>
      <c r="AP729" s="112"/>
      <c r="AQ729" s="112"/>
      <c r="AR729" s="112"/>
      <c r="AS729" s="112"/>
      <c r="AT729" s="112"/>
      <c r="AU729" s="112"/>
      <c r="AV729" s="112"/>
      <c r="AW729" s="112"/>
      <c r="AX729" s="112"/>
    </row>
    <row r="730" spans="1:251">
      <c r="Z730" s="5"/>
      <c r="AD730" s="5"/>
      <c r="AE730" s="5"/>
      <c r="AF730" s="5"/>
      <c r="AG730" s="5"/>
      <c r="AH730" s="5"/>
      <c r="AI730" s="5"/>
      <c r="AO730" s="5"/>
    </row>
    <row r="731" spans="1:251" ht="13.8" thickBot="1">
      <c r="Z731" s="5"/>
      <c r="AD731" s="5"/>
      <c r="AE731" s="5"/>
      <c r="AF731" s="5"/>
      <c r="AG731" s="5"/>
      <c r="AH731" s="5"/>
      <c r="AI731" s="5"/>
      <c r="AO731" s="5"/>
      <c r="DI731" s="6"/>
    </row>
    <row r="732" spans="1:251" ht="24.75" customHeight="1" thickBot="1">
      <c r="B732" s="113" t="s">
        <v>1</v>
      </c>
      <c r="C732" s="114"/>
      <c r="D732" s="114"/>
      <c r="E732" s="114"/>
      <c r="F732" s="114"/>
      <c r="G732" s="114"/>
      <c r="H732" s="115" t="s">
        <v>111</v>
      </c>
      <c r="I732" s="116"/>
      <c r="J732" s="116"/>
      <c r="K732" s="116"/>
      <c r="L732" s="116"/>
      <c r="M732" s="116"/>
      <c r="N732" s="116"/>
      <c r="O732" s="116"/>
      <c r="P732" s="116"/>
      <c r="Q732" s="116"/>
      <c r="R732" s="116"/>
      <c r="S732" s="116"/>
      <c r="T732" s="116"/>
      <c r="U732" s="116"/>
      <c r="V732" s="116"/>
      <c r="W732" s="116"/>
      <c r="X732" s="116"/>
      <c r="Y732" s="116"/>
      <c r="Z732" s="116"/>
      <c r="AA732" s="116"/>
      <c r="AB732" s="116"/>
      <c r="AC732" s="116"/>
      <c r="AD732" s="116"/>
      <c r="AE732" s="116"/>
      <c r="AF732" s="116"/>
      <c r="AG732" s="116"/>
      <c r="AH732" s="116"/>
      <c r="AI732" s="116"/>
      <c r="AJ732" s="116"/>
      <c r="AK732" s="116"/>
      <c r="AL732" s="116"/>
      <c r="AM732" s="116"/>
      <c r="AN732" s="116"/>
      <c r="AO732" s="116"/>
      <c r="AP732" s="116"/>
      <c r="AQ732" s="116"/>
      <c r="AR732" s="116"/>
      <c r="AS732" s="116"/>
      <c r="AT732" s="116"/>
      <c r="AU732" s="116"/>
      <c r="AV732" s="116"/>
      <c r="AW732" s="116"/>
      <c r="AX732" s="117"/>
      <c r="DI732" s="6"/>
    </row>
    <row r="733" spans="1:251" ht="14.4">
      <c r="B733" s="7"/>
      <c r="C733" s="7"/>
      <c r="D733" s="7"/>
      <c r="E733" s="7"/>
      <c r="F733" s="7"/>
      <c r="G733" s="7"/>
      <c r="H733" s="8"/>
      <c r="I733" s="8"/>
      <c r="J733" s="8"/>
      <c r="K733" s="8"/>
      <c r="L733" s="9"/>
      <c r="M733" s="9"/>
      <c r="N733" s="9"/>
      <c r="O733" s="9"/>
      <c r="P733" s="8"/>
      <c r="Q733" s="8"/>
      <c r="R733" s="8"/>
      <c r="S733" s="8"/>
      <c r="T733" s="8"/>
      <c r="U733" s="8"/>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DI733" s="6"/>
    </row>
    <row r="734" spans="1:251" ht="15" thickBot="1">
      <c r="A734" s="11"/>
      <c r="B734" s="10" t="s">
        <v>2</v>
      </c>
      <c r="C734" s="8"/>
      <c r="D734" s="8"/>
      <c r="E734" s="8"/>
      <c r="F734" s="8"/>
      <c r="G734" s="8"/>
      <c r="H734" s="8"/>
      <c r="I734" s="8"/>
      <c r="J734" s="8"/>
      <c r="K734" s="8"/>
      <c r="L734" s="9"/>
      <c r="M734" s="9"/>
      <c r="N734" s="9"/>
      <c r="O734" s="9"/>
      <c r="P734" s="8"/>
      <c r="Q734" s="8"/>
      <c r="R734" s="8"/>
      <c r="S734" s="8"/>
      <c r="T734" s="8"/>
      <c r="U734" s="8"/>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DI734" s="6"/>
    </row>
    <row r="735" spans="1:251" ht="14.4">
      <c r="A735" s="8"/>
      <c r="B735" s="12"/>
      <c r="C735" s="7"/>
      <c r="D735" s="7"/>
      <c r="E735" s="7"/>
      <c r="F735" s="7"/>
      <c r="G735" s="7"/>
      <c r="H735" s="7"/>
      <c r="I735" s="7"/>
      <c r="J735" s="7"/>
      <c r="K735" s="7"/>
      <c r="L735" s="13"/>
      <c r="M735" s="13"/>
      <c r="N735" s="13"/>
      <c r="O735" s="13"/>
      <c r="P735" s="7"/>
      <c r="Q735" s="7"/>
      <c r="R735" s="7"/>
      <c r="S735" s="7"/>
      <c r="T735" s="7"/>
      <c r="U735" s="7"/>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5"/>
    </row>
    <row r="736" spans="1:251" ht="12" customHeight="1">
      <c r="A736" s="8"/>
      <c r="B736" s="118" t="s">
        <v>112</v>
      </c>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20"/>
    </row>
    <row r="737" spans="1:113" ht="12" customHeight="1">
      <c r="A737" s="8"/>
      <c r="B737" s="118"/>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20"/>
    </row>
    <row r="738" spans="1:113" ht="12" customHeight="1">
      <c r="A738" s="8"/>
      <c r="B738" s="118"/>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20"/>
    </row>
    <row r="739" spans="1:113" ht="12" customHeight="1">
      <c r="A739" s="8"/>
      <c r="B739" s="118"/>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20"/>
      <c r="BC739" s="16"/>
    </row>
    <row r="740" spans="1:113" ht="12" customHeight="1">
      <c r="A740" s="8"/>
      <c r="B740" s="118"/>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20"/>
    </row>
    <row r="741" spans="1:113" ht="12" customHeight="1">
      <c r="A741" s="8"/>
      <c r="B741" s="118"/>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20"/>
    </row>
    <row r="742" spans="1:113" ht="12" customHeight="1">
      <c r="A742" s="8"/>
      <c r="B742" s="118"/>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row>
    <row r="743" spans="1:113" ht="15" thickBot="1">
      <c r="A743" s="17"/>
      <c r="B743" s="18"/>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20"/>
    </row>
    <row r="744" spans="1:113">
      <c r="B744" s="21"/>
    </row>
    <row r="745" spans="1:113" ht="15" thickBot="1">
      <c r="A745" s="11"/>
      <c r="B745" s="10" t="s">
        <v>3</v>
      </c>
      <c r="C745" s="8"/>
      <c r="D745" s="8"/>
      <c r="E745" s="8"/>
      <c r="F745" s="8"/>
      <c r="G745" s="8"/>
      <c r="H745" s="8"/>
      <c r="I745" s="8"/>
      <c r="J745" s="8"/>
      <c r="K745" s="8"/>
      <c r="L745" s="9"/>
      <c r="M745" s="9"/>
      <c r="N745" s="9"/>
      <c r="O745" s="9"/>
      <c r="P745" s="8"/>
      <c r="Q745" s="8"/>
      <c r="R745" s="8"/>
      <c r="S745" s="8"/>
      <c r="T745" s="8"/>
      <c r="U745" s="8"/>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DI745" s="6"/>
    </row>
    <row r="746" spans="1:113" ht="14.4">
      <c r="A746" s="8"/>
      <c r="B746" s="12"/>
      <c r="C746" s="7"/>
      <c r="D746" s="7"/>
      <c r="E746" s="7"/>
      <c r="F746" s="7"/>
      <c r="G746" s="7"/>
      <c r="H746" s="7"/>
      <c r="I746" s="7"/>
      <c r="J746" s="7"/>
      <c r="K746" s="7"/>
      <c r="L746" s="13"/>
      <c r="M746" s="13"/>
      <c r="N746" s="13"/>
      <c r="O746" s="13"/>
      <c r="P746" s="7"/>
      <c r="Q746" s="7"/>
      <c r="R746" s="7"/>
      <c r="S746" s="7"/>
      <c r="T746" s="7"/>
      <c r="U746" s="7"/>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5"/>
    </row>
    <row r="747" spans="1:113" ht="12" customHeight="1">
      <c r="A747" s="8"/>
      <c r="B747" s="118" t="s">
        <v>113</v>
      </c>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row>
    <row r="748" spans="1:113" ht="12" customHeight="1">
      <c r="A748" s="8"/>
      <c r="B748" s="118"/>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20"/>
    </row>
    <row r="749" spans="1:113" ht="12" customHeight="1">
      <c r="A749" s="8"/>
      <c r="B749" s="118"/>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20"/>
    </row>
    <row r="750" spans="1:113" ht="12" customHeight="1">
      <c r="A750" s="8"/>
      <c r="B750" s="118"/>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20"/>
    </row>
    <row r="751" spans="1:113" ht="12" customHeight="1">
      <c r="A751" s="8"/>
      <c r="B751" s="118"/>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20"/>
      <c r="BC751" s="16"/>
    </row>
    <row r="752" spans="1:113" ht="12" customHeight="1">
      <c r="A752" s="8"/>
      <c r="B752" s="118"/>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20"/>
    </row>
    <row r="753" spans="1:251" ht="12" customHeight="1">
      <c r="A753" s="8"/>
      <c r="B753" s="118"/>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20"/>
    </row>
    <row r="754" spans="1:251" ht="12" customHeight="1">
      <c r="A754" s="8"/>
      <c r="B754" s="118"/>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20"/>
    </row>
    <row r="755" spans="1:251" ht="15" thickBot="1">
      <c r="A755" s="17"/>
      <c r="B755" s="18"/>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c r="AQ755" s="19"/>
      <c r="AR755" s="19"/>
      <c r="AS755" s="19"/>
      <c r="AT755" s="19"/>
      <c r="AU755" s="19"/>
      <c r="AV755" s="19"/>
      <c r="AW755" s="19"/>
      <c r="AX755" s="20"/>
    </row>
    <row r="756" spans="1:251">
      <c r="B756" s="21"/>
    </row>
    <row r="757" spans="1:251" ht="14.4">
      <c r="B757" s="10" t="s">
        <v>4</v>
      </c>
      <c r="C757" s="8"/>
      <c r="D757" s="8"/>
      <c r="E757" s="8"/>
      <c r="F757" s="8"/>
      <c r="G757" s="8"/>
      <c r="H757" s="8"/>
      <c r="I757" s="8"/>
      <c r="J757" s="8"/>
      <c r="K757" s="8"/>
      <c r="L757" s="9"/>
      <c r="M757" s="9"/>
      <c r="N757" s="9"/>
      <c r="O757" s="9"/>
      <c r="P757" s="8"/>
      <c r="Q757" s="8"/>
      <c r="R757" s="8"/>
      <c r="S757" s="8"/>
      <c r="T757" s="8"/>
      <c r="U757" s="8"/>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row>
    <row r="758" spans="1:251" ht="15" thickBot="1">
      <c r="B758" s="8"/>
      <c r="C758" s="8"/>
      <c r="D758" s="8"/>
      <c r="E758" s="8"/>
      <c r="F758" s="8"/>
      <c r="G758" s="8"/>
      <c r="H758" s="8"/>
      <c r="I758" s="8"/>
      <c r="J758" s="8"/>
      <c r="K758" s="8"/>
      <c r="L758" s="9"/>
      <c r="M758" s="9"/>
      <c r="N758" s="9"/>
      <c r="O758" s="9"/>
      <c r="P758" s="8"/>
      <c r="Q758" s="8"/>
      <c r="R758" s="8"/>
      <c r="S758" s="8"/>
      <c r="T758" s="8"/>
      <c r="U758" s="8"/>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22" t="s">
        <v>5</v>
      </c>
    </row>
    <row r="759" spans="1:251" s="16" customFormat="1" ht="13.5" customHeight="1">
      <c r="A759" s="8"/>
      <c r="B759" s="121" t="s">
        <v>6</v>
      </c>
      <c r="C759" s="122"/>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3"/>
      <c r="AA759" s="127" t="s">
        <v>12</v>
      </c>
      <c r="AB759" s="122"/>
      <c r="AC759" s="122"/>
      <c r="AD759" s="122"/>
      <c r="AE759" s="122"/>
      <c r="AF759" s="122"/>
      <c r="AG759" s="122"/>
      <c r="AH759" s="122"/>
      <c r="AI759" s="123"/>
      <c r="AJ759" s="127" t="s">
        <v>13</v>
      </c>
      <c r="AK759" s="122"/>
      <c r="AL759" s="122"/>
      <c r="AM759" s="122"/>
      <c r="AN759" s="122"/>
      <c r="AO759" s="122"/>
      <c r="AP759" s="122"/>
      <c r="AQ759" s="122"/>
      <c r="AR759" s="123"/>
      <c r="AS759" s="127" t="s">
        <v>7</v>
      </c>
      <c r="AT759" s="122"/>
      <c r="AU759" s="122"/>
      <c r="AV759" s="122"/>
      <c r="AW759" s="122"/>
      <c r="AX759" s="129"/>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c r="FE759" s="2"/>
      <c r="FF759" s="2"/>
      <c r="FG759" s="2"/>
      <c r="FH759" s="2"/>
      <c r="FI759" s="2"/>
      <c r="FJ759" s="2"/>
      <c r="FK759" s="2"/>
      <c r="FL759" s="2"/>
      <c r="FM759" s="2"/>
      <c r="FN759" s="2"/>
      <c r="FO759" s="2"/>
      <c r="FP759" s="2"/>
      <c r="FQ759" s="2"/>
      <c r="FR759" s="2"/>
      <c r="FS759" s="2"/>
      <c r="FT759" s="2"/>
      <c r="FU759" s="2"/>
      <c r="FV759" s="2"/>
      <c r="FW759" s="2"/>
      <c r="FX759" s="2"/>
      <c r="FY759" s="2"/>
      <c r="FZ759" s="2"/>
      <c r="GA759" s="2"/>
      <c r="GB759" s="2"/>
      <c r="GC759" s="2"/>
      <c r="GD759" s="2"/>
      <c r="GE759" s="2"/>
      <c r="GF759" s="2"/>
      <c r="GG759" s="2"/>
      <c r="GH759" s="2"/>
      <c r="GI759" s="2"/>
      <c r="GJ759" s="2"/>
      <c r="GK759" s="2"/>
      <c r="GL759" s="2"/>
      <c r="GM759" s="2"/>
      <c r="GN759" s="2"/>
      <c r="GO759" s="2"/>
      <c r="GP759" s="2"/>
      <c r="GQ759" s="2"/>
      <c r="GR759" s="2"/>
      <c r="GS759" s="2"/>
      <c r="GT759" s="2"/>
      <c r="GU759" s="2"/>
      <c r="GV759" s="2"/>
      <c r="GW759" s="2"/>
      <c r="GX759" s="2"/>
      <c r="GY759" s="2"/>
      <c r="GZ759" s="2"/>
      <c r="HA759" s="2"/>
      <c r="HB759" s="2"/>
      <c r="HC759" s="2"/>
      <c r="HD759" s="2"/>
      <c r="HE759" s="2"/>
      <c r="HF759" s="2"/>
      <c r="HG759" s="2"/>
      <c r="HH759" s="2"/>
      <c r="HI759" s="2"/>
      <c r="HJ759" s="2"/>
      <c r="HK759" s="2"/>
      <c r="HL759" s="2"/>
      <c r="HM759" s="2"/>
      <c r="HN759" s="2"/>
      <c r="HO759" s="2"/>
      <c r="HP759" s="2"/>
      <c r="HQ759" s="2"/>
      <c r="HR759" s="2"/>
      <c r="HS759" s="2"/>
      <c r="HT759" s="2"/>
      <c r="HU759" s="2"/>
      <c r="HV759" s="2"/>
      <c r="HW759" s="2"/>
      <c r="HX759" s="2"/>
      <c r="HY759" s="2"/>
      <c r="HZ759" s="2"/>
      <c r="IA759" s="2"/>
      <c r="IB759" s="2"/>
      <c r="IC759" s="2"/>
      <c r="ID759" s="2"/>
      <c r="IE759" s="2"/>
      <c r="IF759" s="2"/>
      <c r="IG759" s="2"/>
      <c r="IH759" s="2"/>
      <c r="II759" s="2"/>
      <c r="IJ759" s="2"/>
      <c r="IK759" s="2"/>
      <c r="IL759" s="2"/>
      <c r="IM759" s="2"/>
      <c r="IN759" s="2"/>
      <c r="IO759" s="2"/>
      <c r="IP759" s="2"/>
      <c r="IQ759" s="2"/>
    </row>
    <row r="760" spans="1:251" s="16" customFormat="1">
      <c r="A760" s="8"/>
      <c r="B760" s="124"/>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6"/>
      <c r="AA760" s="128"/>
      <c r="AB760" s="125"/>
      <c r="AC760" s="125"/>
      <c r="AD760" s="125"/>
      <c r="AE760" s="125"/>
      <c r="AF760" s="125"/>
      <c r="AG760" s="125"/>
      <c r="AH760" s="125"/>
      <c r="AI760" s="126"/>
      <c r="AJ760" s="128"/>
      <c r="AK760" s="125"/>
      <c r="AL760" s="125"/>
      <c r="AM760" s="125"/>
      <c r="AN760" s="125"/>
      <c r="AO760" s="125"/>
      <c r="AP760" s="125"/>
      <c r="AQ760" s="125"/>
      <c r="AR760" s="126"/>
      <c r="AS760" s="128"/>
      <c r="AT760" s="125"/>
      <c r="AU760" s="125"/>
      <c r="AV760" s="125"/>
      <c r="AW760" s="125"/>
      <c r="AX760" s="130"/>
      <c r="AY760" s="2"/>
      <c r="AZ760" s="2"/>
      <c r="BA760" s="2"/>
      <c r="BB760" s="23"/>
      <c r="BC760" s="24"/>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c r="GD760" s="2"/>
      <c r="GE760" s="2"/>
      <c r="GF760" s="2"/>
      <c r="GG760" s="2"/>
      <c r="GH760" s="2"/>
      <c r="GI760" s="2"/>
      <c r="GJ760" s="2"/>
      <c r="GK760" s="2"/>
      <c r="GL760" s="2"/>
      <c r="GM760" s="2"/>
      <c r="GN760" s="2"/>
      <c r="GO760" s="2"/>
      <c r="GP760" s="2"/>
      <c r="GQ760" s="2"/>
      <c r="GR760" s="2"/>
      <c r="GS760" s="2"/>
      <c r="GT760" s="2"/>
      <c r="GU760" s="2"/>
      <c r="GV760" s="2"/>
      <c r="GW760" s="2"/>
      <c r="GX760" s="2"/>
      <c r="GY760" s="2"/>
      <c r="GZ760" s="2"/>
      <c r="HA760" s="2"/>
      <c r="HB760" s="2"/>
      <c r="HC760" s="2"/>
      <c r="HD760" s="2"/>
      <c r="HE760" s="2"/>
      <c r="HF760" s="2"/>
      <c r="HG760" s="2"/>
      <c r="HH760" s="2"/>
      <c r="HI760" s="2"/>
      <c r="HJ760" s="2"/>
      <c r="HK760" s="2"/>
      <c r="HL760" s="2"/>
      <c r="HM760" s="2"/>
      <c r="HN760" s="2"/>
      <c r="HO760" s="2"/>
      <c r="HP760" s="2"/>
      <c r="HQ760" s="2"/>
      <c r="HR760" s="2"/>
      <c r="HS760" s="2"/>
      <c r="HT760" s="2"/>
      <c r="HU760" s="2"/>
      <c r="HV760" s="2"/>
      <c r="HW760" s="2"/>
      <c r="HX760" s="2"/>
      <c r="HY760" s="2"/>
      <c r="HZ760" s="2"/>
      <c r="IA760" s="2"/>
      <c r="IB760" s="2"/>
      <c r="IC760" s="2"/>
      <c r="ID760" s="2"/>
      <c r="IE760" s="2"/>
      <c r="IF760" s="2"/>
      <c r="IG760" s="2"/>
      <c r="IH760" s="2"/>
      <c r="II760" s="2"/>
      <c r="IJ760" s="2"/>
      <c r="IK760" s="2"/>
      <c r="IL760" s="2"/>
      <c r="IM760" s="2"/>
      <c r="IN760" s="2"/>
      <c r="IO760" s="2"/>
      <c r="IP760" s="2"/>
      <c r="IQ760" s="2"/>
    </row>
    <row r="761" spans="1:251" s="16" customFormat="1" ht="18.75" customHeight="1">
      <c r="A761" s="8"/>
      <c r="B761" s="25"/>
      <c r="C761" s="102" t="s">
        <v>114</v>
      </c>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4"/>
      <c r="AA761" s="105">
        <v>1654</v>
      </c>
      <c r="AB761" s="106"/>
      <c r="AC761" s="106"/>
      <c r="AD761" s="106"/>
      <c r="AE761" s="106"/>
      <c r="AF761" s="106"/>
      <c r="AG761" s="106"/>
      <c r="AH761" s="106"/>
      <c r="AI761" s="107"/>
      <c r="AJ761" s="105">
        <v>1654</v>
      </c>
      <c r="AK761" s="106"/>
      <c r="AL761" s="106"/>
      <c r="AM761" s="106"/>
      <c r="AN761" s="106"/>
      <c r="AO761" s="106"/>
      <c r="AP761" s="106"/>
      <c r="AQ761" s="106"/>
      <c r="AR761" s="107"/>
      <c r="AS761" s="108"/>
      <c r="AT761" s="109"/>
      <c r="AU761" s="109"/>
      <c r="AV761" s="109"/>
      <c r="AW761" s="109"/>
      <c r="AX761" s="110"/>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c r="FE761" s="2"/>
      <c r="FF761" s="2"/>
      <c r="FG761" s="2"/>
      <c r="FH761" s="2"/>
      <c r="FI761" s="2"/>
      <c r="FJ761" s="2"/>
      <c r="FK761" s="2"/>
      <c r="FL761" s="2"/>
      <c r="FM761" s="2"/>
      <c r="FN761" s="2"/>
      <c r="FO761" s="2"/>
      <c r="FP761" s="2"/>
      <c r="FQ761" s="2"/>
      <c r="FR761" s="2"/>
      <c r="FS761" s="2"/>
      <c r="FT761" s="2"/>
      <c r="FU761" s="2"/>
      <c r="FV761" s="2"/>
      <c r="FW761" s="2"/>
      <c r="FX761" s="2"/>
      <c r="FY761" s="2"/>
      <c r="FZ761" s="2"/>
      <c r="GA761" s="2"/>
      <c r="GB761" s="2"/>
      <c r="GC761" s="2"/>
      <c r="GD761" s="2"/>
      <c r="GE761" s="2"/>
      <c r="GF761" s="2"/>
      <c r="GG761" s="2"/>
      <c r="GH761" s="2"/>
      <c r="GI761" s="2"/>
      <c r="GJ761" s="2"/>
      <c r="GK761" s="2"/>
      <c r="GL761" s="2"/>
      <c r="GM761" s="2"/>
      <c r="GN761" s="2"/>
      <c r="GO761" s="2"/>
      <c r="GP761" s="2"/>
      <c r="GQ761" s="2"/>
      <c r="GR761" s="2"/>
      <c r="GS761" s="2"/>
      <c r="GT761" s="2"/>
      <c r="GU761" s="2"/>
      <c r="GV761" s="2"/>
      <c r="GW761" s="2"/>
      <c r="GX761" s="2"/>
      <c r="GY761" s="2"/>
      <c r="GZ761" s="2"/>
      <c r="HA761" s="2"/>
      <c r="HB761" s="2"/>
      <c r="HC761" s="2"/>
      <c r="HD761" s="2"/>
      <c r="HE761" s="2"/>
      <c r="HF761" s="2"/>
      <c r="HG761" s="2"/>
      <c r="HH761" s="2"/>
      <c r="HI761" s="2"/>
      <c r="HJ761" s="2"/>
      <c r="HK761" s="2"/>
      <c r="HL761" s="2"/>
      <c r="HM761" s="2"/>
      <c r="HN761" s="2"/>
      <c r="HO761" s="2"/>
      <c r="HP761" s="2"/>
      <c r="HQ761" s="2"/>
      <c r="HR761" s="2"/>
      <c r="HS761" s="2"/>
      <c r="HT761" s="2"/>
      <c r="HU761" s="2"/>
      <c r="HV761" s="2"/>
      <c r="HW761" s="2"/>
      <c r="HX761" s="2"/>
      <c r="HY761" s="2"/>
      <c r="HZ761" s="2"/>
      <c r="IA761" s="2"/>
      <c r="IB761" s="2"/>
      <c r="IC761" s="2"/>
      <c r="ID761" s="2"/>
      <c r="IE761" s="2"/>
      <c r="IF761" s="2"/>
      <c r="IG761" s="2"/>
      <c r="IH761" s="2"/>
      <c r="II761" s="2"/>
      <c r="IJ761" s="2"/>
      <c r="IK761" s="2"/>
      <c r="IL761" s="2"/>
      <c r="IM761" s="2"/>
      <c r="IN761" s="2"/>
      <c r="IO761" s="2"/>
      <c r="IP761" s="2"/>
      <c r="IQ761" s="2"/>
    </row>
    <row r="762" spans="1:251" s="16" customFormat="1" ht="18.75" customHeight="1">
      <c r="A762" s="8"/>
      <c r="B762" s="25"/>
      <c r="C762" s="102" t="s">
        <v>115</v>
      </c>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4"/>
      <c r="AA762" s="105">
        <v>1204</v>
      </c>
      <c r="AB762" s="106"/>
      <c r="AC762" s="106"/>
      <c r="AD762" s="106"/>
      <c r="AE762" s="106"/>
      <c r="AF762" s="106"/>
      <c r="AG762" s="106"/>
      <c r="AH762" s="106"/>
      <c r="AI762" s="107"/>
      <c r="AJ762" s="105">
        <v>1204</v>
      </c>
      <c r="AK762" s="106"/>
      <c r="AL762" s="106"/>
      <c r="AM762" s="106"/>
      <c r="AN762" s="106"/>
      <c r="AO762" s="106"/>
      <c r="AP762" s="106"/>
      <c r="AQ762" s="106"/>
      <c r="AR762" s="107"/>
      <c r="AS762" s="108"/>
      <c r="AT762" s="109"/>
      <c r="AU762" s="109"/>
      <c r="AV762" s="109"/>
      <c r="AW762" s="109"/>
      <c r="AX762" s="110"/>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c r="FE762" s="2"/>
      <c r="FF762" s="2"/>
      <c r="FG762" s="2"/>
      <c r="FH762" s="2"/>
      <c r="FI762" s="2"/>
      <c r="FJ762" s="2"/>
      <c r="FK762" s="2"/>
      <c r="FL762" s="2"/>
      <c r="FM762" s="2"/>
      <c r="FN762" s="2"/>
      <c r="FO762" s="2"/>
      <c r="FP762" s="2"/>
      <c r="FQ762" s="2"/>
      <c r="FR762" s="2"/>
      <c r="FS762" s="2"/>
      <c r="FT762" s="2"/>
      <c r="FU762" s="2"/>
      <c r="FV762" s="2"/>
      <c r="FW762" s="2"/>
      <c r="FX762" s="2"/>
      <c r="FY762" s="2"/>
      <c r="FZ762" s="2"/>
      <c r="GA762" s="2"/>
      <c r="GB762" s="2"/>
      <c r="GC762" s="2"/>
      <c r="GD762" s="2"/>
      <c r="GE762" s="2"/>
      <c r="GF762" s="2"/>
      <c r="GG762" s="2"/>
      <c r="GH762" s="2"/>
      <c r="GI762" s="2"/>
      <c r="GJ762" s="2"/>
      <c r="GK762" s="2"/>
      <c r="GL762" s="2"/>
      <c r="GM762" s="2"/>
      <c r="GN762" s="2"/>
      <c r="GO762" s="2"/>
      <c r="GP762" s="2"/>
      <c r="GQ762" s="2"/>
      <c r="GR762" s="2"/>
      <c r="GS762" s="2"/>
      <c r="GT762" s="2"/>
      <c r="GU762" s="2"/>
      <c r="GV762" s="2"/>
      <c r="GW762" s="2"/>
      <c r="GX762" s="2"/>
      <c r="GY762" s="2"/>
      <c r="GZ762" s="2"/>
      <c r="HA762" s="2"/>
      <c r="HB762" s="2"/>
      <c r="HC762" s="2"/>
      <c r="HD762" s="2"/>
      <c r="HE762" s="2"/>
      <c r="HF762" s="2"/>
      <c r="HG762" s="2"/>
      <c r="HH762" s="2"/>
      <c r="HI762" s="2"/>
      <c r="HJ762" s="2"/>
      <c r="HK762" s="2"/>
      <c r="HL762" s="2"/>
      <c r="HM762" s="2"/>
      <c r="HN762" s="2"/>
      <c r="HO762" s="2"/>
      <c r="HP762" s="2"/>
      <c r="HQ762" s="2"/>
      <c r="HR762" s="2"/>
      <c r="HS762" s="2"/>
      <c r="HT762" s="2"/>
      <c r="HU762" s="2"/>
      <c r="HV762" s="2"/>
      <c r="HW762" s="2"/>
      <c r="HX762" s="2"/>
      <c r="HY762" s="2"/>
      <c r="HZ762" s="2"/>
      <c r="IA762" s="2"/>
      <c r="IB762" s="2"/>
      <c r="IC762" s="2"/>
      <c r="ID762" s="2"/>
      <c r="IE762" s="2"/>
      <c r="IF762" s="2"/>
      <c r="IG762" s="2"/>
      <c r="IH762" s="2"/>
      <c r="II762" s="2"/>
      <c r="IJ762" s="2"/>
      <c r="IK762" s="2"/>
      <c r="IL762" s="2"/>
      <c r="IM762" s="2"/>
      <c r="IN762" s="2"/>
      <c r="IO762" s="2"/>
      <c r="IP762" s="2"/>
      <c r="IQ762" s="2"/>
    </row>
    <row r="763" spans="1:251" s="16" customFormat="1" ht="18.75" customHeight="1">
      <c r="A763" s="8"/>
      <c r="B763" s="25"/>
      <c r="C763" s="102" t="s">
        <v>116</v>
      </c>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4"/>
      <c r="AA763" s="105">
        <v>334</v>
      </c>
      <c r="AB763" s="106"/>
      <c r="AC763" s="106"/>
      <c r="AD763" s="106"/>
      <c r="AE763" s="106"/>
      <c r="AF763" s="106"/>
      <c r="AG763" s="106"/>
      <c r="AH763" s="106"/>
      <c r="AI763" s="107"/>
      <c r="AJ763" s="105">
        <v>334</v>
      </c>
      <c r="AK763" s="106"/>
      <c r="AL763" s="106"/>
      <c r="AM763" s="106"/>
      <c r="AN763" s="106"/>
      <c r="AO763" s="106"/>
      <c r="AP763" s="106"/>
      <c r="AQ763" s="106"/>
      <c r="AR763" s="107"/>
      <c r="AS763" s="108"/>
      <c r="AT763" s="109"/>
      <c r="AU763" s="109"/>
      <c r="AV763" s="109"/>
      <c r="AW763" s="109"/>
      <c r="AX763" s="110"/>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c r="FE763" s="2"/>
      <c r="FF763" s="2"/>
      <c r="FG763" s="2"/>
      <c r="FH763" s="2"/>
      <c r="FI763" s="2"/>
      <c r="FJ763" s="2"/>
      <c r="FK763" s="2"/>
      <c r="FL763" s="2"/>
      <c r="FM763" s="2"/>
      <c r="FN763" s="2"/>
      <c r="FO763" s="2"/>
      <c r="FP763" s="2"/>
      <c r="FQ763" s="2"/>
      <c r="FR763" s="2"/>
      <c r="FS763" s="2"/>
      <c r="FT763" s="2"/>
      <c r="FU763" s="2"/>
      <c r="FV763" s="2"/>
      <c r="FW763" s="2"/>
      <c r="FX763" s="2"/>
      <c r="FY763" s="2"/>
      <c r="FZ763" s="2"/>
      <c r="GA763" s="2"/>
      <c r="GB763" s="2"/>
      <c r="GC763" s="2"/>
      <c r="GD763" s="2"/>
      <c r="GE763" s="2"/>
      <c r="GF763" s="2"/>
      <c r="GG763" s="2"/>
      <c r="GH763" s="2"/>
      <c r="GI763" s="2"/>
      <c r="GJ763" s="2"/>
      <c r="GK763" s="2"/>
      <c r="GL763" s="2"/>
      <c r="GM763" s="2"/>
      <c r="GN763" s="2"/>
      <c r="GO763" s="2"/>
      <c r="GP763" s="2"/>
      <c r="GQ763" s="2"/>
      <c r="GR763" s="2"/>
      <c r="GS763" s="2"/>
      <c r="GT763" s="2"/>
      <c r="GU763" s="2"/>
      <c r="GV763" s="2"/>
      <c r="GW763" s="2"/>
      <c r="GX763" s="2"/>
      <c r="GY763" s="2"/>
      <c r="GZ763" s="2"/>
      <c r="HA763" s="2"/>
      <c r="HB763" s="2"/>
      <c r="HC763" s="2"/>
      <c r="HD763" s="2"/>
      <c r="HE763" s="2"/>
      <c r="HF763" s="2"/>
      <c r="HG763" s="2"/>
      <c r="HH763" s="2"/>
      <c r="HI763" s="2"/>
      <c r="HJ763" s="2"/>
      <c r="HK763" s="2"/>
      <c r="HL763" s="2"/>
      <c r="HM763" s="2"/>
      <c r="HN763" s="2"/>
      <c r="HO763" s="2"/>
      <c r="HP763" s="2"/>
      <c r="HQ763" s="2"/>
      <c r="HR763" s="2"/>
      <c r="HS763" s="2"/>
      <c r="HT763" s="2"/>
      <c r="HU763" s="2"/>
      <c r="HV763" s="2"/>
      <c r="HW763" s="2"/>
      <c r="HX763" s="2"/>
      <c r="HY763" s="2"/>
      <c r="HZ763" s="2"/>
      <c r="IA763" s="2"/>
      <c r="IB763" s="2"/>
      <c r="IC763" s="2"/>
      <c r="ID763" s="2"/>
      <c r="IE763" s="2"/>
      <c r="IF763" s="2"/>
      <c r="IG763" s="2"/>
      <c r="IH763" s="2"/>
      <c r="II763" s="2"/>
      <c r="IJ763" s="2"/>
      <c r="IK763" s="2"/>
      <c r="IL763" s="2"/>
      <c r="IM763" s="2"/>
      <c r="IN763" s="2"/>
      <c r="IO763" s="2"/>
      <c r="IP763" s="2"/>
      <c r="IQ763" s="2"/>
    </row>
    <row r="764" spans="1:251" s="16" customFormat="1" ht="18.75" customHeight="1">
      <c r="A764" s="8"/>
      <c r="B764" s="25"/>
      <c r="C764" s="102" t="s">
        <v>117</v>
      </c>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4"/>
      <c r="AA764" s="105">
        <v>197</v>
      </c>
      <c r="AB764" s="106"/>
      <c r="AC764" s="106"/>
      <c r="AD764" s="106"/>
      <c r="AE764" s="106"/>
      <c r="AF764" s="106"/>
      <c r="AG764" s="106"/>
      <c r="AH764" s="106"/>
      <c r="AI764" s="107"/>
      <c r="AJ764" s="105">
        <v>202</v>
      </c>
      <c r="AK764" s="106"/>
      <c r="AL764" s="106"/>
      <c r="AM764" s="106"/>
      <c r="AN764" s="106"/>
      <c r="AO764" s="106"/>
      <c r="AP764" s="106"/>
      <c r="AQ764" s="106"/>
      <c r="AR764" s="107"/>
      <c r="AS764" s="108"/>
      <c r="AT764" s="109"/>
      <c r="AU764" s="109"/>
      <c r="AV764" s="109"/>
      <c r="AW764" s="109"/>
      <c r="AX764" s="110"/>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row>
    <row r="765" spans="1:251" s="16" customFormat="1" ht="18.75" customHeight="1">
      <c r="A765" s="8"/>
      <c r="B765" s="25"/>
      <c r="C765" s="102" t="s">
        <v>118</v>
      </c>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4"/>
      <c r="AA765" s="105">
        <v>38</v>
      </c>
      <c r="AB765" s="106"/>
      <c r="AC765" s="106"/>
      <c r="AD765" s="106"/>
      <c r="AE765" s="106"/>
      <c r="AF765" s="106"/>
      <c r="AG765" s="106"/>
      <c r="AH765" s="106"/>
      <c r="AI765" s="107"/>
      <c r="AJ765" s="105">
        <v>33</v>
      </c>
      <c r="AK765" s="106"/>
      <c r="AL765" s="106"/>
      <c r="AM765" s="106"/>
      <c r="AN765" s="106"/>
      <c r="AO765" s="106"/>
      <c r="AP765" s="106"/>
      <c r="AQ765" s="106"/>
      <c r="AR765" s="107"/>
      <c r="AS765" s="108"/>
      <c r="AT765" s="109"/>
      <c r="AU765" s="109"/>
      <c r="AV765" s="109"/>
      <c r="AW765" s="109"/>
      <c r="AX765" s="110"/>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row>
    <row r="766" spans="1:251" s="16" customFormat="1" ht="18.75" customHeight="1" thickBot="1">
      <c r="A766" s="17"/>
      <c r="B766" s="93" t="s">
        <v>14</v>
      </c>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5"/>
      <c r="AA766" s="96">
        <f>SUM($AA$761:$AA$765)</f>
        <v>3427</v>
      </c>
      <c r="AB766" s="97"/>
      <c r="AC766" s="97"/>
      <c r="AD766" s="97"/>
      <c r="AE766" s="97"/>
      <c r="AF766" s="97"/>
      <c r="AG766" s="97"/>
      <c r="AH766" s="97"/>
      <c r="AI766" s="98"/>
      <c r="AJ766" s="96">
        <f>SUM($AJ$761:$AJ$765)</f>
        <v>3427</v>
      </c>
      <c r="AK766" s="97"/>
      <c r="AL766" s="97"/>
      <c r="AM766" s="97"/>
      <c r="AN766" s="97"/>
      <c r="AO766" s="97"/>
      <c r="AP766" s="97"/>
      <c r="AQ766" s="97"/>
      <c r="AR766" s="98"/>
      <c r="AS766" s="99"/>
      <c r="AT766" s="100"/>
      <c r="AU766" s="100"/>
      <c r="AV766" s="100"/>
      <c r="AW766" s="100"/>
      <c r="AX766" s="101"/>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c r="FE766" s="2"/>
      <c r="FF766" s="2"/>
      <c r="FG766" s="2"/>
      <c r="FH766" s="2"/>
      <c r="FI766" s="2"/>
      <c r="FJ766" s="2"/>
      <c r="FK766" s="2"/>
      <c r="FL766" s="2"/>
      <c r="FM766" s="2"/>
      <c r="FN766" s="2"/>
      <c r="FO766" s="2"/>
      <c r="FP766" s="2"/>
      <c r="FQ766" s="2"/>
      <c r="FR766" s="2"/>
      <c r="FS766" s="2"/>
      <c r="FT766" s="2"/>
      <c r="FU766" s="2"/>
      <c r="FV766" s="2"/>
      <c r="FW766" s="2"/>
      <c r="FX766" s="2"/>
      <c r="FY766" s="2"/>
      <c r="FZ766" s="2"/>
      <c r="GA766" s="2"/>
      <c r="GB766" s="2"/>
      <c r="GC766" s="2"/>
      <c r="GD766" s="2"/>
      <c r="GE766" s="2"/>
      <c r="GF766" s="2"/>
      <c r="GG766" s="2"/>
      <c r="GH766" s="2"/>
      <c r="GI766" s="2"/>
      <c r="GJ766" s="2"/>
      <c r="GK766" s="2"/>
      <c r="GL766" s="2"/>
      <c r="GM766" s="2"/>
      <c r="GN766" s="2"/>
      <c r="GO766" s="2"/>
      <c r="GP766" s="2"/>
      <c r="GQ766" s="2"/>
      <c r="GR766" s="2"/>
      <c r="GS766" s="2"/>
      <c r="GT766" s="2"/>
      <c r="GU766" s="2"/>
      <c r="GV766" s="2"/>
      <c r="GW766" s="2"/>
      <c r="GX766" s="2"/>
      <c r="GY766" s="2"/>
      <c r="GZ766" s="2"/>
      <c r="HA766" s="2"/>
      <c r="HB766" s="2"/>
      <c r="HC766" s="2"/>
      <c r="HD766" s="2"/>
      <c r="HE766" s="2"/>
      <c r="HF766" s="2"/>
      <c r="HG766" s="2"/>
      <c r="HH766" s="2"/>
      <c r="HI766" s="2"/>
      <c r="HJ766" s="2"/>
      <c r="HK766" s="2"/>
      <c r="HL766" s="2"/>
      <c r="HM766" s="2"/>
      <c r="HN766" s="2"/>
      <c r="HO766" s="2"/>
      <c r="HP766" s="2"/>
      <c r="HQ766" s="2"/>
      <c r="HR766" s="2"/>
      <c r="HS766" s="2"/>
      <c r="HT766" s="2"/>
      <c r="HU766" s="2"/>
      <c r="HV766" s="2"/>
      <c r="HW766" s="2"/>
      <c r="HX766" s="2"/>
      <c r="HY766" s="2"/>
      <c r="HZ766" s="2"/>
      <c r="IA766" s="2"/>
      <c r="IB766" s="2"/>
      <c r="IC766" s="2"/>
      <c r="ID766" s="2"/>
      <c r="IE766" s="2"/>
      <c r="IF766" s="2"/>
      <c r="IG766" s="2"/>
      <c r="IH766" s="2"/>
      <c r="II766" s="2"/>
      <c r="IJ766" s="2"/>
      <c r="IK766" s="2"/>
      <c r="IL766" s="2"/>
      <c r="IM766" s="2"/>
      <c r="IN766" s="2"/>
      <c r="IO766" s="2"/>
      <c r="IP766" s="2"/>
      <c r="IQ766" s="2"/>
    </row>
    <row r="768" spans="1:251" ht="19.2">
      <c r="A768" s="1" t="s">
        <v>0</v>
      </c>
      <c r="AW768" s="3"/>
      <c r="AX768" s="4"/>
      <c r="AY768" s="3"/>
    </row>
    <row r="770" spans="1:113" ht="18">
      <c r="B770" s="111" t="s">
        <v>8</v>
      </c>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c r="AA770" s="112"/>
      <c r="AB770" s="112"/>
      <c r="AC770" s="112"/>
      <c r="AD770" s="112"/>
      <c r="AE770" s="112"/>
      <c r="AF770" s="112"/>
      <c r="AG770" s="112"/>
      <c r="AH770" s="112"/>
      <c r="AI770" s="112"/>
      <c r="AJ770" s="112"/>
      <c r="AK770" s="112"/>
      <c r="AL770" s="112"/>
      <c r="AM770" s="112"/>
      <c r="AN770" s="112"/>
      <c r="AO770" s="112"/>
      <c r="AP770" s="112"/>
      <c r="AQ770" s="112"/>
      <c r="AR770" s="112"/>
      <c r="AS770" s="112"/>
      <c r="AT770" s="112"/>
      <c r="AU770" s="112"/>
      <c r="AV770" s="112"/>
      <c r="AW770" s="112"/>
      <c r="AX770" s="112"/>
    </row>
    <row r="771" spans="1:113">
      <c r="Z771" s="5"/>
      <c r="AD771" s="5"/>
      <c r="AE771" s="5"/>
      <c r="AF771" s="5"/>
      <c r="AG771" s="5"/>
      <c r="AH771" s="5"/>
      <c r="AI771" s="5"/>
      <c r="AO771" s="5"/>
    </row>
    <row r="772" spans="1:113" ht="13.8" thickBot="1">
      <c r="Z772" s="5"/>
      <c r="AD772" s="5"/>
      <c r="AE772" s="5"/>
      <c r="AF772" s="5"/>
      <c r="AG772" s="5"/>
      <c r="AH772" s="5"/>
      <c r="AI772" s="5"/>
      <c r="AO772" s="5"/>
      <c r="DI772" s="6"/>
    </row>
    <row r="773" spans="1:113" ht="24.75" customHeight="1" thickBot="1">
      <c r="B773" s="113" t="s">
        <v>1</v>
      </c>
      <c r="C773" s="114"/>
      <c r="D773" s="114"/>
      <c r="E773" s="114"/>
      <c r="F773" s="114"/>
      <c r="G773" s="114"/>
      <c r="H773" s="115" t="s">
        <v>119</v>
      </c>
      <c r="I773" s="116"/>
      <c r="J773" s="116"/>
      <c r="K773" s="116"/>
      <c r="L773" s="116"/>
      <c r="M773" s="116"/>
      <c r="N773" s="116"/>
      <c r="O773" s="116"/>
      <c r="P773" s="116"/>
      <c r="Q773" s="116"/>
      <c r="R773" s="116"/>
      <c r="S773" s="116"/>
      <c r="T773" s="116"/>
      <c r="U773" s="116"/>
      <c r="V773" s="116"/>
      <c r="W773" s="116"/>
      <c r="X773" s="116"/>
      <c r="Y773" s="116"/>
      <c r="Z773" s="116"/>
      <c r="AA773" s="116"/>
      <c r="AB773" s="116"/>
      <c r="AC773" s="116"/>
      <c r="AD773" s="116"/>
      <c r="AE773" s="116"/>
      <c r="AF773" s="116"/>
      <c r="AG773" s="116"/>
      <c r="AH773" s="116"/>
      <c r="AI773" s="116"/>
      <c r="AJ773" s="116"/>
      <c r="AK773" s="116"/>
      <c r="AL773" s="116"/>
      <c r="AM773" s="116"/>
      <c r="AN773" s="116"/>
      <c r="AO773" s="116"/>
      <c r="AP773" s="116"/>
      <c r="AQ773" s="116"/>
      <c r="AR773" s="116"/>
      <c r="AS773" s="116"/>
      <c r="AT773" s="116"/>
      <c r="AU773" s="116"/>
      <c r="AV773" s="116"/>
      <c r="AW773" s="116"/>
      <c r="AX773" s="117"/>
      <c r="DI773" s="6"/>
    </row>
    <row r="774" spans="1:113" ht="14.4">
      <c r="B774" s="7"/>
      <c r="C774" s="7"/>
      <c r="D774" s="7"/>
      <c r="E774" s="7"/>
      <c r="F774" s="7"/>
      <c r="G774" s="7"/>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DI774" s="6"/>
    </row>
    <row r="775" spans="1:113" ht="15" thickBot="1">
      <c r="A775" s="11"/>
      <c r="B775" s="10" t="s">
        <v>2</v>
      </c>
      <c r="C775" s="8"/>
      <c r="D775" s="8"/>
      <c r="E775" s="8"/>
      <c r="F775" s="8"/>
      <c r="G775" s="8"/>
      <c r="H775" s="8"/>
      <c r="I775" s="8"/>
      <c r="J775" s="8"/>
      <c r="K775" s="8"/>
      <c r="L775" s="9"/>
      <c r="M775" s="9"/>
      <c r="N775" s="9"/>
      <c r="O775" s="9"/>
      <c r="P775" s="8"/>
      <c r="Q775" s="8"/>
      <c r="R775" s="8"/>
      <c r="S775" s="8"/>
      <c r="T775" s="8"/>
      <c r="U775" s="8"/>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DI775" s="6"/>
    </row>
    <row r="776" spans="1:113" ht="14.4">
      <c r="A776" s="8"/>
      <c r="B776" s="12"/>
      <c r="C776" s="7"/>
      <c r="D776" s="7"/>
      <c r="E776" s="7"/>
      <c r="F776" s="7"/>
      <c r="G776" s="7"/>
      <c r="H776" s="7"/>
      <c r="I776" s="7"/>
      <c r="J776" s="7"/>
      <c r="K776" s="7"/>
      <c r="L776" s="13"/>
      <c r="M776" s="13"/>
      <c r="N776" s="13"/>
      <c r="O776" s="13"/>
      <c r="P776" s="7"/>
      <c r="Q776" s="7"/>
      <c r="R776" s="7"/>
      <c r="S776" s="7"/>
      <c r="T776" s="7"/>
      <c r="U776" s="7"/>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c r="AW776" s="14"/>
      <c r="AX776" s="15"/>
    </row>
    <row r="777" spans="1:113" ht="12" customHeight="1">
      <c r="A777" s="8"/>
      <c r="B777" s="118" t="s">
        <v>120</v>
      </c>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row>
    <row r="778" spans="1:113" ht="12" customHeight="1">
      <c r="A778" s="8"/>
      <c r="B778" s="118"/>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20"/>
    </row>
    <row r="779" spans="1:113" ht="12" customHeight="1">
      <c r="A779" s="8"/>
      <c r="B779" s="118"/>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20"/>
      <c r="BC779" s="16"/>
    </row>
    <row r="780" spans="1:113" ht="12" customHeight="1">
      <c r="A780" s="8"/>
      <c r="B780" s="118"/>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20"/>
    </row>
    <row r="781" spans="1:113" ht="12" customHeight="1">
      <c r="A781" s="8"/>
      <c r="B781" s="118"/>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c r="AG781" s="119"/>
      <c r="AH781" s="119"/>
      <c r="AI781" s="119"/>
      <c r="AJ781" s="119"/>
      <c r="AK781" s="119"/>
      <c r="AL781" s="119"/>
      <c r="AM781" s="119"/>
      <c r="AN781" s="119"/>
      <c r="AO781" s="119"/>
      <c r="AP781" s="119"/>
      <c r="AQ781" s="119"/>
      <c r="AR781" s="119"/>
      <c r="AS781" s="119"/>
      <c r="AT781" s="119"/>
      <c r="AU781" s="119"/>
      <c r="AV781" s="119"/>
      <c r="AW781" s="119"/>
      <c r="AX781" s="120"/>
    </row>
    <row r="782" spans="1:113" ht="12" customHeight="1">
      <c r="A782" s="8"/>
      <c r="B782" s="118"/>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20"/>
    </row>
    <row r="783" spans="1:113" ht="15" thickBot="1">
      <c r="A783" s="17"/>
      <c r="B783" s="18"/>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c r="AQ783" s="19"/>
      <c r="AR783" s="19"/>
      <c r="AS783" s="19"/>
      <c r="AT783" s="19"/>
      <c r="AU783" s="19"/>
      <c r="AV783" s="19"/>
      <c r="AW783" s="19"/>
      <c r="AX783" s="20"/>
    </row>
    <row r="784" spans="1:113">
      <c r="B784" s="21"/>
    </row>
    <row r="785" spans="1:113" ht="15" thickBot="1">
      <c r="A785" s="11"/>
      <c r="B785" s="10" t="s">
        <v>3</v>
      </c>
      <c r="C785" s="8"/>
      <c r="D785" s="8"/>
      <c r="E785" s="8"/>
      <c r="F785" s="8"/>
      <c r="G785" s="8"/>
      <c r="H785" s="8"/>
      <c r="I785" s="8"/>
      <c r="J785" s="8"/>
      <c r="K785" s="8"/>
      <c r="L785" s="9"/>
      <c r="M785" s="9"/>
      <c r="N785" s="9"/>
      <c r="O785" s="9"/>
      <c r="P785" s="8"/>
      <c r="Q785" s="8"/>
      <c r="R785" s="8"/>
      <c r="S785" s="8"/>
      <c r="T785" s="8"/>
      <c r="U785" s="8"/>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DI785" s="6"/>
    </row>
    <row r="786" spans="1:113" ht="14.4">
      <c r="A786" s="8"/>
      <c r="B786" s="12"/>
      <c r="C786" s="7"/>
      <c r="D786" s="7"/>
      <c r="E786" s="7"/>
      <c r="F786" s="7"/>
      <c r="G786" s="7"/>
      <c r="H786" s="7"/>
      <c r="I786" s="7"/>
      <c r="J786" s="7"/>
      <c r="K786" s="7"/>
      <c r="L786" s="13"/>
      <c r="M786" s="13"/>
      <c r="N786" s="13"/>
      <c r="O786" s="13"/>
      <c r="P786" s="7"/>
      <c r="Q786" s="7"/>
      <c r="R786" s="7"/>
      <c r="S786" s="7"/>
      <c r="T786" s="7"/>
      <c r="U786" s="7"/>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c r="AW786" s="14"/>
      <c r="AX786" s="15"/>
    </row>
    <row r="787" spans="1:113" ht="12" customHeight="1">
      <c r="A787" s="8"/>
      <c r="B787" s="118" t="s">
        <v>121</v>
      </c>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20"/>
    </row>
    <row r="788" spans="1:113" ht="12" customHeight="1">
      <c r="A788" s="8"/>
      <c r="B788" s="118"/>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20"/>
    </row>
    <row r="789" spans="1:113" ht="12" customHeight="1">
      <c r="A789" s="8"/>
      <c r="B789" s="118"/>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c r="AG789" s="119"/>
      <c r="AH789" s="119"/>
      <c r="AI789" s="119"/>
      <c r="AJ789" s="119"/>
      <c r="AK789" s="119"/>
      <c r="AL789" s="119"/>
      <c r="AM789" s="119"/>
      <c r="AN789" s="119"/>
      <c r="AO789" s="119"/>
      <c r="AP789" s="119"/>
      <c r="AQ789" s="119"/>
      <c r="AR789" s="119"/>
      <c r="AS789" s="119"/>
      <c r="AT789" s="119"/>
      <c r="AU789" s="119"/>
      <c r="AV789" s="119"/>
      <c r="AW789" s="119"/>
      <c r="AX789" s="120"/>
    </row>
    <row r="790" spans="1:113" ht="12" customHeight="1">
      <c r="A790" s="8"/>
      <c r="B790" s="118"/>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c r="AH790" s="119"/>
      <c r="AI790" s="119"/>
      <c r="AJ790" s="119"/>
      <c r="AK790" s="119"/>
      <c r="AL790" s="119"/>
      <c r="AM790" s="119"/>
      <c r="AN790" s="119"/>
      <c r="AO790" s="119"/>
      <c r="AP790" s="119"/>
      <c r="AQ790" s="119"/>
      <c r="AR790" s="119"/>
      <c r="AS790" s="119"/>
      <c r="AT790" s="119"/>
      <c r="AU790" s="119"/>
      <c r="AV790" s="119"/>
      <c r="AW790" s="119"/>
      <c r="AX790" s="120"/>
    </row>
    <row r="791" spans="1:113" ht="12" customHeight="1">
      <c r="A791" s="8"/>
      <c r="B791" s="118"/>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c r="AG791" s="119"/>
      <c r="AH791" s="119"/>
      <c r="AI791" s="119"/>
      <c r="AJ791" s="119"/>
      <c r="AK791" s="119"/>
      <c r="AL791" s="119"/>
      <c r="AM791" s="119"/>
      <c r="AN791" s="119"/>
      <c r="AO791" s="119"/>
      <c r="AP791" s="119"/>
      <c r="AQ791" s="119"/>
      <c r="AR791" s="119"/>
      <c r="AS791" s="119"/>
      <c r="AT791" s="119"/>
      <c r="AU791" s="119"/>
      <c r="AV791" s="119"/>
      <c r="AW791" s="119"/>
      <c r="AX791" s="120"/>
    </row>
    <row r="792" spans="1:113" ht="12" customHeight="1">
      <c r="A792" s="8"/>
      <c r="B792" s="118"/>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c r="AG792" s="119"/>
      <c r="AH792" s="119"/>
      <c r="AI792" s="119"/>
      <c r="AJ792" s="119"/>
      <c r="AK792" s="119"/>
      <c r="AL792" s="119"/>
      <c r="AM792" s="119"/>
      <c r="AN792" s="119"/>
      <c r="AO792" s="119"/>
      <c r="AP792" s="119"/>
      <c r="AQ792" s="119"/>
      <c r="AR792" s="119"/>
      <c r="AS792" s="119"/>
      <c r="AT792" s="119"/>
      <c r="AU792" s="119"/>
      <c r="AV792" s="119"/>
      <c r="AW792" s="119"/>
      <c r="AX792" s="120"/>
    </row>
    <row r="793" spans="1:113" ht="12" customHeight="1">
      <c r="A793" s="8"/>
      <c r="B793" s="118"/>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20"/>
    </row>
    <row r="794" spans="1:113" ht="12" customHeight="1">
      <c r="A794" s="8"/>
      <c r="B794" s="118"/>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20"/>
      <c r="BC794" s="16"/>
    </row>
    <row r="795" spans="1:113" ht="12" customHeight="1">
      <c r="A795" s="8"/>
      <c r="B795" s="118"/>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20"/>
    </row>
    <row r="796" spans="1:113" ht="12" customHeight="1">
      <c r="A796" s="8"/>
      <c r="B796" s="118"/>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113"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row>
    <row r="798" spans="1:113" ht="15" thickBot="1">
      <c r="A798" s="17"/>
      <c r="B798" s="18"/>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c r="AQ798" s="19"/>
      <c r="AR798" s="19"/>
      <c r="AS798" s="19"/>
      <c r="AT798" s="19"/>
      <c r="AU798" s="19"/>
      <c r="AV798" s="19"/>
      <c r="AW798" s="19"/>
      <c r="AX798" s="20"/>
    </row>
    <row r="799" spans="1:113">
      <c r="B799" s="21"/>
    </row>
    <row r="800" spans="1:113" ht="14.4">
      <c r="B800" s="10" t="s">
        <v>4</v>
      </c>
      <c r="C800" s="8"/>
      <c r="D800" s="8"/>
      <c r="E800" s="8"/>
      <c r="F800" s="8"/>
      <c r="G800" s="8"/>
      <c r="H800" s="8"/>
      <c r="I800" s="8"/>
      <c r="J800" s="8"/>
      <c r="K800" s="8"/>
      <c r="L800" s="9"/>
      <c r="M800" s="9"/>
      <c r="N800" s="9"/>
      <c r="O800" s="9"/>
      <c r="P800" s="8"/>
      <c r="Q800" s="8"/>
      <c r="R800" s="8"/>
      <c r="S800" s="8"/>
      <c r="T800" s="8"/>
      <c r="U800" s="8"/>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row>
    <row r="801" spans="1:251" ht="15" thickBot="1">
      <c r="B801" s="8"/>
      <c r="C801" s="8"/>
      <c r="D801" s="8"/>
      <c r="E801" s="8"/>
      <c r="F801" s="8"/>
      <c r="G801" s="8"/>
      <c r="H801" s="8"/>
      <c r="I801" s="8"/>
      <c r="J801" s="8"/>
      <c r="K801" s="8"/>
      <c r="L801" s="9"/>
      <c r="M801" s="9"/>
      <c r="N801" s="9"/>
      <c r="O801" s="9"/>
      <c r="P801" s="8"/>
      <c r="Q801" s="8"/>
      <c r="R801" s="8"/>
      <c r="S801" s="8"/>
      <c r="T801" s="8"/>
      <c r="U801" s="8"/>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22" t="s">
        <v>5</v>
      </c>
    </row>
    <row r="802" spans="1:251" s="16" customFormat="1" ht="13.5" customHeight="1">
      <c r="A802" s="8"/>
      <c r="B802" s="121" t="s">
        <v>6</v>
      </c>
      <c r="C802" s="122"/>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3"/>
      <c r="AA802" s="127" t="s">
        <v>12</v>
      </c>
      <c r="AB802" s="122"/>
      <c r="AC802" s="122"/>
      <c r="AD802" s="122"/>
      <c r="AE802" s="122"/>
      <c r="AF802" s="122"/>
      <c r="AG802" s="122"/>
      <c r="AH802" s="122"/>
      <c r="AI802" s="123"/>
      <c r="AJ802" s="127" t="s">
        <v>13</v>
      </c>
      <c r="AK802" s="122"/>
      <c r="AL802" s="122"/>
      <c r="AM802" s="122"/>
      <c r="AN802" s="122"/>
      <c r="AO802" s="122"/>
      <c r="AP802" s="122"/>
      <c r="AQ802" s="122"/>
      <c r="AR802" s="123"/>
      <c r="AS802" s="127" t="s">
        <v>7</v>
      </c>
      <c r="AT802" s="122"/>
      <c r="AU802" s="122"/>
      <c r="AV802" s="122"/>
      <c r="AW802" s="122"/>
      <c r="AX802" s="129"/>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c r="FE802" s="2"/>
      <c r="FF802" s="2"/>
      <c r="FG802" s="2"/>
      <c r="FH802" s="2"/>
      <c r="FI802" s="2"/>
      <c r="FJ802" s="2"/>
      <c r="FK802" s="2"/>
      <c r="FL802" s="2"/>
      <c r="FM802" s="2"/>
      <c r="FN802" s="2"/>
      <c r="FO802" s="2"/>
      <c r="FP802" s="2"/>
      <c r="FQ802" s="2"/>
      <c r="FR802" s="2"/>
      <c r="FS802" s="2"/>
      <c r="FT802" s="2"/>
      <c r="FU802" s="2"/>
      <c r="FV802" s="2"/>
      <c r="FW802" s="2"/>
      <c r="FX802" s="2"/>
      <c r="FY802" s="2"/>
      <c r="FZ802" s="2"/>
      <c r="GA802" s="2"/>
      <c r="GB802" s="2"/>
      <c r="GC802" s="2"/>
      <c r="GD802" s="2"/>
      <c r="GE802" s="2"/>
      <c r="GF802" s="2"/>
      <c r="GG802" s="2"/>
      <c r="GH802" s="2"/>
      <c r="GI802" s="2"/>
      <c r="GJ802" s="2"/>
      <c r="GK802" s="2"/>
      <c r="GL802" s="2"/>
      <c r="GM802" s="2"/>
      <c r="GN802" s="2"/>
      <c r="GO802" s="2"/>
      <c r="GP802" s="2"/>
      <c r="GQ802" s="2"/>
      <c r="GR802" s="2"/>
      <c r="GS802" s="2"/>
      <c r="GT802" s="2"/>
      <c r="GU802" s="2"/>
      <c r="GV802" s="2"/>
      <c r="GW802" s="2"/>
      <c r="GX802" s="2"/>
      <c r="GY802" s="2"/>
      <c r="GZ802" s="2"/>
      <c r="HA802" s="2"/>
      <c r="HB802" s="2"/>
      <c r="HC802" s="2"/>
      <c r="HD802" s="2"/>
      <c r="HE802" s="2"/>
      <c r="HF802" s="2"/>
      <c r="HG802" s="2"/>
      <c r="HH802" s="2"/>
      <c r="HI802" s="2"/>
      <c r="HJ802" s="2"/>
      <c r="HK802" s="2"/>
      <c r="HL802" s="2"/>
      <c r="HM802" s="2"/>
      <c r="HN802" s="2"/>
      <c r="HO802" s="2"/>
      <c r="HP802" s="2"/>
      <c r="HQ802" s="2"/>
      <c r="HR802" s="2"/>
      <c r="HS802" s="2"/>
      <c r="HT802" s="2"/>
      <c r="HU802" s="2"/>
      <c r="HV802" s="2"/>
      <c r="HW802" s="2"/>
      <c r="HX802" s="2"/>
      <c r="HY802" s="2"/>
      <c r="HZ802" s="2"/>
      <c r="IA802" s="2"/>
      <c r="IB802" s="2"/>
      <c r="IC802" s="2"/>
      <c r="ID802" s="2"/>
      <c r="IE802" s="2"/>
      <c r="IF802" s="2"/>
      <c r="IG802" s="2"/>
      <c r="IH802" s="2"/>
      <c r="II802" s="2"/>
      <c r="IJ802" s="2"/>
      <c r="IK802" s="2"/>
      <c r="IL802" s="2"/>
      <c r="IM802" s="2"/>
      <c r="IN802" s="2"/>
      <c r="IO802" s="2"/>
      <c r="IP802" s="2"/>
      <c r="IQ802" s="2"/>
    </row>
    <row r="803" spans="1:251" s="16" customFormat="1">
      <c r="A803" s="8"/>
      <c r="B803" s="124"/>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6"/>
      <c r="AA803" s="128"/>
      <c r="AB803" s="125"/>
      <c r="AC803" s="125"/>
      <c r="AD803" s="125"/>
      <c r="AE803" s="125"/>
      <c r="AF803" s="125"/>
      <c r="AG803" s="125"/>
      <c r="AH803" s="125"/>
      <c r="AI803" s="126"/>
      <c r="AJ803" s="128"/>
      <c r="AK803" s="125"/>
      <c r="AL803" s="125"/>
      <c r="AM803" s="125"/>
      <c r="AN803" s="125"/>
      <c r="AO803" s="125"/>
      <c r="AP803" s="125"/>
      <c r="AQ803" s="125"/>
      <c r="AR803" s="126"/>
      <c r="AS803" s="128"/>
      <c r="AT803" s="125"/>
      <c r="AU803" s="125"/>
      <c r="AV803" s="125"/>
      <c r="AW803" s="125"/>
      <c r="AX803" s="130"/>
      <c r="AY803" s="2"/>
      <c r="AZ803" s="2"/>
      <c r="BA803" s="2"/>
      <c r="BB803" s="23"/>
      <c r="BC803" s="24"/>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c r="FE803" s="2"/>
      <c r="FF803" s="2"/>
      <c r="FG803" s="2"/>
      <c r="FH803" s="2"/>
      <c r="FI803" s="2"/>
      <c r="FJ803" s="2"/>
      <c r="FK803" s="2"/>
      <c r="FL803" s="2"/>
      <c r="FM803" s="2"/>
      <c r="FN803" s="2"/>
      <c r="FO803" s="2"/>
      <c r="FP803" s="2"/>
      <c r="FQ803" s="2"/>
      <c r="FR803" s="2"/>
      <c r="FS803" s="2"/>
      <c r="FT803" s="2"/>
      <c r="FU803" s="2"/>
      <c r="FV803" s="2"/>
      <c r="FW803" s="2"/>
      <c r="FX803" s="2"/>
      <c r="FY803" s="2"/>
      <c r="FZ803" s="2"/>
      <c r="GA803" s="2"/>
      <c r="GB803" s="2"/>
      <c r="GC803" s="2"/>
      <c r="GD803" s="2"/>
      <c r="GE803" s="2"/>
      <c r="GF803" s="2"/>
      <c r="GG803" s="2"/>
      <c r="GH803" s="2"/>
      <c r="GI803" s="2"/>
      <c r="GJ803" s="2"/>
      <c r="GK803" s="2"/>
      <c r="GL803" s="2"/>
      <c r="GM803" s="2"/>
      <c r="GN803" s="2"/>
      <c r="GO803" s="2"/>
      <c r="GP803" s="2"/>
      <c r="GQ803" s="2"/>
      <c r="GR803" s="2"/>
      <c r="GS803" s="2"/>
      <c r="GT803" s="2"/>
      <c r="GU803" s="2"/>
      <c r="GV803" s="2"/>
      <c r="GW803" s="2"/>
      <c r="GX803" s="2"/>
      <c r="GY803" s="2"/>
      <c r="GZ803" s="2"/>
      <c r="HA803" s="2"/>
      <c r="HB803" s="2"/>
      <c r="HC803" s="2"/>
      <c r="HD803" s="2"/>
      <c r="HE803" s="2"/>
      <c r="HF803" s="2"/>
      <c r="HG803" s="2"/>
      <c r="HH803" s="2"/>
      <c r="HI803" s="2"/>
      <c r="HJ803" s="2"/>
      <c r="HK803" s="2"/>
      <c r="HL803" s="2"/>
      <c r="HM803" s="2"/>
      <c r="HN803" s="2"/>
      <c r="HO803" s="2"/>
      <c r="HP803" s="2"/>
      <c r="HQ803" s="2"/>
      <c r="HR803" s="2"/>
      <c r="HS803" s="2"/>
      <c r="HT803" s="2"/>
      <c r="HU803" s="2"/>
      <c r="HV803" s="2"/>
      <c r="HW803" s="2"/>
      <c r="HX803" s="2"/>
      <c r="HY803" s="2"/>
      <c r="HZ803" s="2"/>
      <c r="IA803" s="2"/>
      <c r="IB803" s="2"/>
      <c r="IC803" s="2"/>
      <c r="ID803" s="2"/>
      <c r="IE803" s="2"/>
      <c r="IF803" s="2"/>
      <c r="IG803" s="2"/>
      <c r="IH803" s="2"/>
      <c r="II803" s="2"/>
      <c r="IJ803" s="2"/>
      <c r="IK803" s="2"/>
      <c r="IL803" s="2"/>
      <c r="IM803" s="2"/>
      <c r="IN803" s="2"/>
      <c r="IO803" s="2"/>
      <c r="IP803" s="2"/>
      <c r="IQ803" s="2"/>
    </row>
    <row r="804" spans="1:251" s="16" customFormat="1" ht="18.75" customHeight="1">
      <c r="A804" s="8"/>
      <c r="B804" s="25"/>
      <c r="C804" s="102" t="s">
        <v>122</v>
      </c>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4"/>
      <c r="AA804" s="105">
        <v>1008</v>
      </c>
      <c r="AB804" s="106"/>
      <c r="AC804" s="106"/>
      <c r="AD804" s="106"/>
      <c r="AE804" s="106"/>
      <c r="AF804" s="106"/>
      <c r="AG804" s="106"/>
      <c r="AH804" s="106"/>
      <c r="AI804" s="107"/>
      <c r="AJ804" s="105">
        <v>1008</v>
      </c>
      <c r="AK804" s="106"/>
      <c r="AL804" s="106"/>
      <c r="AM804" s="106"/>
      <c r="AN804" s="106"/>
      <c r="AO804" s="106"/>
      <c r="AP804" s="106"/>
      <c r="AQ804" s="106"/>
      <c r="AR804" s="107"/>
      <c r="AS804" s="108"/>
      <c r="AT804" s="109"/>
      <c r="AU804" s="109"/>
      <c r="AV804" s="109"/>
      <c r="AW804" s="109"/>
      <c r="AX804" s="110"/>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c r="FE804" s="2"/>
      <c r="FF804" s="2"/>
      <c r="FG804" s="2"/>
      <c r="FH804" s="2"/>
      <c r="FI804" s="2"/>
      <c r="FJ804" s="2"/>
      <c r="FK804" s="2"/>
      <c r="FL804" s="2"/>
      <c r="FM804" s="2"/>
      <c r="FN804" s="2"/>
      <c r="FO804" s="2"/>
      <c r="FP804" s="2"/>
      <c r="FQ804" s="2"/>
      <c r="FR804" s="2"/>
      <c r="FS804" s="2"/>
      <c r="FT804" s="2"/>
      <c r="FU804" s="2"/>
      <c r="FV804" s="2"/>
      <c r="FW804" s="2"/>
      <c r="FX804" s="2"/>
      <c r="FY804" s="2"/>
      <c r="FZ804" s="2"/>
      <c r="GA804" s="2"/>
      <c r="GB804" s="2"/>
      <c r="GC804" s="2"/>
      <c r="GD804" s="2"/>
      <c r="GE804" s="2"/>
      <c r="GF804" s="2"/>
      <c r="GG804" s="2"/>
      <c r="GH804" s="2"/>
      <c r="GI804" s="2"/>
      <c r="GJ804" s="2"/>
      <c r="GK804" s="2"/>
      <c r="GL804" s="2"/>
      <c r="GM804" s="2"/>
      <c r="GN804" s="2"/>
      <c r="GO804" s="2"/>
      <c r="GP804" s="2"/>
      <c r="GQ804" s="2"/>
      <c r="GR804" s="2"/>
      <c r="GS804" s="2"/>
      <c r="GT804" s="2"/>
      <c r="GU804" s="2"/>
      <c r="GV804" s="2"/>
      <c r="GW804" s="2"/>
      <c r="GX804" s="2"/>
      <c r="GY804" s="2"/>
      <c r="GZ804" s="2"/>
      <c r="HA804" s="2"/>
      <c r="HB804" s="2"/>
      <c r="HC804" s="2"/>
      <c r="HD804" s="2"/>
      <c r="HE804" s="2"/>
      <c r="HF804" s="2"/>
      <c r="HG804" s="2"/>
      <c r="HH804" s="2"/>
      <c r="HI804" s="2"/>
      <c r="HJ804" s="2"/>
      <c r="HK804" s="2"/>
      <c r="HL804" s="2"/>
      <c r="HM804" s="2"/>
      <c r="HN804" s="2"/>
      <c r="HO804" s="2"/>
      <c r="HP804" s="2"/>
      <c r="HQ804" s="2"/>
      <c r="HR804" s="2"/>
      <c r="HS804" s="2"/>
      <c r="HT804" s="2"/>
      <c r="HU804" s="2"/>
      <c r="HV804" s="2"/>
      <c r="HW804" s="2"/>
      <c r="HX804" s="2"/>
      <c r="HY804" s="2"/>
      <c r="HZ804" s="2"/>
      <c r="IA804" s="2"/>
      <c r="IB804" s="2"/>
      <c r="IC804" s="2"/>
      <c r="ID804" s="2"/>
      <c r="IE804" s="2"/>
      <c r="IF804" s="2"/>
      <c r="IG804" s="2"/>
      <c r="IH804" s="2"/>
      <c r="II804" s="2"/>
      <c r="IJ804" s="2"/>
      <c r="IK804" s="2"/>
      <c r="IL804" s="2"/>
      <c r="IM804" s="2"/>
      <c r="IN804" s="2"/>
      <c r="IO804" s="2"/>
      <c r="IP804" s="2"/>
      <c r="IQ804" s="2"/>
    </row>
    <row r="805" spans="1:251" s="16" customFormat="1" ht="18.75" customHeight="1">
      <c r="A805" s="8"/>
      <c r="B805" s="25"/>
      <c r="C805" s="102" t="s">
        <v>123</v>
      </c>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4"/>
      <c r="AA805" s="105">
        <v>105</v>
      </c>
      <c r="AB805" s="106"/>
      <c r="AC805" s="106"/>
      <c r="AD805" s="106"/>
      <c r="AE805" s="106"/>
      <c r="AF805" s="106"/>
      <c r="AG805" s="106"/>
      <c r="AH805" s="106"/>
      <c r="AI805" s="107"/>
      <c r="AJ805" s="105">
        <v>105</v>
      </c>
      <c r="AK805" s="106"/>
      <c r="AL805" s="106"/>
      <c r="AM805" s="106"/>
      <c r="AN805" s="106"/>
      <c r="AO805" s="106"/>
      <c r="AP805" s="106"/>
      <c r="AQ805" s="106"/>
      <c r="AR805" s="107"/>
      <c r="AS805" s="108"/>
      <c r="AT805" s="109"/>
      <c r="AU805" s="109"/>
      <c r="AV805" s="109"/>
      <c r="AW805" s="109"/>
      <c r="AX805" s="110"/>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c r="FE805" s="2"/>
      <c r="FF805" s="2"/>
      <c r="FG805" s="2"/>
      <c r="FH805" s="2"/>
      <c r="FI805" s="2"/>
      <c r="FJ805" s="2"/>
      <c r="FK805" s="2"/>
      <c r="FL805" s="2"/>
      <c r="FM805" s="2"/>
      <c r="FN805" s="2"/>
      <c r="FO805" s="2"/>
      <c r="FP805" s="2"/>
      <c r="FQ805" s="2"/>
      <c r="FR805" s="2"/>
      <c r="FS805" s="2"/>
      <c r="FT805" s="2"/>
      <c r="FU805" s="2"/>
      <c r="FV805" s="2"/>
      <c r="FW805" s="2"/>
      <c r="FX805" s="2"/>
      <c r="FY805" s="2"/>
      <c r="FZ805" s="2"/>
      <c r="GA805" s="2"/>
      <c r="GB805" s="2"/>
      <c r="GC805" s="2"/>
      <c r="GD805" s="2"/>
      <c r="GE805" s="2"/>
      <c r="GF805" s="2"/>
      <c r="GG805" s="2"/>
      <c r="GH805" s="2"/>
      <c r="GI805" s="2"/>
      <c r="GJ805" s="2"/>
      <c r="GK805" s="2"/>
      <c r="GL805" s="2"/>
      <c r="GM805" s="2"/>
      <c r="GN805" s="2"/>
      <c r="GO805" s="2"/>
      <c r="GP805" s="2"/>
      <c r="GQ805" s="2"/>
      <c r="GR805" s="2"/>
      <c r="GS805" s="2"/>
      <c r="GT805" s="2"/>
      <c r="GU805" s="2"/>
      <c r="GV805" s="2"/>
      <c r="GW805" s="2"/>
      <c r="GX805" s="2"/>
      <c r="GY805" s="2"/>
      <c r="GZ805" s="2"/>
      <c r="HA805" s="2"/>
      <c r="HB805" s="2"/>
      <c r="HC805" s="2"/>
      <c r="HD805" s="2"/>
      <c r="HE805" s="2"/>
      <c r="HF805" s="2"/>
      <c r="HG805" s="2"/>
      <c r="HH805" s="2"/>
      <c r="HI805" s="2"/>
      <c r="HJ805" s="2"/>
      <c r="HK805" s="2"/>
      <c r="HL805" s="2"/>
      <c r="HM805" s="2"/>
      <c r="HN805" s="2"/>
      <c r="HO805" s="2"/>
      <c r="HP805" s="2"/>
      <c r="HQ805" s="2"/>
      <c r="HR805" s="2"/>
      <c r="HS805" s="2"/>
      <c r="HT805" s="2"/>
      <c r="HU805" s="2"/>
      <c r="HV805" s="2"/>
      <c r="HW805" s="2"/>
      <c r="HX805" s="2"/>
      <c r="HY805" s="2"/>
      <c r="HZ805" s="2"/>
      <c r="IA805" s="2"/>
      <c r="IB805" s="2"/>
      <c r="IC805" s="2"/>
      <c r="ID805" s="2"/>
      <c r="IE805" s="2"/>
      <c r="IF805" s="2"/>
      <c r="IG805" s="2"/>
      <c r="IH805" s="2"/>
      <c r="II805" s="2"/>
      <c r="IJ805" s="2"/>
      <c r="IK805" s="2"/>
      <c r="IL805" s="2"/>
      <c r="IM805" s="2"/>
      <c r="IN805" s="2"/>
      <c r="IO805" s="2"/>
      <c r="IP805" s="2"/>
      <c r="IQ805" s="2"/>
    </row>
    <row r="806" spans="1:251" s="16" customFormat="1" ht="18.75" customHeight="1">
      <c r="A806" s="8"/>
      <c r="B806" s="25"/>
      <c r="C806" s="102" t="s">
        <v>124</v>
      </c>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4"/>
      <c r="AA806" s="105">
        <v>57</v>
      </c>
      <c r="AB806" s="106"/>
      <c r="AC806" s="106"/>
      <c r="AD806" s="106"/>
      <c r="AE806" s="106"/>
      <c r="AF806" s="106"/>
      <c r="AG806" s="106"/>
      <c r="AH806" s="106"/>
      <c r="AI806" s="107"/>
      <c r="AJ806" s="105">
        <v>57</v>
      </c>
      <c r="AK806" s="106"/>
      <c r="AL806" s="106"/>
      <c r="AM806" s="106"/>
      <c r="AN806" s="106"/>
      <c r="AO806" s="106"/>
      <c r="AP806" s="106"/>
      <c r="AQ806" s="106"/>
      <c r="AR806" s="107"/>
      <c r="AS806" s="108"/>
      <c r="AT806" s="109"/>
      <c r="AU806" s="109"/>
      <c r="AV806" s="109"/>
      <c r="AW806" s="109"/>
      <c r="AX806" s="110"/>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c r="FE806" s="2"/>
      <c r="FF806" s="2"/>
      <c r="FG806" s="2"/>
      <c r="FH806" s="2"/>
      <c r="FI806" s="2"/>
      <c r="FJ806" s="2"/>
      <c r="FK806" s="2"/>
      <c r="FL806" s="2"/>
      <c r="FM806" s="2"/>
      <c r="FN806" s="2"/>
      <c r="FO806" s="2"/>
      <c r="FP806" s="2"/>
      <c r="FQ806" s="2"/>
      <c r="FR806" s="2"/>
      <c r="FS806" s="2"/>
      <c r="FT806" s="2"/>
      <c r="FU806" s="2"/>
      <c r="FV806" s="2"/>
      <c r="FW806" s="2"/>
      <c r="FX806" s="2"/>
      <c r="FY806" s="2"/>
      <c r="FZ806" s="2"/>
      <c r="GA806" s="2"/>
      <c r="GB806" s="2"/>
      <c r="GC806" s="2"/>
      <c r="GD806" s="2"/>
      <c r="GE806" s="2"/>
      <c r="GF806" s="2"/>
      <c r="GG806" s="2"/>
      <c r="GH806" s="2"/>
      <c r="GI806" s="2"/>
      <c r="GJ806" s="2"/>
      <c r="GK806" s="2"/>
      <c r="GL806" s="2"/>
      <c r="GM806" s="2"/>
      <c r="GN806" s="2"/>
      <c r="GO806" s="2"/>
      <c r="GP806" s="2"/>
      <c r="GQ806" s="2"/>
      <c r="GR806" s="2"/>
      <c r="GS806" s="2"/>
      <c r="GT806" s="2"/>
      <c r="GU806" s="2"/>
      <c r="GV806" s="2"/>
      <c r="GW806" s="2"/>
      <c r="GX806" s="2"/>
      <c r="GY806" s="2"/>
      <c r="GZ806" s="2"/>
      <c r="HA806" s="2"/>
      <c r="HB806" s="2"/>
      <c r="HC806" s="2"/>
      <c r="HD806" s="2"/>
      <c r="HE806" s="2"/>
      <c r="HF806" s="2"/>
      <c r="HG806" s="2"/>
      <c r="HH806" s="2"/>
      <c r="HI806" s="2"/>
      <c r="HJ806" s="2"/>
      <c r="HK806" s="2"/>
      <c r="HL806" s="2"/>
      <c r="HM806" s="2"/>
      <c r="HN806" s="2"/>
      <c r="HO806" s="2"/>
      <c r="HP806" s="2"/>
      <c r="HQ806" s="2"/>
      <c r="HR806" s="2"/>
      <c r="HS806" s="2"/>
      <c r="HT806" s="2"/>
      <c r="HU806" s="2"/>
      <c r="HV806" s="2"/>
      <c r="HW806" s="2"/>
      <c r="HX806" s="2"/>
      <c r="HY806" s="2"/>
      <c r="HZ806" s="2"/>
      <c r="IA806" s="2"/>
      <c r="IB806" s="2"/>
      <c r="IC806" s="2"/>
      <c r="ID806" s="2"/>
      <c r="IE806" s="2"/>
      <c r="IF806" s="2"/>
      <c r="IG806" s="2"/>
      <c r="IH806" s="2"/>
      <c r="II806" s="2"/>
      <c r="IJ806" s="2"/>
      <c r="IK806" s="2"/>
      <c r="IL806" s="2"/>
      <c r="IM806" s="2"/>
      <c r="IN806" s="2"/>
      <c r="IO806" s="2"/>
      <c r="IP806" s="2"/>
      <c r="IQ806" s="2"/>
    </row>
    <row r="807" spans="1:251" s="16" customFormat="1" ht="18.75" customHeight="1" thickBot="1">
      <c r="A807" s="17"/>
      <c r="B807" s="93" t="s">
        <v>14</v>
      </c>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5"/>
      <c r="AA807" s="96">
        <f>SUM($AA$804:$AA$806)</f>
        <v>1170</v>
      </c>
      <c r="AB807" s="97"/>
      <c r="AC807" s="97"/>
      <c r="AD807" s="97"/>
      <c r="AE807" s="97"/>
      <c r="AF807" s="97"/>
      <c r="AG807" s="97"/>
      <c r="AH807" s="97"/>
      <c r="AI807" s="98"/>
      <c r="AJ807" s="96">
        <f>SUM($AJ$804:$AJ$806)</f>
        <v>1170</v>
      </c>
      <c r="AK807" s="97"/>
      <c r="AL807" s="97"/>
      <c r="AM807" s="97"/>
      <c r="AN807" s="97"/>
      <c r="AO807" s="97"/>
      <c r="AP807" s="97"/>
      <c r="AQ807" s="97"/>
      <c r="AR807" s="98"/>
      <c r="AS807" s="99"/>
      <c r="AT807" s="100"/>
      <c r="AU807" s="100"/>
      <c r="AV807" s="100"/>
      <c r="AW807" s="100"/>
      <c r="AX807" s="101"/>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c r="FE807" s="2"/>
      <c r="FF807" s="2"/>
      <c r="FG807" s="2"/>
      <c r="FH807" s="2"/>
      <c r="FI807" s="2"/>
      <c r="FJ807" s="2"/>
      <c r="FK807" s="2"/>
      <c r="FL807" s="2"/>
      <c r="FM807" s="2"/>
      <c r="FN807" s="2"/>
      <c r="FO807" s="2"/>
      <c r="FP807" s="2"/>
      <c r="FQ807" s="2"/>
      <c r="FR807" s="2"/>
      <c r="FS807" s="2"/>
      <c r="FT807" s="2"/>
      <c r="FU807" s="2"/>
      <c r="FV807" s="2"/>
      <c r="FW807" s="2"/>
      <c r="FX807" s="2"/>
      <c r="FY807" s="2"/>
      <c r="FZ807" s="2"/>
      <c r="GA807" s="2"/>
      <c r="GB807" s="2"/>
      <c r="GC807" s="2"/>
      <c r="GD807" s="2"/>
      <c r="GE807" s="2"/>
      <c r="GF807" s="2"/>
      <c r="GG807" s="2"/>
      <c r="GH807" s="2"/>
      <c r="GI807" s="2"/>
      <c r="GJ807" s="2"/>
      <c r="GK807" s="2"/>
      <c r="GL807" s="2"/>
      <c r="GM807" s="2"/>
      <c r="GN807" s="2"/>
      <c r="GO807" s="2"/>
      <c r="GP807" s="2"/>
      <c r="GQ807" s="2"/>
      <c r="GR807" s="2"/>
      <c r="GS807" s="2"/>
      <c r="GT807" s="2"/>
      <c r="GU807" s="2"/>
      <c r="GV807" s="2"/>
      <c r="GW807" s="2"/>
      <c r="GX807" s="2"/>
      <c r="GY807" s="2"/>
      <c r="GZ807" s="2"/>
      <c r="HA807" s="2"/>
      <c r="HB807" s="2"/>
      <c r="HC807" s="2"/>
      <c r="HD807" s="2"/>
      <c r="HE807" s="2"/>
      <c r="HF807" s="2"/>
      <c r="HG807" s="2"/>
      <c r="HH807" s="2"/>
      <c r="HI807" s="2"/>
      <c r="HJ807" s="2"/>
      <c r="HK807" s="2"/>
      <c r="HL807" s="2"/>
      <c r="HM807" s="2"/>
      <c r="HN807" s="2"/>
      <c r="HO807" s="2"/>
      <c r="HP807" s="2"/>
      <c r="HQ807" s="2"/>
      <c r="HR807" s="2"/>
      <c r="HS807" s="2"/>
      <c r="HT807" s="2"/>
      <c r="HU807" s="2"/>
      <c r="HV807" s="2"/>
      <c r="HW807" s="2"/>
      <c r="HX807" s="2"/>
      <c r="HY807" s="2"/>
      <c r="HZ807" s="2"/>
      <c r="IA807" s="2"/>
      <c r="IB807" s="2"/>
      <c r="IC807" s="2"/>
      <c r="ID807" s="2"/>
      <c r="IE807" s="2"/>
      <c r="IF807" s="2"/>
      <c r="IG807" s="2"/>
      <c r="IH807" s="2"/>
      <c r="II807" s="2"/>
      <c r="IJ807" s="2"/>
      <c r="IK807" s="2"/>
      <c r="IL807" s="2"/>
      <c r="IM807" s="2"/>
      <c r="IN807" s="2"/>
      <c r="IO807" s="2"/>
      <c r="IP807" s="2"/>
      <c r="IQ807" s="2"/>
    </row>
    <row r="809" spans="1:251" ht="19.2">
      <c r="A809" s="1" t="s">
        <v>0</v>
      </c>
      <c r="AW809" s="3"/>
      <c r="AX809" s="4"/>
      <c r="AY809" s="3"/>
    </row>
    <row r="811" spans="1:251" ht="18">
      <c r="B811" s="111" t="s">
        <v>8</v>
      </c>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c r="AP811" s="112"/>
      <c r="AQ811" s="112"/>
      <c r="AR811" s="112"/>
      <c r="AS811" s="112"/>
      <c r="AT811" s="112"/>
      <c r="AU811" s="112"/>
      <c r="AV811" s="112"/>
      <c r="AW811" s="112"/>
      <c r="AX811" s="112"/>
    </row>
    <row r="812" spans="1:251">
      <c r="Z812" s="5"/>
      <c r="AD812" s="5"/>
      <c r="AE812" s="5"/>
      <c r="AF812" s="5"/>
      <c r="AG812" s="5"/>
      <c r="AH812" s="5"/>
      <c r="AI812" s="5"/>
      <c r="AO812" s="5"/>
    </row>
    <row r="813" spans="1:251" ht="13.8" thickBot="1">
      <c r="Z813" s="5"/>
      <c r="AD813" s="5"/>
      <c r="AE813" s="5"/>
      <c r="AF813" s="5"/>
      <c r="AG813" s="5"/>
      <c r="AH813" s="5"/>
      <c r="AI813" s="5"/>
      <c r="AO813" s="5"/>
      <c r="DI813" s="6"/>
    </row>
    <row r="814" spans="1:251" ht="24.75" customHeight="1" thickBot="1">
      <c r="B814" s="113" t="s">
        <v>1</v>
      </c>
      <c r="C814" s="114"/>
      <c r="D814" s="114"/>
      <c r="E814" s="114"/>
      <c r="F814" s="114"/>
      <c r="G814" s="114"/>
      <c r="H814" s="115" t="s">
        <v>126</v>
      </c>
      <c r="I814" s="116"/>
      <c r="J814" s="116"/>
      <c r="K814" s="116"/>
      <c r="L814" s="116"/>
      <c r="M814" s="116"/>
      <c r="N814" s="116"/>
      <c r="O814" s="116"/>
      <c r="P814" s="116"/>
      <c r="Q814" s="116"/>
      <c r="R814" s="116"/>
      <c r="S814" s="116"/>
      <c r="T814" s="116"/>
      <c r="U814" s="116"/>
      <c r="V814" s="116"/>
      <c r="W814" s="116"/>
      <c r="X814" s="116"/>
      <c r="Y814" s="116"/>
      <c r="Z814" s="116"/>
      <c r="AA814" s="116"/>
      <c r="AB814" s="116"/>
      <c r="AC814" s="116"/>
      <c r="AD814" s="116"/>
      <c r="AE814" s="116"/>
      <c r="AF814" s="116"/>
      <c r="AG814" s="116"/>
      <c r="AH814" s="116"/>
      <c r="AI814" s="116"/>
      <c r="AJ814" s="116"/>
      <c r="AK814" s="116"/>
      <c r="AL814" s="116"/>
      <c r="AM814" s="116"/>
      <c r="AN814" s="116"/>
      <c r="AO814" s="116"/>
      <c r="AP814" s="116"/>
      <c r="AQ814" s="116"/>
      <c r="AR814" s="116"/>
      <c r="AS814" s="116"/>
      <c r="AT814" s="116"/>
      <c r="AU814" s="116"/>
      <c r="AV814" s="116"/>
      <c r="AW814" s="116"/>
      <c r="AX814" s="117"/>
      <c r="DI814" s="6"/>
    </row>
    <row r="815" spans="1:251" ht="14.4">
      <c r="B815" s="7"/>
      <c r="C815" s="7"/>
      <c r="D815" s="7"/>
      <c r="E815" s="7"/>
      <c r="F815" s="7"/>
      <c r="G815" s="7"/>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DI815" s="6"/>
    </row>
    <row r="816" spans="1:251" ht="15" thickBot="1">
      <c r="A816" s="11"/>
      <c r="B816" s="10" t="s">
        <v>2</v>
      </c>
      <c r="C816" s="8"/>
      <c r="D816" s="8"/>
      <c r="E816" s="8"/>
      <c r="F816" s="8"/>
      <c r="G816" s="8"/>
      <c r="H816" s="8"/>
      <c r="I816" s="8"/>
      <c r="J816" s="8"/>
      <c r="K816" s="8"/>
      <c r="L816" s="9"/>
      <c r="M816" s="9"/>
      <c r="N816" s="9"/>
      <c r="O816" s="9"/>
      <c r="P816" s="8"/>
      <c r="Q816" s="8"/>
      <c r="R816" s="8"/>
      <c r="S816" s="8"/>
      <c r="T816" s="8"/>
      <c r="U816" s="8"/>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DI816" s="6"/>
    </row>
    <row r="817" spans="1:113" ht="14.4">
      <c r="A817" s="8"/>
      <c r="B817" s="12"/>
      <c r="C817" s="7"/>
      <c r="D817" s="7"/>
      <c r="E817" s="7"/>
      <c r="F817" s="7"/>
      <c r="G817" s="7"/>
      <c r="H817" s="7"/>
      <c r="I817" s="7"/>
      <c r="J817" s="7"/>
      <c r="K817" s="7"/>
      <c r="L817" s="13"/>
      <c r="M817" s="13"/>
      <c r="N817" s="13"/>
      <c r="O817" s="13"/>
      <c r="P817" s="7"/>
      <c r="Q817" s="7"/>
      <c r="R817" s="7"/>
      <c r="S817" s="7"/>
      <c r="T817" s="7"/>
      <c r="U817" s="7"/>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c r="AX817" s="15"/>
    </row>
    <row r="818" spans="1:113" ht="12" customHeight="1">
      <c r="A818" s="8"/>
      <c r="B818" s="118" t="s">
        <v>127</v>
      </c>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c r="AG818" s="119"/>
      <c r="AH818" s="119"/>
      <c r="AI818" s="119"/>
      <c r="AJ818" s="119"/>
      <c r="AK818" s="119"/>
      <c r="AL818" s="119"/>
      <c r="AM818" s="119"/>
      <c r="AN818" s="119"/>
      <c r="AO818" s="119"/>
      <c r="AP818" s="119"/>
      <c r="AQ818" s="119"/>
      <c r="AR818" s="119"/>
      <c r="AS818" s="119"/>
      <c r="AT818" s="119"/>
      <c r="AU818" s="119"/>
      <c r="AV818" s="119"/>
      <c r="AW818" s="119"/>
      <c r="AX818" s="120"/>
    </row>
    <row r="819" spans="1:113" ht="12" customHeight="1">
      <c r="A819" s="8"/>
      <c r="B819" s="118"/>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20"/>
      <c r="BC819" s="16"/>
    </row>
    <row r="820" spans="1:113" ht="12" customHeight="1">
      <c r="A820" s="8"/>
      <c r="B820" s="118"/>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20"/>
    </row>
    <row r="821" spans="1:113" ht="12" customHeight="1">
      <c r="A821" s="8"/>
      <c r="B821" s="118"/>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20"/>
    </row>
    <row r="822" spans="1:113" ht="12" customHeight="1">
      <c r="A822" s="8"/>
      <c r="B822" s="118"/>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20"/>
    </row>
    <row r="823" spans="1:113" ht="15" thickBot="1">
      <c r="A823" s="17"/>
      <c r="B823" s="18"/>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c r="AQ823" s="19"/>
      <c r="AR823" s="19"/>
      <c r="AS823" s="19"/>
      <c r="AT823" s="19"/>
      <c r="AU823" s="19"/>
      <c r="AV823" s="19"/>
      <c r="AW823" s="19"/>
      <c r="AX823" s="20"/>
    </row>
    <row r="824" spans="1:113">
      <c r="B824" s="21"/>
    </row>
    <row r="825" spans="1:113" ht="15" thickBot="1">
      <c r="A825" s="11"/>
      <c r="B825" s="10" t="s">
        <v>3</v>
      </c>
      <c r="C825" s="8"/>
      <c r="D825" s="8"/>
      <c r="E825" s="8"/>
      <c r="F825" s="8"/>
      <c r="G825" s="8"/>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DI825" s="6"/>
    </row>
    <row r="826" spans="1:113" ht="14.4">
      <c r="A826" s="8"/>
      <c r="B826" s="12"/>
      <c r="C826" s="7"/>
      <c r="D826" s="7"/>
      <c r="E826" s="7"/>
      <c r="F826" s="7"/>
      <c r="G826" s="7"/>
      <c r="H826" s="7"/>
      <c r="I826" s="7"/>
      <c r="J826" s="7"/>
      <c r="K826" s="7"/>
      <c r="L826" s="13"/>
      <c r="M826" s="13"/>
      <c r="N826" s="13"/>
      <c r="O826" s="13"/>
      <c r="P826" s="7"/>
      <c r="Q826" s="7"/>
      <c r="R826" s="7"/>
      <c r="S826" s="7"/>
      <c r="T826" s="7"/>
      <c r="U826" s="7"/>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5"/>
    </row>
    <row r="827" spans="1:113" ht="12" customHeight="1">
      <c r="A827" s="8"/>
      <c r="B827" s="118" t="s">
        <v>128</v>
      </c>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c r="AG827" s="119"/>
      <c r="AH827" s="119"/>
      <c r="AI827" s="119"/>
      <c r="AJ827" s="119"/>
      <c r="AK827" s="119"/>
      <c r="AL827" s="119"/>
      <c r="AM827" s="119"/>
      <c r="AN827" s="119"/>
      <c r="AO827" s="119"/>
      <c r="AP827" s="119"/>
      <c r="AQ827" s="119"/>
      <c r="AR827" s="119"/>
      <c r="AS827" s="119"/>
      <c r="AT827" s="119"/>
      <c r="AU827" s="119"/>
      <c r="AV827" s="119"/>
      <c r="AW827" s="119"/>
      <c r="AX827" s="120"/>
    </row>
    <row r="828" spans="1:113" ht="12" customHeight="1">
      <c r="A828" s="8"/>
      <c r="B828" s="118"/>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19"/>
      <c r="AL828" s="119"/>
      <c r="AM828" s="119"/>
      <c r="AN828" s="119"/>
      <c r="AO828" s="119"/>
      <c r="AP828" s="119"/>
      <c r="AQ828" s="119"/>
      <c r="AR828" s="119"/>
      <c r="AS828" s="119"/>
      <c r="AT828" s="119"/>
      <c r="AU828" s="119"/>
      <c r="AV828" s="119"/>
      <c r="AW828" s="119"/>
      <c r="AX828" s="120"/>
      <c r="BC828" s="16"/>
    </row>
    <row r="829" spans="1:113" ht="12" customHeight="1">
      <c r="A829" s="8"/>
      <c r="B829" s="118"/>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c r="AG829" s="119"/>
      <c r="AH829" s="119"/>
      <c r="AI829" s="119"/>
      <c r="AJ829" s="119"/>
      <c r="AK829" s="119"/>
      <c r="AL829" s="119"/>
      <c r="AM829" s="119"/>
      <c r="AN829" s="119"/>
      <c r="AO829" s="119"/>
      <c r="AP829" s="119"/>
      <c r="AQ829" s="119"/>
      <c r="AR829" s="119"/>
      <c r="AS829" s="119"/>
      <c r="AT829" s="119"/>
      <c r="AU829" s="119"/>
      <c r="AV829" s="119"/>
      <c r="AW829" s="119"/>
      <c r="AX829" s="120"/>
    </row>
    <row r="830" spans="1:113" ht="12" customHeight="1">
      <c r="A830" s="8"/>
      <c r="B830" s="118"/>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c r="AG830" s="119"/>
      <c r="AH830" s="119"/>
      <c r="AI830" s="119"/>
      <c r="AJ830" s="119"/>
      <c r="AK830" s="119"/>
      <c r="AL830" s="119"/>
      <c r="AM830" s="119"/>
      <c r="AN830" s="119"/>
      <c r="AO830" s="119"/>
      <c r="AP830" s="119"/>
      <c r="AQ830" s="119"/>
      <c r="AR830" s="119"/>
      <c r="AS830" s="119"/>
      <c r="AT830" s="119"/>
      <c r="AU830" s="119"/>
      <c r="AV830" s="119"/>
      <c r="AW830" s="119"/>
      <c r="AX830" s="120"/>
    </row>
    <row r="831" spans="1:113" ht="12" customHeight="1">
      <c r="A831" s="8"/>
      <c r="B831" s="118"/>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c r="AG831" s="119"/>
      <c r="AH831" s="119"/>
      <c r="AI831" s="119"/>
      <c r="AJ831" s="119"/>
      <c r="AK831" s="119"/>
      <c r="AL831" s="119"/>
      <c r="AM831" s="119"/>
      <c r="AN831" s="119"/>
      <c r="AO831" s="119"/>
      <c r="AP831" s="119"/>
      <c r="AQ831" s="119"/>
      <c r="AR831" s="119"/>
      <c r="AS831" s="119"/>
      <c r="AT831" s="119"/>
      <c r="AU831" s="119"/>
      <c r="AV831" s="119"/>
      <c r="AW831" s="119"/>
      <c r="AX831" s="120"/>
    </row>
    <row r="832" spans="1:113" ht="15" thickBot="1">
      <c r="A832" s="17"/>
      <c r="B832" s="18"/>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20"/>
    </row>
    <row r="833" spans="1:251">
      <c r="B833" s="21"/>
    </row>
    <row r="834" spans="1:251" ht="14.4">
      <c r="B834" s="10" t="s">
        <v>4</v>
      </c>
      <c r="C834" s="8"/>
      <c r="D834" s="8"/>
      <c r="E834" s="8"/>
      <c r="F834" s="8"/>
      <c r="G834" s="8"/>
      <c r="H834" s="8"/>
      <c r="I834" s="8"/>
      <c r="J834" s="8"/>
      <c r="K834" s="8"/>
      <c r="L834" s="9"/>
      <c r="M834" s="9"/>
      <c r="N834" s="9"/>
      <c r="O834" s="9"/>
      <c r="P834" s="8"/>
      <c r="Q834" s="8"/>
      <c r="R834" s="8"/>
      <c r="S834" s="8"/>
      <c r="T834" s="8"/>
      <c r="U834" s="8"/>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row>
    <row r="835" spans="1:251" ht="15" thickBot="1">
      <c r="B835" s="8"/>
      <c r="C835" s="8"/>
      <c r="D835" s="8"/>
      <c r="E835" s="8"/>
      <c r="F835" s="8"/>
      <c r="G835" s="8"/>
      <c r="H835" s="8"/>
      <c r="I835" s="8"/>
      <c r="J835" s="8"/>
      <c r="K835" s="8"/>
      <c r="L835" s="9"/>
      <c r="M835" s="9"/>
      <c r="N835" s="9"/>
      <c r="O835" s="9"/>
      <c r="P835" s="8"/>
      <c r="Q835" s="8"/>
      <c r="R835" s="8"/>
      <c r="S835" s="8"/>
      <c r="T835" s="8"/>
      <c r="U835" s="8"/>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22" t="s">
        <v>5</v>
      </c>
    </row>
    <row r="836" spans="1:251" s="16" customFormat="1" ht="13.5" customHeight="1">
      <c r="A836" s="8"/>
      <c r="B836" s="121" t="s">
        <v>6</v>
      </c>
      <c r="C836" s="122"/>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3"/>
      <c r="AA836" s="127" t="s">
        <v>12</v>
      </c>
      <c r="AB836" s="122"/>
      <c r="AC836" s="122"/>
      <c r="AD836" s="122"/>
      <c r="AE836" s="122"/>
      <c r="AF836" s="122"/>
      <c r="AG836" s="122"/>
      <c r="AH836" s="122"/>
      <c r="AI836" s="123"/>
      <c r="AJ836" s="127" t="s">
        <v>13</v>
      </c>
      <c r="AK836" s="122"/>
      <c r="AL836" s="122"/>
      <c r="AM836" s="122"/>
      <c r="AN836" s="122"/>
      <c r="AO836" s="122"/>
      <c r="AP836" s="122"/>
      <c r="AQ836" s="122"/>
      <c r="AR836" s="123"/>
      <c r="AS836" s="127" t="s">
        <v>7</v>
      </c>
      <c r="AT836" s="122"/>
      <c r="AU836" s="122"/>
      <c r="AV836" s="122"/>
      <c r="AW836" s="122"/>
      <c r="AX836" s="129"/>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c r="FE836" s="2"/>
      <c r="FF836" s="2"/>
      <c r="FG836" s="2"/>
      <c r="FH836" s="2"/>
      <c r="FI836" s="2"/>
      <c r="FJ836" s="2"/>
      <c r="FK836" s="2"/>
      <c r="FL836" s="2"/>
      <c r="FM836" s="2"/>
      <c r="FN836" s="2"/>
      <c r="FO836" s="2"/>
      <c r="FP836" s="2"/>
      <c r="FQ836" s="2"/>
      <c r="FR836" s="2"/>
      <c r="FS836" s="2"/>
      <c r="FT836" s="2"/>
      <c r="FU836" s="2"/>
      <c r="FV836" s="2"/>
      <c r="FW836" s="2"/>
      <c r="FX836" s="2"/>
      <c r="FY836" s="2"/>
      <c r="FZ836" s="2"/>
      <c r="GA836" s="2"/>
      <c r="GB836" s="2"/>
      <c r="GC836" s="2"/>
      <c r="GD836" s="2"/>
      <c r="GE836" s="2"/>
      <c r="GF836" s="2"/>
      <c r="GG836" s="2"/>
      <c r="GH836" s="2"/>
      <c r="GI836" s="2"/>
      <c r="GJ836" s="2"/>
      <c r="GK836" s="2"/>
      <c r="GL836" s="2"/>
      <c r="GM836" s="2"/>
      <c r="GN836" s="2"/>
      <c r="GO836" s="2"/>
      <c r="GP836" s="2"/>
      <c r="GQ836" s="2"/>
      <c r="GR836" s="2"/>
      <c r="GS836" s="2"/>
      <c r="GT836" s="2"/>
      <c r="GU836" s="2"/>
      <c r="GV836" s="2"/>
      <c r="GW836" s="2"/>
      <c r="GX836" s="2"/>
      <c r="GY836" s="2"/>
      <c r="GZ836" s="2"/>
      <c r="HA836" s="2"/>
      <c r="HB836" s="2"/>
      <c r="HC836" s="2"/>
      <c r="HD836" s="2"/>
      <c r="HE836" s="2"/>
      <c r="HF836" s="2"/>
      <c r="HG836" s="2"/>
      <c r="HH836" s="2"/>
      <c r="HI836" s="2"/>
      <c r="HJ836" s="2"/>
      <c r="HK836" s="2"/>
      <c r="HL836" s="2"/>
      <c r="HM836" s="2"/>
      <c r="HN836" s="2"/>
      <c r="HO836" s="2"/>
      <c r="HP836" s="2"/>
      <c r="HQ836" s="2"/>
      <c r="HR836" s="2"/>
      <c r="HS836" s="2"/>
      <c r="HT836" s="2"/>
      <c r="HU836" s="2"/>
      <c r="HV836" s="2"/>
      <c r="HW836" s="2"/>
      <c r="HX836" s="2"/>
      <c r="HY836" s="2"/>
      <c r="HZ836" s="2"/>
      <c r="IA836" s="2"/>
      <c r="IB836" s="2"/>
      <c r="IC836" s="2"/>
      <c r="ID836" s="2"/>
      <c r="IE836" s="2"/>
      <c r="IF836" s="2"/>
      <c r="IG836" s="2"/>
      <c r="IH836" s="2"/>
      <c r="II836" s="2"/>
      <c r="IJ836" s="2"/>
      <c r="IK836" s="2"/>
      <c r="IL836" s="2"/>
      <c r="IM836" s="2"/>
      <c r="IN836" s="2"/>
      <c r="IO836" s="2"/>
      <c r="IP836" s="2"/>
      <c r="IQ836" s="2"/>
    </row>
    <row r="837" spans="1:251" s="16" customFormat="1">
      <c r="A837" s="8"/>
      <c r="B837" s="124"/>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6"/>
      <c r="AA837" s="128"/>
      <c r="AB837" s="125"/>
      <c r="AC837" s="125"/>
      <c r="AD837" s="125"/>
      <c r="AE837" s="125"/>
      <c r="AF837" s="125"/>
      <c r="AG837" s="125"/>
      <c r="AH837" s="125"/>
      <c r="AI837" s="126"/>
      <c r="AJ837" s="128"/>
      <c r="AK837" s="125"/>
      <c r="AL837" s="125"/>
      <c r="AM837" s="125"/>
      <c r="AN837" s="125"/>
      <c r="AO837" s="125"/>
      <c r="AP837" s="125"/>
      <c r="AQ837" s="125"/>
      <c r="AR837" s="126"/>
      <c r="AS837" s="128"/>
      <c r="AT837" s="125"/>
      <c r="AU837" s="125"/>
      <c r="AV837" s="125"/>
      <c r="AW837" s="125"/>
      <c r="AX837" s="130"/>
      <c r="AY837" s="2"/>
      <c r="AZ837" s="2"/>
      <c r="BA837" s="2"/>
      <c r="BB837" s="23"/>
      <c r="BC837" s="24"/>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c r="FE837" s="2"/>
      <c r="FF837" s="2"/>
      <c r="FG837" s="2"/>
      <c r="FH837" s="2"/>
      <c r="FI837" s="2"/>
      <c r="FJ837" s="2"/>
      <c r="FK837" s="2"/>
      <c r="FL837" s="2"/>
      <c r="FM837" s="2"/>
      <c r="FN837" s="2"/>
      <c r="FO837" s="2"/>
      <c r="FP837" s="2"/>
      <c r="FQ837" s="2"/>
      <c r="FR837" s="2"/>
      <c r="FS837" s="2"/>
      <c r="FT837" s="2"/>
      <c r="FU837" s="2"/>
      <c r="FV837" s="2"/>
      <c r="FW837" s="2"/>
      <c r="FX837" s="2"/>
      <c r="FY837" s="2"/>
      <c r="FZ837" s="2"/>
      <c r="GA837" s="2"/>
      <c r="GB837" s="2"/>
      <c r="GC837" s="2"/>
      <c r="GD837" s="2"/>
      <c r="GE837" s="2"/>
      <c r="GF837" s="2"/>
      <c r="GG837" s="2"/>
      <c r="GH837" s="2"/>
      <c r="GI837" s="2"/>
      <c r="GJ837" s="2"/>
      <c r="GK837" s="2"/>
      <c r="GL837" s="2"/>
      <c r="GM837" s="2"/>
      <c r="GN837" s="2"/>
      <c r="GO837" s="2"/>
      <c r="GP837" s="2"/>
      <c r="GQ837" s="2"/>
      <c r="GR837" s="2"/>
      <c r="GS837" s="2"/>
      <c r="GT837" s="2"/>
      <c r="GU837" s="2"/>
      <c r="GV837" s="2"/>
      <c r="GW837" s="2"/>
      <c r="GX837" s="2"/>
      <c r="GY837" s="2"/>
      <c r="GZ837" s="2"/>
      <c r="HA837" s="2"/>
      <c r="HB837" s="2"/>
      <c r="HC837" s="2"/>
      <c r="HD837" s="2"/>
      <c r="HE837" s="2"/>
      <c r="HF837" s="2"/>
      <c r="HG837" s="2"/>
      <c r="HH837" s="2"/>
      <c r="HI837" s="2"/>
      <c r="HJ837" s="2"/>
      <c r="HK837" s="2"/>
      <c r="HL837" s="2"/>
      <c r="HM837" s="2"/>
      <c r="HN837" s="2"/>
      <c r="HO837" s="2"/>
      <c r="HP837" s="2"/>
      <c r="HQ837" s="2"/>
      <c r="HR837" s="2"/>
      <c r="HS837" s="2"/>
      <c r="HT837" s="2"/>
      <c r="HU837" s="2"/>
      <c r="HV837" s="2"/>
      <c r="HW837" s="2"/>
      <c r="HX837" s="2"/>
      <c r="HY837" s="2"/>
      <c r="HZ837" s="2"/>
      <c r="IA837" s="2"/>
      <c r="IB837" s="2"/>
      <c r="IC837" s="2"/>
      <c r="ID837" s="2"/>
      <c r="IE837" s="2"/>
      <c r="IF837" s="2"/>
      <c r="IG837" s="2"/>
      <c r="IH837" s="2"/>
      <c r="II837" s="2"/>
      <c r="IJ837" s="2"/>
      <c r="IK837" s="2"/>
      <c r="IL837" s="2"/>
      <c r="IM837" s="2"/>
      <c r="IN837" s="2"/>
      <c r="IO837" s="2"/>
      <c r="IP837" s="2"/>
      <c r="IQ837" s="2"/>
    </row>
    <row r="838" spans="1:251" s="16" customFormat="1" ht="18.75" customHeight="1">
      <c r="A838" s="8"/>
      <c r="B838" s="25"/>
      <c r="C838" s="102" t="s">
        <v>125</v>
      </c>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4"/>
      <c r="AA838" s="105">
        <v>1121</v>
      </c>
      <c r="AB838" s="106"/>
      <c r="AC838" s="106"/>
      <c r="AD838" s="106"/>
      <c r="AE838" s="106"/>
      <c r="AF838" s="106"/>
      <c r="AG838" s="106"/>
      <c r="AH838" s="106"/>
      <c r="AI838" s="107"/>
      <c r="AJ838" s="105">
        <v>1121</v>
      </c>
      <c r="AK838" s="106"/>
      <c r="AL838" s="106"/>
      <c r="AM838" s="106"/>
      <c r="AN838" s="106"/>
      <c r="AO838" s="106"/>
      <c r="AP838" s="106"/>
      <c r="AQ838" s="106"/>
      <c r="AR838" s="107"/>
      <c r="AS838" s="108"/>
      <c r="AT838" s="109"/>
      <c r="AU838" s="109"/>
      <c r="AV838" s="109"/>
      <c r="AW838" s="109"/>
      <c r="AX838" s="110"/>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c r="FE838" s="2"/>
      <c r="FF838" s="2"/>
      <c r="FG838" s="2"/>
      <c r="FH838" s="2"/>
      <c r="FI838" s="2"/>
      <c r="FJ838" s="2"/>
      <c r="FK838" s="2"/>
      <c r="FL838" s="2"/>
      <c r="FM838" s="2"/>
      <c r="FN838" s="2"/>
      <c r="FO838" s="2"/>
      <c r="FP838" s="2"/>
      <c r="FQ838" s="2"/>
      <c r="FR838" s="2"/>
      <c r="FS838" s="2"/>
      <c r="FT838" s="2"/>
      <c r="FU838" s="2"/>
      <c r="FV838" s="2"/>
      <c r="FW838" s="2"/>
      <c r="FX838" s="2"/>
      <c r="FY838" s="2"/>
      <c r="FZ838" s="2"/>
      <c r="GA838" s="2"/>
      <c r="GB838" s="2"/>
      <c r="GC838" s="2"/>
      <c r="GD838" s="2"/>
      <c r="GE838" s="2"/>
      <c r="GF838" s="2"/>
      <c r="GG838" s="2"/>
      <c r="GH838" s="2"/>
      <c r="GI838" s="2"/>
      <c r="GJ838" s="2"/>
      <c r="GK838" s="2"/>
      <c r="GL838" s="2"/>
      <c r="GM838" s="2"/>
      <c r="GN838" s="2"/>
      <c r="GO838" s="2"/>
      <c r="GP838" s="2"/>
      <c r="GQ838" s="2"/>
      <c r="GR838" s="2"/>
      <c r="GS838" s="2"/>
      <c r="GT838" s="2"/>
      <c r="GU838" s="2"/>
      <c r="GV838" s="2"/>
      <c r="GW838" s="2"/>
      <c r="GX838" s="2"/>
      <c r="GY838" s="2"/>
      <c r="GZ838" s="2"/>
      <c r="HA838" s="2"/>
      <c r="HB838" s="2"/>
      <c r="HC838" s="2"/>
      <c r="HD838" s="2"/>
      <c r="HE838" s="2"/>
      <c r="HF838" s="2"/>
      <c r="HG838" s="2"/>
      <c r="HH838" s="2"/>
      <c r="HI838" s="2"/>
      <c r="HJ838" s="2"/>
      <c r="HK838" s="2"/>
      <c r="HL838" s="2"/>
      <c r="HM838" s="2"/>
      <c r="HN838" s="2"/>
      <c r="HO838" s="2"/>
      <c r="HP838" s="2"/>
      <c r="HQ838" s="2"/>
      <c r="HR838" s="2"/>
      <c r="HS838" s="2"/>
      <c r="HT838" s="2"/>
      <c r="HU838" s="2"/>
      <c r="HV838" s="2"/>
      <c r="HW838" s="2"/>
      <c r="HX838" s="2"/>
      <c r="HY838" s="2"/>
      <c r="HZ838" s="2"/>
      <c r="IA838" s="2"/>
      <c r="IB838" s="2"/>
      <c r="IC838" s="2"/>
      <c r="ID838" s="2"/>
      <c r="IE838" s="2"/>
      <c r="IF838" s="2"/>
      <c r="IG838" s="2"/>
      <c r="IH838" s="2"/>
      <c r="II838" s="2"/>
      <c r="IJ838" s="2"/>
      <c r="IK838" s="2"/>
      <c r="IL838" s="2"/>
      <c r="IM838" s="2"/>
      <c r="IN838" s="2"/>
      <c r="IO838" s="2"/>
      <c r="IP838" s="2"/>
      <c r="IQ838" s="2"/>
    </row>
    <row r="839" spans="1:251" s="16" customFormat="1" ht="18.75" customHeight="1" thickBot="1">
      <c r="A839" s="17"/>
      <c r="B839" s="93" t="s">
        <v>14</v>
      </c>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5"/>
      <c r="AA839" s="96">
        <f>SUM($AA$838:$AA$838)</f>
        <v>1121</v>
      </c>
      <c r="AB839" s="97"/>
      <c r="AC839" s="97"/>
      <c r="AD839" s="97"/>
      <c r="AE839" s="97"/>
      <c r="AF839" s="97"/>
      <c r="AG839" s="97"/>
      <c r="AH839" s="97"/>
      <c r="AI839" s="98"/>
      <c r="AJ839" s="96">
        <f>SUM($AJ$838:$AJ$838)</f>
        <v>1121</v>
      </c>
      <c r="AK839" s="97"/>
      <c r="AL839" s="97"/>
      <c r="AM839" s="97"/>
      <c r="AN839" s="97"/>
      <c r="AO839" s="97"/>
      <c r="AP839" s="97"/>
      <c r="AQ839" s="97"/>
      <c r="AR839" s="98"/>
      <c r="AS839" s="99"/>
      <c r="AT839" s="100"/>
      <c r="AU839" s="100"/>
      <c r="AV839" s="100"/>
      <c r="AW839" s="100"/>
      <c r="AX839" s="101"/>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c r="FE839" s="2"/>
      <c r="FF839" s="2"/>
      <c r="FG839" s="2"/>
      <c r="FH839" s="2"/>
      <c r="FI839" s="2"/>
      <c r="FJ839" s="2"/>
      <c r="FK839" s="2"/>
      <c r="FL839" s="2"/>
      <c r="FM839" s="2"/>
      <c r="FN839" s="2"/>
      <c r="FO839" s="2"/>
      <c r="FP839" s="2"/>
      <c r="FQ839" s="2"/>
      <c r="FR839" s="2"/>
      <c r="FS839" s="2"/>
      <c r="FT839" s="2"/>
      <c r="FU839" s="2"/>
      <c r="FV839" s="2"/>
      <c r="FW839" s="2"/>
      <c r="FX839" s="2"/>
      <c r="FY839" s="2"/>
      <c r="FZ839" s="2"/>
      <c r="GA839" s="2"/>
      <c r="GB839" s="2"/>
      <c r="GC839" s="2"/>
      <c r="GD839" s="2"/>
      <c r="GE839" s="2"/>
      <c r="GF839" s="2"/>
      <c r="GG839" s="2"/>
      <c r="GH839" s="2"/>
      <c r="GI839" s="2"/>
      <c r="GJ839" s="2"/>
      <c r="GK839" s="2"/>
      <c r="GL839" s="2"/>
      <c r="GM839" s="2"/>
      <c r="GN839" s="2"/>
      <c r="GO839" s="2"/>
      <c r="GP839" s="2"/>
      <c r="GQ839" s="2"/>
      <c r="GR839" s="2"/>
      <c r="GS839" s="2"/>
      <c r="GT839" s="2"/>
      <c r="GU839" s="2"/>
      <c r="GV839" s="2"/>
      <c r="GW839" s="2"/>
      <c r="GX839" s="2"/>
      <c r="GY839" s="2"/>
      <c r="GZ839" s="2"/>
      <c r="HA839" s="2"/>
      <c r="HB839" s="2"/>
      <c r="HC839" s="2"/>
      <c r="HD839" s="2"/>
      <c r="HE839" s="2"/>
      <c r="HF839" s="2"/>
      <c r="HG839" s="2"/>
      <c r="HH839" s="2"/>
      <c r="HI839" s="2"/>
      <c r="HJ839" s="2"/>
      <c r="HK839" s="2"/>
      <c r="HL839" s="2"/>
      <c r="HM839" s="2"/>
      <c r="HN839" s="2"/>
      <c r="HO839" s="2"/>
      <c r="HP839" s="2"/>
      <c r="HQ839" s="2"/>
      <c r="HR839" s="2"/>
      <c r="HS839" s="2"/>
      <c r="HT839" s="2"/>
      <c r="HU839" s="2"/>
      <c r="HV839" s="2"/>
      <c r="HW839" s="2"/>
      <c r="HX839" s="2"/>
      <c r="HY839" s="2"/>
      <c r="HZ839" s="2"/>
      <c r="IA839" s="2"/>
      <c r="IB839" s="2"/>
      <c r="IC839" s="2"/>
      <c r="ID839" s="2"/>
      <c r="IE839" s="2"/>
      <c r="IF839" s="2"/>
      <c r="IG839" s="2"/>
      <c r="IH839" s="2"/>
      <c r="II839" s="2"/>
      <c r="IJ839" s="2"/>
      <c r="IK839" s="2"/>
      <c r="IL839" s="2"/>
      <c r="IM839" s="2"/>
      <c r="IN839" s="2"/>
      <c r="IO839" s="2"/>
      <c r="IP839" s="2"/>
      <c r="IQ839" s="2"/>
    </row>
    <row r="841" spans="1:251" ht="19.2">
      <c r="A841" s="1" t="s">
        <v>0</v>
      </c>
      <c r="AW841" s="3"/>
      <c r="AX841" s="4"/>
      <c r="AY841" s="3"/>
    </row>
    <row r="843" spans="1:251" ht="18">
      <c r="B843" s="111" t="s">
        <v>8</v>
      </c>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c r="AA843" s="112"/>
      <c r="AB843" s="112"/>
      <c r="AC843" s="112"/>
      <c r="AD843" s="112"/>
      <c r="AE843" s="112"/>
      <c r="AF843" s="112"/>
      <c r="AG843" s="112"/>
      <c r="AH843" s="112"/>
      <c r="AI843" s="112"/>
      <c r="AJ843" s="112"/>
      <c r="AK843" s="112"/>
      <c r="AL843" s="112"/>
      <c r="AM843" s="112"/>
      <c r="AN843" s="112"/>
      <c r="AO843" s="112"/>
      <c r="AP843" s="112"/>
      <c r="AQ843" s="112"/>
      <c r="AR843" s="112"/>
      <c r="AS843" s="112"/>
      <c r="AT843" s="112"/>
      <c r="AU843" s="112"/>
      <c r="AV843" s="112"/>
      <c r="AW843" s="112"/>
      <c r="AX843" s="112"/>
    </row>
    <row r="844" spans="1:251">
      <c r="Z844" s="5"/>
      <c r="AD844" s="5"/>
      <c r="AE844" s="5"/>
      <c r="AF844" s="5"/>
      <c r="AG844" s="5"/>
      <c r="AH844" s="5"/>
      <c r="AI844" s="5"/>
      <c r="AO844" s="5"/>
    </row>
    <row r="845" spans="1:251" ht="13.8" thickBot="1">
      <c r="Z845" s="5"/>
      <c r="AD845" s="5"/>
      <c r="AE845" s="5"/>
      <c r="AF845" s="5"/>
      <c r="AG845" s="5"/>
      <c r="AH845" s="5"/>
      <c r="AI845" s="5"/>
      <c r="AO845" s="5"/>
      <c r="DI845" s="6"/>
    </row>
    <row r="846" spans="1:251" ht="24.75" customHeight="1" thickBot="1">
      <c r="B846" s="113" t="s">
        <v>1</v>
      </c>
      <c r="C846" s="114"/>
      <c r="D846" s="114"/>
      <c r="E846" s="114"/>
      <c r="F846" s="114"/>
      <c r="G846" s="114"/>
      <c r="H846" s="115" t="s">
        <v>129</v>
      </c>
      <c r="I846" s="116"/>
      <c r="J846" s="116"/>
      <c r="K846" s="116"/>
      <c r="L846" s="116"/>
      <c r="M846" s="116"/>
      <c r="N846" s="116"/>
      <c r="O846" s="116"/>
      <c r="P846" s="116"/>
      <c r="Q846" s="116"/>
      <c r="R846" s="116"/>
      <c r="S846" s="116"/>
      <c r="T846" s="116"/>
      <c r="U846" s="116"/>
      <c r="V846" s="116"/>
      <c r="W846" s="116"/>
      <c r="X846" s="116"/>
      <c r="Y846" s="116"/>
      <c r="Z846" s="116"/>
      <c r="AA846" s="116"/>
      <c r="AB846" s="116"/>
      <c r="AC846" s="116"/>
      <c r="AD846" s="116"/>
      <c r="AE846" s="116"/>
      <c r="AF846" s="116"/>
      <c r="AG846" s="116"/>
      <c r="AH846" s="116"/>
      <c r="AI846" s="116"/>
      <c r="AJ846" s="116"/>
      <c r="AK846" s="116"/>
      <c r="AL846" s="116"/>
      <c r="AM846" s="116"/>
      <c r="AN846" s="116"/>
      <c r="AO846" s="116"/>
      <c r="AP846" s="116"/>
      <c r="AQ846" s="116"/>
      <c r="AR846" s="116"/>
      <c r="AS846" s="116"/>
      <c r="AT846" s="116"/>
      <c r="AU846" s="116"/>
      <c r="AV846" s="116"/>
      <c r="AW846" s="116"/>
      <c r="AX846" s="117"/>
      <c r="DI846" s="6"/>
    </row>
    <row r="847" spans="1:251" ht="14.4">
      <c r="B847" s="7"/>
      <c r="C847" s="7"/>
      <c r="D847" s="7"/>
      <c r="E847" s="7"/>
      <c r="F847" s="7"/>
      <c r="G847" s="7"/>
      <c r="H847" s="8"/>
      <c r="I847" s="8"/>
      <c r="J847" s="8"/>
      <c r="K847" s="8"/>
      <c r="L847" s="9"/>
      <c r="M847" s="9"/>
      <c r="N847" s="9"/>
      <c r="O847" s="9"/>
      <c r="P847" s="8"/>
      <c r="Q847" s="8"/>
      <c r="R847" s="8"/>
      <c r="S847" s="8"/>
      <c r="T847" s="8"/>
      <c r="U847" s="8"/>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DI847" s="6"/>
    </row>
    <row r="848" spans="1:251" ht="15" thickBot="1">
      <c r="A848" s="11"/>
      <c r="B848" s="10" t="s">
        <v>2</v>
      </c>
      <c r="C848" s="8"/>
      <c r="D848" s="8"/>
      <c r="E848" s="8"/>
      <c r="F848" s="8"/>
      <c r="G848" s="8"/>
      <c r="H848" s="8"/>
      <c r="I848" s="8"/>
      <c r="J848" s="8"/>
      <c r="K848" s="8"/>
      <c r="L848" s="9"/>
      <c r="M848" s="9"/>
      <c r="N848" s="9"/>
      <c r="O848" s="9"/>
      <c r="P848" s="8"/>
      <c r="Q848" s="8"/>
      <c r="R848" s="8"/>
      <c r="S848" s="8"/>
      <c r="T848" s="8"/>
      <c r="U848" s="8"/>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DI848" s="6"/>
    </row>
    <row r="849" spans="1:113" ht="14.4">
      <c r="A849" s="8"/>
      <c r="B849" s="12"/>
      <c r="C849" s="7"/>
      <c r="D849" s="7"/>
      <c r="E849" s="7"/>
      <c r="F849" s="7"/>
      <c r="G849" s="7"/>
      <c r="H849" s="7"/>
      <c r="I849" s="7"/>
      <c r="J849" s="7"/>
      <c r="K849" s="7"/>
      <c r="L849" s="13"/>
      <c r="M849" s="13"/>
      <c r="N849" s="13"/>
      <c r="O849" s="13"/>
      <c r="P849" s="7"/>
      <c r="Q849" s="7"/>
      <c r="R849" s="7"/>
      <c r="S849" s="7"/>
      <c r="T849" s="7"/>
      <c r="U849" s="7"/>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c r="AW849" s="14"/>
      <c r="AX849" s="15"/>
    </row>
    <row r="850" spans="1:113" ht="12" customHeight="1">
      <c r="A850" s="8"/>
      <c r="B850" s="118" t="s">
        <v>130</v>
      </c>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c r="AG850" s="119"/>
      <c r="AH850" s="119"/>
      <c r="AI850" s="119"/>
      <c r="AJ850" s="119"/>
      <c r="AK850" s="119"/>
      <c r="AL850" s="119"/>
      <c r="AM850" s="119"/>
      <c r="AN850" s="119"/>
      <c r="AO850" s="119"/>
      <c r="AP850" s="119"/>
      <c r="AQ850" s="119"/>
      <c r="AR850" s="119"/>
      <c r="AS850" s="119"/>
      <c r="AT850" s="119"/>
      <c r="AU850" s="119"/>
      <c r="AV850" s="119"/>
      <c r="AW850" s="119"/>
      <c r="AX850" s="120"/>
    </row>
    <row r="851" spans="1:113" ht="12" customHeight="1">
      <c r="A851" s="8"/>
      <c r="B851" s="118"/>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c r="AA851" s="119"/>
      <c r="AB851" s="119"/>
      <c r="AC851" s="119"/>
      <c r="AD851" s="119"/>
      <c r="AE851" s="119"/>
      <c r="AF851" s="119"/>
      <c r="AG851" s="119"/>
      <c r="AH851" s="119"/>
      <c r="AI851" s="119"/>
      <c r="AJ851" s="119"/>
      <c r="AK851" s="119"/>
      <c r="AL851" s="119"/>
      <c r="AM851" s="119"/>
      <c r="AN851" s="119"/>
      <c r="AO851" s="119"/>
      <c r="AP851" s="119"/>
      <c r="AQ851" s="119"/>
      <c r="AR851" s="119"/>
      <c r="AS851" s="119"/>
      <c r="AT851" s="119"/>
      <c r="AU851" s="119"/>
      <c r="AV851" s="119"/>
      <c r="AW851" s="119"/>
      <c r="AX851" s="120"/>
      <c r="BC851" s="16"/>
    </row>
    <row r="852" spans="1:113" ht="12" customHeight="1">
      <c r="A852" s="8"/>
      <c r="B852" s="118"/>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c r="AA852" s="119"/>
      <c r="AB852" s="119"/>
      <c r="AC852" s="119"/>
      <c r="AD852" s="119"/>
      <c r="AE852" s="119"/>
      <c r="AF852" s="119"/>
      <c r="AG852" s="119"/>
      <c r="AH852" s="119"/>
      <c r="AI852" s="119"/>
      <c r="AJ852" s="119"/>
      <c r="AK852" s="119"/>
      <c r="AL852" s="119"/>
      <c r="AM852" s="119"/>
      <c r="AN852" s="119"/>
      <c r="AO852" s="119"/>
      <c r="AP852" s="119"/>
      <c r="AQ852" s="119"/>
      <c r="AR852" s="119"/>
      <c r="AS852" s="119"/>
      <c r="AT852" s="119"/>
      <c r="AU852" s="119"/>
      <c r="AV852" s="119"/>
      <c r="AW852" s="119"/>
      <c r="AX852" s="120"/>
    </row>
    <row r="853" spans="1:113" ht="12" customHeight="1">
      <c r="A853" s="8"/>
      <c r="B853" s="118"/>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c r="AG853" s="119"/>
      <c r="AH853" s="119"/>
      <c r="AI853" s="119"/>
      <c r="AJ853" s="119"/>
      <c r="AK853" s="119"/>
      <c r="AL853" s="119"/>
      <c r="AM853" s="119"/>
      <c r="AN853" s="119"/>
      <c r="AO853" s="119"/>
      <c r="AP853" s="119"/>
      <c r="AQ853" s="119"/>
      <c r="AR853" s="119"/>
      <c r="AS853" s="119"/>
      <c r="AT853" s="119"/>
      <c r="AU853" s="119"/>
      <c r="AV853" s="119"/>
      <c r="AW853" s="119"/>
      <c r="AX853" s="120"/>
    </row>
    <row r="854" spans="1:113" ht="12" customHeight="1">
      <c r="A854" s="8"/>
      <c r="B854" s="118"/>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c r="AG854" s="119"/>
      <c r="AH854" s="119"/>
      <c r="AI854" s="119"/>
      <c r="AJ854" s="119"/>
      <c r="AK854" s="119"/>
      <c r="AL854" s="119"/>
      <c r="AM854" s="119"/>
      <c r="AN854" s="119"/>
      <c r="AO854" s="119"/>
      <c r="AP854" s="119"/>
      <c r="AQ854" s="119"/>
      <c r="AR854" s="119"/>
      <c r="AS854" s="119"/>
      <c r="AT854" s="119"/>
      <c r="AU854" s="119"/>
      <c r="AV854" s="119"/>
      <c r="AW854" s="119"/>
      <c r="AX854" s="120"/>
    </row>
    <row r="855" spans="1:113" ht="15" thickBot="1">
      <c r="A855" s="17"/>
      <c r="B855" s="18"/>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c r="AQ855" s="19"/>
      <c r="AR855" s="19"/>
      <c r="AS855" s="19"/>
      <c r="AT855" s="19"/>
      <c r="AU855" s="19"/>
      <c r="AV855" s="19"/>
      <c r="AW855" s="19"/>
      <c r="AX855" s="20"/>
    </row>
    <row r="856" spans="1:113">
      <c r="B856" s="21"/>
    </row>
    <row r="857" spans="1:113" ht="15" thickBot="1">
      <c r="A857" s="11"/>
      <c r="B857" s="10" t="s">
        <v>3</v>
      </c>
      <c r="C857" s="8"/>
      <c r="D857" s="8"/>
      <c r="E857" s="8"/>
      <c r="F857" s="8"/>
      <c r="G857" s="8"/>
      <c r="H857" s="8"/>
      <c r="I857" s="8"/>
      <c r="J857" s="8"/>
      <c r="K857" s="8"/>
      <c r="L857" s="9"/>
      <c r="M857" s="9"/>
      <c r="N857" s="9"/>
      <c r="O857" s="9"/>
      <c r="P857" s="8"/>
      <c r="Q857" s="8"/>
      <c r="R857" s="8"/>
      <c r="S857" s="8"/>
      <c r="T857" s="8"/>
      <c r="U857" s="8"/>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DI857" s="6"/>
    </row>
    <row r="858" spans="1:113" ht="14.4">
      <c r="A858" s="8"/>
      <c r="B858" s="12"/>
      <c r="C858" s="7"/>
      <c r="D858" s="7"/>
      <c r="E858" s="7"/>
      <c r="F858" s="7"/>
      <c r="G858" s="7"/>
      <c r="H858" s="7"/>
      <c r="I858" s="7"/>
      <c r="J858" s="7"/>
      <c r="K858" s="7"/>
      <c r="L858" s="13"/>
      <c r="M858" s="13"/>
      <c r="N858" s="13"/>
      <c r="O858" s="13"/>
      <c r="P858" s="7"/>
      <c r="Q858" s="7"/>
      <c r="R858" s="7"/>
      <c r="S858" s="7"/>
      <c r="T858" s="7"/>
      <c r="U858" s="7"/>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c r="AW858" s="14"/>
      <c r="AX858" s="15"/>
    </row>
    <row r="859" spans="1:113" ht="12" customHeight="1">
      <c r="A859" s="8"/>
      <c r="B859" s="118" t="s">
        <v>132</v>
      </c>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c r="AG859" s="119"/>
      <c r="AH859" s="119"/>
      <c r="AI859" s="119"/>
      <c r="AJ859" s="119"/>
      <c r="AK859" s="119"/>
      <c r="AL859" s="119"/>
      <c r="AM859" s="119"/>
      <c r="AN859" s="119"/>
      <c r="AO859" s="119"/>
      <c r="AP859" s="119"/>
      <c r="AQ859" s="119"/>
      <c r="AR859" s="119"/>
      <c r="AS859" s="119"/>
      <c r="AT859" s="119"/>
      <c r="AU859" s="119"/>
      <c r="AV859" s="119"/>
      <c r="AW859" s="119"/>
      <c r="AX859" s="120"/>
    </row>
    <row r="860" spans="1:113" ht="12" customHeight="1">
      <c r="A860" s="8"/>
      <c r="B860" s="118"/>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c r="AG860" s="119"/>
      <c r="AH860" s="119"/>
      <c r="AI860" s="119"/>
      <c r="AJ860" s="119"/>
      <c r="AK860" s="119"/>
      <c r="AL860" s="119"/>
      <c r="AM860" s="119"/>
      <c r="AN860" s="119"/>
      <c r="AO860" s="119"/>
      <c r="AP860" s="119"/>
      <c r="AQ860" s="119"/>
      <c r="AR860" s="119"/>
      <c r="AS860" s="119"/>
      <c r="AT860" s="119"/>
      <c r="AU860" s="119"/>
      <c r="AV860" s="119"/>
      <c r="AW860" s="119"/>
      <c r="AX860" s="120"/>
      <c r="BC860" s="16"/>
    </row>
    <row r="861" spans="1:113" ht="12" customHeight="1">
      <c r="A861" s="8"/>
      <c r="B861" s="118"/>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20"/>
    </row>
    <row r="862" spans="1:113" ht="12" customHeight="1">
      <c r="A862" s="8"/>
      <c r="B862" s="118"/>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20"/>
    </row>
    <row r="863" spans="1:113" ht="12" customHeight="1">
      <c r="A863" s="8"/>
      <c r="B863" s="118"/>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20"/>
    </row>
    <row r="864" spans="1:113" ht="15" thickBot="1">
      <c r="A864" s="17"/>
      <c r="B864" s="18"/>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c r="AQ864" s="19"/>
      <c r="AR864" s="19"/>
      <c r="AS864" s="19"/>
      <c r="AT864" s="19"/>
      <c r="AU864" s="19"/>
      <c r="AV864" s="19"/>
      <c r="AW864" s="19"/>
      <c r="AX864" s="20"/>
    </row>
    <row r="865" spans="1:251">
      <c r="B865" s="21"/>
    </row>
    <row r="866" spans="1:251" ht="14.4">
      <c r="B866" s="10" t="s">
        <v>4</v>
      </c>
      <c r="C866" s="8"/>
      <c r="D866" s="8"/>
      <c r="E866" s="8"/>
      <c r="F866" s="8"/>
      <c r="G866" s="8"/>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row>
    <row r="867" spans="1:251" ht="15" thickBot="1">
      <c r="B867" s="8"/>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22" t="s">
        <v>5</v>
      </c>
    </row>
    <row r="868" spans="1:251" s="16" customFormat="1" ht="13.5" customHeight="1">
      <c r="A868" s="8"/>
      <c r="B868" s="121" t="s">
        <v>6</v>
      </c>
      <c r="C868" s="122"/>
      <c r="D868" s="12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3"/>
      <c r="AA868" s="127" t="s">
        <v>12</v>
      </c>
      <c r="AB868" s="122"/>
      <c r="AC868" s="122"/>
      <c r="AD868" s="122"/>
      <c r="AE868" s="122"/>
      <c r="AF868" s="122"/>
      <c r="AG868" s="122"/>
      <c r="AH868" s="122"/>
      <c r="AI868" s="123"/>
      <c r="AJ868" s="127" t="s">
        <v>13</v>
      </c>
      <c r="AK868" s="122"/>
      <c r="AL868" s="122"/>
      <c r="AM868" s="122"/>
      <c r="AN868" s="122"/>
      <c r="AO868" s="122"/>
      <c r="AP868" s="122"/>
      <c r="AQ868" s="122"/>
      <c r="AR868" s="123"/>
      <c r="AS868" s="127" t="s">
        <v>7</v>
      </c>
      <c r="AT868" s="122"/>
      <c r="AU868" s="122"/>
      <c r="AV868" s="122"/>
      <c r="AW868" s="122"/>
      <c r="AX868" s="129"/>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c r="FE868" s="2"/>
      <c r="FF868" s="2"/>
      <c r="FG868" s="2"/>
      <c r="FH868" s="2"/>
      <c r="FI868" s="2"/>
      <c r="FJ868" s="2"/>
      <c r="FK868" s="2"/>
      <c r="FL868" s="2"/>
      <c r="FM868" s="2"/>
      <c r="FN868" s="2"/>
      <c r="FO868" s="2"/>
      <c r="FP868" s="2"/>
      <c r="FQ868" s="2"/>
      <c r="FR868" s="2"/>
      <c r="FS868" s="2"/>
      <c r="FT868" s="2"/>
      <c r="FU868" s="2"/>
      <c r="FV868" s="2"/>
      <c r="FW868" s="2"/>
      <c r="FX868" s="2"/>
      <c r="FY868" s="2"/>
      <c r="FZ868" s="2"/>
      <c r="GA868" s="2"/>
      <c r="GB868" s="2"/>
      <c r="GC868" s="2"/>
      <c r="GD868" s="2"/>
      <c r="GE868" s="2"/>
      <c r="GF868" s="2"/>
      <c r="GG868" s="2"/>
      <c r="GH868" s="2"/>
      <c r="GI868" s="2"/>
      <c r="GJ868" s="2"/>
      <c r="GK868" s="2"/>
      <c r="GL868" s="2"/>
      <c r="GM868" s="2"/>
      <c r="GN868" s="2"/>
      <c r="GO868" s="2"/>
      <c r="GP868" s="2"/>
      <c r="GQ868" s="2"/>
      <c r="GR868" s="2"/>
      <c r="GS868" s="2"/>
      <c r="GT868" s="2"/>
      <c r="GU868" s="2"/>
      <c r="GV868" s="2"/>
      <c r="GW868" s="2"/>
      <c r="GX868" s="2"/>
      <c r="GY868" s="2"/>
      <c r="GZ868" s="2"/>
      <c r="HA868" s="2"/>
      <c r="HB868" s="2"/>
      <c r="HC868" s="2"/>
      <c r="HD868" s="2"/>
      <c r="HE868" s="2"/>
      <c r="HF868" s="2"/>
      <c r="HG868" s="2"/>
      <c r="HH868" s="2"/>
      <c r="HI868" s="2"/>
      <c r="HJ868" s="2"/>
      <c r="HK868" s="2"/>
      <c r="HL868" s="2"/>
      <c r="HM868" s="2"/>
      <c r="HN868" s="2"/>
      <c r="HO868" s="2"/>
      <c r="HP868" s="2"/>
      <c r="HQ868" s="2"/>
      <c r="HR868" s="2"/>
      <c r="HS868" s="2"/>
      <c r="HT868" s="2"/>
      <c r="HU868" s="2"/>
      <c r="HV868" s="2"/>
      <c r="HW868" s="2"/>
      <c r="HX868" s="2"/>
      <c r="HY868" s="2"/>
      <c r="HZ868" s="2"/>
      <c r="IA868" s="2"/>
      <c r="IB868" s="2"/>
      <c r="IC868" s="2"/>
      <c r="ID868" s="2"/>
      <c r="IE868" s="2"/>
      <c r="IF868" s="2"/>
      <c r="IG868" s="2"/>
      <c r="IH868" s="2"/>
      <c r="II868" s="2"/>
      <c r="IJ868" s="2"/>
      <c r="IK868" s="2"/>
      <c r="IL868" s="2"/>
      <c r="IM868" s="2"/>
      <c r="IN868" s="2"/>
      <c r="IO868" s="2"/>
      <c r="IP868" s="2"/>
      <c r="IQ868" s="2"/>
    </row>
    <row r="869" spans="1:251" s="16" customFormat="1">
      <c r="A869" s="8"/>
      <c r="B869" s="124"/>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6"/>
      <c r="AA869" s="128"/>
      <c r="AB869" s="125"/>
      <c r="AC869" s="125"/>
      <c r="AD869" s="125"/>
      <c r="AE869" s="125"/>
      <c r="AF869" s="125"/>
      <c r="AG869" s="125"/>
      <c r="AH869" s="125"/>
      <c r="AI869" s="126"/>
      <c r="AJ869" s="128"/>
      <c r="AK869" s="125"/>
      <c r="AL869" s="125"/>
      <c r="AM869" s="125"/>
      <c r="AN869" s="125"/>
      <c r="AO869" s="125"/>
      <c r="AP869" s="125"/>
      <c r="AQ869" s="125"/>
      <c r="AR869" s="126"/>
      <c r="AS869" s="128"/>
      <c r="AT869" s="125"/>
      <c r="AU869" s="125"/>
      <c r="AV869" s="125"/>
      <c r="AW869" s="125"/>
      <c r="AX869" s="130"/>
      <c r="AY869" s="2"/>
      <c r="AZ869" s="2"/>
      <c r="BA869" s="2"/>
      <c r="BB869" s="23"/>
      <c r="BC869" s="24"/>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c r="FE869" s="2"/>
      <c r="FF869" s="2"/>
      <c r="FG869" s="2"/>
      <c r="FH869" s="2"/>
      <c r="FI869" s="2"/>
      <c r="FJ869" s="2"/>
      <c r="FK869" s="2"/>
      <c r="FL869" s="2"/>
      <c r="FM869" s="2"/>
      <c r="FN869" s="2"/>
      <c r="FO869" s="2"/>
      <c r="FP869" s="2"/>
      <c r="FQ869" s="2"/>
      <c r="FR869" s="2"/>
      <c r="FS869" s="2"/>
      <c r="FT869" s="2"/>
      <c r="FU869" s="2"/>
      <c r="FV869" s="2"/>
      <c r="FW869" s="2"/>
      <c r="FX869" s="2"/>
      <c r="FY869" s="2"/>
      <c r="FZ869" s="2"/>
      <c r="GA869" s="2"/>
      <c r="GB869" s="2"/>
      <c r="GC869" s="2"/>
      <c r="GD869" s="2"/>
      <c r="GE869" s="2"/>
      <c r="GF869" s="2"/>
      <c r="GG869" s="2"/>
      <c r="GH869" s="2"/>
      <c r="GI869" s="2"/>
      <c r="GJ869" s="2"/>
      <c r="GK869" s="2"/>
      <c r="GL869" s="2"/>
      <c r="GM869" s="2"/>
      <c r="GN869" s="2"/>
      <c r="GO869" s="2"/>
      <c r="GP869" s="2"/>
      <c r="GQ869" s="2"/>
      <c r="GR869" s="2"/>
      <c r="GS869" s="2"/>
      <c r="GT869" s="2"/>
      <c r="GU869" s="2"/>
      <c r="GV869" s="2"/>
      <c r="GW869" s="2"/>
      <c r="GX869" s="2"/>
      <c r="GY869" s="2"/>
      <c r="GZ869" s="2"/>
      <c r="HA869" s="2"/>
      <c r="HB869" s="2"/>
      <c r="HC869" s="2"/>
      <c r="HD869" s="2"/>
      <c r="HE869" s="2"/>
      <c r="HF869" s="2"/>
      <c r="HG869" s="2"/>
      <c r="HH869" s="2"/>
      <c r="HI869" s="2"/>
      <c r="HJ869" s="2"/>
      <c r="HK869" s="2"/>
      <c r="HL869" s="2"/>
      <c r="HM869" s="2"/>
      <c r="HN869" s="2"/>
      <c r="HO869" s="2"/>
      <c r="HP869" s="2"/>
      <c r="HQ869" s="2"/>
      <c r="HR869" s="2"/>
      <c r="HS869" s="2"/>
      <c r="HT869" s="2"/>
      <c r="HU869" s="2"/>
      <c r="HV869" s="2"/>
      <c r="HW869" s="2"/>
      <c r="HX869" s="2"/>
      <c r="HY869" s="2"/>
      <c r="HZ869" s="2"/>
      <c r="IA869" s="2"/>
      <c r="IB869" s="2"/>
      <c r="IC869" s="2"/>
      <c r="ID869" s="2"/>
      <c r="IE869" s="2"/>
      <c r="IF869" s="2"/>
      <c r="IG869" s="2"/>
      <c r="IH869" s="2"/>
      <c r="II869" s="2"/>
      <c r="IJ869" s="2"/>
      <c r="IK869" s="2"/>
      <c r="IL869" s="2"/>
      <c r="IM869" s="2"/>
      <c r="IN869" s="2"/>
      <c r="IO869" s="2"/>
      <c r="IP869" s="2"/>
      <c r="IQ869" s="2"/>
    </row>
    <row r="870" spans="1:251" s="16" customFormat="1" ht="18.75" customHeight="1">
      <c r="A870" s="8"/>
      <c r="B870" s="25"/>
      <c r="C870" s="102" t="s">
        <v>131</v>
      </c>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4"/>
      <c r="AA870" s="105">
        <v>3</v>
      </c>
      <c r="AB870" s="106"/>
      <c r="AC870" s="106"/>
      <c r="AD870" s="106"/>
      <c r="AE870" s="106"/>
      <c r="AF870" s="106"/>
      <c r="AG870" s="106"/>
      <c r="AH870" s="106"/>
      <c r="AI870" s="107"/>
      <c r="AJ870" s="105">
        <v>0</v>
      </c>
      <c r="AK870" s="106"/>
      <c r="AL870" s="106"/>
      <c r="AM870" s="106"/>
      <c r="AN870" s="106"/>
      <c r="AO870" s="106"/>
      <c r="AP870" s="106"/>
      <c r="AQ870" s="106"/>
      <c r="AR870" s="107"/>
      <c r="AS870" s="108"/>
      <c r="AT870" s="109"/>
      <c r="AU870" s="109"/>
      <c r="AV870" s="109"/>
      <c r="AW870" s="109"/>
      <c r="AX870" s="110"/>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c r="FE870" s="2"/>
      <c r="FF870" s="2"/>
      <c r="FG870" s="2"/>
      <c r="FH870" s="2"/>
      <c r="FI870" s="2"/>
      <c r="FJ870" s="2"/>
      <c r="FK870" s="2"/>
      <c r="FL870" s="2"/>
      <c r="FM870" s="2"/>
      <c r="FN870" s="2"/>
      <c r="FO870" s="2"/>
      <c r="FP870" s="2"/>
      <c r="FQ870" s="2"/>
      <c r="FR870" s="2"/>
      <c r="FS870" s="2"/>
      <c r="FT870" s="2"/>
      <c r="FU870" s="2"/>
      <c r="FV870" s="2"/>
      <c r="FW870" s="2"/>
      <c r="FX870" s="2"/>
      <c r="FY870" s="2"/>
      <c r="FZ870" s="2"/>
      <c r="GA870" s="2"/>
      <c r="GB870" s="2"/>
      <c r="GC870" s="2"/>
      <c r="GD870" s="2"/>
      <c r="GE870" s="2"/>
      <c r="GF870" s="2"/>
      <c r="GG870" s="2"/>
      <c r="GH870" s="2"/>
      <c r="GI870" s="2"/>
      <c r="GJ870" s="2"/>
      <c r="GK870" s="2"/>
      <c r="GL870" s="2"/>
      <c r="GM870" s="2"/>
      <c r="GN870" s="2"/>
      <c r="GO870" s="2"/>
      <c r="GP870" s="2"/>
      <c r="GQ870" s="2"/>
      <c r="GR870" s="2"/>
      <c r="GS870" s="2"/>
      <c r="GT870" s="2"/>
      <c r="GU870" s="2"/>
      <c r="GV870" s="2"/>
      <c r="GW870" s="2"/>
      <c r="GX870" s="2"/>
      <c r="GY870" s="2"/>
      <c r="GZ870" s="2"/>
      <c r="HA870" s="2"/>
      <c r="HB870" s="2"/>
      <c r="HC870" s="2"/>
      <c r="HD870" s="2"/>
      <c r="HE870" s="2"/>
      <c r="HF870" s="2"/>
      <c r="HG870" s="2"/>
      <c r="HH870" s="2"/>
      <c r="HI870" s="2"/>
      <c r="HJ870" s="2"/>
      <c r="HK870" s="2"/>
      <c r="HL870" s="2"/>
      <c r="HM870" s="2"/>
      <c r="HN870" s="2"/>
      <c r="HO870" s="2"/>
      <c r="HP870" s="2"/>
      <c r="HQ870" s="2"/>
      <c r="HR870" s="2"/>
      <c r="HS870" s="2"/>
      <c r="HT870" s="2"/>
      <c r="HU870" s="2"/>
      <c r="HV870" s="2"/>
      <c r="HW870" s="2"/>
      <c r="HX870" s="2"/>
      <c r="HY870" s="2"/>
      <c r="HZ870" s="2"/>
      <c r="IA870" s="2"/>
      <c r="IB870" s="2"/>
      <c r="IC870" s="2"/>
      <c r="ID870" s="2"/>
      <c r="IE870" s="2"/>
      <c r="IF870" s="2"/>
      <c r="IG870" s="2"/>
      <c r="IH870" s="2"/>
      <c r="II870" s="2"/>
      <c r="IJ870" s="2"/>
      <c r="IK870" s="2"/>
      <c r="IL870" s="2"/>
      <c r="IM870" s="2"/>
      <c r="IN870" s="2"/>
      <c r="IO870" s="2"/>
      <c r="IP870" s="2"/>
      <c r="IQ870" s="2"/>
    </row>
    <row r="871" spans="1:251" s="16" customFormat="1" ht="18.75" customHeight="1" thickBot="1">
      <c r="A871" s="17"/>
      <c r="B871" s="93" t="s">
        <v>14</v>
      </c>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5"/>
      <c r="AA871" s="96">
        <f>SUM($AA$870:$AA$870)</f>
        <v>3</v>
      </c>
      <c r="AB871" s="97"/>
      <c r="AC871" s="97"/>
      <c r="AD871" s="97"/>
      <c r="AE871" s="97"/>
      <c r="AF871" s="97"/>
      <c r="AG871" s="97"/>
      <c r="AH871" s="97"/>
      <c r="AI871" s="98"/>
      <c r="AJ871" s="96">
        <f>SUM($AJ$870:$AJ$870)</f>
        <v>0</v>
      </c>
      <c r="AK871" s="97"/>
      <c r="AL871" s="97"/>
      <c r="AM871" s="97"/>
      <c r="AN871" s="97"/>
      <c r="AO871" s="97"/>
      <c r="AP871" s="97"/>
      <c r="AQ871" s="97"/>
      <c r="AR871" s="98"/>
      <c r="AS871" s="99"/>
      <c r="AT871" s="100"/>
      <c r="AU871" s="100"/>
      <c r="AV871" s="100"/>
      <c r="AW871" s="100"/>
      <c r="AX871" s="101"/>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c r="FE871" s="2"/>
      <c r="FF871" s="2"/>
      <c r="FG871" s="2"/>
      <c r="FH871" s="2"/>
      <c r="FI871" s="2"/>
      <c r="FJ871" s="2"/>
      <c r="FK871" s="2"/>
      <c r="FL871" s="2"/>
      <c r="FM871" s="2"/>
      <c r="FN871" s="2"/>
      <c r="FO871" s="2"/>
      <c r="FP871" s="2"/>
      <c r="FQ871" s="2"/>
      <c r="FR871" s="2"/>
      <c r="FS871" s="2"/>
      <c r="FT871" s="2"/>
      <c r="FU871" s="2"/>
      <c r="FV871" s="2"/>
      <c r="FW871" s="2"/>
      <c r="FX871" s="2"/>
      <c r="FY871" s="2"/>
      <c r="FZ871" s="2"/>
      <c r="GA871" s="2"/>
      <c r="GB871" s="2"/>
      <c r="GC871" s="2"/>
      <c r="GD871" s="2"/>
      <c r="GE871" s="2"/>
      <c r="GF871" s="2"/>
      <c r="GG871" s="2"/>
      <c r="GH871" s="2"/>
      <c r="GI871" s="2"/>
      <c r="GJ871" s="2"/>
      <c r="GK871" s="2"/>
      <c r="GL871" s="2"/>
      <c r="GM871" s="2"/>
      <c r="GN871" s="2"/>
      <c r="GO871" s="2"/>
      <c r="GP871" s="2"/>
      <c r="GQ871" s="2"/>
      <c r="GR871" s="2"/>
      <c r="GS871" s="2"/>
      <c r="GT871" s="2"/>
      <c r="GU871" s="2"/>
      <c r="GV871" s="2"/>
      <c r="GW871" s="2"/>
      <c r="GX871" s="2"/>
      <c r="GY871" s="2"/>
      <c r="GZ871" s="2"/>
      <c r="HA871" s="2"/>
      <c r="HB871" s="2"/>
      <c r="HC871" s="2"/>
      <c r="HD871" s="2"/>
      <c r="HE871" s="2"/>
      <c r="HF871" s="2"/>
      <c r="HG871" s="2"/>
      <c r="HH871" s="2"/>
      <c r="HI871" s="2"/>
      <c r="HJ871" s="2"/>
      <c r="HK871" s="2"/>
      <c r="HL871" s="2"/>
      <c r="HM871" s="2"/>
      <c r="HN871" s="2"/>
      <c r="HO871" s="2"/>
      <c r="HP871" s="2"/>
      <c r="HQ871" s="2"/>
      <c r="HR871" s="2"/>
      <c r="HS871" s="2"/>
      <c r="HT871" s="2"/>
      <c r="HU871" s="2"/>
      <c r="HV871" s="2"/>
      <c r="HW871" s="2"/>
      <c r="HX871" s="2"/>
      <c r="HY871" s="2"/>
      <c r="HZ871" s="2"/>
      <c r="IA871" s="2"/>
      <c r="IB871" s="2"/>
      <c r="IC871" s="2"/>
      <c r="ID871" s="2"/>
      <c r="IE871" s="2"/>
      <c r="IF871" s="2"/>
      <c r="IG871" s="2"/>
      <c r="IH871" s="2"/>
      <c r="II871" s="2"/>
      <c r="IJ871" s="2"/>
      <c r="IK871" s="2"/>
      <c r="IL871" s="2"/>
      <c r="IM871" s="2"/>
      <c r="IN871" s="2"/>
      <c r="IO871" s="2"/>
      <c r="IP871" s="2"/>
      <c r="IQ871" s="2"/>
    </row>
    <row r="873" spans="1:251" ht="19.2">
      <c r="A873" s="1" t="s">
        <v>0</v>
      </c>
      <c r="AW873" s="3"/>
      <c r="AX873" s="4"/>
      <c r="AY873" s="3"/>
    </row>
    <row r="875" spans="1:251" ht="18">
      <c r="B875" s="111" t="s">
        <v>8</v>
      </c>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c r="AA875" s="112"/>
      <c r="AB875" s="112"/>
      <c r="AC875" s="112"/>
      <c r="AD875" s="112"/>
      <c r="AE875" s="112"/>
      <c r="AF875" s="112"/>
      <c r="AG875" s="112"/>
      <c r="AH875" s="112"/>
      <c r="AI875" s="112"/>
      <c r="AJ875" s="112"/>
      <c r="AK875" s="112"/>
      <c r="AL875" s="112"/>
      <c r="AM875" s="112"/>
      <c r="AN875" s="112"/>
      <c r="AO875" s="112"/>
      <c r="AP875" s="112"/>
      <c r="AQ875" s="112"/>
      <c r="AR875" s="112"/>
      <c r="AS875" s="112"/>
      <c r="AT875" s="112"/>
      <c r="AU875" s="112"/>
      <c r="AV875" s="112"/>
      <c r="AW875" s="112"/>
      <c r="AX875" s="112"/>
    </row>
    <row r="876" spans="1:251">
      <c r="Z876" s="5"/>
      <c r="AD876" s="5"/>
      <c r="AE876" s="5"/>
      <c r="AF876" s="5"/>
      <c r="AG876" s="5"/>
      <c r="AH876" s="5"/>
      <c r="AI876" s="5"/>
      <c r="AO876" s="5"/>
    </row>
    <row r="877" spans="1:251" ht="13.8" thickBot="1">
      <c r="Z877" s="5"/>
      <c r="AD877" s="5"/>
      <c r="AE877" s="5"/>
      <c r="AF877" s="5"/>
      <c r="AG877" s="5"/>
      <c r="AH877" s="5"/>
      <c r="AI877" s="5"/>
      <c r="AO877" s="5"/>
      <c r="DI877" s="6"/>
    </row>
    <row r="878" spans="1:251" ht="24.75" customHeight="1" thickBot="1">
      <c r="B878" s="113" t="s">
        <v>1</v>
      </c>
      <c r="C878" s="114"/>
      <c r="D878" s="114"/>
      <c r="E878" s="114"/>
      <c r="F878" s="114"/>
      <c r="G878" s="114"/>
      <c r="H878" s="115" t="s">
        <v>133</v>
      </c>
      <c r="I878" s="116"/>
      <c r="J878" s="116"/>
      <c r="K878" s="116"/>
      <c r="L878" s="116"/>
      <c r="M878" s="116"/>
      <c r="N878" s="116"/>
      <c r="O878" s="116"/>
      <c r="P878" s="116"/>
      <c r="Q878" s="116"/>
      <c r="R878" s="116"/>
      <c r="S878" s="116"/>
      <c r="T878" s="116"/>
      <c r="U878" s="116"/>
      <c r="V878" s="116"/>
      <c r="W878" s="116"/>
      <c r="X878" s="116"/>
      <c r="Y878" s="116"/>
      <c r="Z878" s="116"/>
      <c r="AA878" s="116"/>
      <c r="AB878" s="116"/>
      <c r="AC878" s="116"/>
      <c r="AD878" s="116"/>
      <c r="AE878" s="116"/>
      <c r="AF878" s="116"/>
      <c r="AG878" s="116"/>
      <c r="AH878" s="116"/>
      <c r="AI878" s="116"/>
      <c r="AJ878" s="116"/>
      <c r="AK878" s="116"/>
      <c r="AL878" s="116"/>
      <c r="AM878" s="116"/>
      <c r="AN878" s="116"/>
      <c r="AO878" s="116"/>
      <c r="AP878" s="116"/>
      <c r="AQ878" s="116"/>
      <c r="AR878" s="116"/>
      <c r="AS878" s="116"/>
      <c r="AT878" s="116"/>
      <c r="AU878" s="116"/>
      <c r="AV878" s="116"/>
      <c r="AW878" s="116"/>
      <c r="AX878" s="117"/>
      <c r="DI878" s="6"/>
    </row>
    <row r="879" spans="1:251" ht="14.4">
      <c r="B879" s="7"/>
      <c r="C879" s="7"/>
      <c r="D879" s="7"/>
      <c r="E879" s="7"/>
      <c r="F879" s="7"/>
      <c r="G879" s="7"/>
      <c r="H879" s="8"/>
      <c r="I879" s="8"/>
      <c r="J879" s="8"/>
      <c r="K879" s="8"/>
      <c r="L879" s="9"/>
      <c r="M879" s="9"/>
      <c r="N879" s="9"/>
      <c r="O879" s="9"/>
      <c r="P879" s="8"/>
      <c r="Q879" s="8"/>
      <c r="R879" s="8"/>
      <c r="S879" s="8"/>
      <c r="T879" s="8"/>
      <c r="U879" s="8"/>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DI879" s="6"/>
    </row>
    <row r="880" spans="1:251" ht="15" thickBot="1">
      <c r="A880" s="11"/>
      <c r="B880" s="10" t="s">
        <v>2</v>
      </c>
      <c r="C880" s="8"/>
      <c r="D880" s="8"/>
      <c r="E880" s="8"/>
      <c r="F880" s="8"/>
      <c r="G880" s="8"/>
      <c r="H880" s="8"/>
      <c r="I880" s="8"/>
      <c r="J880" s="8"/>
      <c r="K880" s="8"/>
      <c r="L880" s="9"/>
      <c r="M880" s="9"/>
      <c r="N880" s="9"/>
      <c r="O880" s="9"/>
      <c r="P880" s="8"/>
      <c r="Q880" s="8"/>
      <c r="R880" s="8"/>
      <c r="S880" s="8"/>
      <c r="T880" s="8"/>
      <c r="U880" s="8"/>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DI880" s="6"/>
    </row>
    <row r="881" spans="1:113" ht="14.4">
      <c r="A881" s="8"/>
      <c r="B881" s="12"/>
      <c r="C881" s="7"/>
      <c r="D881" s="7"/>
      <c r="E881" s="7"/>
      <c r="F881" s="7"/>
      <c r="G881" s="7"/>
      <c r="H881" s="7"/>
      <c r="I881" s="7"/>
      <c r="J881" s="7"/>
      <c r="K881" s="7"/>
      <c r="L881" s="13"/>
      <c r="M881" s="13"/>
      <c r="N881" s="13"/>
      <c r="O881" s="13"/>
      <c r="P881" s="7"/>
      <c r="Q881" s="7"/>
      <c r="R881" s="7"/>
      <c r="S881" s="7"/>
      <c r="T881" s="7"/>
      <c r="U881" s="7"/>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5"/>
    </row>
    <row r="882" spans="1:113" ht="12" customHeight="1">
      <c r="A882" s="8"/>
      <c r="B882" s="118" t="s">
        <v>134</v>
      </c>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row>
    <row r="883" spans="1:113" ht="12" customHeight="1">
      <c r="A883" s="8"/>
      <c r="B883" s="118"/>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113"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row>
    <row r="885" spans="1:113"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row>
    <row r="886" spans="1:113" ht="12" customHeight="1">
      <c r="A886" s="8"/>
      <c r="B886" s="118"/>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20"/>
      <c r="BC886" s="16"/>
    </row>
    <row r="887" spans="1:113" ht="12" customHeight="1">
      <c r="A887" s="8"/>
      <c r="B887" s="118"/>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113" ht="12" customHeight="1">
      <c r="A888" s="8"/>
      <c r="B888" s="118"/>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20"/>
    </row>
    <row r="889" spans="1:113" ht="12" customHeight="1">
      <c r="A889" s="8"/>
      <c r="B889" s="118"/>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20"/>
    </row>
    <row r="890" spans="1:113"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113">
      <c r="B891" s="21"/>
    </row>
    <row r="892" spans="1:113" ht="15" thickBot="1">
      <c r="A892" s="11"/>
      <c r="B892" s="10" t="s">
        <v>3</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DI892" s="6"/>
    </row>
    <row r="893" spans="1:113" ht="14.4">
      <c r="A893" s="8"/>
      <c r="B893" s="12"/>
      <c r="C893" s="7"/>
      <c r="D893" s="7"/>
      <c r="E893" s="7"/>
      <c r="F893" s="7"/>
      <c r="G893" s="7"/>
      <c r="H893" s="7"/>
      <c r="I893" s="7"/>
      <c r="J893" s="7"/>
      <c r="K893" s="7"/>
      <c r="L893" s="13"/>
      <c r="M893" s="13"/>
      <c r="N893" s="13"/>
      <c r="O893" s="13"/>
      <c r="P893" s="7"/>
      <c r="Q893" s="7"/>
      <c r="R893" s="7"/>
      <c r="S893" s="7"/>
      <c r="T893" s="7"/>
      <c r="U893" s="7"/>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5"/>
    </row>
    <row r="894" spans="1:113" ht="12" customHeight="1">
      <c r="A894" s="8"/>
      <c r="B894" s="118" t="s">
        <v>135</v>
      </c>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c r="AG894" s="119"/>
      <c r="AH894" s="119"/>
      <c r="AI894" s="119"/>
      <c r="AJ894" s="119"/>
      <c r="AK894" s="119"/>
      <c r="AL894" s="119"/>
      <c r="AM894" s="119"/>
      <c r="AN894" s="119"/>
      <c r="AO894" s="119"/>
      <c r="AP894" s="119"/>
      <c r="AQ894" s="119"/>
      <c r="AR894" s="119"/>
      <c r="AS894" s="119"/>
      <c r="AT894" s="119"/>
      <c r="AU894" s="119"/>
      <c r="AV894" s="119"/>
      <c r="AW894" s="119"/>
      <c r="AX894" s="120"/>
    </row>
    <row r="895" spans="1:113" ht="12" customHeight="1">
      <c r="A895" s="8"/>
      <c r="B895" s="118"/>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c r="AG895" s="119"/>
      <c r="AH895" s="119"/>
      <c r="AI895" s="119"/>
      <c r="AJ895" s="119"/>
      <c r="AK895" s="119"/>
      <c r="AL895" s="119"/>
      <c r="AM895" s="119"/>
      <c r="AN895" s="119"/>
      <c r="AO895" s="119"/>
      <c r="AP895" s="119"/>
      <c r="AQ895" s="119"/>
      <c r="AR895" s="119"/>
      <c r="AS895" s="119"/>
      <c r="AT895" s="119"/>
      <c r="AU895" s="119"/>
      <c r="AV895" s="119"/>
      <c r="AW895" s="119"/>
      <c r="AX895" s="120"/>
    </row>
    <row r="896" spans="1:113" ht="12" customHeight="1">
      <c r="A896" s="8"/>
      <c r="B896" s="118"/>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c r="AG896" s="119"/>
      <c r="AH896" s="119"/>
      <c r="AI896" s="119"/>
      <c r="AJ896" s="119"/>
      <c r="AK896" s="119"/>
      <c r="AL896" s="119"/>
      <c r="AM896" s="119"/>
      <c r="AN896" s="119"/>
      <c r="AO896" s="119"/>
      <c r="AP896" s="119"/>
      <c r="AQ896" s="119"/>
      <c r="AR896" s="119"/>
      <c r="AS896" s="119"/>
      <c r="AT896" s="119"/>
      <c r="AU896" s="119"/>
      <c r="AV896" s="119"/>
      <c r="AW896" s="119"/>
      <c r="AX896" s="120"/>
    </row>
    <row r="897" spans="1:251" ht="12" customHeight="1">
      <c r="A897" s="8"/>
      <c r="B897" s="118"/>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c r="AA897" s="119"/>
      <c r="AB897" s="119"/>
      <c r="AC897" s="119"/>
      <c r="AD897" s="119"/>
      <c r="AE897" s="119"/>
      <c r="AF897" s="119"/>
      <c r="AG897" s="119"/>
      <c r="AH897" s="119"/>
      <c r="AI897" s="119"/>
      <c r="AJ897" s="119"/>
      <c r="AK897" s="119"/>
      <c r="AL897" s="119"/>
      <c r="AM897" s="119"/>
      <c r="AN897" s="119"/>
      <c r="AO897" s="119"/>
      <c r="AP897" s="119"/>
      <c r="AQ897" s="119"/>
      <c r="AR897" s="119"/>
      <c r="AS897" s="119"/>
      <c r="AT897" s="119"/>
      <c r="AU897" s="119"/>
      <c r="AV897" s="119"/>
      <c r="AW897" s="119"/>
      <c r="AX897" s="120"/>
    </row>
    <row r="898" spans="1:251" ht="12" customHeight="1">
      <c r="A898" s="8"/>
      <c r="B898" s="118"/>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c r="AG898" s="119"/>
      <c r="AH898" s="119"/>
      <c r="AI898" s="119"/>
      <c r="AJ898" s="119"/>
      <c r="AK898" s="119"/>
      <c r="AL898" s="119"/>
      <c r="AM898" s="119"/>
      <c r="AN898" s="119"/>
      <c r="AO898" s="119"/>
      <c r="AP898" s="119"/>
      <c r="AQ898" s="119"/>
      <c r="AR898" s="119"/>
      <c r="AS898" s="119"/>
      <c r="AT898" s="119"/>
      <c r="AU898" s="119"/>
      <c r="AV898" s="119"/>
      <c r="AW898" s="119"/>
      <c r="AX898" s="120"/>
    </row>
    <row r="899" spans="1:251" ht="12" customHeight="1">
      <c r="A899" s="8"/>
      <c r="B899" s="118"/>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c r="AG899" s="119"/>
      <c r="AH899" s="119"/>
      <c r="AI899" s="119"/>
      <c r="AJ899" s="119"/>
      <c r="AK899" s="119"/>
      <c r="AL899" s="119"/>
      <c r="AM899" s="119"/>
      <c r="AN899" s="119"/>
      <c r="AO899" s="119"/>
      <c r="AP899" s="119"/>
      <c r="AQ899" s="119"/>
      <c r="AR899" s="119"/>
      <c r="AS899" s="119"/>
      <c r="AT899" s="119"/>
      <c r="AU899" s="119"/>
      <c r="AV899" s="119"/>
      <c r="AW899" s="119"/>
      <c r="AX899" s="120"/>
    </row>
    <row r="900" spans="1:251" ht="12" customHeight="1">
      <c r="A900" s="8"/>
      <c r="B900" s="118"/>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c r="AG900" s="119"/>
      <c r="AH900" s="119"/>
      <c r="AI900" s="119"/>
      <c r="AJ900" s="119"/>
      <c r="AK900" s="119"/>
      <c r="AL900" s="119"/>
      <c r="AM900" s="119"/>
      <c r="AN900" s="119"/>
      <c r="AO900" s="119"/>
      <c r="AP900" s="119"/>
      <c r="AQ900" s="119"/>
      <c r="AR900" s="119"/>
      <c r="AS900" s="119"/>
      <c r="AT900" s="119"/>
      <c r="AU900" s="119"/>
      <c r="AV900" s="119"/>
      <c r="AW900" s="119"/>
      <c r="AX900" s="120"/>
    </row>
    <row r="901" spans="1:251" ht="12" customHeight="1">
      <c r="A901" s="8"/>
      <c r="B901" s="118"/>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c r="AG901" s="119"/>
      <c r="AH901" s="119"/>
      <c r="AI901" s="119"/>
      <c r="AJ901" s="119"/>
      <c r="AK901" s="119"/>
      <c r="AL901" s="119"/>
      <c r="AM901" s="119"/>
      <c r="AN901" s="119"/>
      <c r="AO901" s="119"/>
      <c r="AP901" s="119"/>
      <c r="AQ901" s="119"/>
      <c r="AR901" s="119"/>
      <c r="AS901" s="119"/>
      <c r="AT901" s="119"/>
      <c r="AU901" s="119"/>
      <c r="AV901" s="119"/>
      <c r="AW901" s="119"/>
      <c r="AX901" s="120"/>
      <c r="BC901" s="16"/>
    </row>
    <row r="902" spans="1:251" ht="12" customHeight="1">
      <c r="A902" s="8"/>
      <c r="B902" s="118"/>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c r="AG902" s="119"/>
      <c r="AH902" s="119"/>
      <c r="AI902" s="119"/>
      <c r="AJ902" s="119"/>
      <c r="AK902" s="119"/>
      <c r="AL902" s="119"/>
      <c r="AM902" s="119"/>
      <c r="AN902" s="119"/>
      <c r="AO902" s="119"/>
      <c r="AP902" s="119"/>
      <c r="AQ902" s="119"/>
      <c r="AR902" s="119"/>
      <c r="AS902" s="119"/>
      <c r="AT902" s="119"/>
      <c r="AU902" s="119"/>
      <c r="AV902" s="119"/>
      <c r="AW902" s="119"/>
      <c r="AX902" s="120"/>
    </row>
    <row r="903" spans="1:251" ht="12" customHeight="1">
      <c r="A903" s="8"/>
      <c r="B903" s="118"/>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c r="AG903" s="119"/>
      <c r="AH903" s="119"/>
      <c r="AI903" s="119"/>
      <c r="AJ903" s="119"/>
      <c r="AK903" s="119"/>
      <c r="AL903" s="119"/>
      <c r="AM903" s="119"/>
      <c r="AN903" s="119"/>
      <c r="AO903" s="119"/>
      <c r="AP903" s="119"/>
      <c r="AQ903" s="119"/>
      <c r="AR903" s="119"/>
      <c r="AS903" s="119"/>
      <c r="AT903" s="119"/>
      <c r="AU903" s="119"/>
      <c r="AV903" s="119"/>
      <c r="AW903" s="119"/>
      <c r="AX903" s="120"/>
    </row>
    <row r="904" spans="1:251" ht="12" customHeight="1">
      <c r="A904" s="8"/>
      <c r="B904" s="118"/>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c r="AG904" s="119"/>
      <c r="AH904" s="119"/>
      <c r="AI904" s="119"/>
      <c r="AJ904" s="119"/>
      <c r="AK904" s="119"/>
      <c r="AL904" s="119"/>
      <c r="AM904" s="119"/>
      <c r="AN904" s="119"/>
      <c r="AO904" s="119"/>
      <c r="AP904" s="119"/>
      <c r="AQ904" s="119"/>
      <c r="AR904" s="119"/>
      <c r="AS904" s="119"/>
      <c r="AT904" s="119"/>
      <c r="AU904" s="119"/>
      <c r="AV904" s="119"/>
      <c r="AW904" s="119"/>
      <c r="AX904" s="120"/>
    </row>
    <row r="905" spans="1:251" ht="15" thickBot="1">
      <c r="A905" s="17"/>
      <c r="B905" s="18"/>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c r="AR905" s="19"/>
      <c r="AS905" s="19"/>
      <c r="AT905" s="19"/>
      <c r="AU905" s="19"/>
      <c r="AV905" s="19"/>
      <c r="AW905" s="19"/>
      <c r="AX905" s="20"/>
    </row>
    <row r="906" spans="1:251">
      <c r="B906" s="21"/>
    </row>
    <row r="907" spans="1:251" ht="14.4">
      <c r="B907" s="10" t="s">
        <v>4</v>
      </c>
      <c r="C907" s="8"/>
      <c r="D907" s="8"/>
      <c r="E907" s="8"/>
      <c r="F907" s="8"/>
      <c r="G907" s="8"/>
      <c r="H907" s="8"/>
      <c r="I907" s="8"/>
      <c r="J907" s="8"/>
      <c r="K907" s="8"/>
      <c r="L907" s="9"/>
      <c r="M907" s="9"/>
      <c r="N907" s="9"/>
      <c r="O907" s="9"/>
      <c r="P907" s="8"/>
      <c r="Q907" s="8"/>
      <c r="R907" s="8"/>
      <c r="S907" s="8"/>
      <c r="T907" s="8"/>
      <c r="U907" s="8"/>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row>
    <row r="908" spans="1:251" ht="15" thickBot="1">
      <c r="B908" s="8"/>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22" t="s">
        <v>5</v>
      </c>
    </row>
    <row r="909" spans="1:251" s="16" customFormat="1" ht="13.5" customHeight="1">
      <c r="A909" s="8"/>
      <c r="B909" s="121" t="s">
        <v>6</v>
      </c>
      <c r="C909" s="122"/>
      <c r="D909" s="12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3"/>
      <c r="AA909" s="127" t="s">
        <v>12</v>
      </c>
      <c r="AB909" s="122"/>
      <c r="AC909" s="122"/>
      <c r="AD909" s="122"/>
      <c r="AE909" s="122"/>
      <c r="AF909" s="122"/>
      <c r="AG909" s="122"/>
      <c r="AH909" s="122"/>
      <c r="AI909" s="123"/>
      <c r="AJ909" s="127" t="s">
        <v>13</v>
      </c>
      <c r="AK909" s="122"/>
      <c r="AL909" s="122"/>
      <c r="AM909" s="122"/>
      <c r="AN909" s="122"/>
      <c r="AO909" s="122"/>
      <c r="AP909" s="122"/>
      <c r="AQ909" s="122"/>
      <c r="AR909" s="123"/>
      <c r="AS909" s="127" t="s">
        <v>7</v>
      </c>
      <c r="AT909" s="122"/>
      <c r="AU909" s="122"/>
      <c r="AV909" s="122"/>
      <c r="AW909" s="122"/>
      <c r="AX909" s="129"/>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c r="FE909" s="2"/>
      <c r="FF909" s="2"/>
      <c r="FG909" s="2"/>
      <c r="FH909" s="2"/>
      <c r="FI909" s="2"/>
      <c r="FJ909" s="2"/>
      <c r="FK909" s="2"/>
      <c r="FL909" s="2"/>
      <c r="FM909" s="2"/>
      <c r="FN909" s="2"/>
      <c r="FO909" s="2"/>
      <c r="FP909" s="2"/>
      <c r="FQ909" s="2"/>
      <c r="FR909" s="2"/>
      <c r="FS909" s="2"/>
      <c r="FT909" s="2"/>
      <c r="FU909" s="2"/>
      <c r="FV909" s="2"/>
      <c r="FW909" s="2"/>
      <c r="FX909" s="2"/>
      <c r="FY909" s="2"/>
      <c r="FZ909" s="2"/>
      <c r="GA909" s="2"/>
      <c r="GB909" s="2"/>
      <c r="GC909" s="2"/>
      <c r="GD909" s="2"/>
      <c r="GE909" s="2"/>
      <c r="GF909" s="2"/>
      <c r="GG909" s="2"/>
      <c r="GH909" s="2"/>
      <c r="GI909" s="2"/>
      <c r="GJ909" s="2"/>
      <c r="GK909" s="2"/>
      <c r="GL909" s="2"/>
      <c r="GM909" s="2"/>
      <c r="GN909" s="2"/>
      <c r="GO909" s="2"/>
      <c r="GP909" s="2"/>
      <c r="GQ909" s="2"/>
      <c r="GR909" s="2"/>
      <c r="GS909" s="2"/>
      <c r="GT909" s="2"/>
      <c r="GU909" s="2"/>
      <c r="GV909" s="2"/>
      <c r="GW909" s="2"/>
      <c r="GX909" s="2"/>
      <c r="GY909" s="2"/>
      <c r="GZ909" s="2"/>
      <c r="HA909" s="2"/>
      <c r="HB909" s="2"/>
      <c r="HC909" s="2"/>
      <c r="HD909" s="2"/>
      <c r="HE909" s="2"/>
      <c r="HF909" s="2"/>
      <c r="HG909" s="2"/>
      <c r="HH909" s="2"/>
      <c r="HI909" s="2"/>
      <c r="HJ909" s="2"/>
      <c r="HK909" s="2"/>
      <c r="HL909" s="2"/>
      <c r="HM909" s="2"/>
      <c r="HN909" s="2"/>
      <c r="HO909" s="2"/>
      <c r="HP909" s="2"/>
      <c r="HQ909" s="2"/>
      <c r="HR909" s="2"/>
      <c r="HS909" s="2"/>
      <c r="HT909" s="2"/>
      <c r="HU909" s="2"/>
      <c r="HV909" s="2"/>
      <c r="HW909" s="2"/>
      <c r="HX909" s="2"/>
      <c r="HY909" s="2"/>
      <c r="HZ909" s="2"/>
      <c r="IA909" s="2"/>
      <c r="IB909" s="2"/>
      <c r="IC909" s="2"/>
      <c r="ID909" s="2"/>
      <c r="IE909" s="2"/>
      <c r="IF909" s="2"/>
      <c r="IG909" s="2"/>
      <c r="IH909" s="2"/>
      <c r="II909" s="2"/>
      <c r="IJ909" s="2"/>
      <c r="IK909" s="2"/>
      <c r="IL909" s="2"/>
      <c r="IM909" s="2"/>
      <c r="IN909" s="2"/>
      <c r="IO909" s="2"/>
      <c r="IP909" s="2"/>
      <c r="IQ909" s="2"/>
    </row>
    <row r="910" spans="1:251" s="16" customFormat="1">
      <c r="A910" s="8"/>
      <c r="B910" s="124"/>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6"/>
      <c r="AA910" s="128"/>
      <c r="AB910" s="125"/>
      <c r="AC910" s="125"/>
      <c r="AD910" s="125"/>
      <c r="AE910" s="125"/>
      <c r="AF910" s="125"/>
      <c r="AG910" s="125"/>
      <c r="AH910" s="125"/>
      <c r="AI910" s="126"/>
      <c r="AJ910" s="128"/>
      <c r="AK910" s="125"/>
      <c r="AL910" s="125"/>
      <c r="AM910" s="125"/>
      <c r="AN910" s="125"/>
      <c r="AO910" s="125"/>
      <c r="AP910" s="125"/>
      <c r="AQ910" s="125"/>
      <c r="AR910" s="126"/>
      <c r="AS910" s="128"/>
      <c r="AT910" s="125"/>
      <c r="AU910" s="125"/>
      <c r="AV910" s="125"/>
      <c r="AW910" s="125"/>
      <c r="AX910" s="130"/>
      <c r="AY910" s="2"/>
      <c r="AZ910" s="2"/>
      <c r="BA910" s="2"/>
      <c r="BB910" s="23"/>
      <c r="BC910" s="24"/>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c r="FE910" s="2"/>
      <c r="FF910" s="2"/>
      <c r="FG910" s="2"/>
      <c r="FH910" s="2"/>
      <c r="FI910" s="2"/>
      <c r="FJ910" s="2"/>
      <c r="FK910" s="2"/>
      <c r="FL910" s="2"/>
      <c r="FM910" s="2"/>
      <c r="FN910" s="2"/>
      <c r="FO910" s="2"/>
      <c r="FP910" s="2"/>
      <c r="FQ910" s="2"/>
      <c r="FR910" s="2"/>
      <c r="FS910" s="2"/>
      <c r="FT910" s="2"/>
      <c r="FU910" s="2"/>
      <c r="FV910" s="2"/>
      <c r="FW910" s="2"/>
      <c r="FX910" s="2"/>
      <c r="FY910" s="2"/>
      <c r="FZ910" s="2"/>
      <c r="GA910" s="2"/>
      <c r="GB910" s="2"/>
      <c r="GC910" s="2"/>
      <c r="GD910" s="2"/>
      <c r="GE910" s="2"/>
      <c r="GF910" s="2"/>
      <c r="GG910" s="2"/>
      <c r="GH910" s="2"/>
      <c r="GI910" s="2"/>
      <c r="GJ910" s="2"/>
      <c r="GK910" s="2"/>
      <c r="GL910" s="2"/>
      <c r="GM910" s="2"/>
      <c r="GN910" s="2"/>
      <c r="GO910" s="2"/>
      <c r="GP910" s="2"/>
      <c r="GQ910" s="2"/>
      <c r="GR910" s="2"/>
      <c r="GS910" s="2"/>
      <c r="GT910" s="2"/>
      <c r="GU910" s="2"/>
      <c r="GV910" s="2"/>
      <c r="GW910" s="2"/>
      <c r="GX910" s="2"/>
      <c r="GY910" s="2"/>
      <c r="GZ910" s="2"/>
      <c r="HA910" s="2"/>
      <c r="HB910" s="2"/>
      <c r="HC910" s="2"/>
      <c r="HD910" s="2"/>
      <c r="HE910" s="2"/>
      <c r="HF910" s="2"/>
      <c r="HG910" s="2"/>
      <c r="HH910" s="2"/>
      <c r="HI910" s="2"/>
      <c r="HJ910" s="2"/>
      <c r="HK910" s="2"/>
      <c r="HL910" s="2"/>
      <c r="HM910" s="2"/>
      <c r="HN910" s="2"/>
      <c r="HO910" s="2"/>
      <c r="HP910" s="2"/>
      <c r="HQ910" s="2"/>
      <c r="HR910" s="2"/>
      <c r="HS910" s="2"/>
      <c r="HT910" s="2"/>
      <c r="HU910" s="2"/>
      <c r="HV910" s="2"/>
      <c r="HW910" s="2"/>
      <c r="HX910" s="2"/>
      <c r="HY910" s="2"/>
      <c r="HZ910" s="2"/>
      <c r="IA910" s="2"/>
      <c r="IB910" s="2"/>
      <c r="IC910" s="2"/>
      <c r="ID910" s="2"/>
      <c r="IE910" s="2"/>
      <c r="IF910" s="2"/>
      <c r="IG910" s="2"/>
      <c r="IH910" s="2"/>
      <c r="II910" s="2"/>
      <c r="IJ910" s="2"/>
      <c r="IK910" s="2"/>
      <c r="IL910" s="2"/>
      <c r="IM910" s="2"/>
      <c r="IN910" s="2"/>
      <c r="IO910" s="2"/>
      <c r="IP910" s="2"/>
      <c r="IQ910" s="2"/>
    </row>
    <row r="911" spans="1:251" s="16" customFormat="1" ht="18.75" customHeight="1">
      <c r="A911" s="8"/>
      <c r="B911" s="25"/>
      <c r="C911" s="102" t="s">
        <v>136</v>
      </c>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4"/>
      <c r="AA911" s="105">
        <v>4420</v>
      </c>
      <c r="AB911" s="106"/>
      <c r="AC911" s="106"/>
      <c r="AD911" s="106"/>
      <c r="AE911" s="106"/>
      <c r="AF911" s="106"/>
      <c r="AG911" s="106"/>
      <c r="AH911" s="106"/>
      <c r="AI911" s="107"/>
      <c r="AJ911" s="105">
        <v>4802</v>
      </c>
      <c r="AK911" s="106"/>
      <c r="AL911" s="106"/>
      <c r="AM911" s="106"/>
      <c r="AN911" s="106"/>
      <c r="AO911" s="106"/>
      <c r="AP911" s="106"/>
      <c r="AQ911" s="106"/>
      <c r="AR911" s="107"/>
      <c r="AS911" s="108"/>
      <c r="AT911" s="109"/>
      <c r="AU911" s="109"/>
      <c r="AV911" s="109"/>
      <c r="AW911" s="109"/>
      <c r="AX911" s="110"/>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c r="FE911" s="2"/>
      <c r="FF911" s="2"/>
      <c r="FG911" s="2"/>
      <c r="FH911" s="2"/>
      <c r="FI911" s="2"/>
      <c r="FJ911" s="2"/>
      <c r="FK911" s="2"/>
      <c r="FL911" s="2"/>
      <c r="FM911" s="2"/>
      <c r="FN911" s="2"/>
      <c r="FO911" s="2"/>
      <c r="FP911" s="2"/>
      <c r="FQ911" s="2"/>
      <c r="FR911" s="2"/>
      <c r="FS911" s="2"/>
      <c r="FT911" s="2"/>
      <c r="FU911" s="2"/>
      <c r="FV911" s="2"/>
      <c r="FW911" s="2"/>
      <c r="FX911" s="2"/>
      <c r="FY911" s="2"/>
      <c r="FZ911" s="2"/>
      <c r="GA911" s="2"/>
      <c r="GB911" s="2"/>
      <c r="GC911" s="2"/>
      <c r="GD911" s="2"/>
      <c r="GE911" s="2"/>
      <c r="GF911" s="2"/>
      <c r="GG911" s="2"/>
      <c r="GH911" s="2"/>
      <c r="GI911" s="2"/>
      <c r="GJ911" s="2"/>
      <c r="GK911" s="2"/>
      <c r="GL911" s="2"/>
      <c r="GM911" s="2"/>
      <c r="GN911" s="2"/>
      <c r="GO911" s="2"/>
      <c r="GP911" s="2"/>
      <c r="GQ911" s="2"/>
      <c r="GR911" s="2"/>
      <c r="GS911" s="2"/>
      <c r="GT911" s="2"/>
      <c r="GU911" s="2"/>
      <c r="GV911" s="2"/>
      <c r="GW911" s="2"/>
      <c r="GX911" s="2"/>
      <c r="GY911" s="2"/>
      <c r="GZ911" s="2"/>
      <c r="HA911" s="2"/>
      <c r="HB911" s="2"/>
      <c r="HC911" s="2"/>
      <c r="HD911" s="2"/>
      <c r="HE911" s="2"/>
      <c r="HF911" s="2"/>
      <c r="HG911" s="2"/>
      <c r="HH911" s="2"/>
      <c r="HI911" s="2"/>
      <c r="HJ911" s="2"/>
      <c r="HK911" s="2"/>
      <c r="HL911" s="2"/>
      <c r="HM911" s="2"/>
      <c r="HN911" s="2"/>
      <c r="HO911" s="2"/>
      <c r="HP911" s="2"/>
      <c r="HQ911" s="2"/>
      <c r="HR911" s="2"/>
      <c r="HS911" s="2"/>
      <c r="HT911" s="2"/>
      <c r="HU911" s="2"/>
      <c r="HV911" s="2"/>
      <c r="HW911" s="2"/>
      <c r="HX911" s="2"/>
      <c r="HY911" s="2"/>
      <c r="HZ911" s="2"/>
      <c r="IA911" s="2"/>
      <c r="IB911" s="2"/>
      <c r="IC911" s="2"/>
      <c r="ID911" s="2"/>
      <c r="IE911" s="2"/>
      <c r="IF911" s="2"/>
      <c r="IG911" s="2"/>
      <c r="IH911" s="2"/>
      <c r="II911" s="2"/>
      <c r="IJ911" s="2"/>
      <c r="IK911" s="2"/>
      <c r="IL911" s="2"/>
      <c r="IM911" s="2"/>
      <c r="IN911" s="2"/>
      <c r="IO911" s="2"/>
      <c r="IP911" s="2"/>
      <c r="IQ911" s="2"/>
    </row>
    <row r="912" spans="1:251" s="16" customFormat="1" ht="18.75" customHeight="1">
      <c r="A912" s="8"/>
      <c r="B912" s="25"/>
      <c r="C912" s="102" t="s">
        <v>137</v>
      </c>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4"/>
      <c r="AA912" s="105">
        <v>7014</v>
      </c>
      <c r="AB912" s="106"/>
      <c r="AC912" s="106"/>
      <c r="AD912" s="106"/>
      <c r="AE912" s="106"/>
      <c r="AF912" s="106"/>
      <c r="AG912" s="106"/>
      <c r="AH912" s="106"/>
      <c r="AI912" s="107"/>
      <c r="AJ912" s="105">
        <v>3629</v>
      </c>
      <c r="AK912" s="106"/>
      <c r="AL912" s="106"/>
      <c r="AM912" s="106"/>
      <c r="AN912" s="106"/>
      <c r="AO912" s="106"/>
      <c r="AP912" s="106"/>
      <c r="AQ912" s="106"/>
      <c r="AR912" s="107"/>
      <c r="AS912" s="108"/>
      <c r="AT912" s="109"/>
      <c r="AU912" s="109"/>
      <c r="AV912" s="109"/>
      <c r="AW912" s="109"/>
      <c r="AX912" s="110"/>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c r="FE912" s="2"/>
      <c r="FF912" s="2"/>
      <c r="FG912" s="2"/>
      <c r="FH912" s="2"/>
      <c r="FI912" s="2"/>
      <c r="FJ912" s="2"/>
      <c r="FK912" s="2"/>
      <c r="FL912" s="2"/>
      <c r="FM912" s="2"/>
      <c r="FN912" s="2"/>
      <c r="FO912" s="2"/>
      <c r="FP912" s="2"/>
      <c r="FQ912" s="2"/>
      <c r="FR912" s="2"/>
      <c r="FS912" s="2"/>
      <c r="FT912" s="2"/>
      <c r="FU912" s="2"/>
      <c r="FV912" s="2"/>
      <c r="FW912" s="2"/>
      <c r="FX912" s="2"/>
      <c r="FY912" s="2"/>
      <c r="FZ912" s="2"/>
      <c r="GA912" s="2"/>
      <c r="GB912" s="2"/>
      <c r="GC912" s="2"/>
      <c r="GD912" s="2"/>
      <c r="GE912" s="2"/>
      <c r="GF912" s="2"/>
      <c r="GG912" s="2"/>
      <c r="GH912" s="2"/>
      <c r="GI912" s="2"/>
      <c r="GJ912" s="2"/>
      <c r="GK912" s="2"/>
      <c r="GL912" s="2"/>
      <c r="GM912" s="2"/>
      <c r="GN912" s="2"/>
      <c r="GO912" s="2"/>
      <c r="GP912" s="2"/>
      <c r="GQ912" s="2"/>
      <c r="GR912" s="2"/>
      <c r="GS912" s="2"/>
      <c r="GT912" s="2"/>
      <c r="GU912" s="2"/>
      <c r="GV912" s="2"/>
      <c r="GW912" s="2"/>
      <c r="GX912" s="2"/>
      <c r="GY912" s="2"/>
      <c r="GZ912" s="2"/>
      <c r="HA912" s="2"/>
      <c r="HB912" s="2"/>
      <c r="HC912" s="2"/>
      <c r="HD912" s="2"/>
      <c r="HE912" s="2"/>
      <c r="HF912" s="2"/>
      <c r="HG912" s="2"/>
      <c r="HH912" s="2"/>
      <c r="HI912" s="2"/>
      <c r="HJ912" s="2"/>
      <c r="HK912" s="2"/>
      <c r="HL912" s="2"/>
      <c r="HM912" s="2"/>
      <c r="HN912" s="2"/>
      <c r="HO912" s="2"/>
      <c r="HP912" s="2"/>
      <c r="HQ912" s="2"/>
      <c r="HR912" s="2"/>
      <c r="HS912" s="2"/>
      <c r="HT912" s="2"/>
      <c r="HU912" s="2"/>
      <c r="HV912" s="2"/>
      <c r="HW912" s="2"/>
      <c r="HX912" s="2"/>
      <c r="HY912" s="2"/>
      <c r="HZ912" s="2"/>
      <c r="IA912" s="2"/>
      <c r="IB912" s="2"/>
      <c r="IC912" s="2"/>
      <c r="ID912" s="2"/>
      <c r="IE912" s="2"/>
      <c r="IF912" s="2"/>
      <c r="IG912" s="2"/>
      <c r="IH912" s="2"/>
      <c r="II912" s="2"/>
      <c r="IJ912" s="2"/>
      <c r="IK912" s="2"/>
      <c r="IL912" s="2"/>
      <c r="IM912" s="2"/>
      <c r="IN912" s="2"/>
      <c r="IO912" s="2"/>
      <c r="IP912" s="2"/>
      <c r="IQ912" s="2"/>
    </row>
    <row r="913" spans="1:251" s="16" customFormat="1" ht="18.75" customHeight="1">
      <c r="A913" s="8"/>
      <c r="B913" s="25"/>
      <c r="C913" s="102" t="s">
        <v>138</v>
      </c>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4"/>
      <c r="AA913" s="105">
        <v>1086</v>
      </c>
      <c r="AB913" s="106"/>
      <c r="AC913" s="106"/>
      <c r="AD913" s="106"/>
      <c r="AE913" s="106"/>
      <c r="AF913" s="106"/>
      <c r="AG913" s="106"/>
      <c r="AH913" s="106"/>
      <c r="AI913" s="107"/>
      <c r="AJ913" s="105">
        <v>1416</v>
      </c>
      <c r="AK913" s="106"/>
      <c r="AL913" s="106"/>
      <c r="AM913" s="106"/>
      <c r="AN913" s="106"/>
      <c r="AO913" s="106"/>
      <c r="AP913" s="106"/>
      <c r="AQ913" s="106"/>
      <c r="AR913" s="107"/>
      <c r="AS913" s="108"/>
      <c r="AT913" s="109"/>
      <c r="AU913" s="109"/>
      <c r="AV913" s="109"/>
      <c r="AW913" s="109"/>
      <c r="AX913" s="110"/>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c r="FE913" s="2"/>
      <c r="FF913" s="2"/>
      <c r="FG913" s="2"/>
      <c r="FH913" s="2"/>
      <c r="FI913" s="2"/>
      <c r="FJ913" s="2"/>
      <c r="FK913" s="2"/>
      <c r="FL913" s="2"/>
      <c r="FM913" s="2"/>
      <c r="FN913" s="2"/>
      <c r="FO913" s="2"/>
      <c r="FP913" s="2"/>
      <c r="FQ913" s="2"/>
      <c r="FR913" s="2"/>
      <c r="FS913" s="2"/>
      <c r="FT913" s="2"/>
      <c r="FU913" s="2"/>
      <c r="FV913" s="2"/>
      <c r="FW913" s="2"/>
      <c r="FX913" s="2"/>
      <c r="FY913" s="2"/>
      <c r="FZ913" s="2"/>
      <c r="GA913" s="2"/>
      <c r="GB913" s="2"/>
      <c r="GC913" s="2"/>
      <c r="GD913" s="2"/>
      <c r="GE913" s="2"/>
      <c r="GF913" s="2"/>
      <c r="GG913" s="2"/>
      <c r="GH913" s="2"/>
      <c r="GI913" s="2"/>
      <c r="GJ913" s="2"/>
      <c r="GK913" s="2"/>
      <c r="GL913" s="2"/>
      <c r="GM913" s="2"/>
      <c r="GN913" s="2"/>
      <c r="GO913" s="2"/>
      <c r="GP913" s="2"/>
      <c r="GQ913" s="2"/>
      <c r="GR913" s="2"/>
      <c r="GS913" s="2"/>
      <c r="GT913" s="2"/>
      <c r="GU913" s="2"/>
      <c r="GV913" s="2"/>
      <c r="GW913" s="2"/>
      <c r="GX913" s="2"/>
      <c r="GY913" s="2"/>
      <c r="GZ913" s="2"/>
      <c r="HA913" s="2"/>
      <c r="HB913" s="2"/>
      <c r="HC913" s="2"/>
      <c r="HD913" s="2"/>
      <c r="HE913" s="2"/>
      <c r="HF913" s="2"/>
      <c r="HG913" s="2"/>
      <c r="HH913" s="2"/>
      <c r="HI913" s="2"/>
      <c r="HJ913" s="2"/>
      <c r="HK913" s="2"/>
      <c r="HL913" s="2"/>
      <c r="HM913" s="2"/>
      <c r="HN913" s="2"/>
      <c r="HO913" s="2"/>
      <c r="HP913" s="2"/>
      <c r="HQ913" s="2"/>
      <c r="HR913" s="2"/>
      <c r="HS913" s="2"/>
      <c r="HT913" s="2"/>
      <c r="HU913" s="2"/>
      <c r="HV913" s="2"/>
      <c r="HW913" s="2"/>
      <c r="HX913" s="2"/>
      <c r="HY913" s="2"/>
      <c r="HZ913" s="2"/>
      <c r="IA913" s="2"/>
      <c r="IB913" s="2"/>
      <c r="IC913" s="2"/>
      <c r="ID913" s="2"/>
      <c r="IE913" s="2"/>
      <c r="IF913" s="2"/>
      <c r="IG913" s="2"/>
      <c r="IH913" s="2"/>
      <c r="II913" s="2"/>
      <c r="IJ913" s="2"/>
      <c r="IK913" s="2"/>
      <c r="IL913" s="2"/>
      <c r="IM913" s="2"/>
      <c r="IN913" s="2"/>
      <c r="IO913" s="2"/>
      <c r="IP913" s="2"/>
      <c r="IQ913" s="2"/>
    </row>
    <row r="914" spans="1:251" s="16" customFormat="1" ht="18.75" customHeight="1">
      <c r="A914" s="8"/>
      <c r="B914" s="25"/>
      <c r="C914" s="102" t="s">
        <v>139</v>
      </c>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4"/>
      <c r="AA914" s="105">
        <v>705</v>
      </c>
      <c r="AB914" s="106"/>
      <c r="AC914" s="106"/>
      <c r="AD914" s="106"/>
      <c r="AE914" s="106"/>
      <c r="AF914" s="106"/>
      <c r="AG914" s="106"/>
      <c r="AH914" s="106"/>
      <c r="AI914" s="107"/>
      <c r="AJ914" s="105">
        <v>725</v>
      </c>
      <c r="AK914" s="106"/>
      <c r="AL914" s="106"/>
      <c r="AM914" s="106"/>
      <c r="AN914" s="106"/>
      <c r="AO914" s="106"/>
      <c r="AP914" s="106"/>
      <c r="AQ914" s="106"/>
      <c r="AR914" s="107"/>
      <c r="AS914" s="108"/>
      <c r="AT914" s="109"/>
      <c r="AU914" s="109"/>
      <c r="AV914" s="109"/>
      <c r="AW914" s="109"/>
      <c r="AX914" s="110"/>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c r="FE914" s="2"/>
      <c r="FF914" s="2"/>
      <c r="FG914" s="2"/>
      <c r="FH914" s="2"/>
      <c r="FI914" s="2"/>
      <c r="FJ914" s="2"/>
      <c r="FK914" s="2"/>
      <c r="FL914" s="2"/>
      <c r="FM914" s="2"/>
      <c r="FN914" s="2"/>
      <c r="FO914" s="2"/>
      <c r="FP914" s="2"/>
      <c r="FQ914" s="2"/>
      <c r="FR914" s="2"/>
      <c r="FS914" s="2"/>
      <c r="FT914" s="2"/>
      <c r="FU914" s="2"/>
      <c r="FV914" s="2"/>
      <c r="FW914" s="2"/>
      <c r="FX914" s="2"/>
      <c r="FY914" s="2"/>
      <c r="FZ914" s="2"/>
      <c r="GA914" s="2"/>
      <c r="GB914" s="2"/>
      <c r="GC914" s="2"/>
      <c r="GD914" s="2"/>
      <c r="GE914" s="2"/>
      <c r="GF914" s="2"/>
      <c r="GG914" s="2"/>
      <c r="GH914" s="2"/>
      <c r="GI914" s="2"/>
      <c r="GJ914" s="2"/>
      <c r="GK914" s="2"/>
      <c r="GL914" s="2"/>
      <c r="GM914" s="2"/>
      <c r="GN914" s="2"/>
      <c r="GO914" s="2"/>
      <c r="GP914" s="2"/>
      <c r="GQ914" s="2"/>
      <c r="GR914" s="2"/>
      <c r="GS914" s="2"/>
      <c r="GT914" s="2"/>
      <c r="GU914" s="2"/>
      <c r="GV914" s="2"/>
      <c r="GW914" s="2"/>
      <c r="GX914" s="2"/>
      <c r="GY914" s="2"/>
      <c r="GZ914" s="2"/>
      <c r="HA914" s="2"/>
      <c r="HB914" s="2"/>
      <c r="HC914" s="2"/>
      <c r="HD914" s="2"/>
      <c r="HE914" s="2"/>
      <c r="HF914" s="2"/>
      <c r="HG914" s="2"/>
      <c r="HH914" s="2"/>
      <c r="HI914" s="2"/>
      <c r="HJ914" s="2"/>
      <c r="HK914" s="2"/>
      <c r="HL914" s="2"/>
      <c r="HM914" s="2"/>
      <c r="HN914" s="2"/>
      <c r="HO914" s="2"/>
      <c r="HP914" s="2"/>
      <c r="HQ914" s="2"/>
      <c r="HR914" s="2"/>
      <c r="HS914" s="2"/>
      <c r="HT914" s="2"/>
      <c r="HU914" s="2"/>
      <c r="HV914" s="2"/>
      <c r="HW914" s="2"/>
      <c r="HX914" s="2"/>
      <c r="HY914" s="2"/>
      <c r="HZ914" s="2"/>
      <c r="IA914" s="2"/>
      <c r="IB914" s="2"/>
      <c r="IC914" s="2"/>
      <c r="ID914" s="2"/>
      <c r="IE914" s="2"/>
      <c r="IF914" s="2"/>
      <c r="IG914" s="2"/>
      <c r="IH914" s="2"/>
      <c r="II914" s="2"/>
      <c r="IJ914" s="2"/>
      <c r="IK914" s="2"/>
      <c r="IL914" s="2"/>
      <c r="IM914" s="2"/>
      <c r="IN914" s="2"/>
      <c r="IO914" s="2"/>
      <c r="IP914" s="2"/>
      <c r="IQ914" s="2"/>
    </row>
    <row r="915" spans="1:251" s="16" customFormat="1" ht="18.75" customHeight="1">
      <c r="A915" s="8"/>
      <c r="B915" s="25"/>
      <c r="C915" s="102" t="s">
        <v>140</v>
      </c>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4"/>
      <c r="AA915" s="105">
        <v>463</v>
      </c>
      <c r="AB915" s="106"/>
      <c r="AC915" s="106"/>
      <c r="AD915" s="106"/>
      <c r="AE915" s="106"/>
      <c r="AF915" s="106"/>
      <c r="AG915" s="106"/>
      <c r="AH915" s="106"/>
      <c r="AI915" s="107"/>
      <c r="AJ915" s="105">
        <v>683</v>
      </c>
      <c r="AK915" s="106"/>
      <c r="AL915" s="106"/>
      <c r="AM915" s="106"/>
      <c r="AN915" s="106"/>
      <c r="AO915" s="106"/>
      <c r="AP915" s="106"/>
      <c r="AQ915" s="106"/>
      <c r="AR915" s="107"/>
      <c r="AS915" s="108"/>
      <c r="AT915" s="109"/>
      <c r="AU915" s="109"/>
      <c r="AV915" s="109"/>
      <c r="AW915" s="109"/>
      <c r="AX915" s="110"/>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c r="FE915" s="2"/>
      <c r="FF915" s="2"/>
      <c r="FG915" s="2"/>
      <c r="FH915" s="2"/>
      <c r="FI915" s="2"/>
      <c r="FJ915" s="2"/>
      <c r="FK915" s="2"/>
      <c r="FL915" s="2"/>
      <c r="FM915" s="2"/>
      <c r="FN915" s="2"/>
      <c r="FO915" s="2"/>
      <c r="FP915" s="2"/>
      <c r="FQ915" s="2"/>
      <c r="FR915" s="2"/>
      <c r="FS915" s="2"/>
      <c r="FT915" s="2"/>
      <c r="FU915" s="2"/>
      <c r="FV915" s="2"/>
      <c r="FW915" s="2"/>
      <c r="FX915" s="2"/>
      <c r="FY915" s="2"/>
      <c r="FZ915" s="2"/>
      <c r="GA915" s="2"/>
      <c r="GB915" s="2"/>
      <c r="GC915" s="2"/>
      <c r="GD915" s="2"/>
      <c r="GE915" s="2"/>
      <c r="GF915" s="2"/>
      <c r="GG915" s="2"/>
      <c r="GH915" s="2"/>
      <c r="GI915" s="2"/>
      <c r="GJ915" s="2"/>
      <c r="GK915" s="2"/>
      <c r="GL915" s="2"/>
      <c r="GM915" s="2"/>
      <c r="GN915" s="2"/>
      <c r="GO915" s="2"/>
      <c r="GP915" s="2"/>
      <c r="GQ915" s="2"/>
      <c r="GR915" s="2"/>
      <c r="GS915" s="2"/>
      <c r="GT915" s="2"/>
      <c r="GU915" s="2"/>
      <c r="GV915" s="2"/>
      <c r="GW915" s="2"/>
      <c r="GX915" s="2"/>
      <c r="GY915" s="2"/>
      <c r="GZ915" s="2"/>
      <c r="HA915" s="2"/>
      <c r="HB915" s="2"/>
      <c r="HC915" s="2"/>
      <c r="HD915" s="2"/>
      <c r="HE915" s="2"/>
      <c r="HF915" s="2"/>
      <c r="HG915" s="2"/>
      <c r="HH915" s="2"/>
      <c r="HI915" s="2"/>
      <c r="HJ915" s="2"/>
      <c r="HK915" s="2"/>
      <c r="HL915" s="2"/>
      <c r="HM915" s="2"/>
      <c r="HN915" s="2"/>
      <c r="HO915" s="2"/>
      <c r="HP915" s="2"/>
      <c r="HQ915" s="2"/>
      <c r="HR915" s="2"/>
      <c r="HS915" s="2"/>
      <c r="HT915" s="2"/>
      <c r="HU915" s="2"/>
      <c r="HV915" s="2"/>
      <c r="HW915" s="2"/>
      <c r="HX915" s="2"/>
      <c r="HY915" s="2"/>
      <c r="HZ915" s="2"/>
      <c r="IA915" s="2"/>
      <c r="IB915" s="2"/>
      <c r="IC915" s="2"/>
      <c r="ID915" s="2"/>
      <c r="IE915" s="2"/>
      <c r="IF915" s="2"/>
      <c r="IG915" s="2"/>
      <c r="IH915" s="2"/>
      <c r="II915" s="2"/>
      <c r="IJ915" s="2"/>
      <c r="IK915" s="2"/>
      <c r="IL915" s="2"/>
      <c r="IM915" s="2"/>
      <c r="IN915" s="2"/>
      <c r="IO915" s="2"/>
      <c r="IP915" s="2"/>
      <c r="IQ915" s="2"/>
    </row>
    <row r="916" spans="1:251" s="16" customFormat="1" ht="18.75" customHeight="1">
      <c r="A916" s="8"/>
      <c r="B916" s="25"/>
      <c r="C916" s="102" t="s">
        <v>141</v>
      </c>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4"/>
      <c r="AA916" s="105">
        <v>766</v>
      </c>
      <c r="AB916" s="106"/>
      <c r="AC916" s="106"/>
      <c r="AD916" s="106"/>
      <c r="AE916" s="106"/>
      <c r="AF916" s="106"/>
      <c r="AG916" s="106"/>
      <c r="AH916" s="106"/>
      <c r="AI916" s="107"/>
      <c r="AJ916" s="105">
        <v>455</v>
      </c>
      <c r="AK916" s="106"/>
      <c r="AL916" s="106"/>
      <c r="AM916" s="106"/>
      <c r="AN916" s="106"/>
      <c r="AO916" s="106"/>
      <c r="AP916" s="106"/>
      <c r="AQ916" s="106"/>
      <c r="AR916" s="107"/>
      <c r="AS916" s="108"/>
      <c r="AT916" s="109"/>
      <c r="AU916" s="109"/>
      <c r="AV916" s="109"/>
      <c r="AW916" s="109"/>
      <c r="AX916" s="110"/>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c r="FE916" s="2"/>
      <c r="FF916" s="2"/>
      <c r="FG916" s="2"/>
      <c r="FH916" s="2"/>
      <c r="FI916" s="2"/>
      <c r="FJ916" s="2"/>
      <c r="FK916" s="2"/>
      <c r="FL916" s="2"/>
      <c r="FM916" s="2"/>
      <c r="FN916" s="2"/>
      <c r="FO916" s="2"/>
      <c r="FP916" s="2"/>
      <c r="FQ916" s="2"/>
      <c r="FR916" s="2"/>
      <c r="FS916" s="2"/>
      <c r="FT916" s="2"/>
      <c r="FU916" s="2"/>
      <c r="FV916" s="2"/>
      <c r="FW916" s="2"/>
      <c r="FX916" s="2"/>
      <c r="FY916" s="2"/>
      <c r="FZ916" s="2"/>
      <c r="GA916" s="2"/>
      <c r="GB916" s="2"/>
      <c r="GC916" s="2"/>
      <c r="GD916" s="2"/>
      <c r="GE916" s="2"/>
      <c r="GF916" s="2"/>
      <c r="GG916" s="2"/>
      <c r="GH916" s="2"/>
      <c r="GI916" s="2"/>
      <c r="GJ916" s="2"/>
      <c r="GK916" s="2"/>
      <c r="GL916" s="2"/>
      <c r="GM916" s="2"/>
      <c r="GN916" s="2"/>
      <c r="GO916" s="2"/>
      <c r="GP916" s="2"/>
      <c r="GQ916" s="2"/>
      <c r="GR916" s="2"/>
      <c r="GS916" s="2"/>
      <c r="GT916" s="2"/>
      <c r="GU916" s="2"/>
      <c r="GV916" s="2"/>
      <c r="GW916" s="2"/>
      <c r="GX916" s="2"/>
      <c r="GY916" s="2"/>
      <c r="GZ916" s="2"/>
      <c r="HA916" s="2"/>
      <c r="HB916" s="2"/>
      <c r="HC916" s="2"/>
      <c r="HD916" s="2"/>
      <c r="HE916" s="2"/>
      <c r="HF916" s="2"/>
      <c r="HG916" s="2"/>
      <c r="HH916" s="2"/>
      <c r="HI916" s="2"/>
      <c r="HJ916" s="2"/>
      <c r="HK916" s="2"/>
      <c r="HL916" s="2"/>
      <c r="HM916" s="2"/>
      <c r="HN916" s="2"/>
      <c r="HO916" s="2"/>
      <c r="HP916" s="2"/>
      <c r="HQ916" s="2"/>
      <c r="HR916" s="2"/>
      <c r="HS916" s="2"/>
      <c r="HT916" s="2"/>
      <c r="HU916" s="2"/>
      <c r="HV916" s="2"/>
      <c r="HW916" s="2"/>
      <c r="HX916" s="2"/>
      <c r="HY916" s="2"/>
      <c r="HZ916" s="2"/>
      <c r="IA916" s="2"/>
      <c r="IB916" s="2"/>
      <c r="IC916" s="2"/>
      <c r="ID916" s="2"/>
      <c r="IE916" s="2"/>
      <c r="IF916" s="2"/>
      <c r="IG916" s="2"/>
      <c r="IH916" s="2"/>
      <c r="II916" s="2"/>
      <c r="IJ916" s="2"/>
      <c r="IK916" s="2"/>
      <c r="IL916" s="2"/>
      <c r="IM916" s="2"/>
      <c r="IN916" s="2"/>
      <c r="IO916" s="2"/>
      <c r="IP916" s="2"/>
      <c r="IQ916" s="2"/>
    </row>
    <row r="917" spans="1:251" s="16" customFormat="1" ht="18.75" customHeight="1">
      <c r="A917" s="8"/>
      <c r="B917" s="25"/>
      <c r="C917" s="102" t="s">
        <v>142</v>
      </c>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4"/>
      <c r="AA917" s="105">
        <v>138</v>
      </c>
      <c r="AB917" s="106"/>
      <c r="AC917" s="106"/>
      <c r="AD917" s="106"/>
      <c r="AE917" s="106"/>
      <c r="AF917" s="106"/>
      <c r="AG917" s="106"/>
      <c r="AH917" s="106"/>
      <c r="AI917" s="107"/>
      <c r="AJ917" s="105">
        <v>138</v>
      </c>
      <c r="AK917" s="106"/>
      <c r="AL917" s="106"/>
      <c r="AM917" s="106"/>
      <c r="AN917" s="106"/>
      <c r="AO917" s="106"/>
      <c r="AP917" s="106"/>
      <c r="AQ917" s="106"/>
      <c r="AR917" s="107"/>
      <c r="AS917" s="108"/>
      <c r="AT917" s="109"/>
      <c r="AU917" s="109"/>
      <c r="AV917" s="109"/>
      <c r="AW917" s="109"/>
      <c r="AX917" s="110"/>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c r="FE917" s="2"/>
      <c r="FF917" s="2"/>
      <c r="FG917" s="2"/>
      <c r="FH917" s="2"/>
      <c r="FI917" s="2"/>
      <c r="FJ917" s="2"/>
      <c r="FK917" s="2"/>
      <c r="FL917" s="2"/>
      <c r="FM917" s="2"/>
      <c r="FN917" s="2"/>
      <c r="FO917" s="2"/>
      <c r="FP917" s="2"/>
      <c r="FQ917" s="2"/>
      <c r="FR917" s="2"/>
      <c r="FS917" s="2"/>
      <c r="FT917" s="2"/>
      <c r="FU917" s="2"/>
      <c r="FV917" s="2"/>
      <c r="FW917" s="2"/>
      <c r="FX917" s="2"/>
      <c r="FY917" s="2"/>
      <c r="FZ917" s="2"/>
      <c r="GA917" s="2"/>
      <c r="GB917" s="2"/>
      <c r="GC917" s="2"/>
      <c r="GD917" s="2"/>
      <c r="GE917" s="2"/>
      <c r="GF917" s="2"/>
      <c r="GG917" s="2"/>
      <c r="GH917" s="2"/>
      <c r="GI917" s="2"/>
      <c r="GJ917" s="2"/>
      <c r="GK917" s="2"/>
      <c r="GL917" s="2"/>
      <c r="GM917" s="2"/>
      <c r="GN917" s="2"/>
      <c r="GO917" s="2"/>
      <c r="GP917" s="2"/>
      <c r="GQ917" s="2"/>
      <c r="GR917" s="2"/>
      <c r="GS917" s="2"/>
      <c r="GT917" s="2"/>
      <c r="GU917" s="2"/>
      <c r="GV917" s="2"/>
      <c r="GW917" s="2"/>
      <c r="GX917" s="2"/>
      <c r="GY917" s="2"/>
      <c r="GZ917" s="2"/>
      <c r="HA917" s="2"/>
      <c r="HB917" s="2"/>
      <c r="HC917" s="2"/>
      <c r="HD917" s="2"/>
      <c r="HE917" s="2"/>
      <c r="HF917" s="2"/>
      <c r="HG917" s="2"/>
      <c r="HH917" s="2"/>
      <c r="HI917" s="2"/>
      <c r="HJ917" s="2"/>
      <c r="HK917" s="2"/>
      <c r="HL917" s="2"/>
      <c r="HM917" s="2"/>
      <c r="HN917" s="2"/>
      <c r="HO917" s="2"/>
      <c r="HP917" s="2"/>
      <c r="HQ917" s="2"/>
      <c r="HR917" s="2"/>
      <c r="HS917" s="2"/>
      <c r="HT917" s="2"/>
      <c r="HU917" s="2"/>
      <c r="HV917" s="2"/>
      <c r="HW917" s="2"/>
      <c r="HX917" s="2"/>
      <c r="HY917" s="2"/>
      <c r="HZ917" s="2"/>
      <c r="IA917" s="2"/>
      <c r="IB917" s="2"/>
      <c r="IC917" s="2"/>
      <c r="ID917" s="2"/>
      <c r="IE917" s="2"/>
      <c r="IF917" s="2"/>
      <c r="IG917" s="2"/>
      <c r="IH917" s="2"/>
      <c r="II917" s="2"/>
      <c r="IJ917" s="2"/>
      <c r="IK917" s="2"/>
      <c r="IL917" s="2"/>
      <c r="IM917" s="2"/>
      <c r="IN917" s="2"/>
      <c r="IO917" s="2"/>
      <c r="IP917" s="2"/>
      <c r="IQ917" s="2"/>
    </row>
    <row r="918" spans="1:251" s="16" customFormat="1" ht="18.75" customHeight="1" thickBot="1">
      <c r="A918" s="17"/>
      <c r="B918" s="93" t="s">
        <v>14</v>
      </c>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5"/>
      <c r="AA918" s="96">
        <f>SUM($AA$911:$AA$917)</f>
        <v>14592</v>
      </c>
      <c r="AB918" s="97"/>
      <c r="AC918" s="97"/>
      <c r="AD918" s="97"/>
      <c r="AE918" s="97"/>
      <c r="AF918" s="97"/>
      <c r="AG918" s="97"/>
      <c r="AH918" s="97"/>
      <c r="AI918" s="98"/>
      <c r="AJ918" s="96">
        <f>SUM($AJ$911:$AJ$917)</f>
        <v>11848</v>
      </c>
      <c r="AK918" s="97"/>
      <c r="AL918" s="97"/>
      <c r="AM918" s="97"/>
      <c r="AN918" s="97"/>
      <c r="AO918" s="97"/>
      <c r="AP918" s="97"/>
      <c r="AQ918" s="97"/>
      <c r="AR918" s="98"/>
      <c r="AS918" s="99"/>
      <c r="AT918" s="100"/>
      <c r="AU918" s="100"/>
      <c r="AV918" s="100"/>
      <c r="AW918" s="100"/>
      <c r="AX918" s="101"/>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c r="FE918" s="2"/>
      <c r="FF918" s="2"/>
      <c r="FG918" s="2"/>
      <c r="FH918" s="2"/>
      <c r="FI918" s="2"/>
      <c r="FJ918" s="2"/>
      <c r="FK918" s="2"/>
      <c r="FL918" s="2"/>
      <c r="FM918" s="2"/>
      <c r="FN918" s="2"/>
      <c r="FO918" s="2"/>
      <c r="FP918" s="2"/>
      <c r="FQ918" s="2"/>
      <c r="FR918" s="2"/>
      <c r="FS918" s="2"/>
      <c r="FT918" s="2"/>
      <c r="FU918" s="2"/>
      <c r="FV918" s="2"/>
      <c r="FW918" s="2"/>
      <c r="FX918" s="2"/>
      <c r="FY918" s="2"/>
      <c r="FZ918" s="2"/>
      <c r="GA918" s="2"/>
      <c r="GB918" s="2"/>
      <c r="GC918" s="2"/>
      <c r="GD918" s="2"/>
      <c r="GE918" s="2"/>
      <c r="GF918" s="2"/>
      <c r="GG918" s="2"/>
      <c r="GH918" s="2"/>
      <c r="GI918" s="2"/>
      <c r="GJ918" s="2"/>
      <c r="GK918" s="2"/>
      <c r="GL918" s="2"/>
      <c r="GM918" s="2"/>
      <c r="GN918" s="2"/>
      <c r="GO918" s="2"/>
      <c r="GP918" s="2"/>
      <c r="GQ918" s="2"/>
      <c r="GR918" s="2"/>
      <c r="GS918" s="2"/>
      <c r="GT918" s="2"/>
      <c r="GU918" s="2"/>
      <c r="GV918" s="2"/>
      <c r="GW918" s="2"/>
      <c r="GX918" s="2"/>
      <c r="GY918" s="2"/>
      <c r="GZ918" s="2"/>
      <c r="HA918" s="2"/>
      <c r="HB918" s="2"/>
      <c r="HC918" s="2"/>
      <c r="HD918" s="2"/>
      <c r="HE918" s="2"/>
      <c r="HF918" s="2"/>
      <c r="HG918" s="2"/>
      <c r="HH918" s="2"/>
      <c r="HI918" s="2"/>
      <c r="HJ918" s="2"/>
      <c r="HK918" s="2"/>
      <c r="HL918" s="2"/>
      <c r="HM918" s="2"/>
      <c r="HN918" s="2"/>
      <c r="HO918" s="2"/>
      <c r="HP918" s="2"/>
      <c r="HQ918" s="2"/>
      <c r="HR918" s="2"/>
      <c r="HS918" s="2"/>
      <c r="HT918" s="2"/>
      <c r="HU918" s="2"/>
      <c r="HV918" s="2"/>
      <c r="HW918" s="2"/>
      <c r="HX918" s="2"/>
      <c r="HY918" s="2"/>
      <c r="HZ918" s="2"/>
      <c r="IA918" s="2"/>
      <c r="IB918" s="2"/>
      <c r="IC918" s="2"/>
      <c r="ID918" s="2"/>
      <c r="IE918" s="2"/>
      <c r="IF918" s="2"/>
      <c r="IG918" s="2"/>
      <c r="IH918" s="2"/>
      <c r="II918" s="2"/>
      <c r="IJ918" s="2"/>
      <c r="IK918" s="2"/>
      <c r="IL918" s="2"/>
      <c r="IM918" s="2"/>
      <c r="IN918" s="2"/>
      <c r="IO918" s="2"/>
      <c r="IP918" s="2"/>
      <c r="IQ918" s="2"/>
    </row>
    <row r="920" spans="1:251" ht="19.2">
      <c r="A920" s="1" t="s">
        <v>0</v>
      </c>
      <c r="AW920" s="3"/>
      <c r="AX920" s="4"/>
      <c r="AY920" s="3"/>
    </row>
    <row r="922" spans="1:251" ht="18">
      <c r="B922" s="111" t="s">
        <v>8</v>
      </c>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E922" s="112"/>
      <c r="AF922" s="112"/>
      <c r="AG922" s="112"/>
      <c r="AH922" s="112"/>
      <c r="AI922" s="112"/>
      <c r="AJ922" s="112"/>
      <c r="AK922" s="112"/>
      <c r="AL922" s="112"/>
      <c r="AM922" s="112"/>
      <c r="AN922" s="112"/>
      <c r="AO922" s="112"/>
      <c r="AP922" s="112"/>
      <c r="AQ922" s="112"/>
      <c r="AR922" s="112"/>
      <c r="AS922" s="112"/>
      <c r="AT922" s="112"/>
      <c r="AU922" s="112"/>
      <c r="AV922" s="112"/>
      <c r="AW922" s="112"/>
      <c r="AX922" s="112"/>
    </row>
    <row r="923" spans="1:251">
      <c r="Z923" s="5"/>
      <c r="AD923" s="5"/>
      <c r="AE923" s="5"/>
      <c r="AF923" s="5"/>
      <c r="AG923" s="5"/>
      <c r="AH923" s="5"/>
      <c r="AI923" s="5"/>
      <c r="AO923" s="5"/>
    </row>
    <row r="924" spans="1:251" ht="13.8" thickBot="1">
      <c r="Z924" s="5"/>
      <c r="AD924" s="5"/>
      <c r="AE924" s="5"/>
      <c r="AF924" s="5"/>
      <c r="AG924" s="5"/>
      <c r="AH924" s="5"/>
      <c r="AI924" s="5"/>
      <c r="AO924" s="5"/>
      <c r="DI924" s="6"/>
    </row>
    <row r="925" spans="1:251" ht="24.75" customHeight="1" thickBot="1">
      <c r="B925" s="113" t="s">
        <v>1</v>
      </c>
      <c r="C925" s="114"/>
      <c r="D925" s="114"/>
      <c r="E925" s="114"/>
      <c r="F925" s="114"/>
      <c r="G925" s="114"/>
      <c r="H925" s="115" t="s">
        <v>143</v>
      </c>
      <c r="I925" s="116"/>
      <c r="J925" s="116"/>
      <c r="K925" s="116"/>
      <c r="L925" s="116"/>
      <c r="M925" s="116"/>
      <c r="N925" s="116"/>
      <c r="O925" s="116"/>
      <c r="P925" s="116"/>
      <c r="Q925" s="116"/>
      <c r="R925" s="116"/>
      <c r="S925" s="116"/>
      <c r="T925" s="116"/>
      <c r="U925" s="116"/>
      <c r="V925" s="116"/>
      <c r="W925" s="116"/>
      <c r="X925" s="116"/>
      <c r="Y925" s="116"/>
      <c r="Z925" s="116"/>
      <c r="AA925" s="116"/>
      <c r="AB925" s="116"/>
      <c r="AC925" s="116"/>
      <c r="AD925" s="116"/>
      <c r="AE925" s="116"/>
      <c r="AF925" s="116"/>
      <c r="AG925" s="116"/>
      <c r="AH925" s="116"/>
      <c r="AI925" s="116"/>
      <c r="AJ925" s="116"/>
      <c r="AK925" s="116"/>
      <c r="AL925" s="116"/>
      <c r="AM925" s="116"/>
      <c r="AN925" s="116"/>
      <c r="AO925" s="116"/>
      <c r="AP925" s="116"/>
      <c r="AQ925" s="116"/>
      <c r="AR925" s="116"/>
      <c r="AS925" s="116"/>
      <c r="AT925" s="116"/>
      <c r="AU925" s="116"/>
      <c r="AV925" s="116"/>
      <c r="AW925" s="116"/>
      <c r="AX925" s="117"/>
      <c r="DI925" s="6"/>
    </row>
    <row r="926" spans="1:251" ht="14.4">
      <c r="B926" s="7"/>
      <c r="C926" s="7"/>
      <c r="D926" s="7"/>
      <c r="E926" s="7"/>
      <c r="F926" s="7"/>
      <c r="G926" s="7"/>
      <c r="H926" s="8"/>
      <c r="I926" s="8"/>
      <c r="J926" s="8"/>
      <c r="K926" s="8"/>
      <c r="L926" s="9"/>
      <c r="M926" s="9"/>
      <c r="N926" s="9"/>
      <c r="O926" s="9"/>
      <c r="P926" s="8"/>
      <c r="Q926" s="8"/>
      <c r="R926" s="8"/>
      <c r="S926" s="8"/>
      <c r="T926" s="8"/>
      <c r="U926" s="8"/>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DI926" s="6"/>
    </row>
    <row r="927" spans="1:251" ht="15" thickBot="1">
      <c r="A927" s="11"/>
      <c r="B927" s="10" t="s">
        <v>2</v>
      </c>
      <c r="C927" s="8"/>
      <c r="D927" s="8"/>
      <c r="E927" s="8"/>
      <c r="F927" s="8"/>
      <c r="G927" s="8"/>
      <c r="H927" s="8"/>
      <c r="I927" s="8"/>
      <c r="J927" s="8"/>
      <c r="K927" s="8"/>
      <c r="L927" s="9"/>
      <c r="M927" s="9"/>
      <c r="N927" s="9"/>
      <c r="O927" s="9"/>
      <c r="P927" s="8"/>
      <c r="Q927" s="8"/>
      <c r="R927" s="8"/>
      <c r="S927" s="8"/>
      <c r="T927" s="8"/>
      <c r="U927" s="8"/>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DI927" s="6"/>
    </row>
    <row r="928" spans="1:251" ht="14.4">
      <c r="A928" s="8"/>
      <c r="B928" s="12"/>
      <c r="C928" s="7"/>
      <c r="D928" s="7"/>
      <c r="E928" s="7"/>
      <c r="F928" s="7"/>
      <c r="G928" s="7"/>
      <c r="H928" s="7"/>
      <c r="I928" s="7"/>
      <c r="J928" s="7"/>
      <c r="K928" s="7"/>
      <c r="L928" s="13"/>
      <c r="M928" s="13"/>
      <c r="N928" s="13"/>
      <c r="O928" s="13"/>
      <c r="P928" s="7"/>
      <c r="Q928" s="7"/>
      <c r="R928" s="7"/>
      <c r="S928" s="7"/>
      <c r="T928" s="7"/>
      <c r="U928" s="7"/>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c r="AX928" s="15"/>
    </row>
    <row r="929" spans="1:113" ht="12" customHeight="1">
      <c r="A929" s="8"/>
      <c r="B929" s="118" t="s">
        <v>144</v>
      </c>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20"/>
    </row>
    <row r="930" spans="1:113" ht="12" customHeight="1">
      <c r="A930" s="8"/>
      <c r="B930" s="118"/>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20"/>
    </row>
    <row r="931" spans="1:113" ht="12" customHeight="1">
      <c r="A931" s="8"/>
      <c r="B931" s="118"/>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20"/>
      <c r="BC931" s="16"/>
    </row>
    <row r="932" spans="1:113" ht="12" customHeight="1">
      <c r="A932" s="8"/>
      <c r="B932" s="118"/>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20"/>
    </row>
    <row r="933" spans="1:113" ht="12" customHeight="1">
      <c r="A933" s="8"/>
      <c r="B933" s="118"/>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20"/>
    </row>
    <row r="934" spans="1:113" ht="12" customHeight="1">
      <c r="A934" s="8"/>
      <c r="B934" s="118"/>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c r="AG934" s="119"/>
      <c r="AH934" s="119"/>
      <c r="AI934" s="119"/>
      <c r="AJ934" s="119"/>
      <c r="AK934" s="119"/>
      <c r="AL934" s="119"/>
      <c r="AM934" s="119"/>
      <c r="AN934" s="119"/>
      <c r="AO934" s="119"/>
      <c r="AP934" s="119"/>
      <c r="AQ934" s="119"/>
      <c r="AR934" s="119"/>
      <c r="AS934" s="119"/>
      <c r="AT934" s="119"/>
      <c r="AU934" s="119"/>
      <c r="AV934" s="119"/>
      <c r="AW934" s="119"/>
      <c r="AX934" s="120"/>
    </row>
    <row r="935" spans="1:113" ht="15" thickBot="1">
      <c r="A935" s="17"/>
      <c r="B935" s="18"/>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c r="AQ935" s="19"/>
      <c r="AR935" s="19"/>
      <c r="AS935" s="19"/>
      <c r="AT935" s="19"/>
      <c r="AU935" s="19"/>
      <c r="AV935" s="19"/>
      <c r="AW935" s="19"/>
      <c r="AX935" s="20"/>
    </row>
    <row r="936" spans="1:113">
      <c r="B936" s="21"/>
    </row>
    <row r="937" spans="1:113" ht="15" thickBot="1">
      <c r="A937" s="11"/>
      <c r="B937" s="10" t="s">
        <v>3</v>
      </c>
      <c r="C937" s="8"/>
      <c r="D937" s="8"/>
      <c r="E937" s="8"/>
      <c r="F937" s="8"/>
      <c r="G937" s="8"/>
      <c r="H937" s="8"/>
      <c r="I937" s="8"/>
      <c r="J937" s="8"/>
      <c r="K937" s="8"/>
      <c r="L937" s="9"/>
      <c r="M937" s="9"/>
      <c r="N937" s="9"/>
      <c r="O937" s="9"/>
      <c r="P937" s="8"/>
      <c r="Q937" s="8"/>
      <c r="R937" s="8"/>
      <c r="S937" s="8"/>
      <c r="T937" s="8"/>
      <c r="U937" s="8"/>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DI937" s="6"/>
    </row>
    <row r="938" spans="1:113" ht="14.4">
      <c r="A938" s="8"/>
      <c r="B938" s="12"/>
      <c r="C938" s="7"/>
      <c r="D938" s="7"/>
      <c r="E938" s="7"/>
      <c r="F938" s="7"/>
      <c r="G938" s="7"/>
      <c r="H938" s="7"/>
      <c r="I938" s="7"/>
      <c r="J938" s="7"/>
      <c r="K938" s="7"/>
      <c r="L938" s="13"/>
      <c r="M938" s="13"/>
      <c r="N938" s="13"/>
      <c r="O938" s="13"/>
      <c r="P938" s="7"/>
      <c r="Q938" s="7"/>
      <c r="R938" s="7"/>
      <c r="S938" s="7"/>
      <c r="T938" s="7"/>
      <c r="U938" s="7"/>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c r="AX938" s="15"/>
    </row>
    <row r="939" spans="1:113" ht="12" customHeight="1">
      <c r="A939" s="8"/>
      <c r="B939" s="118" t="s">
        <v>145</v>
      </c>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c r="AG939" s="119"/>
      <c r="AH939" s="119"/>
      <c r="AI939" s="119"/>
      <c r="AJ939" s="119"/>
      <c r="AK939" s="119"/>
      <c r="AL939" s="119"/>
      <c r="AM939" s="119"/>
      <c r="AN939" s="119"/>
      <c r="AO939" s="119"/>
      <c r="AP939" s="119"/>
      <c r="AQ939" s="119"/>
      <c r="AR939" s="119"/>
      <c r="AS939" s="119"/>
      <c r="AT939" s="119"/>
      <c r="AU939" s="119"/>
      <c r="AV939" s="119"/>
      <c r="AW939" s="119"/>
      <c r="AX939" s="120"/>
    </row>
    <row r="940" spans="1:113" ht="12" customHeight="1">
      <c r="A940" s="8"/>
      <c r="B940" s="118"/>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c r="AG940" s="119"/>
      <c r="AH940" s="119"/>
      <c r="AI940" s="119"/>
      <c r="AJ940" s="119"/>
      <c r="AK940" s="119"/>
      <c r="AL940" s="119"/>
      <c r="AM940" s="119"/>
      <c r="AN940" s="119"/>
      <c r="AO940" s="119"/>
      <c r="AP940" s="119"/>
      <c r="AQ940" s="119"/>
      <c r="AR940" s="119"/>
      <c r="AS940" s="119"/>
      <c r="AT940" s="119"/>
      <c r="AU940" s="119"/>
      <c r="AV940" s="119"/>
      <c r="AW940" s="119"/>
      <c r="AX940" s="120"/>
    </row>
    <row r="941" spans="1:113" ht="12" customHeight="1">
      <c r="A941" s="8"/>
      <c r="B941" s="118"/>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c r="AG941" s="119"/>
      <c r="AH941" s="119"/>
      <c r="AI941" s="119"/>
      <c r="AJ941" s="119"/>
      <c r="AK941" s="119"/>
      <c r="AL941" s="119"/>
      <c r="AM941" s="119"/>
      <c r="AN941" s="119"/>
      <c r="AO941" s="119"/>
      <c r="AP941" s="119"/>
      <c r="AQ941" s="119"/>
      <c r="AR941" s="119"/>
      <c r="AS941" s="119"/>
      <c r="AT941" s="119"/>
      <c r="AU941" s="119"/>
      <c r="AV941" s="119"/>
      <c r="AW941" s="119"/>
      <c r="AX941" s="120"/>
    </row>
    <row r="942" spans="1:113" ht="12" customHeight="1">
      <c r="A942" s="8"/>
      <c r="B942" s="118"/>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c r="AG942" s="119"/>
      <c r="AH942" s="119"/>
      <c r="AI942" s="119"/>
      <c r="AJ942" s="119"/>
      <c r="AK942" s="119"/>
      <c r="AL942" s="119"/>
      <c r="AM942" s="119"/>
      <c r="AN942" s="119"/>
      <c r="AO942" s="119"/>
      <c r="AP942" s="119"/>
      <c r="AQ942" s="119"/>
      <c r="AR942" s="119"/>
      <c r="AS942" s="119"/>
      <c r="AT942" s="119"/>
      <c r="AU942" s="119"/>
      <c r="AV942" s="119"/>
      <c r="AW942" s="119"/>
      <c r="AX942" s="120"/>
    </row>
    <row r="943" spans="1:113" ht="12" customHeight="1">
      <c r="A943" s="8"/>
      <c r="B943" s="118"/>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c r="AG943" s="119"/>
      <c r="AH943" s="119"/>
      <c r="AI943" s="119"/>
      <c r="AJ943" s="119"/>
      <c r="AK943" s="119"/>
      <c r="AL943" s="119"/>
      <c r="AM943" s="119"/>
      <c r="AN943" s="119"/>
      <c r="AO943" s="119"/>
      <c r="AP943" s="119"/>
      <c r="AQ943" s="119"/>
      <c r="AR943" s="119"/>
      <c r="AS943" s="119"/>
      <c r="AT943" s="119"/>
      <c r="AU943" s="119"/>
      <c r="AV943" s="119"/>
      <c r="AW943" s="119"/>
      <c r="AX943" s="120"/>
    </row>
    <row r="944" spans="1:113" ht="12" customHeight="1">
      <c r="A944" s="8"/>
      <c r="B944" s="118"/>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20"/>
      <c r="BC944" s="16"/>
    </row>
    <row r="945" spans="1:251" ht="12" customHeight="1">
      <c r="A945" s="8"/>
      <c r="B945" s="118"/>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20"/>
    </row>
    <row r="946" spans="1:251" ht="12" customHeight="1">
      <c r="A946" s="8"/>
      <c r="B946" s="118"/>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20"/>
    </row>
    <row r="947" spans="1:251" ht="12" customHeight="1">
      <c r="A947" s="8"/>
      <c r="B947" s="118"/>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20"/>
    </row>
    <row r="948" spans="1:251" ht="15" thickBot="1">
      <c r="A948" s="17"/>
      <c r="B948" s="18"/>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c r="AQ948" s="19"/>
      <c r="AR948" s="19"/>
      <c r="AS948" s="19"/>
      <c r="AT948" s="19"/>
      <c r="AU948" s="19"/>
      <c r="AV948" s="19"/>
      <c r="AW948" s="19"/>
      <c r="AX948" s="20"/>
    </row>
    <row r="949" spans="1:251">
      <c r="B949" s="21"/>
    </row>
    <row r="950" spans="1:251" ht="14.4">
      <c r="B950" s="10" t="s">
        <v>4</v>
      </c>
      <c r="C950" s="8"/>
      <c r="D950" s="8"/>
      <c r="E950" s="8"/>
      <c r="F950" s="8"/>
      <c r="G950" s="8"/>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row>
    <row r="951" spans="1:251" ht="15" thickBot="1">
      <c r="B951" s="8"/>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22" t="s">
        <v>5</v>
      </c>
    </row>
    <row r="952" spans="1:251" s="16" customFormat="1" ht="13.5" customHeight="1">
      <c r="A952" s="8"/>
      <c r="B952" s="121" t="s">
        <v>6</v>
      </c>
      <c r="C952" s="122"/>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3"/>
      <c r="AA952" s="127" t="s">
        <v>12</v>
      </c>
      <c r="AB952" s="122"/>
      <c r="AC952" s="122"/>
      <c r="AD952" s="122"/>
      <c r="AE952" s="122"/>
      <c r="AF952" s="122"/>
      <c r="AG952" s="122"/>
      <c r="AH952" s="122"/>
      <c r="AI952" s="123"/>
      <c r="AJ952" s="127" t="s">
        <v>13</v>
      </c>
      <c r="AK952" s="122"/>
      <c r="AL952" s="122"/>
      <c r="AM952" s="122"/>
      <c r="AN952" s="122"/>
      <c r="AO952" s="122"/>
      <c r="AP952" s="122"/>
      <c r="AQ952" s="122"/>
      <c r="AR952" s="123"/>
      <c r="AS952" s="127" t="s">
        <v>7</v>
      </c>
      <c r="AT952" s="122"/>
      <c r="AU952" s="122"/>
      <c r="AV952" s="122"/>
      <c r="AW952" s="122"/>
      <c r="AX952" s="129"/>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c r="FE952" s="2"/>
      <c r="FF952" s="2"/>
      <c r="FG952" s="2"/>
      <c r="FH952" s="2"/>
      <c r="FI952" s="2"/>
      <c r="FJ952" s="2"/>
      <c r="FK952" s="2"/>
      <c r="FL952" s="2"/>
      <c r="FM952" s="2"/>
      <c r="FN952" s="2"/>
      <c r="FO952" s="2"/>
      <c r="FP952" s="2"/>
      <c r="FQ952" s="2"/>
      <c r="FR952" s="2"/>
      <c r="FS952" s="2"/>
      <c r="FT952" s="2"/>
      <c r="FU952" s="2"/>
      <c r="FV952" s="2"/>
      <c r="FW952" s="2"/>
      <c r="FX952" s="2"/>
      <c r="FY952" s="2"/>
      <c r="FZ952" s="2"/>
      <c r="GA952" s="2"/>
      <c r="GB952" s="2"/>
      <c r="GC952" s="2"/>
      <c r="GD952" s="2"/>
      <c r="GE952" s="2"/>
      <c r="GF952" s="2"/>
      <c r="GG952" s="2"/>
      <c r="GH952" s="2"/>
      <c r="GI952" s="2"/>
      <c r="GJ952" s="2"/>
      <c r="GK952" s="2"/>
      <c r="GL952" s="2"/>
      <c r="GM952" s="2"/>
      <c r="GN952" s="2"/>
      <c r="GO952" s="2"/>
      <c r="GP952" s="2"/>
      <c r="GQ952" s="2"/>
      <c r="GR952" s="2"/>
      <c r="GS952" s="2"/>
      <c r="GT952" s="2"/>
      <c r="GU952" s="2"/>
      <c r="GV952" s="2"/>
      <c r="GW952" s="2"/>
      <c r="GX952" s="2"/>
      <c r="GY952" s="2"/>
      <c r="GZ952" s="2"/>
      <c r="HA952" s="2"/>
      <c r="HB952" s="2"/>
      <c r="HC952" s="2"/>
      <c r="HD952" s="2"/>
      <c r="HE952" s="2"/>
      <c r="HF952" s="2"/>
      <c r="HG952" s="2"/>
      <c r="HH952" s="2"/>
      <c r="HI952" s="2"/>
      <c r="HJ952" s="2"/>
      <c r="HK952" s="2"/>
      <c r="HL952" s="2"/>
      <c r="HM952" s="2"/>
      <c r="HN952" s="2"/>
      <c r="HO952" s="2"/>
      <c r="HP952" s="2"/>
      <c r="HQ952" s="2"/>
      <c r="HR952" s="2"/>
      <c r="HS952" s="2"/>
      <c r="HT952" s="2"/>
      <c r="HU952" s="2"/>
      <c r="HV952" s="2"/>
      <c r="HW952" s="2"/>
      <c r="HX952" s="2"/>
      <c r="HY952" s="2"/>
      <c r="HZ952" s="2"/>
      <c r="IA952" s="2"/>
      <c r="IB952" s="2"/>
      <c r="IC952" s="2"/>
      <c r="ID952" s="2"/>
      <c r="IE952" s="2"/>
      <c r="IF952" s="2"/>
      <c r="IG952" s="2"/>
      <c r="IH952" s="2"/>
      <c r="II952" s="2"/>
      <c r="IJ952" s="2"/>
      <c r="IK952" s="2"/>
      <c r="IL952" s="2"/>
      <c r="IM952" s="2"/>
      <c r="IN952" s="2"/>
      <c r="IO952" s="2"/>
      <c r="IP952" s="2"/>
      <c r="IQ952" s="2"/>
    </row>
    <row r="953" spans="1:251" s="16" customFormat="1">
      <c r="A953" s="8"/>
      <c r="B953" s="124"/>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6"/>
      <c r="AA953" s="128"/>
      <c r="AB953" s="125"/>
      <c r="AC953" s="125"/>
      <c r="AD953" s="125"/>
      <c r="AE953" s="125"/>
      <c r="AF953" s="125"/>
      <c r="AG953" s="125"/>
      <c r="AH953" s="125"/>
      <c r="AI953" s="126"/>
      <c r="AJ953" s="128"/>
      <c r="AK953" s="125"/>
      <c r="AL953" s="125"/>
      <c r="AM953" s="125"/>
      <c r="AN953" s="125"/>
      <c r="AO953" s="125"/>
      <c r="AP953" s="125"/>
      <c r="AQ953" s="125"/>
      <c r="AR953" s="126"/>
      <c r="AS953" s="128"/>
      <c r="AT953" s="125"/>
      <c r="AU953" s="125"/>
      <c r="AV953" s="125"/>
      <c r="AW953" s="125"/>
      <c r="AX953" s="130"/>
      <c r="AY953" s="2"/>
      <c r="AZ953" s="2"/>
      <c r="BA953" s="2"/>
      <c r="BB953" s="23"/>
      <c r="BC953" s="24"/>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c r="FE953" s="2"/>
      <c r="FF953" s="2"/>
      <c r="FG953" s="2"/>
      <c r="FH953" s="2"/>
      <c r="FI953" s="2"/>
      <c r="FJ953" s="2"/>
      <c r="FK953" s="2"/>
      <c r="FL953" s="2"/>
      <c r="FM953" s="2"/>
      <c r="FN953" s="2"/>
      <c r="FO953" s="2"/>
      <c r="FP953" s="2"/>
      <c r="FQ953" s="2"/>
      <c r="FR953" s="2"/>
      <c r="FS953" s="2"/>
      <c r="FT953" s="2"/>
      <c r="FU953" s="2"/>
      <c r="FV953" s="2"/>
      <c r="FW953" s="2"/>
      <c r="FX953" s="2"/>
      <c r="FY953" s="2"/>
      <c r="FZ953" s="2"/>
      <c r="GA953" s="2"/>
      <c r="GB953" s="2"/>
      <c r="GC953" s="2"/>
      <c r="GD953" s="2"/>
      <c r="GE953" s="2"/>
      <c r="GF953" s="2"/>
      <c r="GG953" s="2"/>
      <c r="GH953" s="2"/>
      <c r="GI953" s="2"/>
      <c r="GJ953" s="2"/>
      <c r="GK953" s="2"/>
      <c r="GL953" s="2"/>
      <c r="GM953" s="2"/>
      <c r="GN953" s="2"/>
      <c r="GO953" s="2"/>
      <c r="GP953" s="2"/>
      <c r="GQ953" s="2"/>
      <c r="GR953" s="2"/>
      <c r="GS953" s="2"/>
      <c r="GT953" s="2"/>
      <c r="GU953" s="2"/>
      <c r="GV953" s="2"/>
      <c r="GW953" s="2"/>
      <c r="GX953" s="2"/>
      <c r="GY953" s="2"/>
      <c r="GZ953" s="2"/>
      <c r="HA953" s="2"/>
      <c r="HB953" s="2"/>
      <c r="HC953" s="2"/>
      <c r="HD953" s="2"/>
      <c r="HE953" s="2"/>
      <c r="HF953" s="2"/>
      <c r="HG953" s="2"/>
      <c r="HH953" s="2"/>
      <c r="HI953" s="2"/>
      <c r="HJ953" s="2"/>
      <c r="HK953" s="2"/>
      <c r="HL953" s="2"/>
      <c r="HM953" s="2"/>
      <c r="HN953" s="2"/>
      <c r="HO953" s="2"/>
      <c r="HP953" s="2"/>
      <c r="HQ953" s="2"/>
      <c r="HR953" s="2"/>
      <c r="HS953" s="2"/>
      <c r="HT953" s="2"/>
      <c r="HU953" s="2"/>
      <c r="HV953" s="2"/>
      <c r="HW953" s="2"/>
      <c r="HX953" s="2"/>
      <c r="HY953" s="2"/>
      <c r="HZ953" s="2"/>
      <c r="IA953" s="2"/>
      <c r="IB953" s="2"/>
      <c r="IC953" s="2"/>
      <c r="ID953" s="2"/>
      <c r="IE953" s="2"/>
      <c r="IF953" s="2"/>
      <c r="IG953" s="2"/>
      <c r="IH953" s="2"/>
      <c r="II953" s="2"/>
      <c r="IJ953" s="2"/>
      <c r="IK953" s="2"/>
      <c r="IL953" s="2"/>
      <c r="IM953" s="2"/>
      <c r="IN953" s="2"/>
      <c r="IO953" s="2"/>
      <c r="IP953" s="2"/>
      <c r="IQ953" s="2"/>
    </row>
    <row r="954" spans="1:251" s="16" customFormat="1" ht="18.75" customHeight="1">
      <c r="A954" s="8"/>
      <c r="B954" s="25"/>
      <c r="C954" s="102" t="s">
        <v>146</v>
      </c>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4"/>
      <c r="AA954" s="105">
        <v>5164</v>
      </c>
      <c r="AB954" s="106"/>
      <c r="AC954" s="106"/>
      <c r="AD954" s="106"/>
      <c r="AE954" s="106"/>
      <c r="AF954" s="106"/>
      <c r="AG954" s="106"/>
      <c r="AH954" s="106"/>
      <c r="AI954" s="107"/>
      <c r="AJ954" s="105">
        <v>5666</v>
      </c>
      <c r="AK954" s="106"/>
      <c r="AL954" s="106"/>
      <c r="AM954" s="106"/>
      <c r="AN954" s="106"/>
      <c r="AO954" s="106"/>
      <c r="AP954" s="106"/>
      <c r="AQ954" s="106"/>
      <c r="AR954" s="107"/>
      <c r="AS954" s="108"/>
      <c r="AT954" s="109"/>
      <c r="AU954" s="109"/>
      <c r="AV954" s="109"/>
      <c r="AW954" s="109"/>
      <c r="AX954" s="110"/>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c r="FE954" s="2"/>
      <c r="FF954" s="2"/>
      <c r="FG954" s="2"/>
      <c r="FH954" s="2"/>
      <c r="FI954" s="2"/>
      <c r="FJ954" s="2"/>
      <c r="FK954" s="2"/>
      <c r="FL954" s="2"/>
      <c r="FM954" s="2"/>
      <c r="FN954" s="2"/>
      <c r="FO954" s="2"/>
      <c r="FP954" s="2"/>
      <c r="FQ954" s="2"/>
      <c r="FR954" s="2"/>
      <c r="FS954" s="2"/>
      <c r="FT954" s="2"/>
      <c r="FU954" s="2"/>
      <c r="FV954" s="2"/>
      <c r="FW954" s="2"/>
      <c r="FX954" s="2"/>
      <c r="FY954" s="2"/>
      <c r="FZ954" s="2"/>
      <c r="GA954" s="2"/>
      <c r="GB954" s="2"/>
      <c r="GC954" s="2"/>
      <c r="GD954" s="2"/>
      <c r="GE954" s="2"/>
      <c r="GF954" s="2"/>
      <c r="GG954" s="2"/>
      <c r="GH954" s="2"/>
      <c r="GI954" s="2"/>
      <c r="GJ954" s="2"/>
      <c r="GK954" s="2"/>
      <c r="GL954" s="2"/>
      <c r="GM954" s="2"/>
      <c r="GN954" s="2"/>
      <c r="GO954" s="2"/>
      <c r="GP954" s="2"/>
      <c r="GQ954" s="2"/>
      <c r="GR954" s="2"/>
      <c r="GS954" s="2"/>
      <c r="GT954" s="2"/>
      <c r="GU954" s="2"/>
      <c r="GV954" s="2"/>
      <c r="GW954" s="2"/>
      <c r="GX954" s="2"/>
      <c r="GY954" s="2"/>
      <c r="GZ954" s="2"/>
      <c r="HA954" s="2"/>
      <c r="HB954" s="2"/>
      <c r="HC954" s="2"/>
      <c r="HD954" s="2"/>
      <c r="HE954" s="2"/>
      <c r="HF954" s="2"/>
      <c r="HG954" s="2"/>
      <c r="HH954" s="2"/>
      <c r="HI954" s="2"/>
      <c r="HJ954" s="2"/>
      <c r="HK954" s="2"/>
      <c r="HL954" s="2"/>
      <c r="HM954" s="2"/>
      <c r="HN954" s="2"/>
      <c r="HO954" s="2"/>
      <c r="HP954" s="2"/>
      <c r="HQ954" s="2"/>
      <c r="HR954" s="2"/>
      <c r="HS954" s="2"/>
      <c r="HT954" s="2"/>
      <c r="HU954" s="2"/>
      <c r="HV954" s="2"/>
      <c r="HW954" s="2"/>
      <c r="HX954" s="2"/>
      <c r="HY954" s="2"/>
      <c r="HZ954" s="2"/>
      <c r="IA954" s="2"/>
      <c r="IB954" s="2"/>
      <c r="IC954" s="2"/>
      <c r="ID954" s="2"/>
      <c r="IE954" s="2"/>
      <c r="IF954" s="2"/>
      <c r="IG954" s="2"/>
      <c r="IH954" s="2"/>
      <c r="II954" s="2"/>
      <c r="IJ954" s="2"/>
      <c r="IK954" s="2"/>
      <c r="IL954" s="2"/>
      <c r="IM954" s="2"/>
      <c r="IN954" s="2"/>
      <c r="IO954" s="2"/>
      <c r="IP954" s="2"/>
      <c r="IQ954" s="2"/>
    </row>
    <row r="955" spans="1:251" s="16" customFormat="1" ht="18.75" customHeight="1" thickBot="1">
      <c r="A955" s="17"/>
      <c r="B955" s="93" t="s">
        <v>14</v>
      </c>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5"/>
      <c r="AA955" s="96">
        <f>SUM($AA$954:$AA$954)</f>
        <v>5164</v>
      </c>
      <c r="AB955" s="97"/>
      <c r="AC955" s="97"/>
      <c r="AD955" s="97"/>
      <c r="AE955" s="97"/>
      <c r="AF955" s="97"/>
      <c r="AG955" s="97"/>
      <c r="AH955" s="97"/>
      <c r="AI955" s="98"/>
      <c r="AJ955" s="96">
        <f>SUM($AJ$954:$AJ$954)</f>
        <v>5666</v>
      </c>
      <c r="AK955" s="97"/>
      <c r="AL955" s="97"/>
      <c r="AM955" s="97"/>
      <c r="AN955" s="97"/>
      <c r="AO955" s="97"/>
      <c r="AP955" s="97"/>
      <c r="AQ955" s="97"/>
      <c r="AR955" s="98"/>
      <c r="AS955" s="99"/>
      <c r="AT955" s="100"/>
      <c r="AU955" s="100"/>
      <c r="AV955" s="100"/>
      <c r="AW955" s="100"/>
      <c r="AX955" s="101"/>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c r="FE955" s="2"/>
      <c r="FF955" s="2"/>
      <c r="FG955" s="2"/>
      <c r="FH955" s="2"/>
      <c r="FI955" s="2"/>
      <c r="FJ955" s="2"/>
      <c r="FK955" s="2"/>
      <c r="FL955" s="2"/>
      <c r="FM955" s="2"/>
      <c r="FN955" s="2"/>
      <c r="FO955" s="2"/>
      <c r="FP955" s="2"/>
      <c r="FQ955" s="2"/>
      <c r="FR955" s="2"/>
      <c r="FS955" s="2"/>
      <c r="FT955" s="2"/>
      <c r="FU955" s="2"/>
      <c r="FV955" s="2"/>
      <c r="FW955" s="2"/>
      <c r="FX955" s="2"/>
      <c r="FY955" s="2"/>
      <c r="FZ955" s="2"/>
      <c r="GA955" s="2"/>
      <c r="GB955" s="2"/>
      <c r="GC955" s="2"/>
      <c r="GD955" s="2"/>
      <c r="GE955" s="2"/>
      <c r="GF955" s="2"/>
      <c r="GG955" s="2"/>
      <c r="GH955" s="2"/>
      <c r="GI955" s="2"/>
      <c r="GJ955" s="2"/>
      <c r="GK955" s="2"/>
      <c r="GL955" s="2"/>
      <c r="GM955" s="2"/>
      <c r="GN955" s="2"/>
      <c r="GO955" s="2"/>
      <c r="GP955" s="2"/>
      <c r="GQ955" s="2"/>
      <c r="GR955" s="2"/>
      <c r="GS955" s="2"/>
      <c r="GT955" s="2"/>
      <c r="GU955" s="2"/>
      <c r="GV955" s="2"/>
      <c r="GW955" s="2"/>
      <c r="GX955" s="2"/>
      <c r="GY955" s="2"/>
      <c r="GZ955" s="2"/>
      <c r="HA955" s="2"/>
      <c r="HB955" s="2"/>
      <c r="HC955" s="2"/>
      <c r="HD955" s="2"/>
      <c r="HE955" s="2"/>
      <c r="HF955" s="2"/>
      <c r="HG955" s="2"/>
      <c r="HH955" s="2"/>
      <c r="HI955" s="2"/>
      <c r="HJ955" s="2"/>
      <c r="HK955" s="2"/>
      <c r="HL955" s="2"/>
      <c r="HM955" s="2"/>
      <c r="HN955" s="2"/>
      <c r="HO955" s="2"/>
      <c r="HP955" s="2"/>
      <c r="HQ955" s="2"/>
      <c r="HR955" s="2"/>
      <c r="HS955" s="2"/>
      <c r="HT955" s="2"/>
      <c r="HU955" s="2"/>
      <c r="HV955" s="2"/>
      <c r="HW955" s="2"/>
      <c r="HX955" s="2"/>
      <c r="HY955" s="2"/>
      <c r="HZ955" s="2"/>
      <c r="IA955" s="2"/>
      <c r="IB955" s="2"/>
      <c r="IC955" s="2"/>
      <c r="ID955" s="2"/>
      <c r="IE955" s="2"/>
      <c r="IF955" s="2"/>
      <c r="IG955" s="2"/>
      <c r="IH955" s="2"/>
      <c r="II955" s="2"/>
      <c r="IJ955" s="2"/>
      <c r="IK955" s="2"/>
      <c r="IL955" s="2"/>
      <c r="IM955" s="2"/>
      <c r="IN955" s="2"/>
      <c r="IO955" s="2"/>
      <c r="IP955" s="2"/>
      <c r="IQ955" s="2"/>
    </row>
    <row r="957" spans="1:251" ht="19.2">
      <c r="A957" s="1" t="s">
        <v>0</v>
      </c>
      <c r="AW957" s="3"/>
      <c r="AX957" s="4"/>
      <c r="AY957" s="3"/>
    </row>
    <row r="959" spans="1:251" ht="18">
      <c r="B959" s="111" t="s">
        <v>8</v>
      </c>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c r="AA959" s="112"/>
      <c r="AB959" s="112"/>
      <c r="AC959" s="112"/>
      <c r="AD959" s="112"/>
      <c r="AE959" s="112"/>
      <c r="AF959" s="112"/>
      <c r="AG959" s="112"/>
      <c r="AH959" s="112"/>
      <c r="AI959" s="112"/>
      <c r="AJ959" s="112"/>
      <c r="AK959" s="112"/>
      <c r="AL959" s="112"/>
      <c r="AM959" s="112"/>
      <c r="AN959" s="112"/>
      <c r="AO959" s="112"/>
      <c r="AP959" s="112"/>
      <c r="AQ959" s="112"/>
      <c r="AR959" s="112"/>
      <c r="AS959" s="112"/>
      <c r="AT959" s="112"/>
      <c r="AU959" s="112"/>
      <c r="AV959" s="112"/>
      <c r="AW959" s="112"/>
      <c r="AX959" s="112"/>
    </row>
    <row r="960" spans="1:251">
      <c r="Z960" s="5"/>
      <c r="AD960" s="5"/>
      <c r="AE960" s="5"/>
      <c r="AF960" s="5"/>
      <c r="AG960" s="5"/>
      <c r="AH960" s="5"/>
      <c r="AI960" s="5"/>
      <c r="AO960" s="5"/>
    </row>
    <row r="961" spans="1:113" ht="13.8" thickBot="1">
      <c r="Z961" s="5"/>
      <c r="AD961" s="5"/>
      <c r="AE961" s="5"/>
      <c r="AF961" s="5"/>
      <c r="AG961" s="5"/>
      <c r="AH961" s="5"/>
      <c r="AI961" s="5"/>
      <c r="AO961" s="5"/>
      <c r="DI961" s="6"/>
    </row>
    <row r="962" spans="1:113" ht="24.75" customHeight="1" thickBot="1">
      <c r="B962" s="113" t="s">
        <v>1</v>
      </c>
      <c r="C962" s="114"/>
      <c r="D962" s="114"/>
      <c r="E962" s="114"/>
      <c r="F962" s="114"/>
      <c r="G962" s="114"/>
      <c r="H962" s="115" t="s">
        <v>147</v>
      </c>
      <c r="I962" s="116"/>
      <c r="J962" s="116"/>
      <c r="K962" s="116"/>
      <c r="L962" s="116"/>
      <c r="M962" s="116"/>
      <c r="N962" s="116"/>
      <c r="O962" s="116"/>
      <c r="P962" s="116"/>
      <c r="Q962" s="116"/>
      <c r="R962" s="116"/>
      <c r="S962" s="116"/>
      <c r="T962" s="116"/>
      <c r="U962" s="116"/>
      <c r="V962" s="116"/>
      <c r="W962" s="116"/>
      <c r="X962" s="116"/>
      <c r="Y962" s="116"/>
      <c r="Z962" s="116"/>
      <c r="AA962" s="116"/>
      <c r="AB962" s="116"/>
      <c r="AC962" s="116"/>
      <c r="AD962" s="116"/>
      <c r="AE962" s="116"/>
      <c r="AF962" s="116"/>
      <c r="AG962" s="116"/>
      <c r="AH962" s="116"/>
      <c r="AI962" s="116"/>
      <c r="AJ962" s="116"/>
      <c r="AK962" s="116"/>
      <c r="AL962" s="116"/>
      <c r="AM962" s="116"/>
      <c r="AN962" s="116"/>
      <c r="AO962" s="116"/>
      <c r="AP962" s="116"/>
      <c r="AQ962" s="116"/>
      <c r="AR962" s="116"/>
      <c r="AS962" s="116"/>
      <c r="AT962" s="116"/>
      <c r="AU962" s="116"/>
      <c r="AV962" s="116"/>
      <c r="AW962" s="116"/>
      <c r="AX962" s="117"/>
      <c r="DI962" s="6"/>
    </row>
    <row r="963" spans="1:113" ht="14.4">
      <c r="B963" s="7"/>
      <c r="C963" s="7"/>
      <c r="D963" s="7"/>
      <c r="E963" s="7"/>
      <c r="F963" s="7"/>
      <c r="G963" s="7"/>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DI963" s="6"/>
    </row>
    <row r="964" spans="1:113" ht="15" thickBot="1">
      <c r="A964" s="11"/>
      <c r="B964" s="10" t="s">
        <v>2</v>
      </c>
      <c r="C964" s="8"/>
      <c r="D964" s="8"/>
      <c r="E964" s="8"/>
      <c r="F964" s="8"/>
      <c r="G964" s="8"/>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DI964" s="6"/>
    </row>
    <row r="965" spans="1:113" ht="14.4">
      <c r="A965" s="8"/>
      <c r="B965" s="12"/>
      <c r="C965" s="7"/>
      <c r="D965" s="7"/>
      <c r="E965" s="7"/>
      <c r="F965" s="7"/>
      <c r="G965" s="7"/>
      <c r="H965" s="7"/>
      <c r="I965" s="7"/>
      <c r="J965" s="7"/>
      <c r="K965" s="7"/>
      <c r="L965" s="13"/>
      <c r="M965" s="13"/>
      <c r="N965" s="13"/>
      <c r="O965" s="13"/>
      <c r="P965" s="7"/>
      <c r="Q965" s="7"/>
      <c r="R965" s="7"/>
      <c r="S965" s="7"/>
      <c r="T965" s="7"/>
      <c r="U965" s="7"/>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5"/>
    </row>
    <row r="966" spans="1:113" ht="12" customHeight="1">
      <c r="A966" s="8"/>
      <c r="B966" s="118" t="s">
        <v>148</v>
      </c>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20"/>
    </row>
    <row r="967" spans="1:113" ht="12" customHeight="1">
      <c r="A967" s="8"/>
      <c r="B967" s="118"/>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20"/>
      <c r="BC967" s="16"/>
    </row>
    <row r="968" spans="1:113" ht="12" customHeight="1">
      <c r="A968" s="8"/>
      <c r="B968" s="118"/>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20"/>
    </row>
    <row r="969" spans="1:113" ht="12" customHeight="1">
      <c r="A969" s="8"/>
      <c r="B969" s="118"/>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20"/>
    </row>
    <row r="970" spans="1:113" ht="12" customHeight="1">
      <c r="A970" s="8"/>
      <c r="B970" s="118"/>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c r="AG970" s="119"/>
      <c r="AH970" s="119"/>
      <c r="AI970" s="119"/>
      <c r="AJ970" s="119"/>
      <c r="AK970" s="119"/>
      <c r="AL970" s="119"/>
      <c r="AM970" s="119"/>
      <c r="AN970" s="119"/>
      <c r="AO970" s="119"/>
      <c r="AP970" s="119"/>
      <c r="AQ970" s="119"/>
      <c r="AR970" s="119"/>
      <c r="AS970" s="119"/>
      <c r="AT970" s="119"/>
      <c r="AU970" s="119"/>
      <c r="AV970" s="119"/>
      <c r="AW970" s="119"/>
      <c r="AX970" s="120"/>
    </row>
    <row r="971" spans="1:113" ht="15" thickBot="1">
      <c r="A971" s="17"/>
      <c r="B971" s="18"/>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c r="AQ971" s="19"/>
      <c r="AR971" s="19"/>
      <c r="AS971" s="19"/>
      <c r="AT971" s="19"/>
      <c r="AU971" s="19"/>
      <c r="AV971" s="19"/>
      <c r="AW971" s="19"/>
      <c r="AX971" s="20"/>
    </row>
    <row r="972" spans="1:113">
      <c r="B972" s="21"/>
    </row>
    <row r="973" spans="1:113" ht="15" thickBot="1">
      <c r="A973" s="11"/>
      <c r="B973" s="10" t="s">
        <v>3</v>
      </c>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DI973" s="6"/>
    </row>
    <row r="974" spans="1:113" ht="14.4">
      <c r="A974" s="8"/>
      <c r="B974" s="12"/>
      <c r="C974" s="7"/>
      <c r="D974" s="7"/>
      <c r="E974" s="7"/>
      <c r="F974" s="7"/>
      <c r="G974" s="7"/>
      <c r="H974" s="7"/>
      <c r="I974" s="7"/>
      <c r="J974" s="7"/>
      <c r="K974" s="7"/>
      <c r="L974" s="13"/>
      <c r="M974" s="13"/>
      <c r="N974" s="13"/>
      <c r="O974" s="13"/>
      <c r="P974" s="7"/>
      <c r="Q974" s="7"/>
      <c r="R974" s="7"/>
      <c r="S974" s="7"/>
      <c r="T974" s="7"/>
      <c r="U974" s="7"/>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5"/>
    </row>
    <row r="975" spans="1:113" ht="12" customHeight="1">
      <c r="A975" s="8"/>
      <c r="B975" s="118" t="s">
        <v>149</v>
      </c>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c r="AA975" s="119"/>
      <c r="AB975" s="119"/>
      <c r="AC975" s="119"/>
      <c r="AD975" s="119"/>
      <c r="AE975" s="119"/>
      <c r="AF975" s="119"/>
      <c r="AG975" s="119"/>
      <c r="AH975" s="119"/>
      <c r="AI975" s="119"/>
      <c r="AJ975" s="119"/>
      <c r="AK975" s="119"/>
      <c r="AL975" s="119"/>
      <c r="AM975" s="119"/>
      <c r="AN975" s="119"/>
      <c r="AO975" s="119"/>
      <c r="AP975" s="119"/>
      <c r="AQ975" s="119"/>
      <c r="AR975" s="119"/>
      <c r="AS975" s="119"/>
      <c r="AT975" s="119"/>
      <c r="AU975" s="119"/>
      <c r="AV975" s="119"/>
      <c r="AW975" s="119"/>
      <c r="AX975" s="120"/>
    </row>
    <row r="976" spans="1:113" ht="12" customHeight="1">
      <c r="A976" s="8"/>
      <c r="B976" s="118"/>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c r="AA976" s="119"/>
      <c r="AB976" s="119"/>
      <c r="AC976" s="119"/>
      <c r="AD976" s="119"/>
      <c r="AE976" s="119"/>
      <c r="AF976" s="119"/>
      <c r="AG976" s="119"/>
      <c r="AH976" s="119"/>
      <c r="AI976" s="119"/>
      <c r="AJ976" s="119"/>
      <c r="AK976" s="119"/>
      <c r="AL976" s="119"/>
      <c r="AM976" s="119"/>
      <c r="AN976" s="119"/>
      <c r="AO976" s="119"/>
      <c r="AP976" s="119"/>
      <c r="AQ976" s="119"/>
      <c r="AR976" s="119"/>
      <c r="AS976" s="119"/>
      <c r="AT976" s="119"/>
      <c r="AU976" s="119"/>
      <c r="AV976" s="119"/>
      <c r="AW976" s="119"/>
      <c r="AX976" s="120"/>
    </row>
    <row r="977" spans="1:251" ht="12" customHeight="1">
      <c r="A977" s="8"/>
      <c r="B977" s="118"/>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c r="AA977" s="119"/>
      <c r="AB977" s="119"/>
      <c r="AC977" s="119"/>
      <c r="AD977" s="119"/>
      <c r="AE977" s="119"/>
      <c r="AF977" s="119"/>
      <c r="AG977" s="119"/>
      <c r="AH977" s="119"/>
      <c r="AI977" s="119"/>
      <c r="AJ977" s="119"/>
      <c r="AK977" s="119"/>
      <c r="AL977" s="119"/>
      <c r="AM977" s="119"/>
      <c r="AN977" s="119"/>
      <c r="AO977" s="119"/>
      <c r="AP977" s="119"/>
      <c r="AQ977" s="119"/>
      <c r="AR977" s="119"/>
      <c r="AS977" s="119"/>
      <c r="AT977" s="119"/>
      <c r="AU977" s="119"/>
      <c r="AV977" s="119"/>
      <c r="AW977" s="119"/>
      <c r="AX977" s="120"/>
    </row>
    <row r="978" spans="1:251" ht="12" customHeight="1">
      <c r="A978" s="8"/>
      <c r="B978" s="118"/>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c r="AG978" s="119"/>
      <c r="AH978" s="119"/>
      <c r="AI978" s="119"/>
      <c r="AJ978" s="119"/>
      <c r="AK978" s="119"/>
      <c r="AL978" s="119"/>
      <c r="AM978" s="119"/>
      <c r="AN978" s="119"/>
      <c r="AO978" s="119"/>
      <c r="AP978" s="119"/>
      <c r="AQ978" s="119"/>
      <c r="AR978" s="119"/>
      <c r="AS978" s="119"/>
      <c r="AT978" s="119"/>
      <c r="AU978" s="119"/>
      <c r="AV978" s="119"/>
      <c r="AW978" s="119"/>
      <c r="AX978" s="120"/>
    </row>
    <row r="979" spans="1:251" ht="12" customHeight="1">
      <c r="A979" s="8"/>
      <c r="B979" s="118"/>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c r="AG979" s="119"/>
      <c r="AH979" s="119"/>
      <c r="AI979" s="119"/>
      <c r="AJ979" s="119"/>
      <c r="AK979" s="119"/>
      <c r="AL979" s="119"/>
      <c r="AM979" s="119"/>
      <c r="AN979" s="119"/>
      <c r="AO979" s="119"/>
      <c r="AP979" s="119"/>
      <c r="AQ979" s="119"/>
      <c r="AR979" s="119"/>
      <c r="AS979" s="119"/>
      <c r="AT979" s="119"/>
      <c r="AU979" s="119"/>
      <c r="AV979" s="119"/>
      <c r="AW979" s="119"/>
      <c r="AX979" s="120"/>
    </row>
    <row r="980" spans="1:251" ht="12" customHeight="1">
      <c r="A980" s="8"/>
      <c r="B980" s="118"/>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20"/>
    </row>
    <row r="981" spans="1:251" ht="12" customHeight="1">
      <c r="A981" s="8"/>
      <c r="B981" s="118"/>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c r="AG981" s="119"/>
      <c r="AH981" s="119"/>
      <c r="AI981" s="119"/>
      <c r="AJ981" s="119"/>
      <c r="AK981" s="119"/>
      <c r="AL981" s="119"/>
      <c r="AM981" s="119"/>
      <c r="AN981" s="119"/>
      <c r="AO981" s="119"/>
      <c r="AP981" s="119"/>
      <c r="AQ981" s="119"/>
      <c r="AR981" s="119"/>
      <c r="AS981" s="119"/>
      <c r="AT981" s="119"/>
      <c r="AU981" s="119"/>
      <c r="AV981" s="119"/>
      <c r="AW981" s="119"/>
      <c r="AX981" s="120"/>
    </row>
    <row r="982" spans="1:251" ht="12" customHeight="1">
      <c r="A982" s="8"/>
      <c r="B982" s="118"/>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c r="AG982" s="119"/>
      <c r="AH982" s="119"/>
      <c r="AI982" s="119"/>
      <c r="AJ982" s="119"/>
      <c r="AK982" s="119"/>
      <c r="AL982" s="119"/>
      <c r="AM982" s="119"/>
      <c r="AN982" s="119"/>
      <c r="AO982" s="119"/>
      <c r="AP982" s="119"/>
      <c r="AQ982" s="119"/>
      <c r="AR982" s="119"/>
      <c r="AS982" s="119"/>
      <c r="AT982" s="119"/>
      <c r="AU982" s="119"/>
      <c r="AV982" s="119"/>
      <c r="AW982" s="119"/>
      <c r="AX982" s="120"/>
    </row>
    <row r="983" spans="1:251" ht="12" customHeight="1">
      <c r="A983" s="8"/>
      <c r="B983" s="118"/>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c r="AG983" s="119"/>
      <c r="AH983" s="119"/>
      <c r="AI983" s="119"/>
      <c r="AJ983" s="119"/>
      <c r="AK983" s="119"/>
      <c r="AL983" s="119"/>
      <c r="AM983" s="119"/>
      <c r="AN983" s="119"/>
      <c r="AO983" s="119"/>
      <c r="AP983" s="119"/>
      <c r="AQ983" s="119"/>
      <c r="AR983" s="119"/>
      <c r="AS983" s="119"/>
      <c r="AT983" s="119"/>
      <c r="AU983" s="119"/>
      <c r="AV983" s="119"/>
      <c r="AW983" s="119"/>
      <c r="AX983" s="120"/>
    </row>
    <row r="984" spans="1:251" ht="12" customHeight="1">
      <c r="A984" s="8"/>
      <c r="B984" s="118"/>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119"/>
      <c r="AF984" s="119"/>
      <c r="AG984" s="119"/>
      <c r="AH984" s="119"/>
      <c r="AI984" s="119"/>
      <c r="AJ984" s="119"/>
      <c r="AK984" s="119"/>
      <c r="AL984" s="119"/>
      <c r="AM984" s="119"/>
      <c r="AN984" s="119"/>
      <c r="AO984" s="119"/>
      <c r="AP984" s="119"/>
      <c r="AQ984" s="119"/>
      <c r="AR984" s="119"/>
      <c r="AS984" s="119"/>
      <c r="AT984" s="119"/>
      <c r="AU984" s="119"/>
      <c r="AV984" s="119"/>
      <c r="AW984" s="119"/>
      <c r="AX984" s="120"/>
      <c r="BC984" s="16"/>
    </row>
    <row r="985" spans="1:251" ht="12" customHeight="1">
      <c r="A985" s="8"/>
      <c r="B985" s="118"/>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c r="AA985" s="119"/>
      <c r="AB985" s="119"/>
      <c r="AC985" s="119"/>
      <c r="AD985" s="119"/>
      <c r="AE985" s="119"/>
      <c r="AF985" s="119"/>
      <c r="AG985" s="119"/>
      <c r="AH985" s="119"/>
      <c r="AI985" s="119"/>
      <c r="AJ985" s="119"/>
      <c r="AK985" s="119"/>
      <c r="AL985" s="119"/>
      <c r="AM985" s="119"/>
      <c r="AN985" s="119"/>
      <c r="AO985" s="119"/>
      <c r="AP985" s="119"/>
      <c r="AQ985" s="119"/>
      <c r="AR985" s="119"/>
      <c r="AS985" s="119"/>
      <c r="AT985" s="119"/>
      <c r="AU985" s="119"/>
      <c r="AV985" s="119"/>
      <c r="AW985" s="119"/>
      <c r="AX985" s="120"/>
    </row>
    <row r="986" spans="1:251" ht="12" customHeight="1">
      <c r="A986" s="8"/>
      <c r="B986" s="118"/>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c r="AA986" s="119"/>
      <c r="AB986" s="119"/>
      <c r="AC986" s="119"/>
      <c r="AD986" s="119"/>
      <c r="AE986" s="119"/>
      <c r="AF986" s="119"/>
      <c r="AG986" s="119"/>
      <c r="AH986" s="119"/>
      <c r="AI986" s="119"/>
      <c r="AJ986" s="119"/>
      <c r="AK986" s="119"/>
      <c r="AL986" s="119"/>
      <c r="AM986" s="119"/>
      <c r="AN986" s="119"/>
      <c r="AO986" s="119"/>
      <c r="AP986" s="119"/>
      <c r="AQ986" s="119"/>
      <c r="AR986" s="119"/>
      <c r="AS986" s="119"/>
      <c r="AT986" s="119"/>
      <c r="AU986" s="119"/>
      <c r="AV986" s="119"/>
      <c r="AW986" s="119"/>
      <c r="AX986" s="120"/>
    </row>
    <row r="987" spans="1:251" ht="12" customHeight="1">
      <c r="A987" s="8"/>
      <c r="B987" s="118"/>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c r="AH987" s="119"/>
      <c r="AI987" s="119"/>
      <c r="AJ987" s="119"/>
      <c r="AK987" s="119"/>
      <c r="AL987" s="119"/>
      <c r="AM987" s="119"/>
      <c r="AN987" s="119"/>
      <c r="AO987" s="119"/>
      <c r="AP987" s="119"/>
      <c r="AQ987" s="119"/>
      <c r="AR987" s="119"/>
      <c r="AS987" s="119"/>
      <c r="AT987" s="119"/>
      <c r="AU987" s="119"/>
      <c r="AV987" s="119"/>
      <c r="AW987" s="119"/>
      <c r="AX987" s="120"/>
    </row>
    <row r="988" spans="1:251" ht="15" thickBot="1">
      <c r="A988" s="17"/>
      <c r="B988" s="18"/>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c r="AM988" s="19"/>
      <c r="AN988" s="19"/>
      <c r="AO988" s="19"/>
      <c r="AP988" s="19"/>
      <c r="AQ988" s="19"/>
      <c r="AR988" s="19"/>
      <c r="AS988" s="19"/>
      <c r="AT988" s="19"/>
      <c r="AU988" s="19"/>
      <c r="AV988" s="19"/>
      <c r="AW988" s="19"/>
      <c r="AX988" s="20"/>
    </row>
    <row r="989" spans="1:251">
      <c r="B989" s="21"/>
    </row>
    <row r="990" spans="1:251" ht="14.4">
      <c r="B990" s="10" t="s">
        <v>4</v>
      </c>
      <c r="C990" s="8"/>
      <c r="D990" s="8"/>
      <c r="E990" s="8"/>
      <c r="F990" s="8"/>
      <c r="G990" s="8"/>
      <c r="H990" s="8"/>
      <c r="I990" s="8"/>
      <c r="J990" s="8"/>
      <c r="K990" s="8"/>
      <c r="L990" s="9"/>
      <c r="M990" s="9"/>
      <c r="N990" s="9"/>
      <c r="O990" s="9"/>
      <c r="P990" s="8"/>
      <c r="Q990" s="8"/>
      <c r="R990" s="8"/>
      <c r="S990" s="8"/>
      <c r="T990" s="8"/>
      <c r="U990" s="8"/>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row>
    <row r="991" spans="1:251" ht="15" thickBot="1">
      <c r="B991" s="8"/>
      <c r="C991" s="8"/>
      <c r="D991" s="8"/>
      <c r="E991" s="8"/>
      <c r="F991" s="8"/>
      <c r="G991" s="8"/>
      <c r="H991" s="8"/>
      <c r="I991" s="8"/>
      <c r="J991" s="8"/>
      <c r="K991" s="8"/>
      <c r="L991" s="9"/>
      <c r="M991" s="9"/>
      <c r="N991" s="9"/>
      <c r="O991" s="9"/>
      <c r="P991" s="8"/>
      <c r="Q991" s="8"/>
      <c r="R991" s="8"/>
      <c r="S991" s="8"/>
      <c r="T991" s="8"/>
      <c r="U991" s="8"/>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22" t="s">
        <v>5</v>
      </c>
    </row>
    <row r="992" spans="1:251" s="16" customFormat="1" ht="13.5" customHeight="1">
      <c r="A992" s="8"/>
      <c r="B992" s="121" t="s">
        <v>6</v>
      </c>
      <c r="C992" s="122"/>
      <c r="D992" s="122"/>
      <c r="E992" s="122"/>
      <c r="F992" s="122"/>
      <c r="G992" s="122"/>
      <c r="H992" s="122"/>
      <c r="I992" s="122"/>
      <c r="J992" s="122"/>
      <c r="K992" s="122"/>
      <c r="L992" s="122"/>
      <c r="M992" s="122"/>
      <c r="N992" s="122"/>
      <c r="O992" s="122"/>
      <c r="P992" s="122"/>
      <c r="Q992" s="122"/>
      <c r="R992" s="122"/>
      <c r="S992" s="122"/>
      <c r="T992" s="122"/>
      <c r="U992" s="122"/>
      <c r="V992" s="122"/>
      <c r="W992" s="122"/>
      <c r="X992" s="122"/>
      <c r="Y992" s="122"/>
      <c r="Z992" s="123"/>
      <c r="AA992" s="127" t="s">
        <v>12</v>
      </c>
      <c r="AB992" s="122"/>
      <c r="AC992" s="122"/>
      <c r="AD992" s="122"/>
      <c r="AE992" s="122"/>
      <c r="AF992" s="122"/>
      <c r="AG992" s="122"/>
      <c r="AH992" s="122"/>
      <c r="AI992" s="123"/>
      <c r="AJ992" s="127" t="s">
        <v>13</v>
      </c>
      <c r="AK992" s="122"/>
      <c r="AL992" s="122"/>
      <c r="AM992" s="122"/>
      <c r="AN992" s="122"/>
      <c r="AO992" s="122"/>
      <c r="AP992" s="122"/>
      <c r="AQ992" s="122"/>
      <c r="AR992" s="123"/>
      <c r="AS992" s="127" t="s">
        <v>7</v>
      </c>
      <c r="AT992" s="122"/>
      <c r="AU992" s="122"/>
      <c r="AV992" s="122"/>
      <c r="AW992" s="122"/>
      <c r="AX992" s="129"/>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c r="FE992" s="2"/>
      <c r="FF992" s="2"/>
      <c r="FG992" s="2"/>
      <c r="FH992" s="2"/>
      <c r="FI992" s="2"/>
      <c r="FJ992" s="2"/>
      <c r="FK992" s="2"/>
      <c r="FL992" s="2"/>
      <c r="FM992" s="2"/>
      <c r="FN992" s="2"/>
      <c r="FO992" s="2"/>
      <c r="FP992" s="2"/>
      <c r="FQ992" s="2"/>
      <c r="FR992" s="2"/>
      <c r="FS992" s="2"/>
      <c r="FT992" s="2"/>
      <c r="FU992" s="2"/>
      <c r="FV992" s="2"/>
      <c r="FW992" s="2"/>
      <c r="FX992" s="2"/>
      <c r="FY992" s="2"/>
      <c r="FZ992" s="2"/>
      <c r="GA992" s="2"/>
      <c r="GB992" s="2"/>
      <c r="GC992" s="2"/>
      <c r="GD992" s="2"/>
      <c r="GE992" s="2"/>
      <c r="GF992" s="2"/>
      <c r="GG992" s="2"/>
      <c r="GH992" s="2"/>
      <c r="GI992" s="2"/>
      <c r="GJ992" s="2"/>
      <c r="GK992" s="2"/>
      <c r="GL992" s="2"/>
      <c r="GM992" s="2"/>
      <c r="GN992" s="2"/>
      <c r="GO992" s="2"/>
      <c r="GP992" s="2"/>
      <c r="GQ992" s="2"/>
      <c r="GR992" s="2"/>
      <c r="GS992" s="2"/>
      <c r="GT992" s="2"/>
      <c r="GU992" s="2"/>
      <c r="GV992" s="2"/>
      <c r="GW992" s="2"/>
      <c r="GX992" s="2"/>
      <c r="GY992" s="2"/>
      <c r="GZ992" s="2"/>
      <c r="HA992" s="2"/>
      <c r="HB992" s="2"/>
      <c r="HC992" s="2"/>
      <c r="HD992" s="2"/>
      <c r="HE992" s="2"/>
      <c r="HF992" s="2"/>
      <c r="HG992" s="2"/>
      <c r="HH992" s="2"/>
      <c r="HI992" s="2"/>
      <c r="HJ992" s="2"/>
      <c r="HK992" s="2"/>
      <c r="HL992" s="2"/>
      <c r="HM992" s="2"/>
      <c r="HN992" s="2"/>
      <c r="HO992" s="2"/>
      <c r="HP992" s="2"/>
      <c r="HQ992" s="2"/>
      <c r="HR992" s="2"/>
      <c r="HS992" s="2"/>
      <c r="HT992" s="2"/>
      <c r="HU992" s="2"/>
      <c r="HV992" s="2"/>
      <c r="HW992" s="2"/>
      <c r="HX992" s="2"/>
      <c r="HY992" s="2"/>
      <c r="HZ992" s="2"/>
      <c r="IA992" s="2"/>
      <c r="IB992" s="2"/>
      <c r="IC992" s="2"/>
      <c r="ID992" s="2"/>
      <c r="IE992" s="2"/>
      <c r="IF992" s="2"/>
      <c r="IG992" s="2"/>
      <c r="IH992" s="2"/>
      <c r="II992" s="2"/>
      <c r="IJ992" s="2"/>
      <c r="IK992" s="2"/>
      <c r="IL992" s="2"/>
      <c r="IM992" s="2"/>
      <c r="IN992" s="2"/>
      <c r="IO992" s="2"/>
      <c r="IP992" s="2"/>
      <c r="IQ992" s="2"/>
    </row>
    <row r="993" spans="1:251" s="16" customFormat="1">
      <c r="A993" s="8"/>
      <c r="B993" s="124"/>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6"/>
      <c r="AA993" s="128"/>
      <c r="AB993" s="125"/>
      <c r="AC993" s="125"/>
      <c r="AD993" s="125"/>
      <c r="AE993" s="125"/>
      <c r="AF993" s="125"/>
      <c r="AG993" s="125"/>
      <c r="AH993" s="125"/>
      <c r="AI993" s="126"/>
      <c r="AJ993" s="128"/>
      <c r="AK993" s="125"/>
      <c r="AL993" s="125"/>
      <c r="AM993" s="125"/>
      <c r="AN993" s="125"/>
      <c r="AO993" s="125"/>
      <c r="AP993" s="125"/>
      <c r="AQ993" s="125"/>
      <c r="AR993" s="126"/>
      <c r="AS993" s="128"/>
      <c r="AT993" s="125"/>
      <c r="AU993" s="125"/>
      <c r="AV993" s="125"/>
      <c r="AW993" s="125"/>
      <c r="AX993" s="130"/>
      <c r="AY993" s="2"/>
      <c r="AZ993" s="2"/>
      <c r="BA993" s="2"/>
      <c r="BB993" s="23"/>
      <c r="BC993" s="24"/>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c r="FE993" s="2"/>
      <c r="FF993" s="2"/>
      <c r="FG993" s="2"/>
      <c r="FH993" s="2"/>
      <c r="FI993" s="2"/>
      <c r="FJ993" s="2"/>
      <c r="FK993" s="2"/>
      <c r="FL993" s="2"/>
      <c r="FM993" s="2"/>
      <c r="FN993" s="2"/>
      <c r="FO993" s="2"/>
      <c r="FP993" s="2"/>
      <c r="FQ993" s="2"/>
      <c r="FR993" s="2"/>
      <c r="FS993" s="2"/>
      <c r="FT993" s="2"/>
      <c r="FU993" s="2"/>
      <c r="FV993" s="2"/>
      <c r="FW993" s="2"/>
      <c r="FX993" s="2"/>
      <c r="FY993" s="2"/>
      <c r="FZ993" s="2"/>
      <c r="GA993" s="2"/>
      <c r="GB993" s="2"/>
      <c r="GC993" s="2"/>
      <c r="GD993" s="2"/>
      <c r="GE993" s="2"/>
      <c r="GF993" s="2"/>
      <c r="GG993" s="2"/>
      <c r="GH993" s="2"/>
      <c r="GI993" s="2"/>
      <c r="GJ993" s="2"/>
      <c r="GK993" s="2"/>
      <c r="GL993" s="2"/>
      <c r="GM993" s="2"/>
      <c r="GN993" s="2"/>
      <c r="GO993" s="2"/>
      <c r="GP993" s="2"/>
      <c r="GQ993" s="2"/>
      <c r="GR993" s="2"/>
      <c r="GS993" s="2"/>
      <c r="GT993" s="2"/>
      <c r="GU993" s="2"/>
      <c r="GV993" s="2"/>
      <c r="GW993" s="2"/>
      <c r="GX993" s="2"/>
      <c r="GY993" s="2"/>
      <c r="GZ993" s="2"/>
      <c r="HA993" s="2"/>
      <c r="HB993" s="2"/>
      <c r="HC993" s="2"/>
      <c r="HD993" s="2"/>
      <c r="HE993" s="2"/>
      <c r="HF993" s="2"/>
      <c r="HG993" s="2"/>
      <c r="HH993" s="2"/>
      <c r="HI993" s="2"/>
      <c r="HJ993" s="2"/>
      <c r="HK993" s="2"/>
      <c r="HL993" s="2"/>
      <c r="HM993" s="2"/>
      <c r="HN993" s="2"/>
      <c r="HO993" s="2"/>
      <c r="HP993" s="2"/>
      <c r="HQ993" s="2"/>
      <c r="HR993" s="2"/>
      <c r="HS993" s="2"/>
      <c r="HT993" s="2"/>
      <c r="HU993" s="2"/>
      <c r="HV993" s="2"/>
      <c r="HW993" s="2"/>
      <c r="HX993" s="2"/>
      <c r="HY993" s="2"/>
      <c r="HZ993" s="2"/>
      <c r="IA993" s="2"/>
      <c r="IB993" s="2"/>
      <c r="IC993" s="2"/>
      <c r="ID993" s="2"/>
      <c r="IE993" s="2"/>
      <c r="IF993" s="2"/>
      <c r="IG993" s="2"/>
      <c r="IH993" s="2"/>
      <c r="II993" s="2"/>
      <c r="IJ993" s="2"/>
      <c r="IK993" s="2"/>
      <c r="IL993" s="2"/>
      <c r="IM993" s="2"/>
      <c r="IN993" s="2"/>
      <c r="IO993" s="2"/>
      <c r="IP993" s="2"/>
      <c r="IQ993" s="2"/>
    </row>
    <row r="994" spans="1:251" s="16" customFormat="1" ht="18.75" customHeight="1">
      <c r="A994" s="8"/>
      <c r="B994" s="25"/>
      <c r="C994" s="102" t="s">
        <v>150</v>
      </c>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4"/>
      <c r="AA994" s="105">
        <v>5548</v>
      </c>
      <c r="AB994" s="106"/>
      <c r="AC994" s="106"/>
      <c r="AD994" s="106"/>
      <c r="AE994" s="106"/>
      <c r="AF994" s="106"/>
      <c r="AG994" s="106"/>
      <c r="AH994" s="106"/>
      <c r="AI994" s="107"/>
      <c r="AJ994" s="105">
        <v>6268</v>
      </c>
      <c r="AK994" s="106"/>
      <c r="AL994" s="106"/>
      <c r="AM994" s="106"/>
      <c r="AN994" s="106"/>
      <c r="AO994" s="106"/>
      <c r="AP994" s="106"/>
      <c r="AQ994" s="106"/>
      <c r="AR994" s="107"/>
      <c r="AS994" s="108"/>
      <c r="AT994" s="109"/>
      <c r="AU994" s="109"/>
      <c r="AV994" s="109"/>
      <c r="AW994" s="109"/>
      <c r="AX994" s="110"/>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c r="FE994" s="2"/>
      <c r="FF994" s="2"/>
      <c r="FG994" s="2"/>
      <c r="FH994" s="2"/>
      <c r="FI994" s="2"/>
      <c r="FJ994" s="2"/>
      <c r="FK994" s="2"/>
      <c r="FL994" s="2"/>
      <c r="FM994" s="2"/>
      <c r="FN994" s="2"/>
      <c r="FO994" s="2"/>
      <c r="FP994" s="2"/>
      <c r="FQ994" s="2"/>
      <c r="FR994" s="2"/>
      <c r="FS994" s="2"/>
      <c r="FT994" s="2"/>
      <c r="FU994" s="2"/>
      <c r="FV994" s="2"/>
      <c r="FW994" s="2"/>
      <c r="FX994" s="2"/>
      <c r="FY994" s="2"/>
      <c r="FZ994" s="2"/>
      <c r="GA994" s="2"/>
      <c r="GB994" s="2"/>
      <c r="GC994" s="2"/>
      <c r="GD994" s="2"/>
      <c r="GE994" s="2"/>
      <c r="GF994" s="2"/>
      <c r="GG994" s="2"/>
      <c r="GH994" s="2"/>
      <c r="GI994" s="2"/>
      <c r="GJ994" s="2"/>
      <c r="GK994" s="2"/>
      <c r="GL994" s="2"/>
      <c r="GM994" s="2"/>
      <c r="GN994" s="2"/>
      <c r="GO994" s="2"/>
      <c r="GP994" s="2"/>
      <c r="GQ994" s="2"/>
      <c r="GR994" s="2"/>
      <c r="GS994" s="2"/>
      <c r="GT994" s="2"/>
      <c r="GU994" s="2"/>
      <c r="GV994" s="2"/>
      <c r="GW994" s="2"/>
      <c r="GX994" s="2"/>
      <c r="GY994" s="2"/>
      <c r="GZ994" s="2"/>
      <c r="HA994" s="2"/>
      <c r="HB994" s="2"/>
      <c r="HC994" s="2"/>
      <c r="HD994" s="2"/>
      <c r="HE994" s="2"/>
      <c r="HF994" s="2"/>
      <c r="HG994" s="2"/>
      <c r="HH994" s="2"/>
      <c r="HI994" s="2"/>
      <c r="HJ994" s="2"/>
      <c r="HK994" s="2"/>
      <c r="HL994" s="2"/>
      <c r="HM994" s="2"/>
      <c r="HN994" s="2"/>
      <c r="HO994" s="2"/>
      <c r="HP994" s="2"/>
      <c r="HQ994" s="2"/>
      <c r="HR994" s="2"/>
      <c r="HS994" s="2"/>
      <c r="HT994" s="2"/>
      <c r="HU994" s="2"/>
      <c r="HV994" s="2"/>
      <c r="HW994" s="2"/>
      <c r="HX994" s="2"/>
      <c r="HY994" s="2"/>
      <c r="HZ994" s="2"/>
      <c r="IA994" s="2"/>
      <c r="IB994" s="2"/>
      <c r="IC994" s="2"/>
      <c r="ID994" s="2"/>
      <c r="IE994" s="2"/>
      <c r="IF994" s="2"/>
      <c r="IG994" s="2"/>
      <c r="IH994" s="2"/>
      <c r="II994" s="2"/>
      <c r="IJ994" s="2"/>
      <c r="IK994" s="2"/>
      <c r="IL994" s="2"/>
      <c r="IM994" s="2"/>
      <c r="IN994" s="2"/>
      <c r="IO994" s="2"/>
      <c r="IP994" s="2"/>
      <c r="IQ994" s="2"/>
    </row>
    <row r="995" spans="1:251" s="16" customFormat="1" ht="18.75" customHeight="1">
      <c r="A995" s="8"/>
      <c r="B995" s="25"/>
      <c r="C995" s="102" t="s">
        <v>151</v>
      </c>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4"/>
      <c r="AA995" s="105">
        <v>288</v>
      </c>
      <c r="AB995" s="106"/>
      <c r="AC995" s="106"/>
      <c r="AD995" s="106"/>
      <c r="AE995" s="106"/>
      <c r="AF995" s="106"/>
      <c r="AG995" s="106"/>
      <c r="AH995" s="106"/>
      <c r="AI995" s="107"/>
      <c r="AJ995" s="105">
        <v>345</v>
      </c>
      <c r="AK995" s="106"/>
      <c r="AL995" s="106"/>
      <c r="AM995" s="106"/>
      <c r="AN995" s="106"/>
      <c r="AO995" s="106"/>
      <c r="AP995" s="106"/>
      <c r="AQ995" s="106"/>
      <c r="AR995" s="107"/>
      <c r="AS995" s="108"/>
      <c r="AT995" s="109"/>
      <c r="AU995" s="109"/>
      <c r="AV995" s="109"/>
      <c r="AW995" s="109"/>
      <c r="AX995" s="110"/>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c r="FE995" s="2"/>
      <c r="FF995" s="2"/>
      <c r="FG995" s="2"/>
      <c r="FH995" s="2"/>
      <c r="FI995" s="2"/>
      <c r="FJ995" s="2"/>
      <c r="FK995" s="2"/>
      <c r="FL995" s="2"/>
      <c r="FM995" s="2"/>
      <c r="FN995" s="2"/>
      <c r="FO995" s="2"/>
      <c r="FP995" s="2"/>
      <c r="FQ995" s="2"/>
      <c r="FR995" s="2"/>
      <c r="FS995" s="2"/>
      <c r="FT995" s="2"/>
      <c r="FU995" s="2"/>
      <c r="FV995" s="2"/>
      <c r="FW995" s="2"/>
      <c r="FX995" s="2"/>
      <c r="FY995" s="2"/>
      <c r="FZ995" s="2"/>
      <c r="GA995" s="2"/>
      <c r="GB995" s="2"/>
      <c r="GC995" s="2"/>
      <c r="GD995" s="2"/>
      <c r="GE995" s="2"/>
      <c r="GF995" s="2"/>
      <c r="GG995" s="2"/>
      <c r="GH995" s="2"/>
      <c r="GI995" s="2"/>
      <c r="GJ995" s="2"/>
      <c r="GK995" s="2"/>
      <c r="GL995" s="2"/>
      <c r="GM995" s="2"/>
      <c r="GN995" s="2"/>
      <c r="GO995" s="2"/>
      <c r="GP995" s="2"/>
      <c r="GQ995" s="2"/>
      <c r="GR995" s="2"/>
      <c r="GS995" s="2"/>
      <c r="GT995" s="2"/>
      <c r="GU995" s="2"/>
      <c r="GV995" s="2"/>
      <c r="GW995" s="2"/>
      <c r="GX995" s="2"/>
      <c r="GY995" s="2"/>
      <c r="GZ995" s="2"/>
      <c r="HA995" s="2"/>
      <c r="HB995" s="2"/>
      <c r="HC995" s="2"/>
      <c r="HD995" s="2"/>
      <c r="HE995" s="2"/>
      <c r="HF995" s="2"/>
      <c r="HG995" s="2"/>
      <c r="HH995" s="2"/>
      <c r="HI995" s="2"/>
      <c r="HJ995" s="2"/>
      <c r="HK995" s="2"/>
      <c r="HL995" s="2"/>
      <c r="HM995" s="2"/>
      <c r="HN995" s="2"/>
      <c r="HO995" s="2"/>
      <c r="HP995" s="2"/>
      <c r="HQ995" s="2"/>
      <c r="HR995" s="2"/>
      <c r="HS995" s="2"/>
      <c r="HT995" s="2"/>
      <c r="HU995" s="2"/>
      <c r="HV995" s="2"/>
      <c r="HW995" s="2"/>
      <c r="HX995" s="2"/>
      <c r="HY995" s="2"/>
      <c r="HZ995" s="2"/>
      <c r="IA995" s="2"/>
      <c r="IB995" s="2"/>
      <c r="IC995" s="2"/>
      <c r="ID995" s="2"/>
      <c r="IE995" s="2"/>
      <c r="IF995" s="2"/>
      <c r="IG995" s="2"/>
      <c r="IH995" s="2"/>
      <c r="II995" s="2"/>
      <c r="IJ995" s="2"/>
      <c r="IK995" s="2"/>
      <c r="IL995" s="2"/>
      <c r="IM995" s="2"/>
      <c r="IN995" s="2"/>
      <c r="IO995" s="2"/>
      <c r="IP995" s="2"/>
      <c r="IQ995" s="2"/>
    </row>
    <row r="996" spans="1:251" s="16" customFormat="1" ht="18.75" customHeight="1">
      <c r="A996" s="8"/>
      <c r="B996" s="25"/>
      <c r="C996" s="102" t="s">
        <v>152</v>
      </c>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4"/>
      <c r="AA996" s="105">
        <v>245</v>
      </c>
      <c r="AB996" s="106"/>
      <c r="AC996" s="106"/>
      <c r="AD996" s="106"/>
      <c r="AE996" s="106"/>
      <c r="AF996" s="106"/>
      <c r="AG996" s="106"/>
      <c r="AH996" s="106"/>
      <c r="AI996" s="107"/>
      <c r="AJ996" s="105">
        <v>245</v>
      </c>
      <c r="AK996" s="106"/>
      <c r="AL996" s="106"/>
      <c r="AM996" s="106"/>
      <c r="AN996" s="106"/>
      <c r="AO996" s="106"/>
      <c r="AP996" s="106"/>
      <c r="AQ996" s="106"/>
      <c r="AR996" s="107"/>
      <c r="AS996" s="108"/>
      <c r="AT996" s="109"/>
      <c r="AU996" s="109"/>
      <c r="AV996" s="109"/>
      <c r="AW996" s="109"/>
      <c r="AX996" s="110"/>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ht="18.75" customHeight="1">
      <c r="A997" s="8"/>
      <c r="B997" s="25"/>
      <c r="C997" s="102" t="s">
        <v>153</v>
      </c>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4"/>
      <c r="AA997" s="105">
        <v>186</v>
      </c>
      <c r="AB997" s="106"/>
      <c r="AC997" s="106"/>
      <c r="AD997" s="106"/>
      <c r="AE997" s="106"/>
      <c r="AF997" s="106"/>
      <c r="AG997" s="106"/>
      <c r="AH997" s="106"/>
      <c r="AI997" s="107"/>
      <c r="AJ997" s="105">
        <v>142</v>
      </c>
      <c r="AK997" s="106"/>
      <c r="AL997" s="106"/>
      <c r="AM997" s="106"/>
      <c r="AN997" s="106"/>
      <c r="AO997" s="106"/>
      <c r="AP997" s="106"/>
      <c r="AQ997" s="106"/>
      <c r="AR997" s="107"/>
      <c r="AS997" s="108"/>
      <c r="AT997" s="109"/>
      <c r="AU997" s="109"/>
      <c r="AV997" s="109"/>
      <c r="AW997" s="109"/>
      <c r="AX997" s="110"/>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thickBot="1">
      <c r="A998" s="17"/>
      <c r="B998" s="93" t="s">
        <v>14</v>
      </c>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5"/>
      <c r="AA998" s="96">
        <f>SUM($AA$994:$AA$997)</f>
        <v>6267</v>
      </c>
      <c r="AB998" s="97"/>
      <c r="AC998" s="97"/>
      <c r="AD998" s="97"/>
      <c r="AE998" s="97"/>
      <c r="AF998" s="97"/>
      <c r="AG998" s="97"/>
      <c r="AH998" s="97"/>
      <c r="AI998" s="98"/>
      <c r="AJ998" s="96">
        <f>SUM($AJ$994:$AJ$997)</f>
        <v>7000</v>
      </c>
      <c r="AK998" s="97"/>
      <c r="AL998" s="97"/>
      <c r="AM998" s="97"/>
      <c r="AN998" s="97"/>
      <c r="AO998" s="97"/>
      <c r="AP998" s="97"/>
      <c r="AQ998" s="97"/>
      <c r="AR998" s="98"/>
      <c r="AS998" s="99"/>
      <c r="AT998" s="100"/>
      <c r="AU998" s="100"/>
      <c r="AV998" s="100"/>
      <c r="AW998" s="100"/>
      <c r="AX998" s="101"/>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1000" spans="1:251" ht="19.2">
      <c r="A1000" s="1" t="s">
        <v>0</v>
      </c>
      <c r="AW1000" s="3"/>
      <c r="AX1000" s="4"/>
      <c r="AY1000" s="3"/>
    </row>
    <row r="1002" spans="1:251" ht="18">
      <c r="B1002" s="111" t="s">
        <v>8</v>
      </c>
      <c r="C1002" s="112"/>
      <c r="D1002" s="112"/>
      <c r="E1002" s="112"/>
      <c r="F1002" s="112"/>
      <c r="G1002" s="112"/>
      <c r="H1002" s="112"/>
      <c r="I1002" s="112"/>
      <c r="J1002" s="112"/>
      <c r="K1002" s="112"/>
      <c r="L1002" s="112"/>
      <c r="M1002" s="112"/>
      <c r="N1002" s="112"/>
      <c r="O1002" s="112"/>
      <c r="P1002" s="112"/>
      <c r="Q1002" s="112"/>
      <c r="R1002" s="112"/>
      <c r="S1002" s="112"/>
      <c r="T1002" s="112"/>
      <c r="U1002" s="112"/>
      <c r="V1002" s="112"/>
      <c r="W1002" s="112"/>
      <c r="X1002" s="112"/>
      <c r="Y1002" s="112"/>
      <c r="Z1002" s="112"/>
      <c r="AA1002" s="112"/>
      <c r="AB1002" s="112"/>
      <c r="AC1002" s="112"/>
      <c r="AD1002" s="112"/>
      <c r="AE1002" s="112"/>
      <c r="AF1002" s="112"/>
      <c r="AG1002" s="112"/>
      <c r="AH1002" s="112"/>
      <c r="AI1002" s="112"/>
      <c r="AJ1002" s="112"/>
      <c r="AK1002" s="112"/>
      <c r="AL1002" s="112"/>
      <c r="AM1002" s="112"/>
      <c r="AN1002" s="112"/>
      <c r="AO1002" s="112"/>
      <c r="AP1002" s="112"/>
      <c r="AQ1002" s="112"/>
      <c r="AR1002" s="112"/>
      <c r="AS1002" s="112"/>
      <c r="AT1002" s="112"/>
      <c r="AU1002" s="112"/>
      <c r="AV1002" s="112"/>
      <c r="AW1002" s="112"/>
      <c r="AX1002" s="112"/>
    </row>
    <row r="1003" spans="1:251">
      <c r="Z1003" s="5"/>
      <c r="AD1003" s="5"/>
      <c r="AE1003" s="5"/>
      <c r="AF1003" s="5"/>
      <c r="AG1003" s="5"/>
      <c r="AH1003" s="5"/>
      <c r="AI1003" s="5"/>
      <c r="AO1003" s="5"/>
    </row>
    <row r="1004" spans="1:251" ht="13.8" thickBot="1">
      <c r="Z1004" s="5"/>
      <c r="AD1004" s="5"/>
      <c r="AE1004" s="5"/>
      <c r="AF1004" s="5"/>
      <c r="AG1004" s="5"/>
      <c r="AH1004" s="5"/>
      <c r="AI1004" s="5"/>
      <c r="AO1004" s="5"/>
      <c r="DI1004" s="6"/>
    </row>
    <row r="1005" spans="1:251" ht="24.75" customHeight="1" thickBot="1">
      <c r="B1005" s="113" t="s">
        <v>1</v>
      </c>
      <c r="C1005" s="114"/>
      <c r="D1005" s="114"/>
      <c r="E1005" s="114"/>
      <c r="F1005" s="114"/>
      <c r="G1005" s="114"/>
      <c r="H1005" s="115" t="s">
        <v>154</v>
      </c>
      <c r="I1005" s="116"/>
      <c r="J1005" s="116"/>
      <c r="K1005" s="116"/>
      <c r="L1005" s="116"/>
      <c r="M1005" s="116"/>
      <c r="N1005" s="116"/>
      <c r="O1005" s="116"/>
      <c r="P1005" s="116"/>
      <c r="Q1005" s="116"/>
      <c r="R1005" s="116"/>
      <c r="S1005" s="116"/>
      <c r="T1005" s="116"/>
      <c r="U1005" s="116"/>
      <c r="V1005" s="116"/>
      <c r="W1005" s="116"/>
      <c r="X1005" s="116"/>
      <c r="Y1005" s="116"/>
      <c r="Z1005" s="116"/>
      <c r="AA1005" s="116"/>
      <c r="AB1005" s="116"/>
      <c r="AC1005" s="116"/>
      <c r="AD1005" s="116"/>
      <c r="AE1005" s="116"/>
      <c r="AF1005" s="116"/>
      <c r="AG1005" s="116"/>
      <c r="AH1005" s="116"/>
      <c r="AI1005" s="116"/>
      <c r="AJ1005" s="116"/>
      <c r="AK1005" s="116"/>
      <c r="AL1005" s="116"/>
      <c r="AM1005" s="116"/>
      <c r="AN1005" s="116"/>
      <c r="AO1005" s="116"/>
      <c r="AP1005" s="116"/>
      <c r="AQ1005" s="116"/>
      <c r="AR1005" s="116"/>
      <c r="AS1005" s="116"/>
      <c r="AT1005" s="116"/>
      <c r="AU1005" s="116"/>
      <c r="AV1005" s="116"/>
      <c r="AW1005" s="116"/>
      <c r="AX1005" s="117"/>
      <c r="DI1005" s="6"/>
    </row>
    <row r="1006" spans="1:251" ht="14.4">
      <c r="B1006" s="7"/>
      <c r="C1006" s="7"/>
      <c r="D1006" s="7"/>
      <c r="E1006" s="7"/>
      <c r="F1006" s="7"/>
      <c r="G1006" s="7"/>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DI1006" s="6"/>
    </row>
    <row r="1007" spans="1:251" ht="15" thickBot="1">
      <c r="A1007" s="11"/>
      <c r="B1007" s="10" t="s">
        <v>2</v>
      </c>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4.4">
      <c r="A1008" s="8"/>
      <c r="B1008" s="12"/>
      <c r="C1008" s="7"/>
      <c r="D1008" s="7"/>
      <c r="E1008" s="7"/>
      <c r="F1008" s="7"/>
      <c r="G1008" s="7"/>
      <c r="H1008" s="7"/>
      <c r="I1008" s="7"/>
      <c r="J1008" s="7"/>
      <c r="K1008" s="7"/>
      <c r="L1008" s="13"/>
      <c r="M1008" s="13"/>
      <c r="N1008" s="13"/>
      <c r="O1008" s="13"/>
      <c r="P1008" s="7"/>
      <c r="Q1008" s="7"/>
      <c r="R1008" s="7"/>
      <c r="S1008" s="7"/>
      <c r="T1008" s="7"/>
      <c r="U1008" s="7"/>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5"/>
    </row>
    <row r="1009" spans="1:113" ht="12" customHeight="1">
      <c r="A1009" s="8"/>
      <c r="B1009" s="118" t="s">
        <v>155</v>
      </c>
      <c r="C1009" s="119"/>
      <c r="D1009" s="119"/>
      <c r="E1009" s="119"/>
      <c r="F1009" s="119"/>
      <c r="G1009" s="119"/>
      <c r="H1009" s="119"/>
      <c r="I1009" s="119"/>
      <c r="J1009" s="119"/>
      <c r="K1009" s="119"/>
      <c r="L1009" s="119"/>
      <c r="M1009" s="119"/>
      <c r="N1009" s="119"/>
      <c r="O1009" s="119"/>
      <c r="P1009" s="119"/>
      <c r="Q1009" s="119"/>
      <c r="R1009" s="119"/>
      <c r="S1009" s="119"/>
      <c r="T1009" s="119"/>
      <c r="U1009" s="119"/>
      <c r="V1009" s="119"/>
      <c r="W1009" s="119"/>
      <c r="X1009" s="119"/>
      <c r="Y1009" s="119"/>
      <c r="Z1009" s="119"/>
      <c r="AA1009" s="119"/>
      <c r="AB1009" s="119"/>
      <c r="AC1009" s="119"/>
      <c r="AD1009" s="119"/>
      <c r="AE1009" s="119"/>
      <c r="AF1009" s="119"/>
      <c r="AG1009" s="119"/>
      <c r="AH1009" s="119"/>
      <c r="AI1009" s="119"/>
      <c r="AJ1009" s="119"/>
      <c r="AK1009" s="119"/>
      <c r="AL1009" s="119"/>
      <c r="AM1009" s="119"/>
      <c r="AN1009" s="119"/>
      <c r="AO1009" s="119"/>
      <c r="AP1009" s="119"/>
      <c r="AQ1009" s="119"/>
      <c r="AR1009" s="119"/>
      <c r="AS1009" s="119"/>
      <c r="AT1009" s="119"/>
      <c r="AU1009" s="119"/>
      <c r="AV1009" s="119"/>
      <c r="AW1009" s="119"/>
      <c r="AX1009" s="120"/>
    </row>
    <row r="1010" spans="1:113" ht="12" customHeight="1">
      <c r="A1010" s="8"/>
      <c r="B1010" s="118"/>
      <c r="C1010" s="119"/>
      <c r="D1010" s="119"/>
      <c r="E1010" s="119"/>
      <c r="F1010" s="119"/>
      <c r="G1010" s="119"/>
      <c r="H1010" s="119"/>
      <c r="I1010" s="119"/>
      <c r="J1010" s="119"/>
      <c r="K1010" s="119"/>
      <c r="L1010" s="119"/>
      <c r="M1010" s="119"/>
      <c r="N1010" s="119"/>
      <c r="O1010" s="119"/>
      <c r="P1010" s="119"/>
      <c r="Q1010" s="119"/>
      <c r="R1010" s="119"/>
      <c r="S1010" s="119"/>
      <c r="T1010" s="119"/>
      <c r="U1010" s="119"/>
      <c r="V1010" s="119"/>
      <c r="W1010" s="119"/>
      <c r="X1010" s="119"/>
      <c r="Y1010" s="119"/>
      <c r="Z1010" s="119"/>
      <c r="AA1010" s="119"/>
      <c r="AB1010" s="119"/>
      <c r="AC1010" s="119"/>
      <c r="AD1010" s="119"/>
      <c r="AE1010" s="119"/>
      <c r="AF1010" s="119"/>
      <c r="AG1010" s="119"/>
      <c r="AH1010" s="119"/>
      <c r="AI1010" s="119"/>
      <c r="AJ1010" s="119"/>
      <c r="AK1010" s="119"/>
      <c r="AL1010" s="119"/>
      <c r="AM1010" s="119"/>
      <c r="AN1010" s="119"/>
      <c r="AO1010" s="119"/>
      <c r="AP1010" s="119"/>
      <c r="AQ1010" s="119"/>
      <c r="AR1010" s="119"/>
      <c r="AS1010" s="119"/>
      <c r="AT1010" s="119"/>
      <c r="AU1010" s="119"/>
      <c r="AV1010" s="119"/>
      <c r="AW1010" s="119"/>
      <c r="AX1010" s="120"/>
    </row>
    <row r="1011" spans="1:113" ht="12" customHeight="1">
      <c r="A1011" s="8"/>
      <c r="B1011" s="118"/>
      <c r="C1011" s="119"/>
      <c r="D1011" s="119"/>
      <c r="E1011" s="119"/>
      <c r="F1011" s="119"/>
      <c r="G1011" s="119"/>
      <c r="H1011" s="119"/>
      <c r="I1011" s="119"/>
      <c r="J1011" s="119"/>
      <c r="K1011" s="119"/>
      <c r="L1011" s="119"/>
      <c r="M1011" s="119"/>
      <c r="N1011" s="119"/>
      <c r="O1011" s="119"/>
      <c r="P1011" s="119"/>
      <c r="Q1011" s="119"/>
      <c r="R1011" s="119"/>
      <c r="S1011" s="119"/>
      <c r="T1011" s="119"/>
      <c r="U1011" s="119"/>
      <c r="V1011" s="119"/>
      <c r="W1011" s="119"/>
      <c r="X1011" s="119"/>
      <c r="Y1011" s="119"/>
      <c r="Z1011" s="119"/>
      <c r="AA1011" s="119"/>
      <c r="AB1011" s="119"/>
      <c r="AC1011" s="119"/>
      <c r="AD1011" s="119"/>
      <c r="AE1011" s="119"/>
      <c r="AF1011" s="119"/>
      <c r="AG1011" s="119"/>
      <c r="AH1011" s="119"/>
      <c r="AI1011" s="119"/>
      <c r="AJ1011" s="119"/>
      <c r="AK1011" s="119"/>
      <c r="AL1011" s="119"/>
      <c r="AM1011" s="119"/>
      <c r="AN1011" s="119"/>
      <c r="AO1011" s="119"/>
      <c r="AP1011" s="119"/>
      <c r="AQ1011" s="119"/>
      <c r="AR1011" s="119"/>
      <c r="AS1011" s="119"/>
      <c r="AT1011" s="119"/>
      <c r="AU1011" s="119"/>
      <c r="AV1011" s="119"/>
      <c r="AW1011" s="119"/>
      <c r="AX1011" s="120"/>
      <c r="BC1011" s="16"/>
    </row>
    <row r="1012" spans="1:113" ht="12" customHeight="1">
      <c r="A1012" s="8"/>
      <c r="B1012" s="118"/>
      <c r="C1012" s="119"/>
      <c r="D1012" s="119"/>
      <c r="E1012" s="119"/>
      <c r="F1012" s="119"/>
      <c r="G1012" s="119"/>
      <c r="H1012" s="119"/>
      <c r="I1012" s="119"/>
      <c r="J1012" s="119"/>
      <c r="K1012" s="119"/>
      <c r="L1012" s="119"/>
      <c r="M1012" s="119"/>
      <c r="N1012" s="119"/>
      <c r="O1012" s="119"/>
      <c r="P1012" s="119"/>
      <c r="Q1012" s="119"/>
      <c r="R1012" s="119"/>
      <c r="S1012" s="119"/>
      <c r="T1012" s="119"/>
      <c r="U1012" s="119"/>
      <c r="V1012" s="119"/>
      <c r="W1012" s="119"/>
      <c r="X1012" s="119"/>
      <c r="Y1012" s="119"/>
      <c r="Z1012" s="119"/>
      <c r="AA1012" s="119"/>
      <c r="AB1012" s="119"/>
      <c r="AC1012" s="119"/>
      <c r="AD1012" s="119"/>
      <c r="AE1012" s="119"/>
      <c r="AF1012" s="119"/>
      <c r="AG1012" s="119"/>
      <c r="AH1012" s="119"/>
      <c r="AI1012" s="119"/>
      <c r="AJ1012" s="119"/>
      <c r="AK1012" s="119"/>
      <c r="AL1012" s="119"/>
      <c r="AM1012" s="119"/>
      <c r="AN1012" s="119"/>
      <c r="AO1012" s="119"/>
      <c r="AP1012" s="119"/>
      <c r="AQ1012" s="119"/>
      <c r="AR1012" s="119"/>
      <c r="AS1012" s="119"/>
      <c r="AT1012" s="119"/>
      <c r="AU1012" s="119"/>
      <c r="AV1012" s="119"/>
      <c r="AW1012" s="119"/>
      <c r="AX1012" s="120"/>
    </row>
    <row r="1013" spans="1:113" ht="12" customHeight="1">
      <c r="A1013" s="8"/>
      <c r="B1013" s="118"/>
      <c r="C1013" s="119"/>
      <c r="D1013" s="119"/>
      <c r="E1013" s="119"/>
      <c r="F1013" s="119"/>
      <c r="G1013" s="119"/>
      <c r="H1013" s="119"/>
      <c r="I1013" s="119"/>
      <c r="J1013" s="119"/>
      <c r="K1013" s="119"/>
      <c r="L1013" s="119"/>
      <c r="M1013" s="119"/>
      <c r="N1013" s="119"/>
      <c r="O1013" s="119"/>
      <c r="P1013" s="119"/>
      <c r="Q1013" s="119"/>
      <c r="R1013" s="119"/>
      <c r="S1013" s="119"/>
      <c r="T1013" s="119"/>
      <c r="U1013" s="119"/>
      <c r="V1013" s="119"/>
      <c r="W1013" s="119"/>
      <c r="X1013" s="119"/>
      <c r="Y1013" s="119"/>
      <c r="Z1013" s="119"/>
      <c r="AA1013" s="119"/>
      <c r="AB1013" s="119"/>
      <c r="AC1013" s="119"/>
      <c r="AD1013" s="119"/>
      <c r="AE1013" s="119"/>
      <c r="AF1013" s="119"/>
      <c r="AG1013" s="119"/>
      <c r="AH1013" s="119"/>
      <c r="AI1013" s="119"/>
      <c r="AJ1013" s="119"/>
      <c r="AK1013" s="119"/>
      <c r="AL1013" s="119"/>
      <c r="AM1013" s="119"/>
      <c r="AN1013" s="119"/>
      <c r="AO1013" s="119"/>
      <c r="AP1013" s="119"/>
      <c r="AQ1013" s="119"/>
      <c r="AR1013" s="119"/>
      <c r="AS1013" s="119"/>
      <c r="AT1013" s="119"/>
      <c r="AU1013" s="119"/>
      <c r="AV1013" s="119"/>
      <c r="AW1013" s="119"/>
      <c r="AX1013" s="120"/>
    </row>
    <row r="1014" spans="1:113" ht="12" customHeight="1">
      <c r="A1014" s="8"/>
      <c r="B1014" s="118"/>
      <c r="C1014" s="119"/>
      <c r="D1014" s="119"/>
      <c r="E1014" s="119"/>
      <c r="F1014" s="119"/>
      <c r="G1014" s="119"/>
      <c r="H1014" s="119"/>
      <c r="I1014" s="119"/>
      <c r="J1014" s="119"/>
      <c r="K1014" s="119"/>
      <c r="L1014" s="119"/>
      <c r="M1014" s="119"/>
      <c r="N1014" s="119"/>
      <c r="O1014" s="119"/>
      <c r="P1014" s="119"/>
      <c r="Q1014" s="119"/>
      <c r="R1014" s="119"/>
      <c r="S1014" s="119"/>
      <c r="T1014" s="119"/>
      <c r="U1014" s="119"/>
      <c r="V1014" s="119"/>
      <c r="W1014" s="119"/>
      <c r="X1014" s="119"/>
      <c r="Y1014" s="119"/>
      <c r="Z1014" s="119"/>
      <c r="AA1014" s="119"/>
      <c r="AB1014" s="119"/>
      <c r="AC1014" s="119"/>
      <c r="AD1014" s="119"/>
      <c r="AE1014" s="119"/>
      <c r="AF1014" s="119"/>
      <c r="AG1014" s="119"/>
      <c r="AH1014" s="119"/>
      <c r="AI1014" s="119"/>
      <c r="AJ1014" s="119"/>
      <c r="AK1014" s="119"/>
      <c r="AL1014" s="119"/>
      <c r="AM1014" s="119"/>
      <c r="AN1014" s="119"/>
      <c r="AO1014" s="119"/>
      <c r="AP1014" s="119"/>
      <c r="AQ1014" s="119"/>
      <c r="AR1014" s="119"/>
      <c r="AS1014" s="119"/>
      <c r="AT1014" s="119"/>
      <c r="AU1014" s="119"/>
      <c r="AV1014" s="119"/>
      <c r="AW1014" s="119"/>
      <c r="AX1014" s="120"/>
    </row>
    <row r="1015" spans="1:113" ht="15" thickBot="1">
      <c r="A1015" s="17"/>
      <c r="B1015" s="18"/>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c r="AS1015" s="19"/>
      <c r="AT1015" s="19"/>
      <c r="AU1015" s="19"/>
      <c r="AV1015" s="19"/>
      <c r="AW1015" s="19"/>
      <c r="AX1015" s="20"/>
    </row>
    <row r="1016" spans="1:113">
      <c r="B1016" s="21"/>
    </row>
    <row r="1017" spans="1:113" ht="15" thickBot="1">
      <c r="A1017" s="11"/>
      <c r="B1017" s="10" t="s">
        <v>3</v>
      </c>
      <c r="C1017" s="8"/>
      <c r="D1017" s="8"/>
      <c r="E1017" s="8"/>
      <c r="F1017" s="8"/>
      <c r="G1017" s="8"/>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113" ht="14.4">
      <c r="A1018" s="8"/>
      <c r="B1018" s="12"/>
      <c r="C1018" s="7"/>
      <c r="D1018" s="7"/>
      <c r="E1018" s="7"/>
      <c r="F1018" s="7"/>
      <c r="G1018" s="7"/>
      <c r="H1018" s="7"/>
      <c r="I1018" s="7"/>
      <c r="J1018" s="7"/>
      <c r="K1018" s="7"/>
      <c r="L1018" s="13"/>
      <c r="M1018" s="13"/>
      <c r="N1018" s="13"/>
      <c r="O1018" s="13"/>
      <c r="P1018" s="7"/>
      <c r="Q1018" s="7"/>
      <c r="R1018" s="7"/>
      <c r="S1018" s="7"/>
      <c r="T1018" s="7"/>
      <c r="U1018" s="7"/>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5"/>
    </row>
    <row r="1019" spans="1:113" ht="12" customHeight="1">
      <c r="A1019" s="8"/>
      <c r="B1019" s="118" t="s">
        <v>156</v>
      </c>
      <c r="C1019" s="119"/>
      <c r="D1019" s="119"/>
      <c r="E1019" s="119"/>
      <c r="F1019" s="119"/>
      <c r="G1019" s="119"/>
      <c r="H1019" s="119"/>
      <c r="I1019" s="119"/>
      <c r="J1019" s="119"/>
      <c r="K1019" s="119"/>
      <c r="L1019" s="119"/>
      <c r="M1019" s="119"/>
      <c r="N1019" s="119"/>
      <c r="O1019" s="119"/>
      <c r="P1019" s="119"/>
      <c r="Q1019" s="119"/>
      <c r="R1019" s="119"/>
      <c r="S1019" s="119"/>
      <c r="T1019" s="119"/>
      <c r="U1019" s="119"/>
      <c r="V1019" s="119"/>
      <c r="W1019" s="119"/>
      <c r="X1019" s="119"/>
      <c r="Y1019" s="119"/>
      <c r="Z1019" s="119"/>
      <c r="AA1019" s="119"/>
      <c r="AB1019" s="119"/>
      <c r="AC1019" s="119"/>
      <c r="AD1019" s="119"/>
      <c r="AE1019" s="119"/>
      <c r="AF1019" s="119"/>
      <c r="AG1019" s="119"/>
      <c r="AH1019" s="119"/>
      <c r="AI1019" s="119"/>
      <c r="AJ1019" s="119"/>
      <c r="AK1019" s="119"/>
      <c r="AL1019" s="119"/>
      <c r="AM1019" s="119"/>
      <c r="AN1019" s="119"/>
      <c r="AO1019" s="119"/>
      <c r="AP1019" s="119"/>
      <c r="AQ1019" s="119"/>
      <c r="AR1019" s="119"/>
      <c r="AS1019" s="119"/>
      <c r="AT1019" s="119"/>
      <c r="AU1019" s="119"/>
      <c r="AV1019" s="119"/>
      <c r="AW1019" s="119"/>
      <c r="AX1019" s="120"/>
    </row>
    <row r="1020" spans="1:113" ht="12" customHeight="1">
      <c r="A1020" s="8"/>
      <c r="B1020" s="118"/>
      <c r="C1020" s="119"/>
      <c r="D1020" s="119"/>
      <c r="E1020" s="119"/>
      <c r="F1020" s="119"/>
      <c r="G1020" s="119"/>
      <c r="H1020" s="119"/>
      <c r="I1020" s="119"/>
      <c r="J1020" s="119"/>
      <c r="K1020" s="119"/>
      <c r="L1020" s="119"/>
      <c r="M1020" s="119"/>
      <c r="N1020" s="119"/>
      <c r="O1020" s="119"/>
      <c r="P1020" s="119"/>
      <c r="Q1020" s="119"/>
      <c r="R1020" s="119"/>
      <c r="S1020" s="119"/>
      <c r="T1020" s="119"/>
      <c r="U1020" s="119"/>
      <c r="V1020" s="119"/>
      <c r="W1020" s="119"/>
      <c r="X1020" s="119"/>
      <c r="Y1020" s="119"/>
      <c r="Z1020" s="119"/>
      <c r="AA1020" s="119"/>
      <c r="AB1020" s="119"/>
      <c r="AC1020" s="119"/>
      <c r="AD1020" s="119"/>
      <c r="AE1020" s="119"/>
      <c r="AF1020" s="119"/>
      <c r="AG1020" s="119"/>
      <c r="AH1020" s="119"/>
      <c r="AI1020" s="119"/>
      <c r="AJ1020" s="119"/>
      <c r="AK1020" s="119"/>
      <c r="AL1020" s="119"/>
      <c r="AM1020" s="119"/>
      <c r="AN1020" s="119"/>
      <c r="AO1020" s="119"/>
      <c r="AP1020" s="119"/>
      <c r="AQ1020" s="119"/>
      <c r="AR1020" s="119"/>
      <c r="AS1020" s="119"/>
      <c r="AT1020" s="119"/>
      <c r="AU1020" s="119"/>
      <c r="AV1020" s="119"/>
      <c r="AW1020" s="119"/>
      <c r="AX1020" s="120"/>
    </row>
    <row r="1021" spans="1:113" ht="12" customHeight="1">
      <c r="A1021" s="8"/>
      <c r="B1021" s="118"/>
      <c r="C1021" s="119"/>
      <c r="D1021" s="119"/>
      <c r="E1021" s="119"/>
      <c r="F1021" s="119"/>
      <c r="G1021" s="119"/>
      <c r="H1021" s="119"/>
      <c r="I1021" s="119"/>
      <c r="J1021" s="119"/>
      <c r="K1021" s="119"/>
      <c r="L1021" s="119"/>
      <c r="M1021" s="119"/>
      <c r="N1021" s="119"/>
      <c r="O1021" s="119"/>
      <c r="P1021" s="119"/>
      <c r="Q1021" s="119"/>
      <c r="R1021" s="119"/>
      <c r="S1021" s="119"/>
      <c r="T1021" s="119"/>
      <c r="U1021" s="119"/>
      <c r="V1021" s="119"/>
      <c r="W1021" s="119"/>
      <c r="X1021" s="119"/>
      <c r="Y1021" s="119"/>
      <c r="Z1021" s="119"/>
      <c r="AA1021" s="119"/>
      <c r="AB1021" s="119"/>
      <c r="AC1021" s="119"/>
      <c r="AD1021" s="119"/>
      <c r="AE1021" s="119"/>
      <c r="AF1021" s="119"/>
      <c r="AG1021" s="119"/>
      <c r="AH1021" s="119"/>
      <c r="AI1021" s="119"/>
      <c r="AJ1021" s="119"/>
      <c r="AK1021" s="119"/>
      <c r="AL1021" s="119"/>
      <c r="AM1021" s="119"/>
      <c r="AN1021" s="119"/>
      <c r="AO1021" s="119"/>
      <c r="AP1021" s="119"/>
      <c r="AQ1021" s="119"/>
      <c r="AR1021" s="119"/>
      <c r="AS1021" s="119"/>
      <c r="AT1021" s="119"/>
      <c r="AU1021" s="119"/>
      <c r="AV1021" s="119"/>
      <c r="AW1021" s="119"/>
      <c r="AX1021" s="120"/>
    </row>
    <row r="1022" spans="1:113" ht="12" customHeight="1">
      <c r="A1022" s="8"/>
      <c r="B1022" s="118"/>
      <c r="C1022" s="119"/>
      <c r="D1022" s="119"/>
      <c r="E1022" s="119"/>
      <c r="F1022" s="119"/>
      <c r="G1022" s="119"/>
      <c r="H1022" s="119"/>
      <c r="I1022" s="119"/>
      <c r="J1022" s="119"/>
      <c r="K1022" s="119"/>
      <c r="L1022" s="119"/>
      <c r="M1022" s="119"/>
      <c r="N1022" s="119"/>
      <c r="O1022" s="119"/>
      <c r="P1022" s="119"/>
      <c r="Q1022" s="119"/>
      <c r="R1022" s="119"/>
      <c r="S1022" s="119"/>
      <c r="T1022" s="119"/>
      <c r="U1022" s="119"/>
      <c r="V1022" s="119"/>
      <c r="W1022" s="119"/>
      <c r="X1022" s="119"/>
      <c r="Y1022" s="119"/>
      <c r="Z1022" s="119"/>
      <c r="AA1022" s="119"/>
      <c r="AB1022" s="119"/>
      <c r="AC1022" s="119"/>
      <c r="AD1022" s="119"/>
      <c r="AE1022" s="119"/>
      <c r="AF1022" s="119"/>
      <c r="AG1022" s="119"/>
      <c r="AH1022" s="119"/>
      <c r="AI1022" s="119"/>
      <c r="AJ1022" s="119"/>
      <c r="AK1022" s="119"/>
      <c r="AL1022" s="119"/>
      <c r="AM1022" s="119"/>
      <c r="AN1022" s="119"/>
      <c r="AO1022" s="119"/>
      <c r="AP1022" s="119"/>
      <c r="AQ1022" s="119"/>
      <c r="AR1022" s="119"/>
      <c r="AS1022" s="119"/>
      <c r="AT1022" s="119"/>
      <c r="AU1022" s="119"/>
      <c r="AV1022" s="119"/>
      <c r="AW1022" s="119"/>
      <c r="AX1022" s="120"/>
    </row>
    <row r="1023" spans="1:113" ht="12" customHeight="1">
      <c r="A1023" s="8"/>
      <c r="B1023" s="118"/>
      <c r="C1023" s="119"/>
      <c r="D1023" s="119"/>
      <c r="E1023" s="119"/>
      <c r="F1023" s="119"/>
      <c r="G1023" s="119"/>
      <c r="H1023" s="119"/>
      <c r="I1023" s="119"/>
      <c r="J1023" s="119"/>
      <c r="K1023" s="119"/>
      <c r="L1023" s="119"/>
      <c r="M1023" s="119"/>
      <c r="N1023" s="119"/>
      <c r="O1023" s="119"/>
      <c r="P1023" s="119"/>
      <c r="Q1023" s="119"/>
      <c r="R1023" s="119"/>
      <c r="S1023" s="119"/>
      <c r="T1023" s="119"/>
      <c r="U1023" s="119"/>
      <c r="V1023" s="119"/>
      <c r="W1023" s="119"/>
      <c r="X1023" s="119"/>
      <c r="Y1023" s="119"/>
      <c r="Z1023" s="119"/>
      <c r="AA1023" s="119"/>
      <c r="AB1023" s="119"/>
      <c r="AC1023" s="119"/>
      <c r="AD1023" s="119"/>
      <c r="AE1023" s="119"/>
      <c r="AF1023" s="119"/>
      <c r="AG1023" s="119"/>
      <c r="AH1023" s="119"/>
      <c r="AI1023" s="119"/>
      <c r="AJ1023" s="119"/>
      <c r="AK1023" s="119"/>
      <c r="AL1023" s="119"/>
      <c r="AM1023" s="119"/>
      <c r="AN1023" s="119"/>
      <c r="AO1023" s="119"/>
      <c r="AP1023" s="119"/>
      <c r="AQ1023" s="119"/>
      <c r="AR1023" s="119"/>
      <c r="AS1023" s="119"/>
      <c r="AT1023" s="119"/>
      <c r="AU1023" s="119"/>
      <c r="AV1023" s="119"/>
      <c r="AW1023" s="119"/>
      <c r="AX1023" s="120"/>
    </row>
    <row r="1024" spans="1:113" ht="12" customHeight="1">
      <c r="A1024" s="8"/>
      <c r="B1024" s="118"/>
      <c r="C1024" s="119"/>
      <c r="D1024" s="119"/>
      <c r="E1024" s="119"/>
      <c r="F1024" s="119"/>
      <c r="G1024" s="119"/>
      <c r="H1024" s="119"/>
      <c r="I1024" s="119"/>
      <c r="J1024" s="119"/>
      <c r="K1024" s="119"/>
      <c r="L1024" s="119"/>
      <c r="M1024" s="119"/>
      <c r="N1024" s="119"/>
      <c r="O1024" s="119"/>
      <c r="P1024" s="119"/>
      <c r="Q1024" s="119"/>
      <c r="R1024" s="119"/>
      <c r="S1024" s="119"/>
      <c r="T1024" s="119"/>
      <c r="U1024" s="119"/>
      <c r="V1024" s="119"/>
      <c r="W1024" s="119"/>
      <c r="X1024" s="119"/>
      <c r="Y1024" s="119"/>
      <c r="Z1024" s="119"/>
      <c r="AA1024" s="119"/>
      <c r="AB1024" s="119"/>
      <c r="AC1024" s="119"/>
      <c r="AD1024" s="119"/>
      <c r="AE1024" s="119"/>
      <c r="AF1024" s="119"/>
      <c r="AG1024" s="119"/>
      <c r="AH1024" s="119"/>
      <c r="AI1024" s="119"/>
      <c r="AJ1024" s="119"/>
      <c r="AK1024" s="119"/>
      <c r="AL1024" s="119"/>
      <c r="AM1024" s="119"/>
      <c r="AN1024" s="119"/>
      <c r="AO1024" s="119"/>
      <c r="AP1024" s="119"/>
      <c r="AQ1024" s="119"/>
      <c r="AR1024" s="119"/>
      <c r="AS1024" s="119"/>
      <c r="AT1024" s="119"/>
      <c r="AU1024" s="119"/>
      <c r="AV1024" s="119"/>
      <c r="AW1024" s="119"/>
      <c r="AX1024" s="120"/>
    </row>
    <row r="1025" spans="1:251" ht="12" customHeight="1">
      <c r="A1025" s="8"/>
      <c r="B1025" s="118"/>
      <c r="C1025" s="119"/>
      <c r="D1025" s="119"/>
      <c r="E1025" s="119"/>
      <c r="F1025" s="119"/>
      <c r="G1025" s="119"/>
      <c r="H1025" s="119"/>
      <c r="I1025" s="119"/>
      <c r="J1025" s="119"/>
      <c r="K1025" s="119"/>
      <c r="L1025" s="119"/>
      <c r="M1025" s="119"/>
      <c r="N1025" s="119"/>
      <c r="O1025" s="119"/>
      <c r="P1025" s="119"/>
      <c r="Q1025" s="119"/>
      <c r="R1025" s="119"/>
      <c r="S1025" s="119"/>
      <c r="T1025" s="119"/>
      <c r="U1025" s="119"/>
      <c r="V1025" s="119"/>
      <c r="W1025" s="119"/>
      <c r="X1025" s="119"/>
      <c r="Y1025" s="119"/>
      <c r="Z1025" s="119"/>
      <c r="AA1025" s="119"/>
      <c r="AB1025" s="119"/>
      <c r="AC1025" s="119"/>
      <c r="AD1025" s="119"/>
      <c r="AE1025" s="119"/>
      <c r="AF1025" s="119"/>
      <c r="AG1025" s="119"/>
      <c r="AH1025" s="119"/>
      <c r="AI1025" s="119"/>
      <c r="AJ1025" s="119"/>
      <c r="AK1025" s="119"/>
      <c r="AL1025" s="119"/>
      <c r="AM1025" s="119"/>
      <c r="AN1025" s="119"/>
      <c r="AO1025" s="119"/>
      <c r="AP1025" s="119"/>
      <c r="AQ1025" s="119"/>
      <c r="AR1025" s="119"/>
      <c r="AS1025" s="119"/>
      <c r="AT1025" s="119"/>
      <c r="AU1025" s="119"/>
      <c r="AV1025" s="119"/>
      <c r="AW1025" s="119"/>
      <c r="AX1025" s="120"/>
    </row>
    <row r="1026" spans="1:251" ht="12" customHeight="1">
      <c r="A1026" s="8"/>
      <c r="B1026" s="118"/>
      <c r="C1026" s="119"/>
      <c r="D1026" s="119"/>
      <c r="E1026" s="119"/>
      <c r="F1026" s="119"/>
      <c r="G1026" s="119"/>
      <c r="H1026" s="119"/>
      <c r="I1026" s="119"/>
      <c r="J1026" s="119"/>
      <c r="K1026" s="119"/>
      <c r="L1026" s="119"/>
      <c r="M1026" s="119"/>
      <c r="N1026" s="119"/>
      <c r="O1026" s="119"/>
      <c r="P1026" s="119"/>
      <c r="Q1026" s="119"/>
      <c r="R1026" s="119"/>
      <c r="S1026" s="119"/>
      <c r="T1026" s="119"/>
      <c r="U1026" s="119"/>
      <c r="V1026" s="119"/>
      <c r="W1026" s="119"/>
      <c r="X1026" s="119"/>
      <c r="Y1026" s="119"/>
      <c r="Z1026" s="119"/>
      <c r="AA1026" s="119"/>
      <c r="AB1026" s="119"/>
      <c r="AC1026" s="119"/>
      <c r="AD1026" s="119"/>
      <c r="AE1026" s="119"/>
      <c r="AF1026" s="119"/>
      <c r="AG1026" s="119"/>
      <c r="AH1026" s="119"/>
      <c r="AI1026" s="119"/>
      <c r="AJ1026" s="119"/>
      <c r="AK1026" s="119"/>
      <c r="AL1026" s="119"/>
      <c r="AM1026" s="119"/>
      <c r="AN1026" s="119"/>
      <c r="AO1026" s="119"/>
      <c r="AP1026" s="119"/>
      <c r="AQ1026" s="119"/>
      <c r="AR1026" s="119"/>
      <c r="AS1026" s="119"/>
      <c r="AT1026" s="119"/>
      <c r="AU1026" s="119"/>
      <c r="AV1026" s="119"/>
      <c r="AW1026" s="119"/>
      <c r="AX1026" s="120"/>
    </row>
    <row r="1027" spans="1:251" ht="12" customHeight="1">
      <c r="A1027" s="8"/>
      <c r="B1027" s="118"/>
      <c r="C1027" s="119"/>
      <c r="D1027" s="119"/>
      <c r="E1027" s="119"/>
      <c r="F1027" s="119"/>
      <c r="G1027" s="119"/>
      <c r="H1027" s="119"/>
      <c r="I1027" s="119"/>
      <c r="J1027" s="119"/>
      <c r="K1027" s="119"/>
      <c r="L1027" s="119"/>
      <c r="M1027" s="119"/>
      <c r="N1027" s="119"/>
      <c r="O1027" s="119"/>
      <c r="P1027" s="119"/>
      <c r="Q1027" s="119"/>
      <c r="R1027" s="119"/>
      <c r="S1027" s="119"/>
      <c r="T1027" s="119"/>
      <c r="U1027" s="119"/>
      <c r="V1027" s="119"/>
      <c r="W1027" s="119"/>
      <c r="X1027" s="119"/>
      <c r="Y1027" s="119"/>
      <c r="Z1027" s="119"/>
      <c r="AA1027" s="119"/>
      <c r="AB1027" s="119"/>
      <c r="AC1027" s="119"/>
      <c r="AD1027" s="119"/>
      <c r="AE1027" s="119"/>
      <c r="AF1027" s="119"/>
      <c r="AG1027" s="119"/>
      <c r="AH1027" s="119"/>
      <c r="AI1027" s="119"/>
      <c r="AJ1027" s="119"/>
      <c r="AK1027" s="119"/>
      <c r="AL1027" s="119"/>
      <c r="AM1027" s="119"/>
      <c r="AN1027" s="119"/>
      <c r="AO1027" s="119"/>
      <c r="AP1027" s="119"/>
      <c r="AQ1027" s="119"/>
      <c r="AR1027" s="119"/>
      <c r="AS1027" s="119"/>
      <c r="AT1027" s="119"/>
      <c r="AU1027" s="119"/>
      <c r="AV1027" s="119"/>
      <c r="AW1027" s="119"/>
      <c r="AX1027" s="120"/>
    </row>
    <row r="1028" spans="1:251" ht="12" customHeight="1">
      <c r="A1028" s="8"/>
      <c r="B1028" s="118"/>
      <c r="C1028" s="119"/>
      <c r="D1028" s="119"/>
      <c r="E1028" s="119"/>
      <c r="F1028" s="119"/>
      <c r="G1028" s="119"/>
      <c r="H1028" s="119"/>
      <c r="I1028" s="119"/>
      <c r="J1028" s="119"/>
      <c r="K1028" s="119"/>
      <c r="L1028" s="119"/>
      <c r="M1028" s="119"/>
      <c r="N1028" s="119"/>
      <c r="O1028" s="119"/>
      <c r="P1028" s="119"/>
      <c r="Q1028" s="119"/>
      <c r="R1028" s="119"/>
      <c r="S1028" s="119"/>
      <c r="T1028" s="119"/>
      <c r="U1028" s="119"/>
      <c r="V1028" s="119"/>
      <c r="W1028" s="119"/>
      <c r="X1028" s="119"/>
      <c r="Y1028" s="119"/>
      <c r="Z1028" s="119"/>
      <c r="AA1028" s="119"/>
      <c r="AB1028" s="119"/>
      <c r="AC1028" s="119"/>
      <c r="AD1028" s="119"/>
      <c r="AE1028" s="119"/>
      <c r="AF1028" s="119"/>
      <c r="AG1028" s="119"/>
      <c r="AH1028" s="119"/>
      <c r="AI1028" s="119"/>
      <c r="AJ1028" s="119"/>
      <c r="AK1028" s="119"/>
      <c r="AL1028" s="119"/>
      <c r="AM1028" s="119"/>
      <c r="AN1028" s="119"/>
      <c r="AO1028" s="119"/>
      <c r="AP1028" s="119"/>
      <c r="AQ1028" s="119"/>
      <c r="AR1028" s="119"/>
      <c r="AS1028" s="119"/>
      <c r="AT1028" s="119"/>
      <c r="AU1028" s="119"/>
      <c r="AV1028" s="119"/>
      <c r="AW1028" s="119"/>
      <c r="AX1028" s="120"/>
      <c r="BC1028" s="16"/>
    </row>
    <row r="1029" spans="1:251" ht="12" customHeight="1">
      <c r="A1029" s="8"/>
      <c r="B1029" s="118"/>
      <c r="C1029" s="119"/>
      <c r="D1029" s="119"/>
      <c r="E1029" s="119"/>
      <c r="F1029" s="119"/>
      <c r="G1029" s="119"/>
      <c r="H1029" s="119"/>
      <c r="I1029" s="119"/>
      <c r="J1029" s="119"/>
      <c r="K1029" s="119"/>
      <c r="L1029" s="119"/>
      <c r="M1029" s="119"/>
      <c r="N1029" s="119"/>
      <c r="O1029" s="119"/>
      <c r="P1029" s="119"/>
      <c r="Q1029" s="119"/>
      <c r="R1029" s="119"/>
      <c r="S1029" s="119"/>
      <c r="T1029" s="119"/>
      <c r="U1029" s="119"/>
      <c r="V1029" s="119"/>
      <c r="W1029" s="119"/>
      <c r="X1029" s="119"/>
      <c r="Y1029" s="119"/>
      <c r="Z1029" s="119"/>
      <c r="AA1029" s="119"/>
      <c r="AB1029" s="119"/>
      <c r="AC1029" s="119"/>
      <c r="AD1029" s="119"/>
      <c r="AE1029" s="119"/>
      <c r="AF1029" s="119"/>
      <c r="AG1029" s="119"/>
      <c r="AH1029" s="119"/>
      <c r="AI1029" s="119"/>
      <c r="AJ1029" s="119"/>
      <c r="AK1029" s="119"/>
      <c r="AL1029" s="119"/>
      <c r="AM1029" s="119"/>
      <c r="AN1029" s="119"/>
      <c r="AO1029" s="119"/>
      <c r="AP1029" s="119"/>
      <c r="AQ1029" s="119"/>
      <c r="AR1029" s="119"/>
      <c r="AS1029" s="119"/>
      <c r="AT1029" s="119"/>
      <c r="AU1029" s="119"/>
      <c r="AV1029" s="119"/>
      <c r="AW1029" s="119"/>
      <c r="AX1029" s="120"/>
    </row>
    <row r="1030" spans="1:251" ht="12" customHeight="1">
      <c r="A1030" s="8"/>
      <c r="B1030" s="118"/>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row>
    <row r="1031" spans="1:251"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251" ht="15" thickBot="1">
      <c r="A1032" s="17"/>
      <c r="B1032" s="18"/>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19"/>
      <c r="AF1032" s="19"/>
      <c r="AG1032" s="19"/>
      <c r="AH1032" s="19"/>
      <c r="AI1032" s="19"/>
      <c r="AJ1032" s="19"/>
      <c r="AK1032" s="19"/>
      <c r="AL1032" s="19"/>
      <c r="AM1032" s="19"/>
      <c r="AN1032" s="19"/>
      <c r="AO1032" s="19"/>
      <c r="AP1032" s="19"/>
      <c r="AQ1032" s="19"/>
      <c r="AR1032" s="19"/>
      <c r="AS1032" s="19"/>
      <c r="AT1032" s="19"/>
      <c r="AU1032" s="19"/>
      <c r="AV1032" s="19"/>
      <c r="AW1032" s="19"/>
      <c r="AX1032" s="20"/>
    </row>
    <row r="1033" spans="1:251">
      <c r="B1033" s="21"/>
    </row>
    <row r="1034" spans="1:251" ht="14.4">
      <c r="B1034" s="10" t="s">
        <v>4</v>
      </c>
      <c r="C1034" s="8"/>
      <c r="D1034" s="8"/>
      <c r="E1034" s="8"/>
      <c r="F1034" s="8"/>
      <c r="G1034" s="8"/>
      <c r="H1034" s="8"/>
      <c r="I1034" s="8"/>
      <c r="J1034" s="8"/>
      <c r="K1034" s="8"/>
      <c r="L1034" s="9"/>
      <c r="M1034" s="9"/>
      <c r="N1034" s="9"/>
      <c r="O1034" s="9"/>
      <c r="P1034" s="8"/>
      <c r="Q1034" s="8"/>
      <c r="R1034" s="8"/>
      <c r="S1034" s="8"/>
      <c r="T1034" s="8"/>
      <c r="U1034" s="8"/>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row>
    <row r="1035" spans="1:251" ht="15" thickBot="1">
      <c r="B1035" s="8"/>
      <c r="C1035" s="8"/>
      <c r="D1035" s="8"/>
      <c r="E1035" s="8"/>
      <c r="F1035" s="8"/>
      <c r="G1035" s="8"/>
      <c r="H1035" s="8"/>
      <c r="I1035" s="8"/>
      <c r="J1035" s="8"/>
      <c r="K1035" s="8"/>
      <c r="L1035" s="9"/>
      <c r="M1035" s="9"/>
      <c r="N1035" s="9"/>
      <c r="O1035" s="9"/>
      <c r="P1035" s="8"/>
      <c r="Q1035" s="8"/>
      <c r="R1035" s="8"/>
      <c r="S1035" s="8"/>
      <c r="T1035" s="8"/>
      <c r="U1035" s="8"/>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22" t="s">
        <v>5</v>
      </c>
    </row>
    <row r="1036" spans="1:251" s="16" customFormat="1" ht="13.5" customHeight="1">
      <c r="A1036" s="8"/>
      <c r="B1036" s="121" t="s">
        <v>6</v>
      </c>
      <c r="C1036" s="122"/>
      <c r="D1036" s="122"/>
      <c r="E1036" s="122"/>
      <c r="F1036" s="122"/>
      <c r="G1036" s="122"/>
      <c r="H1036" s="122"/>
      <c r="I1036" s="122"/>
      <c r="J1036" s="122"/>
      <c r="K1036" s="122"/>
      <c r="L1036" s="122"/>
      <c r="M1036" s="122"/>
      <c r="N1036" s="122"/>
      <c r="O1036" s="122"/>
      <c r="P1036" s="122"/>
      <c r="Q1036" s="122"/>
      <c r="R1036" s="122"/>
      <c r="S1036" s="122"/>
      <c r="T1036" s="122"/>
      <c r="U1036" s="122"/>
      <c r="V1036" s="122"/>
      <c r="W1036" s="122"/>
      <c r="X1036" s="122"/>
      <c r="Y1036" s="122"/>
      <c r="Z1036" s="123"/>
      <c r="AA1036" s="127" t="s">
        <v>12</v>
      </c>
      <c r="AB1036" s="122"/>
      <c r="AC1036" s="122"/>
      <c r="AD1036" s="122"/>
      <c r="AE1036" s="122"/>
      <c r="AF1036" s="122"/>
      <c r="AG1036" s="122"/>
      <c r="AH1036" s="122"/>
      <c r="AI1036" s="123"/>
      <c r="AJ1036" s="127" t="s">
        <v>13</v>
      </c>
      <c r="AK1036" s="122"/>
      <c r="AL1036" s="122"/>
      <c r="AM1036" s="122"/>
      <c r="AN1036" s="122"/>
      <c r="AO1036" s="122"/>
      <c r="AP1036" s="122"/>
      <c r="AQ1036" s="122"/>
      <c r="AR1036" s="123"/>
      <c r="AS1036" s="127" t="s">
        <v>7</v>
      </c>
      <c r="AT1036" s="122"/>
      <c r="AU1036" s="122"/>
      <c r="AV1036" s="122"/>
      <c r="AW1036" s="122"/>
      <c r="AX1036" s="129"/>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c r="FE1036" s="2"/>
      <c r="FF1036" s="2"/>
      <c r="FG1036" s="2"/>
      <c r="FH1036" s="2"/>
      <c r="FI1036" s="2"/>
      <c r="FJ1036" s="2"/>
      <c r="FK1036" s="2"/>
      <c r="FL1036" s="2"/>
      <c r="FM1036" s="2"/>
      <c r="FN1036" s="2"/>
      <c r="FO1036" s="2"/>
      <c r="FP1036" s="2"/>
      <c r="FQ1036" s="2"/>
      <c r="FR1036" s="2"/>
      <c r="FS1036" s="2"/>
      <c r="FT1036" s="2"/>
      <c r="FU1036" s="2"/>
      <c r="FV1036" s="2"/>
      <c r="FW1036" s="2"/>
      <c r="FX1036" s="2"/>
      <c r="FY1036" s="2"/>
      <c r="FZ1036" s="2"/>
      <c r="GA1036" s="2"/>
      <c r="GB1036" s="2"/>
      <c r="GC1036" s="2"/>
      <c r="GD1036" s="2"/>
      <c r="GE1036" s="2"/>
      <c r="GF1036" s="2"/>
      <c r="GG1036" s="2"/>
      <c r="GH1036" s="2"/>
      <c r="GI1036" s="2"/>
      <c r="GJ1036" s="2"/>
      <c r="GK1036" s="2"/>
      <c r="GL1036" s="2"/>
      <c r="GM1036" s="2"/>
      <c r="GN1036" s="2"/>
      <c r="GO1036" s="2"/>
      <c r="GP1036" s="2"/>
      <c r="GQ1036" s="2"/>
      <c r="GR1036" s="2"/>
      <c r="GS1036" s="2"/>
      <c r="GT1036" s="2"/>
      <c r="GU1036" s="2"/>
      <c r="GV1036" s="2"/>
      <c r="GW1036" s="2"/>
      <c r="GX1036" s="2"/>
      <c r="GY1036" s="2"/>
      <c r="GZ1036" s="2"/>
      <c r="HA1036" s="2"/>
      <c r="HB1036" s="2"/>
      <c r="HC1036" s="2"/>
      <c r="HD1036" s="2"/>
      <c r="HE1036" s="2"/>
      <c r="HF1036" s="2"/>
      <c r="HG1036" s="2"/>
      <c r="HH1036" s="2"/>
      <c r="HI1036" s="2"/>
      <c r="HJ1036" s="2"/>
      <c r="HK1036" s="2"/>
      <c r="HL1036" s="2"/>
      <c r="HM1036" s="2"/>
      <c r="HN1036" s="2"/>
      <c r="HO1036" s="2"/>
      <c r="HP1036" s="2"/>
      <c r="HQ1036" s="2"/>
      <c r="HR1036" s="2"/>
      <c r="HS1036" s="2"/>
      <c r="HT1036" s="2"/>
      <c r="HU1036" s="2"/>
      <c r="HV1036" s="2"/>
      <c r="HW1036" s="2"/>
      <c r="HX1036" s="2"/>
      <c r="HY1036" s="2"/>
      <c r="HZ1036" s="2"/>
      <c r="IA1036" s="2"/>
      <c r="IB1036" s="2"/>
      <c r="IC1036" s="2"/>
      <c r="ID1036" s="2"/>
      <c r="IE1036" s="2"/>
      <c r="IF1036" s="2"/>
      <c r="IG1036" s="2"/>
      <c r="IH1036" s="2"/>
      <c r="II1036" s="2"/>
      <c r="IJ1036" s="2"/>
      <c r="IK1036" s="2"/>
      <c r="IL1036" s="2"/>
      <c r="IM1036" s="2"/>
      <c r="IN1036" s="2"/>
      <c r="IO1036" s="2"/>
      <c r="IP1036" s="2"/>
      <c r="IQ1036" s="2"/>
    </row>
    <row r="1037" spans="1:251" s="16" customFormat="1">
      <c r="A1037" s="8"/>
      <c r="B1037" s="124"/>
      <c r="C1037" s="125"/>
      <c r="D1037" s="125"/>
      <c r="E1037" s="125"/>
      <c r="F1037" s="125"/>
      <c r="G1037" s="125"/>
      <c r="H1037" s="125"/>
      <c r="I1037" s="125"/>
      <c r="J1037" s="125"/>
      <c r="K1037" s="125"/>
      <c r="L1037" s="125"/>
      <c r="M1037" s="125"/>
      <c r="N1037" s="125"/>
      <c r="O1037" s="125"/>
      <c r="P1037" s="125"/>
      <c r="Q1037" s="125"/>
      <c r="R1037" s="125"/>
      <c r="S1037" s="125"/>
      <c r="T1037" s="125"/>
      <c r="U1037" s="125"/>
      <c r="V1037" s="125"/>
      <c r="W1037" s="125"/>
      <c r="X1037" s="125"/>
      <c r="Y1037" s="125"/>
      <c r="Z1037" s="126"/>
      <c r="AA1037" s="128"/>
      <c r="AB1037" s="125"/>
      <c r="AC1037" s="125"/>
      <c r="AD1037" s="125"/>
      <c r="AE1037" s="125"/>
      <c r="AF1037" s="125"/>
      <c r="AG1037" s="125"/>
      <c r="AH1037" s="125"/>
      <c r="AI1037" s="126"/>
      <c r="AJ1037" s="128"/>
      <c r="AK1037" s="125"/>
      <c r="AL1037" s="125"/>
      <c r="AM1037" s="125"/>
      <c r="AN1037" s="125"/>
      <c r="AO1037" s="125"/>
      <c r="AP1037" s="125"/>
      <c r="AQ1037" s="125"/>
      <c r="AR1037" s="126"/>
      <c r="AS1037" s="128"/>
      <c r="AT1037" s="125"/>
      <c r="AU1037" s="125"/>
      <c r="AV1037" s="125"/>
      <c r="AW1037" s="125"/>
      <c r="AX1037" s="130"/>
      <c r="AY1037" s="2"/>
      <c r="AZ1037" s="2"/>
      <c r="BA1037" s="2"/>
      <c r="BB1037" s="23"/>
      <c r="BC1037" s="24"/>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c r="FE1037" s="2"/>
      <c r="FF1037" s="2"/>
      <c r="FG1037" s="2"/>
      <c r="FH1037" s="2"/>
      <c r="FI1037" s="2"/>
      <c r="FJ1037" s="2"/>
      <c r="FK1037" s="2"/>
      <c r="FL1037" s="2"/>
      <c r="FM1037" s="2"/>
      <c r="FN1037" s="2"/>
      <c r="FO1037" s="2"/>
      <c r="FP1037" s="2"/>
      <c r="FQ1037" s="2"/>
      <c r="FR1037" s="2"/>
      <c r="FS1037" s="2"/>
      <c r="FT1037" s="2"/>
      <c r="FU1037" s="2"/>
      <c r="FV1037" s="2"/>
      <c r="FW1037" s="2"/>
      <c r="FX1037" s="2"/>
      <c r="FY1037" s="2"/>
      <c r="FZ1037" s="2"/>
      <c r="GA1037" s="2"/>
      <c r="GB1037" s="2"/>
      <c r="GC1037" s="2"/>
      <c r="GD1037" s="2"/>
      <c r="GE1037" s="2"/>
      <c r="GF1037" s="2"/>
      <c r="GG1037" s="2"/>
      <c r="GH1037" s="2"/>
      <c r="GI1037" s="2"/>
      <c r="GJ1037" s="2"/>
      <c r="GK1037" s="2"/>
      <c r="GL1037" s="2"/>
      <c r="GM1037" s="2"/>
      <c r="GN1037" s="2"/>
      <c r="GO1037" s="2"/>
      <c r="GP1037" s="2"/>
      <c r="GQ1037" s="2"/>
      <c r="GR1037" s="2"/>
      <c r="GS1037" s="2"/>
      <c r="GT1037" s="2"/>
      <c r="GU1037" s="2"/>
      <c r="GV1037" s="2"/>
      <c r="GW1037" s="2"/>
      <c r="GX1037" s="2"/>
      <c r="GY1037" s="2"/>
      <c r="GZ1037" s="2"/>
      <c r="HA1037" s="2"/>
      <c r="HB1037" s="2"/>
      <c r="HC1037" s="2"/>
      <c r="HD1037" s="2"/>
      <c r="HE1037" s="2"/>
      <c r="HF1037" s="2"/>
      <c r="HG1037" s="2"/>
      <c r="HH1037" s="2"/>
      <c r="HI1037" s="2"/>
      <c r="HJ1037" s="2"/>
      <c r="HK1037" s="2"/>
      <c r="HL1037" s="2"/>
      <c r="HM1037" s="2"/>
      <c r="HN1037" s="2"/>
      <c r="HO1037" s="2"/>
      <c r="HP1037" s="2"/>
      <c r="HQ1037" s="2"/>
      <c r="HR1037" s="2"/>
      <c r="HS1037" s="2"/>
      <c r="HT1037" s="2"/>
      <c r="HU1037" s="2"/>
      <c r="HV1037" s="2"/>
      <c r="HW1037" s="2"/>
      <c r="HX1037" s="2"/>
      <c r="HY1037" s="2"/>
      <c r="HZ1037" s="2"/>
      <c r="IA1037" s="2"/>
      <c r="IB1037" s="2"/>
      <c r="IC1037" s="2"/>
      <c r="ID1037" s="2"/>
      <c r="IE1037" s="2"/>
      <c r="IF1037" s="2"/>
      <c r="IG1037" s="2"/>
      <c r="IH1037" s="2"/>
      <c r="II1037" s="2"/>
      <c r="IJ1037" s="2"/>
      <c r="IK1037" s="2"/>
      <c r="IL1037" s="2"/>
      <c r="IM1037" s="2"/>
      <c r="IN1037" s="2"/>
      <c r="IO1037" s="2"/>
      <c r="IP1037" s="2"/>
      <c r="IQ1037" s="2"/>
    </row>
    <row r="1038" spans="1:251" s="16" customFormat="1" ht="18.75" customHeight="1">
      <c r="A1038" s="8"/>
      <c r="B1038" s="25"/>
      <c r="C1038" s="102" t="s">
        <v>157</v>
      </c>
      <c r="D1038" s="103"/>
      <c r="E1038" s="103"/>
      <c r="F1038" s="103"/>
      <c r="G1038" s="103"/>
      <c r="H1038" s="103"/>
      <c r="I1038" s="103"/>
      <c r="J1038" s="103"/>
      <c r="K1038" s="103"/>
      <c r="L1038" s="103"/>
      <c r="M1038" s="103"/>
      <c r="N1038" s="103"/>
      <c r="O1038" s="103"/>
      <c r="P1038" s="103"/>
      <c r="Q1038" s="103"/>
      <c r="R1038" s="103"/>
      <c r="S1038" s="103"/>
      <c r="T1038" s="103"/>
      <c r="U1038" s="103"/>
      <c r="V1038" s="103"/>
      <c r="W1038" s="103"/>
      <c r="X1038" s="103"/>
      <c r="Y1038" s="103"/>
      <c r="Z1038" s="104"/>
      <c r="AA1038" s="105">
        <v>1899</v>
      </c>
      <c r="AB1038" s="106"/>
      <c r="AC1038" s="106"/>
      <c r="AD1038" s="106"/>
      <c r="AE1038" s="106"/>
      <c r="AF1038" s="106"/>
      <c r="AG1038" s="106"/>
      <c r="AH1038" s="106"/>
      <c r="AI1038" s="107"/>
      <c r="AJ1038" s="105">
        <v>1911</v>
      </c>
      <c r="AK1038" s="106"/>
      <c r="AL1038" s="106"/>
      <c r="AM1038" s="106"/>
      <c r="AN1038" s="106"/>
      <c r="AO1038" s="106"/>
      <c r="AP1038" s="106"/>
      <c r="AQ1038" s="106"/>
      <c r="AR1038" s="107"/>
      <c r="AS1038" s="108"/>
      <c r="AT1038" s="109"/>
      <c r="AU1038" s="109"/>
      <c r="AV1038" s="109"/>
      <c r="AW1038" s="109"/>
      <c r="AX1038" s="110"/>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c r="FE1038" s="2"/>
      <c r="FF1038" s="2"/>
      <c r="FG1038" s="2"/>
      <c r="FH1038" s="2"/>
      <c r="FI1038" s="2"/>
      <c r="FJ1038" s="2"/>
      <c r="FK1038" s="2"/>
      <c r="FL1038" s="2"/>
      <c r="FM1038" s="2"/>
      <c r="FN1038" s="2"/>
      <c r="FO1038" s="2"/>
      <c r="FP1038" s="2"/>
      <c r="FQ1038" s="2"/>
      <c r="FR1038" s="2"/>
      <c r="FS1038" s="2"/>
      <c r="FT1038" s="2"/>
      <c r="FU1038" s="2"/>
      <c r="FV1038" s="2"/>
      <c r="FW1038" s="2"/>
      <c r="FX1038" s="2"/>
      <c r="FY1038" s="2"/>
      <c r="FZ1038" s="2"/>
      <c r="GA1038" s="2"/>
      <c r="GB1038" s="2"/>
      <c r="GC1038" s="2"/>
      <c r="GD1038" s="2"/>
      <c r="GE1038" s="2"/>
      <c r="GF1038" s="2"/>
      <c r="GG1038" s="2"/>
      <c r="GH1038" s="2"/>
      <c r="GI1038" s="2"/>
      <c r="GJ1038" s="2"/>
      <c r="GK1038" s="2"/>
      <c r="GL1038" s="2"/>
      <c r="GM1038" s="2"/>
      <c r="GN1038" s="2"/>
      <c r="GO1038" s="2"/>
      <c r="GP1038" s="2"/>
      <c r="GQ1038" s="2"/>
      <c r="GR1038" s="2"/>
      <c r="GS1038" s="2"/>
      <c r="GT1038" s="2"/>
      <c r="GU1038" s="2"/>
      <c r="GV1038" s="2"/>
      <c r="GW1038" s="2"/>
      <c r="GX1038" s="2"/>
      <c r="GY1038" s="2"/>
      <c r="GZ1038" s="2"/>
      <c r="HA1038" s="2"/>
      <c r="HB1038" s="2"/>
      <c r="HC1038" s="2"/>
      <c r="HD1038" s="2"/>
      <c r="HE1038" s="2"/>
      <c r="HF1038" s="2"/>
      <c r="HG1038" s="2"/>
      <c r="HH1038" s="2"/>
      <c r="HI1038" s="2"/>
      <c r="HJ1038" s="2"/>
      <c r="HK1038" s="2"/>
      <c r="HL1038" s="2"/>
      <c r="HM1038" s="2"/>
      <c r="HN1038" s="2"/>
      <c r="HO1038" s="2"/>
      <c r="HP1038" s="2"/>
      <c r="HQ1038" s="2"/>
      <c r="HR1038" s="2"/>
      <c r="HS1038" s="2"/>
      <c r="HT1038" s="2"/>
      <c r="HU1038" s="2"/>
      <c r="HV1038" s="2"/>
      <c r="HW1038" s="2"/>
      <c r="HX1038" s="2"/>
      <c r="HY1038" s="2"/>
      <c r="HZ1038" s="2"/>
      <c r="IA1038" s="2"/>
      <c r="IB1038" s="2"/>
      <c r="IC1038" s="2"/>
      <c r="ID1038" s="2"/>
      <c r="IE1038" s="2"/>
      <c r="IF1038" s="2"/>
      <c r="IG1038" s="2"/>
      <c r="IH1038" s="2"/>
      <c r="II1038" s="2"/>
      <c r="IJ1038" s="2"/>
      <c r="IK1038" s="2"/>
      <c r="IL1038" s="2"/>
      <c r="IM1038" s="2"/>
      <c r="IN1038" s="2"/>
      <c r="IO1038" s="2"/>
      <c r="IP1038" s="2"/>
      <c r="IQ1038" s="2"/>
    </row>
    <row r="1039" spans="1:251" s="16" customFormat="1" ht="18.75" customHeight="1" thickBot="1">
      <c r="A1039" s="17"/>
      <c r="B1039" s="93" t="s">
        <v>14</v>
      </c>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5"/>
      <c r="AA1039" s="96">
        <f>SUM($AA$1038:$AA$1038)</f>
        <v>1899</v>
      </c>
      <c r="AB1039" s="97"/>
      <c r="AC1039" s="97"/>
      <c r="AD1039" s="97"/>
      <c r="AE1039" s="97"/>
      <c r="AF1039" s="97"/>
      <c r="AG1039" s="97"/>
      <c r="AH1039" s="97"/>
      <c r="AI1039" s="98"/>
      <c r="AJ1039" s="96">
        <f>SUM($AJ$1038:$AJ$1038)</f>
        <v>1911</v>
      </c>
      <c r="AK1039" s="97"/>
      <c r="AL1039" s="97"/>
      <c r="AM1039" s="97"/>
      <c r="AN1039" s="97"/>
      <c r="AO1039" s="97"/>
      <c r="AP1039" s="97"/>
      <c r="AQ1039" s="97"/>
      <c r="AR1039" s="98"/>
      <c r="AS1039" s="99"/>
      <c r="AT1039" s="100"/>
      <c r="AU1039" s="100"/>
      <c r="AV1039" s="100"/>
      <c r="AW1039" s="100"/>
      <c r="AX1039" s="101"/>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c r="FE1039" s="2"/>
      <c r="FF1039" s="2"/>
      <c r="FG1039" s="2"/>
      <c r="FH1039" s="2"/>
      <c r="FI1039" s="2"/>
      <c r="FJ1039" s="2"/>
      <c r="FK1039" s="2"/>
      <c r="FL1039" s="2"/>
      <c r="FM1039" s="2"/>
      <c r="FN1039" s="2"/>
      <c r="FO1039" s="2"/>
      <c r="FP1039" s="2"/>
      <c r="FQ1039" s="2"/>
      <c r="FR1039" s="2"/>
      <c r="FS1039" s="2"/>
      <c r="FT1039" s="2"/>
      <c r="FU1039" s="2"/>
      <c r="FV1039" s="2"/>
      <c r="FW1039" s="2"/>
      <c r="FX1039" s="2"/>
      <c r="FY1039" s="2"/>
      <c r="FZ1039" s="2"/>
      <c r="GA1039" s="2"/>
      <c r="GB1039" s="2"/>
      <c r="GC1039" s="2"/>
      <c r="GD1039" s="2"/>
      <c r="GE1039" s="2"/>
      <c r="GF1039" s="2"/>
      <c r="GG1039" s="2"/>
      <c r="GH1039" s="2"/>
      <c r="GI1039" s="2"/>
      <c r="GJ1039" s="2"/>
      <c r="GK1039" s="2"/>
      <c r="GL1039" s="2"/>
      <c r="GM1039" s="2"/>
      <c r="GN1039" s="2"/>
      <c r="GO1039" s="2"/>
      <c r="GP1039" s="2"/>
      <c r="GQ1039" s="2"/>
      <c r="GR1039" s="2"/>
      <c r="GS1039" s="2"/>
      <c r="GT1039" s="2"/>
      <c r="GU1039" s="2"/>
      <c r="GV1039" s="2"/>
      <c r="GW1039" s="2"/>
      <c r="GX1039" s="2"/>
      <c r="GY1039" s="2"/>
      <c r="GZ1039" s="2"/>
      <c r="HA1039" s="2"/>
      <c r="HB1039" s="2"/>
      <c r="HC1039" s="2"/>
      <c r="HD1039" s="2"/>
      <c r="HE1039" s="2"/>
      <c r="HF1039" s="2"/>
      <c r="HG1039" s="2"/>
      <c r="HH1039" s="2"/>
      <c r="HI1039" s="2"/>
      <c r="HJ1039" s="2"/>
      <c r="HK1039" s="2"/>
      <c r="HL1039" s="2"/>
      <c r="HM1039" s="2"/>
      <c r="HN1039" s="2"/>
      <c r="HO1039" s="2"/>
      <c r="HP1039" s="2"/>
      <c r="HQ1039" s="2"/>
      <c r="HR1039" s="2"/>
      <c r="HS1039" s="2"/>
      <c r="HT1039" s="2"/>
      <c r="HU1039" s="2"/>
      <c r="HV1039" s="2"/>
      <c r="HW1039" s="2"/>
      <c r="HX1039" s="2"/>
      <c r="HY1039" s="2"/>
      <c r="HZ1039" s="2"/>
      <c r="IA1039" s="2"/>
      <c r="IB1039" s="2"/>
      <c r="IC1039" s="2"/>
      <c r="ID1039" s="2"/>
      <c r="IE1039" s="2"/>
      <c r="IF1039" s="2"/>
      <c r="IG1039" s="2"/>
      <c r="IH1039" s="2"/>
      <c r="II1039" s="2"/>
      <c r="IJ1039" s="2"/>
      <c r="IK1039" s="2"/>
      <c r="IL1039" s="2"/>
      <c r="IM1039" s="2"/>
      <c r="IN1039" s="2"/>
      <c r="IO1039" s="2"/>
      <c r="IP1039" s="2"/>
      <c r="IQ1039" s="2"/>
    </row>
    <row r="1041" spans="1:113" ht="19.2">
      <c r="A1041" s="1" t="s">
        <v>0</v>
      </c>
      <c r="AW1041" s="3"/>
      <c r="AX1041" s="4"/>
      <c r="AY1041" s="3"/>
    </row>
    <row r="1043" spans="1:113" ht="18">
      <c r="B1043" s="111" t="s">
        <v>8</v>
      </c>
      <c r="C1043" s="112"/>
      <c r="D1043" s="112"/>
      <c r="E1043" s="112"/>
      <c r="F1043" s="112"/>
      <c r="G1043" s="112"/>
      <c r="H1043" s="112"/>
      <c r="I1043" s="112"/>
      <c r="J1043" s="112"/>
      <c r="K1043" s="112"/>
      <c r="L1043" s="112"/>
      <c r="M1043" s="112"/>
      <c r="N1043" s="112"/>
      <c r="O1043" s="112"/>
      <c r="P1043" s="112"/>
      <c r="Q1043" s="112"/>
      <c r="R1043" s="112"/>
      <c r="S1043" s="112"/>
      <c r="T1043" s="112"/>
      <c r="U1043" s="112"/>
      <c r="V1043" s="112"/>
      <c r="W1043" s="112"/>
      <c r="X1043" s="112"/>
      <c r="Y1043" s="112"/>
      <c r="Z1043" s="112"/>
      <c r="AA1043" s="112"/>
      <c r="AB1043" s="112"/>
      <c r="AC1043" s="112"/>
      <c r="AD1043" s="112"/>
      <c r="AE1043" s="112"/>
      <c r="AF1043" s="112"/>
      <c r="AG1043" s="112"/>
      <c r="AH1043" s="112"/>
      <c r="AI1043" s="112"/>
      <c r="AJ1043" s="112"/>
      <c r="AK1043" s="112"/>
      <c r="AL1043" s="112"/>
      <c r="AM1043" s="112"/>
      <c r="AN1043" s="112"/>
      <c r="AO1043" s="112"/>
      <c r="AP1043" s="112"/>
      <c r="AQ1043" s="112"/>
      <c r="AR1043" s="112"/>
      <c r="AS1043" s="112"/>
      <c r="AT1043" s="112"/>
      <c r="AU1043" s="112"/>
      <c r="AV1043" s="112"/>
      <c r="AW1043" s="112"/>
      <c r="AX1043" s="112"/>
    </row>
    <row r="1044" spans="1:113">
      <c r="Z1044" s="5"/>
      <c r="AD1044" s="5"/>
      <c r="AE1044" s="5"/>
      <c r="AF1044" s="5"/>
      <c r="AG1044" s="5"/>
      <c r="AH1044" s="5"/>
      <c r="AI1044" s="5"/>
      <c r="AO1044" s="5"/>
    </row>
    <row r="1045" spans="1:113" ht="13.8" thickBot="1">
      <c r="Z1045" s="5"/>
      <c r="AD1045" s="5"/>
      <c r="AE1045" s="5"/>
      <c r="AF1045" s="5"/>
      <c r="AG1045" s="5"/>
      <c r="AH1045" s="5"/>
      <c r="AI1045" s="5"/>
      <c r="AO1045" s="5"/>
      <c r="DI1045" s="6"/>
    </row>
    <row r="1046" spans="1:113" ht="24.75" customHeight="1" thickBot="1">
      <c r="B1046" s="113" t="s">
        <v>1</v>
      </c>
      <c r="C1046" s="114"/>
      <c r="D1046" s="114"/>
      <c r="E1046" s="114"/>
      <c r="F1046" s="114"/>
      <c r="G1046" s="114"/>
      <c r="H1046" s="115" t="s">
        <v>158</v>
      </c>
      <c r="I1046" s="116"/>
      <c r="J1046" s="116"/>
      <c r="K1046" s="116"/>
      <c r="L1046" s="116"/>
      <c r="M1046" s="116"/>
      <c r="N1046" s="116"/>
      <c r="O1046" s="116"/>
      <c r="P1046" s="116"/>
      <c r="Q1046" s="116"/>
      <c r="R1046" s="116"/>
      <c r="S1046" s="116"/>
      <c r="T1046" s="116"/>
      <c r="U1046" s="116"/>
      <c r="V1046" s="116"/>
      <c r="W1046" s="116"/>
      <c r="X1046" s="116"/>
      <c r="Y1046" s="116"/>
      <c r="Z1046" s="116"/>
      <c r="AA1046" s="116"/>
      <c r="AB1046" s="116"/>
      <c r="AC1046" s="116"/>
      <c r="AD1046" s="116"/>
      <c r="AE1046" s="116"/>
      <c r="AF1046" s="116"/>
      <c r="AG1046" s="116"/>
      <c r="AH1046" s="116"/>
      <c r="AI1046" s="116"/>
      <c r="AJ1046" s="116"/>
      <c r="AK1046" s="116"/>
      <c r="AL1046" s="116"/>
      <c r="AM1046" s="116"/>
      <c r="AN1046" s="116"/>
      <c r="AO1046" s="116"/>
      <c r="AP1046" s="116"/>
      <c r="AQ1046" s="116"/>
      <c r="AR1046" s="116"/>
      <c r="AS1046" s="116"/>
      <c r="AT1046" s="116"/>
      <c r="AU1046" s="116"/>
      <c r="AV1046" s="116"/>
      <c r="AW1046" s="116"/>
      <c r="AX1046" s="117"/>
      <c r="DI1046" s="6"/>
    </row>
    <row r="1047" spans="1:113" ht="14.4">
      <c r="B1047" s="7"/>
      <c r="C1047" s="7"/>
      <c r="D1047" s="7"/>
      <c r="E1047" s="7"/>
      <c r="F1047" s="7"/>
      <c r="G1047" s="7"/>
      <c r="H1047" s="8"/>
      <c r="I1047" s="8"/>
      <c r="J1047" s="8"/>
      <c r="K1047" s="8"/>
      <c r="L1047" s="9"/>
      <c r="M1047" s="9"/>
      <c r="N1047" s="9"/>
      <c r="O1047" s="9"/>
      <c r="P1047" s="8"/>
      <c r="Q1047" s="8"/>
      <c r="R1047" s="8"/>
      <c r="S1047" s="8"/>
      <c r="T1047" s="8"/>
      <c r="U1047" s="8"/>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DI1047" s="6"/>
    </row>
    <row r="1048" spans="1:113" ht="15" thickBot="1">
      <c r="A1048" s="11"/>
      <c r="B1048" s="10" t="s">
        <v>2</v>
      </c>
      <c r="C1048" s="8"/>
      <c r="D1048" s="8"/>
      <c r="E1048" s="8"/>
      <c r="F1048" s="8"/>
      <c r="G1048" s="8"/>
      <c r="H1048" s="8"/>
      <c r="I1048" s="8"/>
      <c r="J1048" s="8"/>
      <c r="K1048" s="8"/>
      <c r="L1048" s="9"/>
      <c r="M1048" s="9"/>
      <c r="N1048" s="9"/>
      <c r="O1048" s="9"/>
      <c r="P1048" s="8"/>
      <c r="Q1048" s="8"/>
      <c r="R1048" s="8"/>
      <c r="S1048" s="8"/>
      <c r="T1048" s="8"/>
      <c r="U1048" s="8"/>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DI1048" s="6"/>
    </row>
    <row r="1049" spans="1:113" ht="14.4">
      <c r="A1049" s="8"/>
      <c r="B1049" s="12"/>
      <c r="C1049" s="7"/>
      <c r="D1049" s="7"/>
      <c r="E1049" s="7"/>
      <c r="F1049" s="7"/>
      <c r="G1049" s="7"/>
      <c r="H1049" s="7"/>
      <c r="I1049" s="7"/>
      <c r="J1049" s="7"/>
      <c r="K1049" s="7"/>
      <c r="L1049" s="13"/>
      <c r="M1049" s="13"/>
      <c r="N1049" s="13"/>
      <c r="O1049" s="13"/>
      <c r="P1049" s="7"/>
      <c r="Q1049" s="7"/>
      <c r="R1049" s="7"/>
      <c r="S1049" s="7"/>
      <c r="T1049" s="7"/>
      <c r="U1049" s="7"/>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5"/>
    </row>
    <row r="1050" spans="1:113" ht="12" customHeight="1">
      <c r="A1050" s="8"/>
      <c r="B1050" s="118" t="s">
        <v>159</v>
      </c>
      <c r="C1050" s="119"/>
      <c r="D1050" s="119"/>
      <c r="E1050" s="119"/>
      <c r="F1050" s="119"/>
      <c r="G1050" s="119"/>
      <c r="H1050" s="119"/>
      <c r="I1050" s="119"/>
      <c r="J1050" s="119"/>
      <c r="K1050" s="119"/>
      <c r="L1050" s="119"/>
      <c r="M1050" s="119"/>
      <c r="N1050" s="119"/>
      <c r="O1050" s="119"/>
      <c r="P1050" s="119"/>
      <c r="Q1050" s="119"/>
      <c r="R1050" s="119"/>
      <c r="S1050" s="119"/>
      <c r="T1050" s="119"/>
      <c r="U1050" s="119"/>
      <c r="V1050" s="119"/>
      <c r="W1050" s="119"/>
      <c r="X1050" s="119"/>
      <c r="Y1050" s="119"/>
      <c r="Z1050" s="119"/>
      <c r="AA1050" s="119"/>
      <c r="AB1050" s="119"/>
      <c r="AC1050" s="119"/>
      <c r="AD1050" s="119"/>
      <c r="AE1050" s="119"/>
      <c r="AF1050" s="119"/>
      <c r="AG1050" s="119"/>
      <c r="AH1050" s="119"/>
      <c r="AI1050" s="119"/>
      <c r="AJ1050" s="119"/>
      <c r="AK1050" s="119"/>
      <c r="AL1050" s="119"/>
      <c r="AM1050" s="119"/>
      <c r="AN1050" s="119"/>
      <c r="AO1050" s="119"/>
      <c r="AP1050" s="119"/>
      <c r="AQ1050" s="119"/>
      <c r="AR1050" s="119"/>
      <c r="AS1050" s="119"/>
      <c r="AT1050" s="119"/>
      <c r="AU1050" s="119"/>
      <c r="AV1050" s="119"/>
      <c r="AW1050" s="119"/>
      <c r="AX1050" s="120"/>
    </row>
    <row r="1051" spans="1:113" ht="12" customHeight="1">
      <c r="A1051" s="8"/>
      <c r="B1051" s="118"/>
      <c r="C1051" s="119"/>
      <c r="D1051" s="119"/>
      <c r="E1051" s="119"/>
      <c r="F1051" s="119"/>
      <c r="G1051" s="119"/>
      <c r="H1051" s="119"/>
      <c r="I1051" s="119"/>
      <c r="J1051" s="119"/>
      <c r="K1051" s="119"/>
      <c r="L1051" s="119"/>
      <c r="M1051" s="119"/>
      <c r="N1051" s="119"/>
      <c r="O1051" s="119"/>
      <c r="P1051" s="119"/>
      <c r="Q1051" s="119"/>
      <c r="R1051" s="119"/>
      <c r="S1051" s="119"/>
      <c r="T1051" s="119"/>
      <c r="U1051" s="119"/>
      <c r="V1051" s="119"/>
      <c r="W1051" s="119"/>
      <c r="X1051" s="119"/>
      <c r="Y1051" s="119"/>
      <c r="Z1051" s="119"/>
      <c r="AA1051" s="119"/>
      <c r="AB1051" s="119"/>
      <c r="AC1051" s="119"/>
      <c r="AD1051" s="119"/>
      <c r="AE1051" s="119"/>
      <c r="AF1051" s="119"/>
      <c r="AG1051" s="119"/>
      <c r="AH1051" s="119"/>
      <c r="AI1051" s="119"/>
      <c r="AJ1051" s="119"/>
      <c r="AK1051" s="119"/>
      <c r="AL1051" s="119"/>
      <c r="AM1051" s="119"/>
      <c r="AN1051" s="119"/>
      <c r="AO1051" s="119"/>
      <c r="AP1051" s="119"/>
      <c r="AQ1051" s="119"/>
      <c r="AR1051" s="119"/>
      <c r="AS1051" s="119"/>
      <c r="AT1051" s="119"/>
      <c r="AU1051" s="119"/>
      <c r="AV1051" s="119"/>
      <c r="AW1051" s="119"/>
      <c r="AX1051" s="120"/>
    </row>
    <row r="1052" spans="1:113" ht="12" customHeight="1">
      <c r="A1052" s="8"/>
      <c r="B1052" s="118"/>
      <c r="C1052" s="119"/>
      <c r="D1052" s="119"/>
      <c r="E1052" s="119"/>
      <c r="F1052" s="119"/>
      <c r="G1052" s="119"/>
      <c r="H1052" s="119"/>
      <c r="I1052" s="119"/>
      <c r="J1052" s="119"/>
      <c r="K1052" s="119"/>
      <c r="L1052" s="119"/>
      <c r="M1052" s="119"/>
      <c r="N1052" s="119"/>
      <c r="O1052" s="119"/>
      <c r="P1052" s="119"/>
      <c r="Q1052" s="119"/>
      <c r="R1052" s="119"/>
      <c r="S1052" s="119"/>
      <c r="T1052" s="119"/>
      <c r="U1052" s="119"/>
      <c r="V1052" s="119"/>
      <c r="W1052" s="119"/>
      <c r="X1052" s="119"/>
      <c r="Y1052" s="119"/>
      <c r="Z1052" s="119"/>
      <c r="AA1052" s="119"/>
      <c r="AB1052" s="119"/>
      <c r="AC1052" s="119"/>
      <c r="AD1052" s="119"/>
      <c r="AE1052" s="119"/>
      <c r="AF1052" s="119"/>
      <c r="AG1052" s="119"/>
      <c r="AH1052" s="119"/>
      <c r="AI1052" s="119"/>
      <c r="AJ1052" s="119"/>
      <c r="AK1052" s="119"/>
      <c r="AL1052" s="119"/>
      <c r="AM1052" s="119"/>
      <c r="AN1052" s="119"/>
      <c r="AO1052" s="119"/>
      <c r="AP1052" s="119"/>
      <c r="AQ1052" s="119"/>
      <c r="AR1052" s="119"/>
      <c r="AS1052" s="119"/>
      <c r="AT1052" s="119"/>
      <c r="AU1052" s="119"/>
      <c r="AV1052" s="119"/>
      <c r="AW1052" s="119"/>
      <c r="AX1052" s="120"/>
    </row>
    <row r="1053" spans="1:113" ht="12" customHeight="1">
      <c r="A1053" s="8"/>
      <c r="B1053" s="118"/>
      <c r="C1053" s="119"/>
      <c r="D1053" s="119"/>
      <c r="E1053" s="119"/>
      <c r="F1053" s="119"/>
      <c r="G1053" s="119"/>
      <c r="H1053" s="119"/>
      <c r="I1053" s="119"/>
      <c r="J1053" s="119"/>
      <c r="K1053" s="119"/>
      <c r="L1053" s="119"/>
      <c r="M1053" s="119"/>
      <c r="N1053" s="119"/>
      <c r="O1053" s="119"/>
      <c r="P1053" s="119"/>
      <c r="Q1053" s="119"/>
      <c r="R1053" s="119"/>
      <c r="S1053" s="119"/>
      <c r="T1053" s="119"/>
      <c r="U1053" s="119"/>
      <c r="V1053" s="119"/>
      <c r="W1053" s="119"/>
      <c r="X1053" s="119"/>
      <c r="Y1053" s="119"/>
      <c r="Z1053" s="119"/>
      <c r="AA1053" s="119"/>
      <c r="AB1053" s="119"/>
      <c r="AC1053" s="119"/>
      <c r="AD1053" s="119"/>
      <c r="AE1053" s="119"/>
      <c r="AF1053" s="119"/>
      <c r="AG1053" s="119"/>
      <c r="AH1053" s="119"/>
      <c r="AI1053" s="119"/>
      <c r="AJ1053" s="119"/>
      <c r="AK1053" s="119"/>
      <c r="AL1053" s="119"/>
      <c r="AM1053" s="119"/>
      <c r="AN1053" s="119"/>
      <c r="AO1053" s="119"/>
      <c r="AP1053" s="119"/>
      <c r="AQ1053" s="119"/>
      <c r="AR1053" s="119"/>
      <c r="AS1053" s="119"/>
      <c r="AT1053" s="119"/>
      <c r="AU1053" s="119"/>
      <c r="AV1053" s="119"/>
      <c r="AW1053" s="119"/>
      <c r="AX1053" s="120"/>
      <c r="BC1053" s="16"/>
    </row>
    <row r="1054" spans="1:113" ht="12" customHeight="1">
      <c r="A1054" s="8"/>
      <c r="B1054" s="118"/>
      <c r="C1054" s="119"/>
      <c r="D1054" s="119"/>
      <c r="E1054" s="119"/>
      <c r="F1054" s="119"/>
      <c r="G1054" s="119"/>
      <c r="H1054" s="119"/>
      <c r="I1054" s="119"/>
      <c r="J1054" s="119"/>
      <c r="K1054" s="119"/>
      <c r="L1054" s="119"/>
      <c r="M1054" s="119"/>
      <c r="N1054" s="119"/>
      <c r="O1054" s="119"/>
      <c r="P1054" s="119"/>
      <c r="Q1054" s="119"/>
      <c r="R1054" s="119"/>
      <c r="S1054" s="119"/>
      <c r="T1054" s="119"/>
      <c r="U1054" s="119"/>
      <c r="V1054" s="119"/>
      <c r="W1054" s="119"/>
      <c r="X1054" s="119"/>
      <c r="Y1054" s="119"/>
      <c r="Z1054" s="119"/>
      <c r="AA1054" s="119"/>
      <c r="AB1054" s="119"/>
      <c r="AC1054" s="119"/>
      <c r="AD1054" s="119"/>
      <c r="AE1054" s="119"/>
      <c r="AF1054" s="119"/>
      <c r="AG1054" s="119"/>
      <c r="AH1054" s="119"/>
      <c r="AI1054" s="119"/>
      <c r="AJ1054" s="119"/>
      <c r="AK1054" s="119"/>
      <c r="AL1054" s="119"/>
      <c r="AM1054" s="119"/>
      <c r="AN1054" s="119"/>
      <c r="AO1054" s="119"/>
      <c r="AP1054" s="119"/>
      <c r="AQ1054" s="119"/>
      <c r="AR1054" s="119"/>
      <c r="AS1054" s="119"/>
      <c r="AT1054" s="119"/>
      <c r="AU1054" s="119"/>
      <c r="AV1054" s="119"/>
      <c r="AW1054" s="119"/>
      <c r="AX1054" s="120"/>
    </row>
    <row r="1055" spans="1:113" ht="12" customHeight="1">
      <c r="A1055" s="8"/>
      <c r="B1055" s="118"/>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119"/>
      <c r="Y1055" s="119"/>
      <c r="Z1055" s="119"/>
      <c r="AA1055" s="119"/>
      <c r="AB1055" s="119"/>
      <c r="AC1055" s="119"/>
      <c r="AD1055" s="119"/>
      <c r="AE1055" s="119"/>
      <c r="AF1055" s="119"/>
      <c r="AG1055" s="119"/>
      <c r="AH1055" s="119"/>
      <c r="AI1055" s="119"/>
      <c r="AJ1055" s="119"/>
      <c r="AK1055" s="119"/>
      <c r="AL1055" s="119"/>
      <c r="AM1055" s="119"/>
      <c r="AN1055" s="119"/>
      <c r="AO1055" s="119"/>
      <c r="AP1055" s="119"/>
      <c r="AQ1055" s="119"/>
      <c r="AR1055" s="119"/>
      <c r="AS1055" s="119"/>
      <c r="AT1055" s="119"/>
      <c r="AU1055" s="119"/>
      <c r="AV1055" s="119"/>
      <c r="AW1055" s="119"/>
      <c r="AX1055" s="120"/>
    </row>
    <row r="1056" spans="1:113" ht="12" customHeight="1">
      <c r="A1056" s="8"/>
      <c r="B1056" s="118"/>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119"/>
      <c r="Y1056" s="119"/>
      <c r="Z1056" s="119"/>
      <c r="AA1056" s="119"/>
      <c r="AB1056" s="119"/>
      <c r="AC1056" s="119"/>
      <c r="AD1056" s="119"/>
      <c r="AE1056" s="119"/>
      <c r="AF1056" s="119"/>
      <c r="AG1056" s="119"/>
      <c r="AH1056" s="119"/>
      <c r="AI1056" s="119"/>
      <c r="AJ1056" s="119"/>
      <c r="AK1056" s="119"/>
      <c r="AL1056" s="119"/>
      <c r="AM1056" s="119"/>
      <c r="AN1056" s="119"/>
      <c r="AO1056" s="119"/>
      <c r="AP1056" s="119"/>
      <c r="AQ1056" s="119"/>
      <c r="AR1056" s="119"/>
      <c r="AS1056" s="119"/>
      <c r="AT1056" s="119"/>
      <c r="AU1056" s="119"/>
      <c r="AV1056" s="119"/>
      <c r="AW1056" s="119"/>
      <c r="AX1056" s="120"/>
    </row>
    <row r="1057" spans="1:251" ht="15" thickBot="1">
      <c r="A1057" s="17"/>
      <c r="B1057" s="18"/>
      <c r="C1057" s="19"/>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c r="AD1057" s="19"/>
      <c r="AE1057" s="19"/>
      <c r="AF1057" s="19"/>
      <c r="AG1057" s="19"/>
      <c r="AH1057" s="19"/>
      <c r="AI1057" s="19"/>
      <c r="AJ1057" s="19"/>
      <c r="AK1057" s="19"/>
      <c r="AL1057" s="19"/>
      <c r="AM1057" s="19"/>
      <c r="AN1057" s="19"/>
      <c r="AO1057" s="19"/>
      <c r="AP1057" s="19"/>
      <c r="AQ1057" s="19"/>
      <c r="AR1057" s="19"/>
      <c r="AS1057" s="19"/>
      <c r="AT1057" s="19"/>
      <c r="AU1057" s="19"/>
      <c r="AV1057" s="19"/>
      <c r="AW1057" s="19"/>
      <c r="AX1057" s="20"/>
    </row>
    <row r="1058" spans="1:251">
      <c r="B1058" s="21"/>
    </row>
    <row r="1059" spans="1:251" ht="15" thickBot="1">
      <c r="A1059" s="11"/>
      <c r="B1059" s="10" t="s">
        <v>3</v>
      </c>
      <c r="C1059" s="8"/>
      <c r="D1059" s="8"/>
      <c r="E1059" s="8"/>
      <c r="F1059" s="8"/>
      <c r="G1059" s="8"/>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DI1059" s="6"/>
    </row>
    <row r="1060" spans="1:251" ht="14.4">
      <c r="A1060" s="8"/>
      <c r="B1060" s="12"/>
      <c r="C1060" s="7"/>
      <c r="D1060" s="7"/>
      <c r="E1060" s="7"/>
      <c r="F1060" s="7"/>
      <c r="G1060" s="7"/>
      <c r="H1060" s="7"/>
      <c r="I1060" s="7"/>
      <c r="J1060" s="7"/>
      <c r="K1060" s="7"/>
      <c r="L1060" s="13"/>
      <c r="M1060" s="13"/>
      <c r="N1060" s="13"/>
      <c r="O1060" s="13"/>
      <c r="P1060" s="7"/>
      <c r="Q1060" s="7"/>
      <c r="R1060" s="7"/>
      <c r="S1060" s="7"/>
      <c r="T1060" s="7"/>
      <c r="U1060" s="7"/>
      <c r="V1060" s="14"/>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c r="AW1060" s="14"/>
      <c r="AX1060" s="15"/>
    </row>
    <row r="1061" spans="1:251" ht="12" customHeight="1">
      <c r="A1061" s="8"/>
      <c r="B1061" s="118" t="s">
        <v>160</v>
      </c>
      <c r="C1061" s="119"/>
      <c r="D1061" s="119"/>
      <c r="E1061" s="119"/>
      <c r="F1061" s="119"/>
      <c r="G1061" s="119"/>
      <c r="H1061" s="119"/>
      <c r="I1061" s="119"/>
      <c r="J1061" s="119"/>
      <c r="K1061" s="119"/>
      <c r="L1061" s="119"/>
      <c r="M1061" s="119"/>
      <c r="N1061" s="119"/>
      <c r="O1061" s="119"/>
      <c r="P1061" s="119"/>
      <c r="Q1061" s="119"/>
      <c r="R1061" s="119"/>
      <c r="S1061" s="119"/>
      <c r="T1061" s="119"/>
      <c r="U1061" s="119"/>
      <c r="V1061" s="119"/>
      <c r="W1061" s="119"/>
      <c r="X1061" s="119"/>
      <c r="Y1061" s="119"/>
      <c r="Z1061" s="119"/>
      <c r="AA1061" s="119"/>
      <c r="AB1061" s="119"/>
      <c r="AC1061" s="119"/>
      <c r="AD1061" s="119"/>
      <c r="AE1061" s="119"/>
      <c r="AF1061" s="119"/>
      <c r="AG1061" s="119"/>
      <c r="AH1061" s="119"/>
      <c r="AI1061" s="119"/>
      <c r="AJ1061" s="119"/>
      <c r="AK1061" s="119"/>
      <c r="AL1061" s="119"/>
      <c r="AM1061" s="119"/>
      <c r="AN1061" s="119"/>
      <c r="AO1061" s="119"/>
      <c r="AP1061" s="119"/>
      <c r="AQ1061" s="119"/>
      <c r="AR1061" s="119"/>
      <c r="AS1061" s="119"/>
      <c r="AT1061" s="119"/>
      <c r="AU1061" s="119"/>
      <c r="AV1061" s="119"/>
      <c r="AW1061" s="119"/>
      <c r="AX1061" s="120"/>
    </row>
    <row r="1062" spans="1:251" ht="12" customHeight="1">
      <c r="A1062" s="8"/>
      <c r="B1062" s="118"/>
      <c r="C1062" s="119"/>
      <c r="D1062" s="119"/>
      <c r="E1062" s="119"/>
      <c r="F1062" s="119"/>
      <c r="G1062" s="119"/>
      <c r="H1062" s="119"/>
      <c r="I1062" s="119"/>
      <c r="J1062" s="119"/>
      <c r="K1062" s="119"/>
      <c r="L1062" s="119"/>
      <c r="M1062" s="119"/>
      <c r="N1062" s="119"/>
      <c r="O1062" s="119"/>
      <c r="P1062" s="119"/>
      <c r="Q1062" s="119"/>
      <c r="R1062" s="119"/>
      <c r="S1062" s="119"/>
      <c r="T1062" s="119"/>
      <c r="U1062" s="119"/>
      <c r="V1062" s="119"/>
      <c r="W1062" s="119"/>
      <c r="X1062" s="119"/>
      <c r="Y1062" s="119"/>
      <c r="Z1062" s="119"/>
      <c r="AA1062" s="119"/>
      <c r="AB1062" s="119"/>
      <c r="AC1062" s="119"/>
      <c r="AD1062" s="119"/>
      <c r="AE1062" s="119"/>
      <c r="AF1062" s="119"/>
      <c r="AG1062" s="119"/>
      <c r="AH1062" s="119"/>
      <c r="AI1062" s="119"/>
      <c r="AJ1062" s="119"/>
      <c r="AK1062" s="119"/>
      <c r="AL1062" s="119"/>
      <c r="AM1062" s="119"/>
      <c r="AN1062" s="119"/>
      <c r="AO1062" s="119"/>
      <c r="AP1062" s="119"/>
      <c r="AQ1062" s="119"/>
      <c r="AR1062" s="119"/>
      <c r="AS1062" s="119"/>
      <c r="AT1062" s="119"/>
      <c r="AU1062" s="119"/>
      <c r="AV1062" s="119"/>
      <c r="AW1062" s="119"/>
      <c r="AX1062" s="120"/>
    </row>
    <row r="1063" spans="1:251" ht="12" customHeight="1">
      <c r="A1063" s="8"/>
      <c r="B1063" s="118"/>
      <c r="C1063" s="119"/>
      <c r="D1063" s="119"/>
      <c r="E1063" s="119"/>
      <c r="F1063" s="119"/>
      <c r="G1063" s="119"/>
      <c r="H1063" s="119"/>
      <c r="I1063" s="119"/>
      <c r="J1063" s="119"/>
      <c r="K1063" s="119"/>
      <c r="L1063" s="119"/>
      <c r="M1063" s="119"/>
      <c r="N1063" s="119"/>
      <c r="O1063" s="119"/>
      <c r="P1063" s="119"/>
      <c r="Q1063" s="119"/>
      <c r="R1063" s="119"/>
      <c r="S1063" s="119"/>
      <c r="T1063" s="119"/>
      <c r="U1063" s="119"/>
      <c r="V1063" s="119"/>
      <c r="W1063" s="119"/>
      <c r="X1063" s="119"/>
      <c r="Y1063" s="119"/>
      <c r="Z1063" s="119"/>
      <c r="AA1063" s="119"/>
      <c r="AB1063" s="119"/>
      <c r="AC1063" s="119"/>
      <c r="AD1063" s="119"/>
      <c r="AE1063" s="119"/>
      <c r="AF1063" s="119"/>
      <c r="AG1063" s="119"/>
      <c r="AH1063" s="119"/>
      <c r="AI1063" s="119"/>
      <c r="AJ1063" s="119"/>
      <c r="AK1063" s="119"/>
      <c r="AL1063" s="119"/>
      <c r="AM1063" s="119"/>
      <c r="AN1063" s="119"/>
      <c r="AO1063" s="119"/>
      <c r="AP1063" s="119"/>
      <c r="AQ1063" s="119"/>
      <c r="AR1063" s="119"/>
      <c r="AS1063" s="119"/>
      <c r="AT1063" s="119"/>
      <c r="AU1063" s="119"/>
      <c r="AV1063" s="119"/>
      <c r="AW1063" s="119"/>
      <c r="AX1063" s="120"/>
    </row>
    <row r="1064" spans="1:251" ht="12" customHeight="1">
      <c r="A1064" s="8"/>
      <c r="B1064" s="118"/>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c r="BC1064" s="16"/>
    </row>
    <row r="1065" spans="1:251" ht="12" customHeight="1">
      <c r="A1065" s="8"/>
      <c r="B1065" s="118"/>
      <c r="C1065" s="119"/>
      <c r="D1065" s="119"/>
      <c r="E1065" s="119"/>
      <c r="F1065" s="119"/>
      <c r="G1065" s="119"/>
      <c r="H1065" s="119"/>
      <c r="I1065" s="119"/>
      <c r="J1065" s="119"/>
      <c r="K1065" s="119"/>
      <c r="L1065" s="119"/>
      <c r="M1065" s="119"/>
      <c r="N1065" s="119"/>
      <c r="O1065" s="119"/>
      <c r="P1065" s="119"/>
      <c r="Q1065" s="119"/>
      <c r="R1065" s="119"/>
      <c r="S1065" s="119"/>
      <c r="T1065" s="119"/>
      <c r="U1065" s="119"/>
      <c r="V1065" s="119"/>
      <c r="W1065" s="119"/>
      <c r="X1065" s="119"/>
      <c r="Y1065" s="119"/>
      <c r="Z1065" s="119"/>
      <c r="AA1065" s="119"/>
      <c r="AB1065" s="119"/>
      <c r="AC1065" s="119"/>
      <c r="AD1065" s="119"/>
      <c r="AE1065" s="119"/>
      <c r="AF1065" s="119"/>
      <c r="AG1065" s="119"/>
      <c r="AH1065" s="119"/>
      <c r="AI1065" s="119"/>
      <c r="AJ1065" s="119"/>
      <c r="AK1065" s="119"/>
      <c r="AL1065" s="119"/>
      <c r="AM1065" s="119"/>
      <c r="AN1065" s="119"/>
      <c r="AO1065" s="119"/>
      <c r="AP1065" s="119"/>
      <c r="AQ1065" s="119"/>
      <c r="AR1065" s="119"/>
      <c r="AS1065" s="119"/>
      <c r="AT1065" s="119"/>
      <c r="AU1065" s="119"/>
      <c r="AV1065" s="119"/>
      <c r="AW1065" s="119"/>
      <c r="AX1065" s="120"/>
    </row>
    <row r="1066" spans="1:251" ht="12" customHeight="1">
      <c r="A1066" s="8"/>
      <c r="B1066" s="118"/>
      <c r="C1066" s="119"/>
      <c r="D1066" s="119"/>
      <c r="E1066" s="119"/>
      <c r="F1066" s="119"/>
      <c r="G1066" s="119"/>
      <c r="H1066" s="119"/>
      <c r="I1066" s="119"/>
      <c r="J1066" s="119"/>
      <c r="K1066" s="119"/>
      <c r="L1066" s="119"/>
      <c r="M1066" s="119"/>
      <c r="N1066" s="119"/>
      <c r="O1066" s="119"/>
      <c r="P1066" s="119"/>
      <c r="Q1066" s="119"/>
      <c r="R1066" s="119"/>
      <c r="S1066" s="119"/>
      <c r="T1066" s="119"/>
      <c r="U1066" s="119"/>
      <c r="V1066" s="119"/>
      <c r="W1066" s="119"/>
      <c r="X1066" s="119"/>
      <c r="Y1066" s="119"/>
      <c r="Z1066" s="119"/>
      <c r="AA1066" s="119"/>
      <c r="AB1066" s="119"/>
      <c r="AC1066" s="119"/>
      <c r="AD1066" s="119"/>
      <c r="AE1066" s="119"/>
      <c r="AF1066" s="119"/>
      <c r="AG1066" s="119"/>
      <c r="AH1066" s="119"/>
      <c r="AI1066" s="119"/>
      <c r="AJ1066" s="119"/>
      <c r="AK1066" s="119"/>
      <c r="AL1066" s="119"/>
      <c r="AM1066" s="119"/>
      <c r="AN1066" s="119"/>
      <c r="AO1066" s="119"/>
      <c r="AP1066" s="119"/>
      <c r="AQ1066" s="119"/>
      <c r="AR1066" s="119"/>
      <c r="AS1066" s="119"/>
      <c r="AT1066" s="119"/>
      <c r="AU1066" s="119"/>
      <c r="AV1066" s="119"/>
      <c r="AW1066" s="119"/>
      <c r="AX1066" s="120"/>
    </row>
    <row r="1067" spans="1:251" ht="12" customHeight="1">
      <c r="A1067" s="8"/>
      <c r="B1067" s="118"/>
      <c r="C1067" s="119"/>
      <c r="D1067" s="119"/>
      <c r="E1067" s="119"/>
      <c r="F1067" s="119"/>
      <c r="G1067" s="119"/>
      <c r="H1067" s="119"/>
      <c r="I1067" s="119"/>
      <c r="J1067" s="119"/>
      <c r="K1067" s="119"/>
      <c r="L1067" s="119"/>
      <c r="M1067" s="119"/>
      <c r="N1067" s="119"/>
      <c r="O1067" s="119"/>
      <c r="P1067" s="119"/>
      <c r="Q1067" s="119"/>
      <c r="R1067" s="119"/>
      <c r="S1067" s="119"/>
      <c r="T1067" s="119"/>
      <c r="U1067" s="119"/>
      <c r="V1067" s="119"/>
      <c r="W1067" s="119"/>
      <c r="X1067" s="119"/>
      <c r="Y1067" s="119"/>
      <c r="Z1067" s="119"/>
      <c r="AA1067" s="119"/>
      <c r="AB1067" s="119"/>
      <c r="AC1067" s="119"/>
      <c r="AD1067" s="119"/>
      <c r="AE1067" s="119"/>
      <c r="AF1067" s="119"/>
      <c r="AG1067" s="119"/>
      <c r="AH1067" s="119"/>
      <c r="AI1067" s="119"/>
      <c r="AJ1067" s="119"/>
      <c r="AK1067" s="119"/>
      <c r="AL1067" s="119"/>
      <c r="AM1067" s="119"/>
      <c r="AN1067" s="119"/>
      <c r="AO1067" s="119"/>
      <c r="AP1067" s="119"/>
      <c r="AQ1067" s="119"/>
      <c r="AR1067" s="119"/>
      <c r="AS1067" s="119"/>
      <c r="AT1067" s="119"/>
      <c r="AU1067" s="119"/>
      <c r="AV1067" s="119"/>
      <c r="AW1067" s="119"/>
      <c r="AX1067" s="120"/>
    </row>
    <row r="1068" spans="1:251" ht="15" thickBot="1">
      <c r="A1068" s="17"/>
      <c r="B1068" s="18"/>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c r="AK1068" s="19"/>
      <c r="AL1068" s="19"/>
      <c r="AM1068" s="19"/>
      <c r="AN1068" s="19"/>
      <c r="AO1068" s="19"/>
      <c r="AP1068" s="19"/>
      <c r="AQ1068" s="19"/>
      <c r="AR1068" s="19"/>
      <c r="AS1068" s="19"/>
      <c r="AT1068" s="19"/>
      <c r="AU1068" s="19"/>
      <c r="AV1068" s="19"/>
      <c r="AW1068" s="19"/>
      <c r="AX1068" s="20"/>
    </row>
    <row r="1069" spans="1:251">
      <c r="B1069" s="21"/>
    </row>
    <row r="1070" spans="1:251" ht="14.4">
      <c r="B1070" s="10" t="s">
        <v>4</v>
      </c>
      <c r="C1070" s="8"/>
      <c r="D1070" s="8"/>
      <c r="E1070" s="8"/>
      <c r="F1070" s="8"/>
      <c r="G1070" s="8"/>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row>
    <row r="1071" spans="1:251" ht="15" thickBot="1">
      <c r="B1071" s="8"/>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22" t="s">
        <v>5</v>
      </c>
    </row>
    <row r="1072" spans="1:251" s="16" customFormat="1" ht="13.5" customHeight="1">
      <c r="A1072" s="8"/>
      <c r="B1072" s="121" t="s">
        <v>6</v>
      </c>
      <c r="C1072" s="122"/>
      <c r="D1072" s="122"/>
      <c r="E1072" s="122"/>
      <c r="F1072" s="122"/>
      <c r="G1072" s="122"/>
      <c r="H1072" s="122"/>
      <c r="I1072" s="122"/>
      <c r="J1072" s="122"/>
      <c r="K1072" s="122"/>
      <c r="L1072" s="122"/>
      <c r="M1072" s="122"/>
      <c r="N1072" s="122"/>
      <c r="O1072" s="122"/>
      <c r="P1072" s="122"/>
      <c r="Q1072" s="122"/>
      <c r="R1072" s="122"/>
      <c r="S1072" s="122"/>
      <c r="T1072" s="122"/>
      <c r="U1072" s="122"/>
      <c r="V1072" s="122"/>
      <c r="W1072" s="122"/>
      <c r="X1072" s="122"/>
      <c r="Y1072" s="122"/>
      <c r="Z1072" s="123"/>
      <c r="AA1072" s="127" t="s">
        <v>12</v>
      </c>
      <c r="AB1072" s="122"/>
      <c r="AC1072" s="122"/>
      <c r="AD1072" s="122"/>
      <c r="AE1072" s="122"/>
      <c r="AF1072" s="122"/>
      <c r="AG1072" s="122"/>
      <c r="AH1072" s="122"/>
      <c r="AI1072" s="123"/>
      <c r="AJ1072" s="127" t="s">
        <v>13</v>
      </c>
      <c r="AK1072" s="122"/>
      <c r="AL1072" s="122"/>
      <c r="AM1072" s="122"/>
      <c r="AN1072" s="122"/>
      <c r="AO1072" s="122"/>
      <c r="AP1072" s="122"/>
      <c r="AQ1072" s="122"/>
      <c r="AR1072" s="123"/>
      <c r="AS1072" s="127" t="s">
        <v>7</v>
      </c>
      <c r="AT1072" s="122"/>
      <c r="AU1072" s="122"/>
      <c r="AV1072" s="122"/>
      <c r="AW1072" s="122"/>
      <c r="AX1072" s="129"/>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c r="FE1072" s="2"/>
      <c r="FF1072" s="2"/>
      <c r="FG1072" s="2"/>
      <c r="FH1072" s="2"/>
      <c r="FI1072" s="2"/>
      <c r="FJ1072" s="2"/>
      <c r="FK1072" s="2"/>
      <c r="FL1072" s="2"/>
      <c r="FM1072" s="2"/>
      <c r="FN1072" s="2"/>
      <c r="FO1072" s="2"/>
      <c r="FP1072" s="2"/>
      <c r="FQ1072" s="2"/>
      <c r="FR1072" s="2"/>
      <c r="FS1072" s="2"/>
      <c r="FT1072" s="2"/>
      <c r="FU1072" s="2"/>
      <c r="FV1072" s="2"/>
      <c r="FW1072" s="2"/>
      <c r="FX1072" s="2"/>
      <c r="FY1072" s="2"/>
      <c r="FZ1072" s="2"/>
      <c r="GA1072" s="2"/>
      <c r="GB1072" s="2"/>
      <c r="GC1072" s="2"/>
      <c r="GD1072" s="2"/>
      <c r="GE1072" s="2"/>
      <c r="GF1072" s="2"/>
      <c r="GG1072" s="2"/>
      <c r="GH1072" s="2"/>
      <c r="GI1072" s="2"/>
      <c r="GJ1072" s="2"/>
      <c r="GK1072" s="2"/>
      <c r="GL1072" s="2"/>
      <c r="GM1072" s="2"/>
      <c r="GN1072" s="2"/>
      <c r="GO1072" s="2"/>
      <c r="GP1072" s="2"/>
      <c r="GQ1072" s="2"/>
      <c r="GR1072" s="2"/>
      <c r="GS1072" s="2"/>
      <c r="GT1072" s="2"/>
      <c r="GU1072" s="2"/>
      <c r="GV1072" s="2"/>
      <c r="GW1072" s="2"/>
      <c r="GX1072" s="2"/>
      <c r="GY1072" s="2"/>
      <c r="GZ1072" s="2"/>
      <c r="HA1072" s="2"/>
      <c r="HB1072" s="2"/>
      <c r="HC1072" s="2"/>
      <c r="HD1072" s="2"/>
      <c r="HE1072" s="2"/>
      <c r="HF1072" s="2"/>
      <c r="HG1072" s="2"/>
      <c r="HH1072" s="2"/>
      <c r="HI1072" s="2"/>
      <c r="HJ1072" s="2"/>
      <c r="HK1072" s="2"/>
      <c r="HL1072" s="2"/>
      <c r="HM1072" s="2"/>
      <c r="HN1072" s="2"/>
      <c r="HO1072" s="2"/>
      <c r="HP1072" s="2"/>
      <c r="HQ1072" s="2"/>
      <c r="HR1072" s="2"/>
      <c r="HS1072" s="2"/>
      <c r="HT1072" s="2"/>
      <c r="HU1072" s="2"/>
      <c r="HV1072" s="2"/>
      <c r="HW1072" s="2"/>
      <c r="HX1072" s="2"/>
      <c r="HY1072" s="2"/>
      <c r="HZ1072" s="2"/>
      <c r="IA1072" s="2"/>
      <c r="IB1072" s="2"/>
      <c r="IC1072" s="2"/>
      <c r="ID1072" s="2"/>
      <c r="IE1072" s="2"/>
      <c r="IF1072" s="2"/>
      <c r="IG1072" s="2"/>
      <c r="IH1072" s="2"/>
      <c r="II1072" s="2"/>
      <c r="IJ1072" s="2"/>
      <c r="IK1072" s="2"/>
      <c r="IL1072" s="2"/>
      <c r="IM1072" s="2"/>
      <c r="IN1072" s="2"/>
      <c r="IO1072" s="2"/>
      <c r="IP1072" s="2"/>
      <c r="IQ1072" s="2"/>
    </row>
    <row r="1073" spans="1:251" s="16" customFormat="1">
      <c r="A1073" s="8"/>
      <c r="B1073" s="124"/>
      <c r="C1073" s="125"/>
      <c r="D1073" s="125"/>
      <c r="E1073" s="125"/>
      <c r="F1073" s="125"/>
      <c r="G1073" s="125"/>
      <c r="H1073" s="125"/>
      <c r="I1073" s="125"/>
      <c r="J1073" s="125"/>
      <c r="K1073" s="125"/>
      <c r="L1073" s="125"/>
      <c r="M1073" s="125"/>
      <c r="N1073" s="125"/>
      <c r="O1073" s="125"/>
      <c r="P1073" s="125"/>
      <c r="Q1073" s="125"/>
      <c r="R1073" s="125"/>
      <c r="S1073" s="125"/>
      <c r="T1073" s="125"/>
      <c r="U1073" s="125"/>
      <c r="V1073" s="125"/>
      <c r="W1073" s="125"/>
      <c r="X1073" s="125"/>
      <c r="Y1073" s="125"/>
      <c r="Z1073" s="126"/>
      <c r="AA1073" s="128"/>
      <c r="AB1073" s="125"/>
      <c r="AC1073" s="125"/>
      <c r="AD1073" s="125"/>
      <c r="AE1073" s="125"/>
      <c r="AF1073" s="125"/>
      <c r="AG1073" s="125"/>
      <c r="AH1073" s="125"/>
      <c r="AI1073" s="126"/>
      <c r="AJ1073" s="128"/>
      <c r="AK1073" s="125"/>
      <c r="AL1073" s="125"/>
      <c r="AM1073" s="125"/>
      <c r="AN1073" s="125"/>
      <c r="AO1073" s="125"/>
      <c r="AP1073" s="125"/>
      <c r="AQ1073" s="125"/>
      <c r="AR1073" s="126"/>
      <c r="AS1073" s="128"/>
      <c r="AT1073" s="125"/>
      <c r="AU1073" s="125"/>
      <c r="AV1073" s="125"/>
      <c r="AW1073" s="125"/>
      <c r="AX1073" s="130"/>
      <c r="AY1073" s="2"/>
      <c r="AZ1073" s="2"/>
      <c r="BA1073" s="2"/>
      <c r="BB1073" s="23"/>
      <c r="BC1073" s="24"/>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c r="FE1073" s="2"/>
      <c r="FF1073" s="2"/>
      <c r="FG1073" s="2"/>
      <c r="FH1073" s="2"/>
      <c r="FI1073" s="2"/>
      <c r="FJ1073" s="2"/>
      <c r="FK1073" s="2"/>
      <c r="FL1073" s="2"/>
      <c r="FM1073" s="2"/>
      <c r="FN1073" s="2"/>
      <c r="FO1073" s="2"/>
      <c r="FP1073" s="2"/>
      <c r="FQ1073" s="2"/>
      <c r="FR1073" s="2"/>
      <c r="FS1073" s="2"/>
      <c r="FT1073" s="2"/>
      <c r="FU1073" s="2"/>
      <c r="FV1073" s="2"/>
      <c r="FW1073" s="2"/>
      <c r="FX1073" s="2"/>
      <c r="FY1073" s="2"/>
      <c r="FZ1073" s="2"/>
      <c r="GA1073" s="2"/>
      <c r="GB1073" s="2"/>
      <c r="GC1073" s="2"/>
      <c r="GD1073" s="2"/>
      <c r="GE1073" s="2"/>
      <c r="GF1073" s="2"/>
      <c r="GG1073" s="2"/>
      <c r="GH1073" s="2"/>
      <c r="GI1073" s="2"/>
      <c r="GJ1073" s="2"/>
      <c r="GK1073" s="2"/>
      <c r="GL1073" s="2"/>
      <c r="GM1073" s="2"/>
      <c r="GN1073" s="2"/>
      <c r="GO1073" s="2"/>
      <c r="GP1073" s="2"/>
      <c r="GQ1073" s="2"/>
      <c r="GR1073" s="2"/>
      <c r="GS1073" s="2"/>
      <c r="GT1073" s="2"/>
      <c r="GU1073" s="2"/>
      <c r="GV1073" s="2"/>
      <c r="GW1073" s="2"/>
      <c r="GX1073" s="2"/>
      <c r="GY1073" s="2"/>
      <c r="GZ1073" s="2"/>
      <c r="HA1073" s="2"/>
      <c r="HB1073" s="2"/>
      <c r="HC1073" s="2"/>
      <c r="HD1073" s="2"/>
      <c r="HE1073" s="2"/>
      <c r="HF1073" s="2"/>
      <c r="HG1073" s="2"/>
      <c r="HH1073" s="2"/>
      <c r="HI1073" s="2"/>
      <c r="HJ1073" s="2"/>
      <c r="HK1073" s="2"/>
      <c r="HL1073" s="2"/>
      <c r="HM1073" s="2"/>
      <c r="HN1073" s="2"/>
      <c r="HO1073" s="2"/>
      <c r="HP1073" s="2"/>
      <c r="HQ1073" s="2"/>
      <c r="HR1073" s="2"/>
      <c r="HS1073" s="2"/>
      <c r="HT1073" s="2"/>
      <c r="HU1073" s="2"/>
      <c r="HV1073" s="2"/>
      <c r="HW1073" s="2"/>
      <c r="HX1073" s="2"/>
      <c r="HY1073" s="2"/>
      <c r="HZ1073" s="2"/>
      <c r="IA1073" s="2"/>
      <c r="IB1073" s="2"/>
      <c r="IC1073" s="2"/>
      <c r="ID1073" s="2"/>
      <c r="IE1073" s="2"/>
      <c r="IF1073" s="2"/>
      <c r="IG1073" s="2"/>
      <c r="IH1073" s="2"/>
      <c r="II1073" s="2"/>
      <c r="IJ1073" s="2"/>
      <c r="IK1073" s="2"/>
      <c r="IL1073" s="2"/>
      <c r="IM1073" s="2"/>
      <c r="IN1073" s="2"/>
      <c r="IO1073" s="2"/>
      <c r="IP1073" s="2"/>
      <c r="IQ1073" s="2"/>
    </row>
    <row r="1074" spans="1:251" s="16" customFormat="1" ht="18.75" customHeight="1">
      <c r="A1074" s="8"/>
      <c r="B1074" s="25"/>
      <c r="C1074" s="102" t="s">
        <v>161</v>
      </c>
      <c r="D1074" s="103"/>
      <c r="E1074" s="103"/>
      <c r="F1074" s="103"/>
      <c r="G1074" s="103"/>
      <c r="H1074" s="103"/>
      <c r="I1074" s="103"/>
      <c r="J1074" s="103"/>
      <c r="K1074" s="103"/>
      <c r="L1074" s="103"/>
      <c r="M1074" s="103"/>
      <c r="N1074" s="103"/>
      <c r="O1074" s="103"/>
      <c r="P1074" s="103"/>
      <c r="Q1074" s="103"/>
      <c r="R1074" s="103"/>
      <c r="S1074" s="103"/>
      <c r="T1074" s="103"/>
      <c r="U1074" s="103"/>
      <c r="V1074" s="103"/>
      <c r="W1074" s="103"/>
      <c r="X1074" s="103"/>
      <c r="Y1074" s="103"/>
      <c r="Z1074" s="104"/>
      <c r="AA1074" s="105">
        <v>497</v>
      </c>
      <c r="AB1074" s="106"/>
      <c r="AC1074" s="106"/>
      <c r="AD1074" s="106"/>
      <c r="AE1074" s="106"/>
      <c r="AF1074" s="106"/>
      <c r="AG1074" s="106"/>
      <c r="AH1074" s="106"/>
      <c r="AI1074" s="107"/>
      <c r="AJ1074" s="105">
        <v>497</v>
      </c>
      <c r="AK1074" s="106"/>
      <c r="AL1074" s="106"/>
      <c r="AM1074" s="106"/>
      <c r="AN1074" s="106"/>
      <c r="AO1074" s="106"/>
      <c r="AP1074" s="106"/>
      <c r="AQ1074" s="106"/>
      <c r="AR1074" s="107"/>
      <c r="AS1074" s="108"/>
      <c r="AT1074" s="109"/>
      <c r="AU1074" s="109"/>
      <c r="AV1074" s="109"/>
      <c r="AW1074" s="109"/>
      <c r="AX1074" s="110"/>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c r="FE1074" s="2"/>
      <c r="FF1074" s="2"/>
      <c r="FG1074" s="2"/>
      <c r="FH1074" s="2"/>
      <c r="FI1074" s="2"/>
      <c r="FJ1074" s="2"/>
      <c r="FK1074" s="2"/>
      <c r="FL1074" s="2"/>
      <c r="FM1074" s="2"/>
      <c r="FN1074" s="2"/>
      <c r="FO1074" s="2"/>
      <c r="FP1074" s="2"/>
      <c r="FQ1074" s="2"/>
      <c r="FR1074" s="2"/>
      <c r="FS1074" s="2"/>
      <c r="FT1074" s="2"/>
      <c r="FU1074" s="2"/>
      <c r="FV1074" s="2"/>
      <c r="FW1074" s="2"/>
      <c r="FX1074" s="2"/>
      <c r="FY1074" s="2"/>
      <c r="FZ1074" s="2"/>
      <c r="GA1074" s="2"/>
      <c r="GB1074" s="2"/>
      <c r="GC1074" s="2"/>
      <c r="GD1074" s="2"/>
      <c r="GE1074" s="2"/>
      <c r="GF1074" s="2"/>
      <c r="GG1074" s="2"/>
      <c r="GH1074" s="2"/>
      <c r="GI1074" s="2"/>
      <c r="GJ1074" s="2"/>
      <c r="GK1074" s="2"/>
      <c r="GL1074" s="2"/>
      <c r="GM1074" s="2"/>
      <c r="GN1074" s="2"/>
      <c r="GO1074" s="2"/>
      <c r="GP1074" s="2"/>
      <c r="GQ1074" s="2"/>
      <c r="GR1074" s="2"/>
      <c r="GS1074" s="2"/>
      <c r="GT1074" s="2"/>
      <c r="GU1074" s="2"/>
      <c r="GV1074" s="2"/>
      <c r="GW1074" s="2"/>
      <c r="GX1074" s="2"/>
      <c r="GY1074" s="2"/>
      <c r="GZ1074" s="2"/>
      <c r="HA1074" s="2"/>
      <c r="HB1074" s="2"/>
      <c r="HC1074" s="2"/>
      <c r="HD1074" s="2"/>
      <c r="HE1074" s="2"/>
      <c r="HF1074" s="2"/>
      <c r="HG1074" s="2"/>
      <c r="HH1074" s="2"/>
      <c r="HI1074" s="2"/>
      <c r="HJ1074" s="2"/>
      <c r="HK1074" s="2"/>
      <c r="HL1074" s="2"/>
      <c r="HM1074" s="2"/>
      <c r="HN1074" s="2"/>
      <c r="HO1074" s="2"/>
      <c r="HP1074" s="2"/>
      <c r="HQ1074" s="2"/>
      <c r="HR1074" s="2"/>
      <c r="HS1074" s="2"/>
      <c r="HT1074" s="2"/>
      <c r="HU1074" s="2"/>
      <c r="HV1074" s="2"/>
      <c r="HW1074" s="2"/>
      <c r="HX1074" s="2"/>
      <c r="HY1074" s="2"/>
      <c r="HZ1074" s="2"/>
      <c r="IA1074" s="2"/>
      <c r="IB1074" s="2"/>
      <c r="IC1074" s="2"/>
      <c r="ID1074" s="2"/>
      <c r="IE1074" s="2"/>
      <c r="IF1074" s="2"/>
      <c r="IG1074" s="2"/>
      <c r="IH1074" s="2"/>
      <c r="II1074" s="2"/>
      <c r="IJ1074" s="2"/>
      <c r="IK1074" s="2"/>
      <c r="IL1074" s="2"/>
      <c r="IM1074" s="2"/>
      <c r="IN1074" s="2"/>
      <c r="IO1074" s="2"/>
      <c r="IP1074" s="2"/>
      <c r="IQ1074" s="2"/>
    </row>
    <row r="1075" spans="1:251" s="16" customFormat="1" ht="18.75" customHeight="1">
      <c r="A1075" s="8"/>
      <c r="B1075" s="25"/>
      <c r="C1075" s="102" t="s">
        <v>162</v>
      </c>
      <c r="D1075" s="103"/>
      <c r="E1075" s="103"/>
      <c r="F1075" s="103"/>
      <c r="G1075" s="103"/>
      <c r="H1075" s="103"/>
      <c r="I1075" s="103"/>
      <c r="J1075" s="103"/>
      <c r="K1075" s="103"/>
      <c r="L1075" s="103"/>
      <c r="M1075" s="103"/>
      <c r="N1075" s="103"/>
      <c r="O1075" s="103"/>
      <c r="P1075" s="103"/>
      <c r="Q1075" s="103"/>
      <c r="R1075" s="103"/>
      <c r="S1075" s="103"/>
      <c r="T1075" s="103"/>
      <c r="U1075" s="103"/>
      <c r="V1075" s="103"/>
      <c r="W1075" s="103"/>
      <c r="X1075" s="103"/>
      <c r="Y1075" s="103"/>
      <c r="Z1075" s="104"/>
      <c r="AA1075" s="105">
        <v>25</v>
      </c>
      <c r="AB1075" s="106"/>
      <c r="AC1075" s="106"/>
      <c r="AD1075" s="106"/>
      <c r="AE1075" s="106"/>
      <c r="AF1075" s="106"/>
      <c r="AG1075" s="106"/>
      <c r="AH1075" s="106"/>
      <c r="AI1075" s="107"/>
      <c r="AJ1075" s="105">
        <v>25</v>
      </c>
      <c r="AK1075" s="106"/>
      <c r="AL1075" s="106"/>
      <c r="AM1075" s="106"/>
      <c r="AN1075" s="106"/>
      <c r="AO1075" s="106"/>
      <c r="AP1075" s="106"/>
      <c r="AQ1075" s="106"/>
      <c r="AR1075" s="107"/>
      <c r="AS1075" s="108"/>
      <c r="AT1075" s="109"/>
      <c r="AU1075" s="109"/>
      <c r="AV1075" s="109"/>
      <c r="AW1075" s="109"/>
      <c r="AX1075" s="110"/>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c r="FE1075" s="2"/>
      <c r="FF1075" s="2"/>
      <c r="FG1075" s="2"/>
      <c r="FH1075" s="2"/>
      <c r="FI1075" s="2"/>
      <c r="FJ1075" s="2"/>
      <c r="FK1075" s="2"/>
      <c r="FL1075" s="2"/>
      <c r="FM1075" s="2"/>
      <c r="FN1075" s="2"/>
      <c r="FO1075" s="2"/>
      <c r="FP1075" s="2"/>
      <c r="FQ1075" s="2"/>
      <c r="FR1075" s="2"/>
      <c r="FS1075" s="2"/>
      <c r="FT1075" s="2"/>
      <c r="FU1075" s="2"/>
      <c r="FV1075" s="2"/>
      <c r="FW1075" s="2"/>
      <c r="FX1075" s="2"/>
      <c r="FY1075" s="2"/>
      <c r="FZ1075" s="2"/>
      <c r="GA1075" s="2"/>
      <c r="GB1075" s="2"/>
      <c r="GC1075" s="2"/>
      <c r="GD1075" s="2"/>
      <c r="GE1075" s="2"/>
      <c r="GF1075" s="2"/>
      <c r="GG1075" s="2"/>
      <c r="GH1075" s="2"/>
      <c r="GI1075" s="2"/>
      <c r="GJ1075" s="2"/>
      <c r="GK1075" s="2"/>
      <c r="GL1075" s="2"/>
      <c r="GM1075" s="2"/>
      <c r="GN1075" s="2"/>
      <c r="GO1075" s="2"/>
      <c r="GP1075" s="2"/>
      <c r="GQ1075" s="2"/>
      <c r="GR1075" s="2"/>
      <c r="GS1075" s="2"/>
      <c r="GT1075" s="2"/>
      <c r="GU1075" s="2"/>
      <c r="GV1075" s="2"/>
      <c r="GW1075" s="2"/>
      <c r="GX1075" s="2"/>
      <c r="GY1075" s="2"/>
      <c r="GZ1075" s="2"/>
      <c r="HA1075" s="2"/>
      <c r="HB1075" s="2"/>
      <c r="HC1075" s="2"/>
      <c r="HD1075" s="2"/>
      <c r="HE1075" s="2"/>
      <c r="HF1075" s="2"/>
      <c r="HG1075" s="2"/>
      <c r="HH1075" s="2"/>
      <c r="HI1075" s="2"/>
      <c r="HJ1075" s="2"/>
      <c r="HK1075" s="2"/>
      <c r="HL1075" s="2"/>
      <c r="HM1075" s="2"/>
      <c r="HN1075" s="2"/>
      <c r="HO1075" s="2"/>
      <c r="HP1075" s="2"/>
      <c r="HQ1075" s="2"/>
      <c r="HR1075" s="2"/>
      <c r="HS1075" s="2"/>
      <c r="HT1075" s="2"/>
      <c r="HU1075" s="2"/>
      <c r="HV1075" s="2"/>
      <c r="HW1075" s="2"/>
      <c r="HX1075" s="2"/>
      <c r="HY1075" s="2"/>
      <c r="HZ1075" s="2"/>
      <c r="IA1075" s="2"/>
      <c r="IB1075" s="2"/>
      <c r="IC1075" s="2"/>
      <c r="ID1075" s="2"/>
      <c r="IE1075" s="2"/>
      <c r="IF1075" s="2"/>
      <c r="IG1075" s="2"/>
      <c r="IH1075" s="2"/>
      <c r="II1075" s="2"/>
      <c r="IJ1075" s="2"/>
      <c r="IK1075" s="2"/>
      <c r="IL1075" s="2"/>
      <c r="IM1075" s="2"/>
      <c r="IN1075" s="2"/>
      <c r="IO1075" s="2"/>
      <c r="IP1075" s="2"/>
      <c r="IQ1075" s="2"/>
    </row>
    <row r="1076" spans="1:251" s="16" customFormat="1" ht="18.75" customHeight="1">
      <c r="A1076" s="8"/>
      <c r="B1076" s="25"/>
      <c r="C1076" s="102" t="s">
        <v>163</v>
      </c>
      <c r="D1076" s="103"/>
      <c r="E1076" s="103"/>
      <c r="F1076" s="103"/>
      <c r="G1076" s="103"/>
      <c r="H1076" s="103"/>
      <c r="I1076" s="103"/>
      <c r="J1076" s="103"/>
      <c r="K1076" s="103"/>
      <c r="L1076" s="103"/>
      <c r="M1076" s="103"/>
      <c r="N1076" s="103"/>
      <c r="O1076" s="103"/>
      <c r="P1076" s="103"/>
      <c r="Q1076" s="103"/>
      <c r="R1076" s="103"/>
      <c r="S1076" s="103"/>
      <c r="T1076" s="103"/>
      <c r="U1076" s="103"/>
      <c r="V1076" s="103"/>
      <c r="W1076" s="103"/>
      <c r="X1076" s="103"/>
      <c r="Y1076" s="103"/>
      <c r="Z1076" s="104"/>
      <c r="AA1076" s="105">
        <v>34</v>
      </c>
      <c r="AB1076" s="106"/>
      <c r="AC1076" s="106"/>
      <c r="AD1076" s="106"/>
      <c r="AE1076" s="106"/>
      <c r="AF1076" s="106"/>
      <c r="AG1076" s="106"/>
      <c r="AH1076" s="106"/>
      <c r="AI1076" s="107"/>
      <c r="AJ1076" s="105">
        <v>22</v>
      </c>
      <c r="AK1076" s="106"/>
      <c r="AL1076" s="106"/>
      <c r="AM1076" s="106"/>
      <c r="AN1076" s="106"/>
      <c r="AO1076" s="106"/>
      <c r="AP1076" s="106"/>
      <c r="AQ1076" s="106"/>
      <c r="AR1076" s="107"/>
      <c r="AS1076" s="108"/>
      <c r="AT1076" s="109"/>
      <c r="AU1076" s="109"/>
      <c r="AV1076" s="109"/>
      <c r="AW1076" s="109"/>
      <c r="AX1076" s="110"/>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c r="FE1076" s="2"/>
      <c r="FF1076" s="2"/>
      <c r="FG1076" s="2"/>
      <c r="FH1076" s="2"/>
      <c r="FI1076" s="2"/>
      <c r="FJ1076" s="2"/>
      <c r="FK1076" s="2"/>
      <c r="FL1076" s="2"/>
      <c r="FM1076" s="2"/>
      <c r="FN1076" s="2"/>
      <c r="FO1076" s="2"/>
      <c r="FP1076" s="2"/>
      <c r="FQ1076" s="2"/>
      <c r="FR1076" s="2"/>
      <c r="FS1076" s="2"/>
      <c r="FT1076" s="2"/>
      <c r="FU1076" s="2"/>
      <c r="FV1076" s="2"/>
      <c r="FW1076" s="2"/>
      <c r="FX1076" s="2"/>
      <c r="FY1076" s="2"/>
      <c r="FZ1076" s="2"/>
      <c r="GA1076" s="2"/>
      <c r="GB1076" s="2"/>
      <c r="GC1076" s="2"/>
      <c r="GD1076" s="2"/>
      <c r="GE1076" s="2"/>
      <c r="GF1076" s="2"/>
      <c r="GG1076" s="2"/>
      <c r="GH1076" s="2"/>
      <c r="GI1076" s="2"/>
      <c r="GJ1076" s="2"/>
      <c r="GK1076" s="2"/>
      <c r="GL1076" s="2"/>
      <c r="GM1076" s="2"/>
      <c r="GN1076" s="2"/>
      <c r="GO1076" s="2"/>
      <c r="GP1076" s="2"/>
      <c r="GQ1076" s="2"/>
      <c r="GR1076" s="2"/>
      <c r="GS1076" s="2"/>
      <c r="GT1076" s="2"/>
      <c r="GU1076" s="2"/>
      <c r="GV1076" s="2"/>
      <c r="GW1076" s="2"/>
      <c r="GX1076" s="2"/>
      <c r="GY1076" s="2"/>
      <c r="GZ1076" s="2"/>
      <c r="HA1076" s="2"/>
      <c r="HB1076" s="2"/>
      <c r="HC1076" s="2"/>
      <c r="HD1076" s="2"/>
      <c r="HE1076" s="2"/>
      <c r="HF1076" s="2"/>
      <c r="HG1076" s="2"/>
      <c r="HH1076" s="2"/>
      <c r="HI1076" s="2"/>
      <c r="HJ1076" s="2"/>
      <c r="HK1076" s="2"/>
      <c r="HL1076" s="2"/>
      <c r="HM1076" s="2"/>
      <c r="HN1076" s="2"/>
      <c r="HO1076" s="2"/>
      <c r="HP1076" s="2"/>
      <c r="HQ1076" s="2"/>
      <c r="HR1076" s="2"/>
      <c r="HS1076" s="2"/>
      <c r="HT1076" s="2"/>
      <c r="HU1076" s="2"/>
      <c r="HV1076" s="2"/>
      <c r="HW1076" s="2"/>
      <c r="HX1076" s="2"/>
      <c r="HY1076" s="2"/>
      <c r="HZ1076" s="2"/>
      <c r="IA1076" s="2"/>
      <c r="IB1076" s="2"/>
      <c r="IC1076" s="2"/>
      <c r="ID1076" s="2"/>
      <c r="IE1076" s="2"/>
      <c r="IF1076" s="2"/>
      <c r="IG1076" s="2"/>
      <c r="IH1076" s="2"/>
      <c r="II1076" s="2"/>
      <c r="IJ1076" s="2"/>
      <c r="IK1076" s="2"/>
      <c r="IL1076" s="2"/>
      <c r="IM1076" s="2"/>
      <c r="IN1076" s="2"/>
      <c r="IO1076" s="2"/>
      <c r="IP1076" s="2"/>
      <c r="IQ1076" s="2"/>
    </row>
    <row r="1077" spans="1:251" s="16" customFormat="1" ht="18.75" customHeight="1" thickBot="1">
      <c r="A1077" s="17"/>
      <c r="B1077" s="93" t="s">
        <v>14</v>
      </c>
      <c r="C1077" s="94"/>
      <c r="D1077" s="94"/>
      <c r="E1077" s="94"/>
      <c r="F1077" s="94"/>
      <c r="G1077" s="94"/>
      <c r="H1077" s="94"/>
      <c r="I1077" s="94"/>
      <c r="J1077" s="94"/>
      <c r="K1077" s="94"/>
      <c r="L1077" s="94"/>
      <c r="M1077" s="94"/>
      <c r="N1077" s="94"/>
      <c r="O1077" s="94"/>
      <c r="P1077" s="94"/>
      <c r="Q1077" s="94"/>
      <c r="R1077" s="94"/>
      <c r="S1077" s="94"/>
      <c r="T1077" s="94"/>
      <c r="U1077" s="94"/>
      <c r="V1077" s="94"/>
      <c r="W1077" s="94"/>
      <c r="X1077" s="94"/>
      <c r="Y1077" s="94"/>
      <c r="Z1077" s="95"/>
      <c r="AA1077" s="96">
        <f>SUM($AA$1074:$AA$1076)</f>
        <v>556</v>
      </c>
      <c r="AB1077" s="97"/>
      <c r="AC1077" s="97"/>
      <c r="AD1077" s="97"/>
      <c r="AE1077" s="97"/>
      <c r="AF1077" s="97"/>
      <c r="AG1077" s="97"/>
      <c r="AH1077" s="97"/>
      <c r="AI1077" s="98"/>
      <c r="AJ1077" s="96">
        <f>SUM($AJ$1074:$AJ$1076)</f>
        <v>544</v>
      </c>
      <c r="AK1077" s="97"/>
      <c r="AL1077" s="97"/>
      <c r="AM1077" s="97"/>
      <c r="AN1077" s="97"/>
      <c r="AO1077" s="97"/>
      <c r="AP1077" s="97"/>
      <c r="AQ1077" s="97"/>
      <c r="AR1077" s="98"/>
      <c r="AS1077" s="99"/>
      <c r="AT1077" s="100"/>
      <c r="AU1077" s="100"/>
      <c r="AV1077" s="100"/>
      <c r="AW1077" s="100"/>
      <c r="AX1077" s="101"/>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c r="FE1077" s="2"/>
      <c r="FF1077" s="2"/>
      <c r="FG1077" s="2"/>
      <c r="FH1077" s="2"/>
      <c r="FI1077" s="2"/>
      <c r="FJ1077" s="2"/>
      <c r="FK1077" s="2"/>
      <c r="FL1077" s="2"/>
      <c r="FM1077" s="2"/>
      <c r="FN1077" s="2"/>
      <c r="FO1077" s="2"/>
      <c r="FP1077" s="2"/>
      <c r="FQ1077" s="2"/>
      <c r="FR1077" s="2"/>
      <c r="FS1077" s="2"/>
      <c r="FT1077" s="2"/>
      <c r="FU1077" s="2"/>
      <c r="FV1077" s="2"/>
      <c r="FW1077" s="2"/>
      <c r="FX1077" s="2"/>
      <c r="FY1077" s="2"/>
      <c r="FZ1077" s="2"/>
      <c r="GA1077" s="2"/>
      <c r="GB1077" s="2"/>
      <c r="GC1077" s="2"/>
      <c r="GD1077" s="2"/>
      <c r="GE1077" s="2"/>
      <c r="GF1077" s="2"/>
      <c r="GG1077" s="2"/>
      <c r="GH1077" s="2"/>
      <c r="GI1077" s="2"/>
      <c r="GJ1077" s="2"/>
      <c r="GK1077" s="2"/>
      <c r="GL1077" s="2"/>
      <c r="GM1077" s="2"/>
      <c r="GN1077" s="2"/>
      <c r="GO1077" s="2"/>
      <c r="GP1077" s="2"/>
      <c r="GQ1077" s="2"/>
      <c r="GR1077" s="2"/>
      <c r="GS1077" s="2"/>
      <c r="GT1077" s="2"/>
      <c r="GU1077" s="2"/>
      <c r="GV1077" s="2"/>
      <c r="GW1077" s="2"/>
      <c r="GX1077" s="2"/>
      <c r="GY1077" s="2"/>
      <c r="GZ1077" s="2"/>
      <c r="HA1077" s="2"/>
      <c r="HB1077" s="2"/>
      <c r="HC1077" s="2"/>
      <c r="HD1077" s="2"/>
      <c r="HE1077" s="2"/>
      <c r="HF1077" s="2"/>
      <c r="HG1077" s="2"/>
      <c r="HH1077" s="2"/>
      <c r="HI1077" s="2"/>
      <c r="HJ1077" s="2"/>
      <c r="HK1077" s="2"/>
      <c r="HL1077" s="2"/>
      <c r="HM1077" s="2"/>
      <c r="HN1077" s="2"/>
      <c r="HO1077" s="2"/>
      <c r="HP1077" s="2"/>
      <c r="HQ1077" s="2"/>
      <c r="HR1077" s="2"/>
      <c r="HS1077" s="2"/>
      <c r="HT1077" s="2"/>
      <c r="HU1077" s="2"/>
      <c r="HV1077" s="2"/>
      <c r="HW1077" s="2"/>
      <c r="HX1077" s="2"/>
      <c r="HY1077" s="2"/>
      <c r="HZ1077" s="2"/>
      <c r="IA1077" s="2"/>
      <c r="IB1077" s="2"/>
      <c r="IC1077" s="2"/>
      <c r="ID1077" s="2"/>
      <c r="IE1077" s="2"/>
      <c r="IF1077" s="2"/>
      <c r="IG1077" s="2"/>
      <c r="IH1077" s="2"/>
      <c r="II1077" s="2"/>
      <c r="IJ1077" s="2"/>
      <c r="IK1077" s="2"/>
      <c r="IL1077" s="2"/>
      <c r="IM1077" s="2"/>
      <c r="IN1077" s="2"/>
      <c r="IO1077" s="2"/>
      <c r="IP1077" s="2"/>
      <c r="IQ1077" s="2"/>
    </row>
    <row r="1079" spans="1:251" ht="19.2">
      <c r="A1079" s="1" t="s">
        <v>0</v>
      </c>
      <c r="AW1079" s="3"/>
      <c r="AX1079" s="4"/>
      <c r="AY1079" s="3"/>
    </row>
    <row r="1081" spans="1:251" ht="18">
      <c r="B1081" s="111" t="s">
        <v>8</v>
      </c>
      <c r="C1081" s="112"/>
      <c r="D1081" s="112"/>
      <c r="E1081" s="112"/>
      <c r="F1081" s="112"/>
      <c r="G1081" s="112"/>
      <c r="H1081" s="112"/>
      <c r="I1081" s="112"/>
      <c r="J1081" s="112"/>
      <c r="K1081" s="112"/>
      <c r="L1081" s="112"/>
      <c r="M1081" s="112"/>
      <c r="N1081" s="112"/>
      <c r="O1081" s="112"/>
      <c r="P1081" s="112"/>
      <c r="Q1081" s="112"/>
      <c r="R1081" s="112"/>
      <c r="S1081" s="112"/>
      <c r="T1081" s="112"/>
      <c r="U1081" s="112"/>
      <c r="V1081" s="112"/>
      <c r="W1081" s="112"/>
      <c r="X1081" s="112"/>
      <c r="Y1081" s="112"/>
      <c r="Z1081" s="112"/>
      <c r="AA1081" s="112"/>
      <c r="AB1081" s="112"/>
      <c r="AC1081" s="112"/>
      <c r="AD1081" s="112"/>
      <c r="AE1081" s="112"/>
      <c r="AF1081" s="112"/>
      <c r="AG1081" s="112"/>
      <c r="AH1081" s="112"/>
      <c r="AI1081" s="112"/>
      <c r="AJ1081" s="112"/>
      <c r="AK1081" s="112"/>
      <c r="AL1081" s="112"/>
      <c r="AM1081" s="112"/>
      <c r="AN1081" s="112"/>
      <c r="AO1081" s="112"/>
      <c r="AP1081" s="112"/>
      <c r="AQ1081" s="112"/>
      <c r="AR1081" s="112"/>
      <c r="AS1081" s="112"/>
      <c r="AT1081" s="112"/>
      <c r="AU1081" s="112"/>
      <c r="AV1081" s="112"/>
      <c r="AW1081" s="112"/>
      <c r="AX1081" s="112"/>
    </row>
    <row r="1082" spans="1:251">
      <c r="Z1082" s="5"/>
      <c r="AD1082" s="5"/>
      <c r="AE1082" s="5"/>
      <c r="AF1082" s="5"/>
      <c r="AG1082" s="5"/>
      <c r="AH1082" s="5"/>
      <c r="AI1082" s="5"/>
      <c r="AO1082" s="5"/>
    </row>
    <row r="1083" spans="1:251" ht="13.8" thickBot="1">
      <c r="Z1083" s="5"/>
      <c r="AD1083" s="5"/>
      <c r="AE1083" s="5"/>
      <c r="AF1083" s="5"/>
      <c r="AG1083" s="5"/>
      <c r="AH1083" s="5"/>
      <c r="AI1083" s="5"/>
      <c r="AO1083" s="5"/>
      <c r="DI1083" s="6"/>
    </row>
    <row r="1084" spans="1:251" ht="24.75" customHeight="1" thickBot="1">
      <c r="B1084" s="113" t="s">
        <v>1</v>
      </c>
      <c r="C1084" s="114"/>
      <c r="D1084" s="114"/>
      <c r="E1084" s="114"/>
      <c r="F1084" s="114"/>
      <c r="G1084" s="114"/>
      <c r="H1084" s="115" t="s">
        <v>164</v>
      </c>
      <c r="I1084" s="116"/>
      <c r="J1084" s="116"/>
      <c r="K1084" s="116"/>
      <c r="L1084" s="116"/>
      <c r="M1084" s="116"/>
      <c r="N1084" s="116"/>
      <c r="O1084" s="116"/>
      <c r="P1084" s="116"/>
      <c r="Q1084" s="116"/>
      <c r="R1084" s="116"/>
      <c r="S1084" s="116"/>
      <c r="T1084" s="116"/>
      <c r="U1084" s="116"/>
      <c r="V1084" s="116"/>
      <c r="W1084" s="116"/>
      <c r="X1084" s="116"/>
      <c r="Y1084" s="116"/>
      <c r="Z1084" s="116"/>
      <c r="AA1084" s="116"/>
      <c r="AB1084" s="116"/>
      <c r="AC1084" s="116"/>
      <c r="AD1084" s="116"/>
      <c r="AE1084" s="116"/>
      <c r="AF1084" s="116"/>
      <c r="AG1084" s="116"/>
      <c r="AH1084" s="116"/>
      <c r="AI1084" s="116"/>
      <c r="AJ1084" s="116"/>
      <c r="AK1084" s="116"/>
      <c r="AL1084" s="116"/>
      <c r="AM1084" s="116"/>
      <c r="AN1084" s="116"/>
      <c r="AO1084" s="116"/>
      <c r="AP1084" s="116"/>
      <c r="AQ1084" s="116"/>
      <c r="AR1084" s="116"/>
      <c r="AS1084" s="116"/>
      <c r="AT1084" s="116"/>
      <c r="AU1084" s="116"/>
      <c r="AV1084" s="116"/>
      <c r="AW1084" s="116"/>
      <c r="AX1084" s="117"/>
      <c r="DI1084" s="6"/>
    </row>
    <row r="1085" spans="1:251" ht="14.4">
      <c r="B1085" s="7"/>
      <c r="C1085" s="7"/>
      <c r="D1085" s="7"/>
      <c r="E1085" s="7"/>
      <c r="F1085" s="7"/>
      <c r="G1085" s="7"/>
      <c r="H1085" s="8"/>
      <c r="I1085" s="8"/>
      <c r="J1085" s="8"/>
      <c r="K1085" s="8"/>
      <c r="L1085" s="9"/>
      <c r="M1085" s="9"/>
      <c r="N1085" s="9"/>
      <c r="O1085" s="9"/>
      <c r="P1085" s="8"/>
      <c r="Q1085" s="8"/>
      <c r="R1085" s="8"/>
      <c r="S1085" s="8"/>
      <c r="T1085" s="8"/>
      <c r="U1085" s="8"/>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DI1085" s="6"/>
    </row>
    <row r="1086" spans="1:251" ht="15" thickBot="1">
      <c r="A1086" s="11"/>
      <c r="B1086" s="10" t="s">
        <v>2</v>
      </c>
      <c r="C1086" s="8"/>
      <c r="D1086" s="8"/>
      <c r="E1086" s="8"/>
      <c r="F1086" s="8"/>
      <c r="G1086" s="8"/>
      <c r="H1086" s="8"/>
      <c r="I1086" s="8"/>
      <c r="J1086" s="8"/>
      <c r="K1086" s="8"/>
      <c r="L1086" s="9"/>
      <c r="M1086" s="9"/>
      <c r="N1086" s="9"/>
      <c r="O1086" s="9"/>
      <c r="P1086" s="8"/>
      <c r="Q1086" s="8"/>
      <c r="R1086" s="8"/>
      <c r="S1086" s="8"/>
      <c r="T1086" s="8"/>
      <c r="U1086" s="8"/>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DI1086" s="6"/>
    </row>
    <row r="1087" spans="1:251" ht="14.4">
      <c r="A1087" s="8"/>
      <c r="B1087" s="12"/>
      <c r="C1087" s="7"/>
      <c r="D1087" s="7"/>
      <c r="E1087" s="7"/>
      <c r="F1087" s="7"/>
      <c r="G1087" s="7"/>
      <c r="H1087" s="7"/>
      <c r="I1087" s="7"/>
      <c r="J1087" s="7"/>
      <c r="K1087" s="7"/>
      <c r="L1087" s="13"/>
      <c r="M1087" s="13"/>
      <c r="N1087" s="13"/>
      <c r="O1087" s="13"/>
      <c r="P1087" s="7"/>
      <c r="Q1087" s="7"/>
      <c r="R1087" s="7"/>
      <c r="S1087" s="7"/>
      <c r="T1087" s="7"/>
      <c r="U1087" s="7"/>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c r="AW1087" s="14"/>
      <c r="AX1087" s="15"/>
    </row>
    <row r="1088" spans="1:251" ht="12" customHeight="1">
      <c r="A1088" s="8"/>
      <c r="B1088" s="118" t="s">
        <v>165</v>
      </c>
      <c r="C1088" s="119"/>
      <c r="D1088" s="119"/>
      <c r="E1088" s="119"/>
      <c r="F1088" s="119"/>
      <c r="G1088" s="119"/>
      <c r="H1088" s="119"/>
      <c r="I1088" s="119"/>
      <c r="J1088" s="119"/>
      <c r="K1088" s="119"/>
      <c r="L1088" s="119"/>
      <c r="M1088" s="119"/>
      <c r="N1088" s="119"/>
      <c r="O1088" s="119"/>
      <c r="P1088" s="119"/>
      <c r="Q1088" s="119"/>
      <c r="R1088" s="119"/>
      <c r="S1088" s="119"/>
      <c r="T1088" s="119"/>
      <c r="U1088" s="119"/>
      <c r="V1088" s="119"/>
      <c r="W1088" s="119"/>
      <c r="X1088" s="119"/>
      <c r="Y1088" s="119"/>
      <c r="Z1088" s="119"/>
      <c r="AA1088" s="119"/>
      <c r="AB1088" s="119"/>
      <c r="AC1088" s="119"/>
      <c r="AD1088" s="119"/>
      <c r="AE1088" s="119"/>
      <c r="AF1088" s="119"/>
      <c r="AG1088" s="119"/>
      <c r="AH1088" s="119"/>
      <c r="AI1088" s="119"/>
      <c r="AJ1088" s="119"/>
      <c r="AK1088" s="119"/>
      <c r="AL1088" s="119"/>
      <c r="AM1088" s="119"/>
      <c r="AN1088" s="119"/>
      <c r="AO1088" s="119"/>
      <c r="AP1088" s="119"/>
      <c r="AQ1088" s="119"/>
      <c r="AR1088" s="119"/>
      <c r="AS1088" s="119"/>
      <c r="AT1088" s="119"/>
      <c r="AU1088" s="119"/>
      <c r="AV1088" s="119"/>
      <c r="AW1088" s="119"/>
      <c r="AX1088" s="120"/>
    </row>
    <row r="1089" spans="1:113" ht="12" customHeight="1">
      <c r="A1089" s="8"/>
      <c r="B1089" s="118"/>
      <c r="C1089" s="119"/>
      <c r="D1089" s="119"/>
      <c r="E1089" s="119"/>
      <c r="F1089" s="119"/>
      <c r="G1089" s="119"/>
      <c r="H1089" s="119"/>
      <c r="I1089" s="119"/>
      <c r="J1089" s="119"/>
      <c r="K1089" s="119"/>
      <c r="L1089" s="119"/>
      <c r="M1089" s="119"/>
      <c r="N1089" s="119"/>
      <c r="O1089" s="119"/>
      <c r="P1089" s="119"/>
      <c r="Q1089" s="119"/>
      <c r="R1089" s="119"/>
      <c r="S1089" s="119"/>
      <c r="T1089" s="119"/>
      <c r="U1089" s="119"/>
      <c r="V1089" s="119"/>
      <c r="W1089" s="119"/>
      <c r="X1089" s="119"/>
      <c r="Y1089" s="119"/>
      <c r="Z1089" s="119"/>
      <c r="AA1089" s="119"/>
      <c r="AB1089" s="119"/>
      <c r="AC1089" s="119"/>
      <c r="AD1089" s="119"/>
      <c r="AE1089" s="119"/>
      <c r="AF1089" s="119"/>
      <c r="AG1089" s="119"/>
      <c r="AH1089" s="119"/>
      <c r="AI1089" s="119"/>
      <c r="AJ1089" s="119"/>
      <c r="AK1089" s="119"/>
      <c r="AL1089" s="119"/>
      <c r="AM1089" s="119"/>
      <c r="AN1089" s="119"/>
      <c r="AO1089" s="119"/>
      <c r="AP1089" s="119"/>
      <c r="AQ1089" s="119"/>
      <c r="AR1089" s="119"/>
      <c r="AS1089" s="119"/>
      <c r="AT1089" s="119"/>
      <c r="AU1089" s="119"/>
      <c r="AV1089" s="119"/>
      <c r="AW1089" s="119"/>
      <c r="AX1089" s="120"/>
    </row>
    <row r="1090" spans="1:113" ht="12" customHeight="1">
      <c r="A1090" s="8"/>
      <c r="B1090" s="118"/>
      <c r="C1090" s="119"/>
      <c r="D1090" s="119"/>
      <c r="E1090" s="119"/>
      <c r="F1090" s="119"/>
      <c r="G1090" s="119"/>
      <c r="H1090" s="119"/>
      <c r="I1090" s="119"/>
      <c r="J1090" s="119"/>
      <c r="K1090" s="119"/>
      <c r="L1090" s="119"/>
      <c r="M1090" s="119"/>
      <c r="N1090" s="119"/>
      <c r="O1090" s="119"/>
      <c r="P1090" s="119"/>
      <c r="Q1090" s="119"/>
      <c r="R1090" s="119"/>
      <c r="S1090" s="119"/>
      <c r="T1090" s="119"/>
      <c r="U1090" s="119"/>
      <c r="V1090" s="119"/>
      <c r="W1090" s="119"/>
      <c r="X1090" s="119"/>
      <c r="Y1090" s="119"/>
      <c r="Z1090" s="119"/>
      <c r="AA1090" s="119"/>
      <c r="AB1090" s="119"/>
      <c r="AC1090" s="119"/>
      <c r="AD1090" s="119"/>
      <c r="AE1090" s="119"/>
      <c r="AF1090" s="119"/>
      <c r="AG1090" s="119"/>
      <c r="AH1090" s="119"/>
      <c r="AI1090" s="119"/>
      <c r="AJ1090" s="119"/>
      <c r="AK1090" s="119"/>
      <c r="AL1090" s="119"/>
      <c r="AM1090" s="119"/>
      <c r="AN1090" s="119"/>
      <c r="AO1090" s="119"/>
      <c r="AP1090" s="119"/>
      <c r="AQ1090" s="119"/>
      <c r="AR1090" s="119"/>
      <c r="AS1090" s="119"/>
      <c r="AT1090" s="119"/>
      <c r="AU1090" s="119"/>
      <c r="AV1090" s="119"/>
      <c r="AW1090" s="119"/>
      <c r="AX1090" s="120"/>
    </row>
    <row r="1091" spans="1:113" ht="12" customHeight="1">
      <c r="A1091" s="8"/>
      <c r="B1091" s="118"/>
      <c r="C1091" s="119"/>
      <c r="D1091" s="119"/>
      <c r="E1091" s="119"/>
      <c r="F1091" s="119"/>
      <c r="G1091" s="119"/>
      <c r="H1091" s="119"/>
      <c r="I1091" s="119"/>
      <c r="J1091" s="119"/>
      <c r="K1091" s="119"/>
      <c r="L1091" s="119"/>
      <c r="M1091" s="119"/>
      <c r="N1091" s="119"/>
      <c r="O1091" s="119"/>
      <c r="P1091" s="119"/>
      <c r="Q1091" s="119"/>
      <c r="R1091" s="119"/>
      <c r="S1091" s="119"/>
      <c r="T1091" s="119"/>
      <c r="U1091" s="119"/>
      <c r="V1091" s="119"/>
      <c r="W1091" s="119"/>
      <c r="X1091" s="119"/>
      <c r="Y1091" s="119"/>
      <c r="Z1091" s="119"/>
      <c r="AA1091" s="119"/>
      <c r="AB1091" s="119"/>
      <c r="AC1091" s="119"/>
      <c r="AD1091" s="119"/>
      <c r="AE1091" s="119"/>
      <c r="AF1091" s="119"/>
      <c r="AG1091" s="119"/>
      <c r="AH1091" s="119"/>
      <c r="AI1091" s="119"/>
      <c r="AJ1091" s="119"/>
      <c r="AK1091" s="119"/>
      <c r="AL1091" s="119"/>
      <c r="AM1091" s="119"/>
      <c r="AN1091" s="119"/>
      <c r="AO1091" s="119"/>
      <c r="AP1091" s="119"/>
      <c r="AQ1091" s="119"/>
      <c r="AR1091" s="119"/>
      <c r="AS1091" s="119"/>
      <c r="AT1091" s="119"/>
      <c r="AU1091" s="119"/>
      <c r="AV1091" s="119"/>
      <c r="AW1091" s="119"/>
      <c r="AX1091" s="120"/>
    </row>
    <row r="1092" spans="1:113" ht="12" customHeight="1">
      <c r="A1092" s="8"/>
      <c r="B1092" s="118"/>
      <c r="C1092" s="119"/>
      <c r="D1092" s="119"/>
      <c r="E1092" s="119"/>
      <c r="F1092" s="119"/>
      <c r="G1092" s="119"/>
      <c r="H1092" s="119"/>
      <c r="I1092" s="119"/>
      <c r="J1092" s="119"/>
      <c r="K1092" s="119"/>
      <c r="L1092" s="119"/>
      <c r="M1092" s="119"/>
      <c r="N1092" s="119"/>
      <c r="O1092" s="119"/>
      <c r="P1092" s="119"/>
      <c r="Q1092" s="119"/>
      <c r="R1092" s="119"/>
      <c r="S1092" s="119"/>
      <c r="T1092" s="119"/>
      <c r="U1092" s="119"/>
      <c r="V1092" s="119"/>
      <c r="W1092" s="119"/>
      <c r="X1092" s="119"/>
      <c r="Y1092" s="119"/>
      <c r="Z1092" s="119"/>
      <c r="AA1092" s="119"/>
      <c r="AB1092" s="119"/>
      <c r="AC1092" s="119"/>
      <c r="AD1092" s="119"/>
      <c r="AE1092" s="119"/>
      <c r="AF1092" s="119"/>
      <c r="AG1092" s="119"/>
      <c r="AH1092" s="119"/>
      <c r="AI1092" s="119"/>
      <c r="AJ1092" s="119"/>
      <c r="AK1092" s="119"/>
      <c r="AL1092" s="119"/>
      <c r="AM1092" s="119"/>
      <c r="AN1092" s="119"/>
      <c r="AO1092" s="119"/>
      <c r="AP1092" s="119"/>
      <c r="AQ1092" s="119"/>
      <c r="AR1092" s="119"/>
      <c r="AS1092" s="119"/>
      <c r="AT1092" s="119"/>
      <c r="AU1092" s="119"/>
      <c r="AV1092" s="119"/>
      <c r="AW1092" s="119"/>
      <c r="AX1092" s="120"/>
    </row>
    <row r="1093" spans="1:113" ht="12" customHeight="1">
      <c r="A1093" s="8"/>
      <c r="B1093" s="118"/>
      <c r="C1093" s="119"/>
      <c r="D1093" s="119"/>
      <c r="E1093" s="119"/>
      <c r="F1093" s="119"/>
      <c r="G1093" s="119"/>
      <c r="H1093" s="119"/>
      <c r="I1093" s="119"/>
      <c r="J1093" s="119"/>
      <c r="K1093" s="119"/>
      <c r="L1093" s="119"/>
      <c r="M1093" s="119"/>
      <c r="N1093" s="119"/>
      <c r="O1093" s="119"/>
      <c r="P1093" s="119"/>
      <c r="Q1093" s="119"/>
      <c r="R1093" s="119"/>
      <c r="S1093" s="119"/>
      <c r="T1093" s="119"/>
      <c r="U1093" s="119"/>
      <c r="V1093" s="119"/>
      <c r="W1093" s="119"/>
      <c r="X1093" s="119"/>
      <c r="Y1093" s="119"/>
      <c r="Z1093" s="119"/>
      <c r="AA1093" s="119"/>
      <c r="AB1093" s="119"/>
      <c r="AC1093" s="119"/>
      <c r="AD1093" s="119"/>
      <c r="AE1093" s="119"/>
      <c r="AF1093" s="119"/>
      <c r="AG1093" s="119"/>
      <c r="AH1093" s="119"/>
      <c r="AI1093" s="119"/>
      <c r="AJ1093" s="119"/>
      <c r="AK1093" s="119"/>
      <c r="AL1093" s="119"/>
      <c r="AM1093" s="119"/>
      <c r="AN1093" s="119"/>
      <c r="AO1093" s="119"/>
      <c r="AP1093" s="119"/>
      <c r="AQ1093" s="119"/>
      <c r="AR1093" s="119"/>
      <c r="AS1093" s="119"/>
      <c r="AT1093" s="119"/>
      <c r="AU1093" s="119"/>
      <c r="AV1093" s="119"/>
      <c r="AW1093" s="119"/>
      <c r="AX1093" s="120"/>
    </row>
    <row r="1094" spans="1:113" ht="12" customHeight="1">
      <c r="A1094" s="8"/>
      <c r="B1094" s="118"/>
      <c r="C1094" s="119"/>
      <c r="D1094" s="119"/>
      <c r="E1094" s="119"/>
      <c r="F1094" s="119"/>
      <c r="G1094" s="119"/>
      <c r="H1094" s="119"/>
      <c r="I1094" s="119"/>
      <c r="J1094" s="119"/>
      <c r="K1094" s="119"/>
      <c r="L1094" s="119"/>
      <c r="M1094" s="119"/>
      <c r="N1094" s="119"/>
      <c r="O1094" s="119"/>
      <c r="P1094" s="119"/>
      <c r="Q1094" s="119"/>
      <c r="R1094" s="119"/>
      <c r="S1094" s="119"/>
      <c r="T1094" s="119"/>
      <c r="U1094" s="119"/>
      <c r="V1094" s="119"/>
      <c r="W1094" s="119"/>
      <c r="X1094" s="119"/>
      <c r="Y1094" s="119"/>
      <c r="Z1094" s="119"/>
      <c r="AA1094" s="119"/>
      <c r="AB1094" s="119"/>
      <c r="AC1094" s="119"/>
      <c r="AD1094" s="119"/>
      <c r="AE1094" s="119"/>
      <c r="AF1094" s="119"/>
      <c r="AG1094" s="119"/>
      <c r="AH1094" s="119"/>
      <c r="AI1094" s="119"/>
      <c r="AJ1094" s="119"/>
      <c r="AK1094" s="119"/>
      <c r="AL1094" s="119"/>
      <c r="AM1094" s="119"/>
      <c r="AN1094" s="119"/>
      <c r="AO1094" s="119"/>
      <c r="AP1094" s="119"/>
      <c r="AQ1094" s="119"/>
      <c r="AR1094" s="119"/>
      <c r="AS1094" s="119"/>
      <c r="AT1094" s="119"/>
      <c r="AU1094" s="119"/>
      <c r="AV1094" s="119"/>
      <c r="AW1094" s="119"/>
      <c r="AX1094" s="120"/>
      <c r="BC1094" s="16"/>
    </row>
    <row r="1095" spans="1:113" ht="12" customHeight="1">
      <c r="A1095" s="8"/>
      <c r="B1095" s="118"/>
      <c r="C1095" s="119"/>
      <c r="D1095" s="119"/>
      <c r="E1095" s="119"/>
      <c r="F1095" s="119"/>
      <c r="G1095" s="119"/>
      <c r="H1095" s="119"/>
      <c r="I1095" s="119"/>
      <c r="J1095" s="119"/>
      <c r="K1095" s="119"/>
      <c r="L1095" s="119"/>
      <c r="M1095" s="119"/>
      <c r="N1095" s="119"/>
      <c r="O1095" s="119"/>
      <c r="P1095" s="119"/>
      <c r="Q1095" s="119"/>
      <c r="R1095" s="119"/>
      <c r="S1095" s="119"/>
      <c r="T1095" s="119"/>
      <c r="U1095" s="119"/>
      <c r="V1095" s="119"/>
      <c r="W1095" s="119"/>
      <c r="X1095" s="119"/>
      <c r="Y1095" s="119"/>
      <c r="Z1095" s="119"/>
      <c r="AA1095" s="119"/>
      <c r="AB1095" s="119"/>
      <c r="AC1095" s="119"/>
      <c r="AD1095" s="119"/>
      <c r="AE1095" s="119"/>
      <c r="AF1095" s="119"/>
      <c r="AG1095" s="119"/>
      <c r="AH1095" s="119"/>
      <c r="AI1095" s="119"/>
      <c r="AJ1095" s="119"/>
      <c r="AK1095" s="119"/>
      <c r="AL1095" s="119"/>
      <c r="AM1095" s="119"/>
      <c r="AN1095" s="119"/>
      <c r="AO1095" s="119"/>
      <c r="AP1095" s="119"/>
      <c r="AQ1095" s="119"/>
      <c r="AR1095" s="119"/>
      <c r="AS1095" s="119"/>
      <c r="AT1095" s="119"/>
      <c r="AU1095" s="119"/>
      <c r="AV1095" s="119"/>
      <c r="AW1095" s="119"/>
      <c r="AX1095" s="120"/>
    </row>
    <row r="1096" spans="1:113" ht="12" customHeight="1">
      <c r="A1096" s="8"/>
      <c r="B1096" s="118"/>
      <c r="C1096" s="119"/>
      <c r="D1096" s="119"/>
      <c r="E1096" s="119"/>
      <c r="F1096" s="119"/>
      <c r="G1096" s="119"/>
      <c r="H1096" s="119"/>
      <c r="I1096" s="119"/>
      <c r="J1096" s="119"/>
      <c r="K1096" s="119"/>
      <c r="L1096" s="119"/>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119"/>
      <c r="AG1096" s="119"/>
      <c r="AH1096" s="119"/>
      <c r="AI1096" s="119"/>
      <c r="AJ1096" s="119"/>
      <c r="AK1096" s="119"/>
      <c r="AL1096" s="119"/>
      <c r="AM1096" s="119"/>
      <c r="AN1096" s="119"/>
      <c r="AO1096" s="119"/>
      <c r="AP1096" s="119"/>
      <c r="AQ1096" s="119"/>
      <c r="AR1096" s="119"/>
      <c r="AS1096" s="119"/>
      <c r="AT1096" s="119"/>
      <c r="AU1096" s="119"/>
      <c r="AV1096" s="119"/>
      <c r="AW1096" s="119"/>
      <c r="AX1096" s="120"/>
    </row>
    <row r="1097" spans="1:113" ht="12" customHeight="1">
      <c r="A1097" s="8"/>
      <c r="B1097" s="118"/>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5" thickBot="1">
      <c r="A1098" s="17"/>
      <c r="B1098" s="18"/>
      <c r="C1098" s="19"/>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c r="AD1098" s="19"/>
      <c r="AE1098" s="19"/>
      <c r="AF1098" s="19"/>
      <c r="AG1098" s="19"/>
      <c r="AH1098" s="19"/>
      <c r="AI1098" s="19"/>
      <c r="AJ1098" s="19"/>
      <c r="AK1098" s="19"/>
      <c r="AL1098" s="19"/>
      <c r="AM1098" s="19"/>
      <c r="AN1098" s="19"/>
      <c r="AO1098" s="19"/>
      <c r="AP1098" s="19"/>
      <c r="AQ1098" s="19"/>
      <c r="AR1098" s="19"/>
      <c r="AS1098" s="19"/>
      <c r="AT1098" s="19"/>
      <c r="AU1098" s="19"/>
      <c r="AV1098" s="19"/>
      <c r="AW1098" s="19"/>
      <c r="AX1098" s="20"/>
    </row>
    <row r="1099" spans="1:113">
      <c r="B1099" s="21"/>
    </row>
    <row r="1100" spans="1:113" ht="15" thickBot="1">
      <c r="A1100" s="11"/>
      <c r="B1100" s="10" t="s">
        <v>3</v>
      </c>
      <c r="C1100" s="8"/>
      <c r="D1100" s="8"/>
      <c r="E1100" s="8"/>
      <c r="F1100" s="8"/>
      <c r="G1100" s="8"/>
      <c r="H1100" s="8"/>
      <c r="I1100" s="8"/>
      <c r="J1100" s="8"/>
      <c r="K1100" s="8"/>
      <c r="L1100" s="9"/>
      <c r="M1100" s="9"/>
      <c r="N1100" s="9"/>
      <c r="O1100" s="9"/>
      <c r="P1100" s="8"/>
      <c r="Q1100" s="8"/>
      <c r="R1100" s="8"/>
      <c r="S1100" s="8"/>
      <c r="T1100" s="8"/>
      <c r="U1100" s="8"/>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DI1100" s="6"/>
    </row>
    <row r="1101" spans="1:113" ht="14.4">
      <c r="A1101" s="8"/>
      <c r="B1101" s="12"/>
      <c r="C1101" s="7"/>
      <c r="D1101" s="7"/>
      <c r="E1101" s="7"/>
      <c r="F1101" s="7"/>
      <c r="G1101" s="7"/>
      <c r="H1101" s="7"/>
      <c r="I1101" s="7"/>
      <c r="J1101" s="7"/>
      <c r="K1101" s="7"/>
      <c r="L1101" s="13"/>
      <c r="M1101" s="13"/>
      <c r="N1101" s="13"/>
      <c r="O1101" s="13"/>
      <c r="P1101" s="7"/>
      <c r="Q1101" s="7"/>
      <c r="R1101" s="7"/>
      <c r="S1101" s="7"/>
      <c r="T1101" s="7"/>
      <c r="U1101" s="7"/>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5"/>
    </row>
    <row r="1102" spans="1:113" ht="12" customHeight="1">
      <c r="A1102" s="8"/>
      <c r="B1102" s="118" t="s">
        <v>166</v>
      </c>
      <c r="C1102" s="119"/>
      <c r="D1102" s="119"/>
      <c r="E1102" s="119"/>
      <c r="F1102" s="119"/>
      <c r="G1102" s="119"/>
      <c r="H1102" s="119"/>
      <c r="I1102" s="119"/>
      <c r="J1102" s="119"/>
      <c r="K1102" s="119"/>
      <c r="L1102" s="119"/>
      <c r="M1102" s="119"/>
      <c r="N1102" s="119"/>
      <c r="O1102" s="119"/>
      <c r="P1102" s="119"/>
      <c r="Q1102" s="119"/>
      <c r="R1102" s="119"/>
      <c r="S1102" s="119"/>
      <c r="T1102" s="119"/>
      <c r="U1102" s="119"/>
      <c r="V1102" s="119"/>
      <c r="W1102" s="119"/>
      <c r="X1102" s="119"/>
      <c r="Y1102" s="119"/>
      <c r="Z1102" s="119"/>
      <c r="AA1102" s="119"/>
      <c r="AB1102" s="119"/>
      <c r="AC1102" s="119"/>
      <c r="AD1102" s="119"/>
      <c r="AE1102" s="119"/>
      <c r="AF1102" s="119"/>
      <c r="AG1102" s="119"/>
      <c r="AH1102" s="119"/>
      <c r="AI1102" s="119"/>
      <c r="AJ1102" s="119"/>
      <c r="AK1102" s="119"/>
      <c r="AL1102" s="119"/>
      <c r="AM1102" s="119"/>
      <c r="AN1102" s="119"/>
      <c r="AO1102" s="119"/>
      <c r="AP1102" s="119"/>
      <c r="AQ1102" s="119"/>
      <c r="AR1102" s="119"/>
      <c r="AS1102" s="119"/>
      <c r="AT1102" s="119"/>
      <c r="AU1102" s="119"/>
      <c r="AV1102" s="119"/>
      <c r="AW1102" s="119"/>
      <c r="AX1102" s="120"/>
    </row>
    <row r="1103" spans="1:113" ht="12" customHeight="1">
      <c r="A1103" s="8"/>
      <c r="B1103" s="118"/>
      <c r="C1103" s="119"/>
      <c r="D1103" s="119"/>
      <c r="E1103" s="119"/>
      <c r="F1103" s="119"/>
      <c r="G1103" s="119"/>
      <c r="H1103" s="119"/>
      <c r="I1103" s="119"/>
      <c r="J1103" s="119"/>
      <c r="K1103" s="119"/>
      <c r="L1103" s="119"/>
      <c r="M1103" s="119"/>
      <c r="N1103" s="119"/>
      <c r="O1103" s="119"/>
      <c r="P1103" s="119"/>
      <c r="Q1103" s="119"/>
      <c r="R1103" s="119"/>
      <c r="S1103" s="119"/>
      <c r="T1103" s="119"/>
      <c r="U1103" s="119"/>
      <c r="V1103" s="119"/>
      <c r="W1103" s="119"/>
      <c r="X1103" s="119"/>
      <c r="Y1103" s="119"/>
      <c r="Z1103" s="119"/>
      <c r="AA1103" s="119"/>
      <c r="AB1103" s="119"/>
      <c r="AC1103" s="119"/>
      <c r="AD1103" s="119"/>
      <c r="AE1103" s="119"/>
      <c r="AF1103" s="119"/>
      <c r="AG1103" s="119"/>
      <c r="AH1103" s="119"/>
      <c r="AI1103" s="119"/>
      <c r="AJ1103" s="119"/>
      <c r="AK1103" s="119"/>
      <c r="AL1103" s="119"/>
      <c r="AM1103" s="119"/>
      <c r="AN1103" s="119"/>
      <c r="AO1103" s="119"/>
      <c r="AP1103" s="119"/>
      <c r="AQ1103" s="119"/>
      <c r="AR1103" s="119"/>
      <c r="AS1103" s="119"/>
      <c r="AT1103" s="119"/>
      <c r="AU1103" s="119"/>
      <c r="AV1103" s="119"/>
      <c r="AW1103" s="119"/>
      <c r="AX1103" s="120"/>
    </row>
    <row r="1104" spans="1:113" ht="12" customHeight="1">
      <c r="A1104" s="8"/>
      <c r="B1104" s="118"/>
      <c r="C1104" s="119"/>
      <c r="D1104" s="119"/>
      <c r="E1104" s="119"/>
      <c r="F1104" s="119"/>
      <c r="G1104" s="119"/>
      <c r="H1104" s="119"/>
      <c r="I1104" s="119"/>
      <c r="J1104" s="119"/>
      <c r="K1104" s="119"/>
      <c r="L1104" s="119"/>
      <c r="M1104" s="119"/>
      <c r="N1104" s="119"/>
      <c r="O1104" s="119"/>
      <c r="P1104" s="119"/>
      <c r="Q1104" s="119"/>
      <c r="R1104" s="119"/>
      <c r="S1104" s="119"/>
      <c r="T1104" s="119"/>
      <c r="U1104" s="119"/>
      <c r="V1104" s="119"/>
      <c r="W1104" s="119"/>
      <c r="X1104" s="119"/>
      <c r="Y1104" s="119"/>
      <c r="Z1104" s="119"/>
      <c r="AA1104" s="119"/>
      <c r="AB1104" s="119"/>
      <c r="AC1104" s="119"/>
      <c r="AD1104" s="119"/>
      <c r="AE1104" s="119"/>
      <c r="AF1104" s="119"/>
      <c r="AG1104" s="119"/>
      <c r="AH1104" s="119"/>
      <c r="AI1104" s="119"/>
      <c r="AJ1104" s="119"/>
      <c r="AK1104" s="119"/>
      <c r="AL1104" s="119"/>
      <c r="AM1104" s="119"/>
      <c r="AN1104" s="119"/>
      <c r="AO1104" s="119"/>
      <c r="AP1104" s="119"/>
      <c r="AQ1104" s="119"/>
      <c r="AR1104" s="119"/>
      <c r="AS1104" s="119"/>
      <c r="AT1104" s="119"/>
      <c r="AU1104" s="119"/>
      <c r="AV1104" s="119"/>
      <c r="AW1104" s="119"/>
      <c r="AX1104" s="120"/>
      <c r="BC1104" s="16"/>
    </row>
    <row r="1105" spans="1:251" ht="12" customHeight="1">
      <c r="A1105" s="8"/>
      <c r="B1105" s="118"/>
      <c r="C1105" s="119"/>
      <c r="D1105" s="119"/>
      <c r="E1105" s="119"/>
      <c r="F1105" s="119"/>
      <c r="G1105" s="119"/>
      <c r="H1105" s="119"/>
      <c r="I1105" s="119"/>
      <c r="J1105" s="119"/>
      <c r="K1105" s="119"/>
      <c r="L1105" s="119"/>
      <c r="M1105" s="119"/>
      <c r="N1105" s="119"/>
      <c r="O1105" s="119"/>
      <c r="P1105" s="119"/>
      <c r="Q1105" s="119"/>
      <c r="R1105" s="119"/>
      <c r="S1105" s="119"/>
      <c r="T1105" s="119"/>
      <c r="U1105" s="119"/>
      <c r="V1105" s="119"/>
      <c r="W1105" s="119"/>
      <c r="X1105" s="119"/>
      <c r="Y1105" s="119"/>
      <c r="Z1105" s="119"/>
      <c r="AA1105" s="119"/>
      <c r="AB1105" s="119"/>
      <c r="AC1105" s="119"/>
      <c r="AD1105" s="119"/>
      <c r="AE1105" s="119"/>
      <c r="AF1105" s="119"/>
      <c r="AG1105" s="119"/>
      <c r="AH1105" s="119"/>
      <c r="AI1105" s="119"/>
      <c r="AJ1105" s="119"/>
      <c r="AK1105" s="119"/>
      <c r="AL1105" s="119"/>
      <c r="AM1105" s="119"/>
      <c r="AN1105" s="119"/>
      <c r="AO1105" s="119"/>
      <c r="AP1105" s="119"/>
      <c r="AQ1105" s="119"/>
      <c r="AR1105" s="119"/>
      <c r="AS1105" s="119"/>
      <c r="AT1105" s="119"/>
      <c r="AU1105" s="119"/>
      <c r="AV1105" s="119"/>
      <c r="AW1105" s="119"/>
      <c r="AX1105" s="120"/>
    </row>
    <row r="1106" spans="1:251" ht="12" customHeight="1">
      <c r="A1106" s="8"/>
      <c r="B1106" s="118"/>
      <c r="C1106" s="119"/>
      <c r="D1106" s="119"/>
      <c r="E1106" s="119"/>
      <c r="F1106" s="119"/>
      <c r="G1106" s="119"/>
      <c r="H1106" s="119"/>
      <c r="I1106" s="119"/>
      <c r="J1106" s="119"/>
      <c r="K1106" s="119"/>
      <c r="L1106" s="119"/>
      <c r="M1106" s="119"/>
      <c r="N1106" s="119"/>
      <c r="O1106" s="119"/>
      <c r="P1106" s="119"/>
      <c r="Q1106" s="119"/>
      <c r="R1106" s="119"/>
      <c r="S1106" s="119"/>
      <c r="T1106" s="119"/>
      <c r="U1106" s="119"/>
      <c r="V1106" s="119"/>
      <c r="W1106" s="119"/>
      <c r="X1106" s="119"/>
      <c r="Y1106" s="119"/>
      <c r="Z1106" s="119"/>
      <c r="AA1106" s="119"/>
      <c r="AB1106" s="119"/>
      <c r="AC1106" s="119"/>
      <c r="AD1106" s="119"/>
      <c r="AE1106" s="119"/>
      <c r="AF1106" s="119"/>
      <c r="AG1106" s="119"/>
      <c r="AH1106" s="119"/>
      <c r="AI1106" s="119"/>
      <c r="AJ1106" s="119"/>
      <c r="AK1106" s="119"/>
      <c r="AL1106" s="119"/>
      <c r="AM1106" s="119"/>
      <c r="AN1106" s="119"/>
      <c r="AO1106" s="119"/>
      <c r="AP1106" s="119"/>
      <c r="AQ1106" s="119"/>
      <c r="AR1106" s="119"/>
      <c r="AS1106" s="119"/>
      <c r="AT1106" s="119"/>
      <c r="AU1106" s="119"/>
      <c r="AV1106" s="119"/>
      <c r="AW1106" s="119"/>
      <c r="AX1106" s="120"/>
    </row>
    <row r="1107" spans="1:251" ht="12" customHeight="1">
      <c r="A1107" s="8"/>
      <c r="B1107" s="118"/>
      <c r="C1107" s="119"/>
      <c r="D1107" s="119"/>
      <c r="E1107" s="119"/>
      <c r="F1107" s="119"/>
      <c r="G1107" s="119"/>
      <c r="H1107" s="119"/>
      <c r="I1107" s="119"/>
      <c r="J1107" s="119"/>
      <c r="K1107" s="119"/>
      <c r="L1107" s="119"/>
      <c r="M1107" s="119"/>
      <c r="N1107" s="119"/>
      <c r="O1107" s="119"/>
      <c r="P1107" s="119"/>
      <c r="Q1107" s="119"/>
      <c r="R1107" s="119"/>
      <c r="S1107" s="119"/>
      <c r="T1107" s="119"/>
      <c r="U1107" s="119"/>
      <c r="V1107" s="119"/>
      <c r="W1107" s="119"/>
      <c r="X1107" s="119"/>
      <c r="Y1107" s="119"/>
      <c r="Z1107" s="119"/>
      <c r="AA1107" s="119"/>
      <c r="AB1107" s="119"/>
      <c r="AC1107" s="119"/>
      <c r="AD1107" s="119"/>
      <c r="AE1107" s="119"/>
      <c r="AF1107" s="119"/>
      <c r="AG1107" s="119"/>
      <c r="AH1107" s="119"/>
      <c r="AI1107" s="119"/>
      <c r="AJ1107" s="119"/>
      <c r="AK1107" s="119"/>
      <c r="AL1107" s="119"/>
      <c r="AM1107" s="119"/>
      <c r="AN1107" s="119"/>
      <c r="AO1107" s="119"/>
      <c r="AP1107" s="119"/>
      <c r="AQ1107" s="119"/>
      <c r="AR1107" s="119"/>
      <c r="AS1107" s="119"/>
      <c r="AT1107" s="119"/>
      <c r="AU1107" s="119"/>
      <c r="AV1107" s="119"/>
      <c r="AW1107" s="119"/>
      <c r="AX1107" s="120"/>
    </row>
    <row r="1108" spans="1:251" ht="15" thickBot="1">
      <c r="A1108" s="17"/>
      <c r="B1108" s="18"/>
      <c r="C1108" s="19"/>
      <c r="D1108" s="19"/>
      <c r="E1108" s="19"/>
      <c r="F1108" s="19"/>
      <c r="G1108" s="19"/>
      <c r="H1108" s="19"/>
      <c r="I1108" s="19"/>
      <c r="J1108" s="19"/>
      <c r="K1108" s="19"/>
      <c r="L1108" s="19"/>
      <c r="M1108" s="19"/>
      <c r="N1108" s="19"/>
      <c r="O1108" s="19"/>
      <c r="P1108" s="19"/>
      <c r="Q1108" s="19"/>
      <c r="R1108" s="19"/>
      <c r="S1108" s="19"/>
      <c r="T1108" s="19"/>
      <c r="U1108" s="19"/>
      <c r="V1108" s="19"/>
      <c r="W1108" s="19"/>
      <c r="X1108" s="19"/>
      <c r="Y1108" s="19"/>
      <c r="Z1108" s="19"/>
      <c r="AA1108" s="19"/>
      <c r="AB1108" s="19"/>
      <c r="AC1108" s="19"/>
      <c r="AD1108" s="19"/>
      <c r="AE1108" s="19"/>
      <c r="AF1108" s="19"/>
      <c r="AG1108" s="19"/>
      <c r="AH1108" s="19"/>
      <c r="AI1108" s="19"/>
      <c r="AJ1108" s="19"/>
      <c r="AK1108" s="19"/>
      <c r="AL1108" s="19"/>
      <c r="AM1108" s="19"/>
      <c r="AN1108" s="19"/>
      <c r="AO1108" s="19"/>
      <c r="AP1108" s="19"/>
      <c r="AQ1108" s="19"/>
      <c r="AR1108" s="19"/>
      <c r="AS1108" s="19"/>
      <c r="AT1108" s="19"/>
      <c r="AU1108" s="19"/>
      <c r="AV1108" s="19"/>
      <c r="AW1108" s="19"/>
      <c r="AX1108" s="20"/>
    </row>
    <row r="1109" spans="1:251">
      <c r="B1109" s="21"/>
    </row>
    <row r="1110" spans="1:251" ht="14.4">
      <c r="B1110" s="10" t="s">
        <v>4</v>
      </c>
      <c r="C1110" s="8"/>
      <c r="D1110" s="8"/>
      <c r="E1110" s="8"/>
      <c r="F1110" s="8"/>
      <c r="G1110" s="8"/>
      <c r="H1110" s="8"/>
      <c r="I1110" s="8"/>
      <c r="J1110" s="8"/>
      <c r="K1110" s="8"/>
      <c r="L1110" s="9"/>
      <c r="M1110" s="9"/>
      <c r="N1110" s="9"/>
      <c r="O1110" s="9"/>
      <c r="P1110" s="8"/>
      <c r="Q1110" s="8"/>
      <c r="R1110" s="8"/>
      <c r="S1110" s="8"/>
      <c r="T1110" s="8"/>
      <c r="U1110" s="8"/>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row>
    <row r="1111" spans="1:251" ht="15" thickBot="1">
      <c r="B1111" s="8"/>
      <c r="C1111" s="8"/>
      <c r="D1111" s="8"/>
      <c r="E1111" s="8"/>
      <c r="F1111" s="8"/>
      <c r="G1111" s="8"/>
      <c r="H1111" s="8"/>
      <c r="I1111" s="8"/>
      <c r="J1111" s="8"/>
      <c r="K1111" s="8"/>
      <c r="L1111" s="9"/>
      <c r="M1111" s="9"/>
      <c r="N1111" s="9"/>
      <c r="O1111" s="9"/>
      <c r="P1111" s="8"/>
      <c r="Q1111" s="8"/>
      <c r="R1111" s="8"/>
      <c r="S1111" s="8"/>
      <c r="T1111" s="8"/>
      <c r="U1111" s="8"/>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22" t="s">
        <v>5</v>
      </c>
    </row>
    <row r="1112" spans="1:251" s="16" customFormat="1" ht="13.5" customHeight="1">
      <c r="A1112" s="8"/>
      <c r="B1112" s="121" t="s">
        <v>6</v>
      </c>
      <c r="C1112" s="122"/>
      <c r="D1112" s="122"/>
      <c r="E1112" s="122"/>
      <c r="F1112" s="122"/>
      <c r="G1112" s="122"/>
      <c r="H1112" s="122"/>
      <c r="I1112" s="122"/>
      <c r="J1112" s="122"/>
      <c r="K1112" s="122"/>
      <c r="L1112" s="122"/>
      <c r="M1112" s="122"/>
      <c r="N1112" s="122"/>
      <c r="O1112" s="122"/>
      <c r="P1112" s="122"/>
      <c r="Q1112" s="122"/>
      <c r="R1112" s="122"/>
      <c r="S1112" s="122"/>
      <c r="T1112" s="122"/>
      <c r="U1112" s="122"/>
      <c r="V1112" s="122"/>
      <c r="W1112" s="122"/>
      <c r="X1112" s="122"/>
      <c r="Y1112" s="122"/>
      <c r="Z1112" s="123"/>
      <c r="AA1112" s="127" t="s">
        <v>12</v>
      </c>
      <c r="AB1112" s="122"/>
      <c r="AC1112" s="122"/>
      <c r="AD1112" s="122"/>
      <c r="AE1112" s="122"/>
      <c r="AF1112" s="122"/>
      <c r="AG1112" s="122"/>
      <c r="AH1112" s="122"/>
      <c r="AI1112" s="123"/>
      <c r="AJ1112" s="127" t="s">
        <v>13</v>
      </c>
      <c r="AK1112" s="122"/>
      <c r="AL1112" s="122"/>
      <c r="AM1112" s="122"/>
      <c r="AN1112" s="122"/>
      <c r="AO1112" s="122"/>
      <c r="AP1112" s="122"/>
      <c r="AQ1112" s="122"/>
      <c r="AR1112" s="123"/>
      <c r="AS1112" s="127" t="s">
        <v>7</v>
      </c>
      <c r="AT1112" s="122"/>
      <c r="AU1112" s="122"/>
      <c r="AV1112" s="122"/>
      <c r="AW1112" s="122"/>
      <c r="AX1112" s="129"/>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c r="A1113" s="8"/>
      <c r="B1113" s="124"/>
      <c r="C1113" s="125"/>
      <c r="D1113" s="125"/>
      <c r="E1113" s="125"/>
      <c r="F1113" s="125"/>
      <c r="G1113" s="125"/>
      <c r="H1113" s="125"/>
      <c r="I1113" s="125"/>
      <c r="J1113" s="125"/>
      <c r="K1113" s="125"/>
      <c r="L1113" s="125"/>
      <c r="M1113" s="125"/>
      <c r="N1113" s="125"/>
      <c r="O1113" s="125"/>
      <c r="P1113" s="125"/>
      <c r="Q1113" s="125"/>
      <c r="R1113" s="125"/>
      <c r="S1113" s="125"/>
      <c r="T1113" s="125"/>
      <c r="U1113" s="125"/>
      <c r="V1113" s="125"/>
      <c r="W1113" s="125"/>
      <c r="X1113" s="125"/>
      <c r="Y1113" s="125"/>
      <c r="Z1113" s="126"/>
      <c r="AA1113" s="128"/>
      <c r="AB1113" s="125"/>
      <c r="AC1113" s="125"/>
      <c r="AD1113" s="125"/>
      <c r="AE1113" s="125"/>
      <c r="AF1113" s="125"/>
      <c r="AG1113" s="125"/>
      <c r="AH1113" s="125"/>
      <c r="AI1113" s="126"/>
      <c r="AJ1113" s="128"/>
      <c r="AK1113" s="125"/>
      <c r="AL1113" s="125"/>
      <c r="AM1113" s="125"/>
      <c r="AN1113" s="125"/>
      <c r="AO1113" s="125"/>
      <c r="AP1113" s="125"/>
      <c r="AQ1113" s="125"/>
      <c r="AR1113" s="126"/>
      <c r="AS1113" s="128"/>
      <c r="AT1113" s="125"/>
      <c r="AU1113" s="125"/>
      <c r="AV1113" s="125"/>
      <c r="AW1113" s="125"/>
      <c r="AX1113" s="130"/>
      <c r="AY1113" s="2"/>
      <c r="AZ1113" s="2"/>
      <c r="BA1113" s="2"/>
      <c r="BB1113" s="23"/>
      <c r="BC1113" s="24"/>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ht="18.75" customHeight="1">
      <c r="A1114" s="8"/>
      <c r="B1114" s="25"/>
      <c r="C1114" s="102" t="s">
        <v>167</v>
      </c>
      <c r="D1114" s="103"/>
      <c r="E1114" s="103"/>
      <c r="F1114" s="103"/>
      <c r="G1114" s="103"/>
      <c r="H1114" s="103"/>
      <c r="I1114" s="103"/>
      <c r="J1114" s="103"/>
      <c r="K1114" s="103"/>
      <c r="L1114" s="103"/>
      <c r="M1114" s="103"/>
      <c r="N1114" s="103"/>
      <c r="O1114" s="103"/>
      <c r="P1114" s="103"/>
      <c r="Q1114" s="103"/>
      <c r="R1114" s="103"/>
      <c r="S1114" s="103"/>
      <c r="T1114" s="103"/>
      <c r="U1114" s="103"/>
      <c r="V1114" s="103"/>
      <c r="W1114" s="103"/>
      <c r="X1114" s="103"/>
      <c r="Y1114" s="103"/>
      <c r="Z1114" s="104"/>
      <c r="AA1114" s="105">
        <v>13825</v>
      </c>
      <c r="AB1114" s="106"/>
      <c r="AC1114" s="106"/>
      <c r="AD1114" s="106"/>
      <c r="AE1114" s="106"/>
      <c r="AF1114" s="106"/>
      <c r="AG1114" s="106"/>
      <c r="AH1114" s="106"/>
      <c r="AI1114" s="107"/>
      <c r="AJ1114" s="105">
        <v>13838</v>
      </c>
      <c r="AK1114" s="106"/>
      <c r="AL1114" s="106"/>
      <c r="AM1114" s="106"/>
      <c r="AN1114" s="106"/>
      <c r="AO1114" s="106"/>
      <c r="AP1114" s="106"/>
      <c r="AQ1114" s="106"/>
      <c r="AR1114" s="107"/>
      <c r="AS1114" s="108"/>
      <c r="AT1114" s="109"/>
      <c r="AU1114" s="109"/>
      <c r="AV1114" s="109"/>
      <c r="AW1114" s="109"/>
      <c r="AX1114" s="110"/>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c r="A1115" s="8"/>
      <c r="B1115" s="25"/>
      <c r="C1115" s="102" t="s">
        <v>168</v>
      </c>
      <c r="D1115" s="103"/>
      <c r="E1115" s="103"/>
      <c r="F1115" s="103"/>
      <c r="G1115" s="103"/>
      <c r="H1115" s="103"/>
      <c r="I1115" s="103"/>
      <c r="J1115" s="103"/>
      <c r="K1115" s="103"/>
      <c r="L1115" s="103"/>
      <c r="M1115" s="103"/>
      <c r="N1115" s="103"/>
      <c r="O1115" s="103"/>
      <c r="P1115" s="103"/>
      <c r="Q1115" s="103"/>
      <c r="R1115" s="103"/>
      <c r="S1115" s="103"/>
      <c r="T1115" s="103"/>
      <c r="U1115" s="103"/>
      <c r="V1115" s="103"/>
      <c r="W1115" s="103"/>
      <c r="X1115" s="103"/>
      <c r="Y1115" s="103"/>
      <c r="Z1115" s="104"/>
      <c r="AA1115" s="105">
        <v>1030</v>
      </c>
      <c r="AB1115" s="106"/>
      <c r="AC1115" s="106"/>
      <c r="AD1115" s="106"/>
      <c r="AE1115" s="106"/>
      <c r="AF1115" s="106"/>
      <c r="AG1115" s="106"/>
      <c r="AH1115" s="106"/>
      <c r="AI1115" s="107"/>
      <c r="AJ1115" s="105">
        <v>1574</v>
      </c>
      <c r="AK1115" s="106"/>
      <c r="AL1115" s="106"/>
      <c r="AM1115" s="106"/>
      <c r="AN1115" s="106"/>
      <c r="AO1115" s="106"/>
      <c r="AP1115" s="106"/>
      <c r="AQ1115" s="106"/>
      <c r="AR1115" s="107"/>
      <c r="AS1115" s="108"/>
      <c r="AT1115" s="109"/>
      <c r="AU1115" s="109"/>
      <c r="AV1115" s="109"/>
      <c r="AW1115" s="109"/>
      <c r="AX1115" s="110"/>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c r="A1116" s="8"/>
      <c r="B1116" s="25"/>
      <c r="C1116" s="102" t="s">
        <v>169</v>
      </c>
      <c r="D1116" s="103"/>
      <c r="E1116" s="103"/>
      <c r="F1116" s="103"/>
      <c r="G1116" s="103"/>
      <c r="H1116" s="103"/>
      <c r="I1116" s="103"/>
      <c r="J1116" s="103"/>
      <c r="K1116" s="103"/>
      <c r="L1116" s="103"/>
      <c r="M1116" s="103"/>
      <c r="N1116" s="103"/>
      <c r="O1116" s="103"/>
      <c r="P1116" s="103"/>
      <c r="Q1116" s="103"/>
      <c r="R1116" s="103"/>
      <c r="S1116" s="103"/>
      <c r="T1116" s="103"/>
      <c r="U1116" s="103"/>
      <c r="V1116" s="103"/>
      <c r="W1116" s="103"/>
      <c r="X1116" s="103"/>
      <c r="Y1116" s="103"/>
      <c r="Z1116" s="104"/>
      <c r="AA1116" s="105">
        <v>648</v>
      </c>
      <c r="AB1116" s="106"/>
      <c r="AC1116" s="106"/>
      <c r="AD1116" s="106"/>
      <c r="AE1116" s="106"/>
      <c r="AF1116" s="106"/>
      <c r="AG1116" s="106"/>
      <c r="AH1116" s="106"/>
      <c r="AI1116" s="107"/>
      <c r="AJ1116" s="105">
        <v>869</v>
      </c>
      <c r="AK1116" s="106"/>
      <c r="AL1116" s="106"/>
      <c r="AM1116" s="106"/>
      <c r="AN1116" s="106"/>
      <c r="AO1116" s="106"/>
      <c r="AP1116" s="106"/>
      <c r="AQ1116" s="106"/>
      <c r="AR1116" s="107"/>
      <c r="AS1116" s="108"/>
      <c r="AT1116" s="109"/>
      <c r="AU1116" s="109"/>
      <c r="AV1116" s="109"/>
      <c r="AW1116" s="109"/>
      <c r="AX1116" s="110"/>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7" spans="1:251" s="16" customFormat="1" ht="18.75" customHeight="1">
      <c r="A1117" s="8"/>
      <c r="B1117" s="25"/>
      <c r="C1117" s="102" t="s">
        <v>170</v>
      </c>
      <c r="D1117" s="103"/>
      <c r="E1117" s="103"/>
      <c r="F1117" s="103"/>
      <c r="G1117" s="103"/>
      <c r="H1117" s="103"/>
      <c r="I1117" s="103"/>
      <c r="J1117" s="103"/>
      <c r="K1117" s="103"/>
      <c r="L1117" s="103"/>
      <c r="M1117" s="103"/>
      <c r="N1117" s="103"/>
      <c r="O1117" s="103"/>
      <c r="P1117" s="103"/>
      <c r="Q1117" s="103"/>
      <c r="R1117" s="103"/>
      <c r="S1117" s="103"/>
      <c r="T1117" s="103"/>
      <c r="U1117" s="103"/>
      <c r="V1117" s="103"/>
      <c r="W1117" s="103"/>
      <c r="X1117" s="103"/>
      <c r="Y1117" s="103"/>
      <c r="Z1117" s="104"/>
      <c r="AA1117" s="105">
        <v>753</v>
      </c>
      <c r="AB1117" s="106"/>
      <c r="AC1117" s="106"/>
      <c r="AD1117" s="106"/>
      <c r="AE1117" s="106"/>
      <c r="AF1117" s="106"/>
      <c r="AG1117" s="106"/>
      <c r="AH1117" s="106"/>
      <c r="AI1117" s="107"/>
      <c r="AJ1117" s="105">
        <v>343</v>
      </c>
      <c r="AK1117" s="106"/>
      <c r="AL1117" s="106"/>
      <c r="AM1117" s="106"/>
      <c r="AN1117" s="106"/>
      <c r="AO1117" s="106"/>
      <c r="AP1117" s="106"/>
      <c r="AQ1117" s="106"/>
      <c r="AR1117" s="107"/>
      <c r="AS1117" s="108"/>
      <c r="AT1117" s="109"/>
      <c r="AU1117" s="109"/>
      <c r="AV1117" s="109"/>
      <c r="AW1117" s="109"/>
      <c r="AX1117" s="110"/>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c r="GV1117" s="2"/>
      <c r="GW1117" s="2"/>
      <c r="GX1117" s="2"/>
      <c r="GY1117" s="2"/>
      <c r="GZ1117" s="2"/>
      <c r="HA1117" s="2"/>
      <c r="HB1117" s="2"/>
      <c r="HC1117" s="2"/>
      <c r="HD1117" s="2"/>
      <c r="HE1117" s="2"/>
      <c r="HF1117" s="2"/>
      <c r="HG1117" s="2"/>
      <c r="HH1117" s="2"/>
      <c r="HI1117" s="2"/>
      <c r="HJ1117" s="2"/>
      <c r="HK1117" s="2"/>
      <c r="HL1117" s="2"/>
      <c r="HM1117" s="2"/>
      <c r="HN1117" s="2"/>
      <c r="HO1117" s="2"/>
      <c r="HP1117" s="2"/>
      <c r="HQ1117" s="2"/>
      <c r="HR1117" s="2"/>
      <c r="HS1117" s="2"/>
      <c r="HT1117" s="2"/>
      <c r="HU1117" s="2"/>
      <c r="HV1117" s="2"/>
      <c r="HW1117" s="2"/>
      <c r="HX1117" s="2"/>
      <c r="HY1117" s="2"/>
      <c r="HZ1117" s="2"/>
      <c r="IA1117" s="2"/>
      <c r="IB1117" s="2"/>
      <c r="IC1117" s="2"/>
      <c r="ID1117" s="2"/>
      <c r="IE1117" s="2"/>
      <c r="IF1117" s="2"/>
      <c r="IG1117" s="2"/>
      <c r="IH1117" s="2"/>
      <c r="II1117" s="2"/>
      <c r="IJ1117" s="2"/>
      <c r="IK1117" s="2"/>
      <c r="IL1117" s="2"/>
      <c r="IM1117" s="2"/>
      <c r="IN1117" s="2"/>
      <c r="IO1117" s="2"/>
      <c r="IP1117" s="2"/>
      <c r="IQ1117" s="2"/>
    </row>
    <row r="1118" spans="1:251" s="16" customFormat="1" ht="18.75" customHeight="1">
      <c r="A1118" s="8"/>
      <c r="B1118" s="25"/>
      <c r="C1118" s="102" t="s">
        <v>171</v>
      </c>
      <c r="D1118" s="103"/>
      <c r="E1118" s="103"/>
      <c r="F1118" s="103"/>
      <c r="G1118" s="103"/>
      <c r="H1118" s="103"/>
      <c r="I1118" s="103"/>
      <c r="J1118" s="103"/>
      <c r="K1118" s="103"/>
      <c r="L1118" s="103"/>
      <c r="M1118" s="103"/>
      <c r="N1118" s="103"/>
      <c r="O1118" s="103"/>
      <c r="P1118" s="103"/>
      <c r="Q1118" s="103"/>
      <c r="R1118" s="103"/>
      <c r="S1118" s="103"/>
      <c r="T1118" s="103"/>
      <c r="U1118" s="103"/>
      <c r="V1118" s="103"/>
      <c r="W1118" s="103"/>
      <c r="X1118" s="103"/>
      <c r="Y1118" s="103"/>
      <c r="Z1118" s="104"/>
      <c r="AA1118" s="105">
        <v>170</v>
      </c>
      <c r="AB1118" s="106"/>
      <c r="AC1118" s="106"/>
      <c r="AD1118" s="106"/>
      <c r="AE1118" s="106"/>
      <c r="AF1118" s="106"/>
      <c r="AG1118" s="106"/>
      <c r="AH1118" s="106"/>
      <c r="AI1118" s="107"/>
      <c r="AJ1118" s="105">
        <v>15</v>
      </c>
      <c r="AK1118" s="106"/>
      <c r="AL1118" s="106"/>
      <c r="AM1118" s="106"/>
      <c r="AN1118" s="106"/>
      <c r="AO1118" s="106"/>
      <c r="AP1118" s="106"/>
      <c r="AQ1118" s="106"/>
      <c r="AR1118" s="107"/>
      <c r="AS1118" s="108"/>
      <c r="AT1118" s="109"/>
      <c r="AU1118" s="109"/>
      <c r="AV1118" s="109"/>
      <c r="AW1118" s="109"/>
      <c r="AX1118" s="110"/>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c r="FE1118" s="2"/>
      <c r="FF1118" s="2"/>
      <c r="FG1118" s="2"/>
      <c r="FH1118" s="2"/>
      <c r="FI1118" s="2"/>
      <c r="FJ1118" s="2"/>
      <c r="FK1118" s="2"/>
      <c r="FL1118" s="2"/>
      <c r="FM1118" s="2"/>
      <c r="FN1118" s="2"/>
      <c r="FO1118" s="2"/>
      <c r="FP1118" s="2"/>
      <c r="FQ1118" s="2"/>
      <c r="FR1118" s="2"/>
      <c r="FS1118" s="2"/>
      <c r="FT1118" s="2"/>
      <c r="FU1118" s="2"/>
      <c r="FV1118" s="2"/>
      <c r="FW1118" s="2"/>
      <c r="FX1118" s="2"/>
      <c r="FY1118" s="2"/>
      <c r="FZ1118" s="2"/>
      <c r="GA1118" s="2"/>
      <c r="GB1118" s="2"/>
      <c r="GC1118" s="2"/>
      <c r="GD1118" s="2"/>
      <c r="GE1118" s="2"/>
      <c r="GF1118" s="2"/>
      <c r="GG1118" s="2"/>
      <c r="GH1118" s="2"/>
      <c r="GI1118" s="2"/>
      <c r="GJ1118" s="2"/>
      <c r="GK1118" s="2"/>
      <c r="GL1118" s="2"/>
      <c r="GM1118" s="2"/>
      <c r="GN1118" s="2"/>
      <c r="GO1118" s="2"/>
      <c r="GP1118" s="2"/>
      <c r="GQ1118" s="2"/>
      <c r="GR1118" s="2"/>
      <c r="GS1118" s="2"/>
      <c r="GT1118" s="2"/>
      <c r="GU1118" s="2"/>
      <c r="GV1118" s="2"/>
      <c r="GW1118" s="2"/>
      <c r="GX1118" s="2"/>
      <c r="GY1118" s="2"/>
      <c r="GZ1118" s="2"/>
      <c r="HA1118" s="2"/>
      <c r="HB1118" s="2"/>
      <c r="HC1118" s="2"/>
      <c r="HD1118" s="2"/>
      <c r="HE1118" s="2"/>
      <c r="HF1118" s="2"/>
      <c r="HG1118" s="2"/>
      <c r="HH1118" s="2"/>
      <c r="HI1118" s="2"/>
      <c r="HJ1118" s="2"/>
      <c r="HK1118" s="2"/>
      <c r="HL1118" s="2"/>
      <c r="HM1118" s="2"/>
      <c r="HN1118" s="2"/>
      <c r="HO1118" s="2"/>
      <c r="HP1118" s="2"/>
      <c r="HQ1118" s="2"/>
      <c r="HR1118" s="2"/>
      <c r="HS1118" s="2"/>
      <c r="HT1118" s="2"/>
      <c r="HU1118" s="2"/>
      <c r="HV1118" s="2"/>
      <c r="HW1118" s="2"/>
      <c r="HX1118" s="2"/>
      <c r="HY1118" s="2"/>
      <c r="HZ1118" s="2"/>
      <c r="IA1118" s="2"/>
      <c r="IB1118" s="2"/>
      <c r="IC1118" s="2"/>
      <c r="ID1118" s="2"/>
      <c r="IE1118" s="2"/>
      <c r="IF1118" s="2"/>
      <c r="IG1118" s="2"/>
      <c r="IH1118" s="2"/>
      <c r="II1118" s="2"/>
      <c r="IJ1118" s="2"/>
      <c r="IK1118" s="2"/>
      <c r="IL1118" s="2"/>
      <c r="IM1118" s="2"/>
      <c r="IN1118" s="2"/>
      <c r="IO1118" s="2"/>
      <c r="IP1118" s="2"/>
      <c r="IQ1118" s="2"/>
    </row>
    <row r="1119" spans="1:251" s="16" customFormat="1" ht="18.75" customHeight="1" thickBot="1">
      <c r="A1119" s="17"/>
      <c r="B1119" s="93" t="s">
        <v>14</v>
      </c>
      <c r="C1119" s="94"/>
      <c r="D1119" s="94"/>
      <c r="E1119" s="94"/>
      <c r="F1119" s="94"/>
      <c r="G1119" s="94"/>
      <c r="H1119" s="94"/>
      <c r="I1119" s="94"/>
      <c r="J1119" s="94"/>
      <c r="K1119" s="94"/>
      <c r="L1119" s="94"/>
      <c r="M1119" s="94"/>
      <c r="N1119" s="94"/>
      <c r="O1119" s="94"/>
      <c r="P1119" s="94"/>
      <c r="Q1119" s="94"/>
      <c r="R1119" s="94"/>
      <c r="S1119" s="94"/>
      <c r="T1119" s="94"/>
      <c r="U1119" s="94"/>
      <c r="V1119" s="94"/>
      <c r="W1119" s="94"/>
      <c r="X1119" s="94"/>
      <c r="Y1119" s="94"/>
      <c r="Z1119" s="95"/>
      <c r="AA1119" s="96">
        <f>SUM($AA$1114:$AA$1118)</f>
        <v>16426</v>
      </c>
      <c r="AB1119" s="97"/>
      <c r="AC1119" s="97"/>
      <c r="AD1119" s="97"/>
      <c r="AE1119" s="97"/>
      <c r="AF1119" s="97"/>
      <c r="AG1119" s="97"/>
      <c r="AH1119" s="97"/>
      <c r="AI1119" s="98"/>
      <c r="AJ1119" s="96">
        <f>SUM($AJ$1114:$AJ$1118)</f>
        <v>16639</v>
      </c>
      <c r="AK1119" s="97"/>
      <c r="AL1119" s="97"/>
      <c r="AM1119" s="97"/>
      <c r="AN1119" s="97"/>
      <c r="AO1119" s="97"/>
      <c r="AP1119" s="97"/>
      <c r="AQ1119" s="97"/>
      <c r="AR1119" s="98"/>
      <c r="AS1119" s="99"/>
      <c r="AT1119" s="100"/>
      <c r="AU1119" s="100"/>
      <c r="AV1119" s="100"/>
      <c r="AW1119" s="100"/>
      <c r="AX1119" s="101"/>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c r="FE1119" s="2"/>
      <c r="FF1119" s="2"/>
      <c r="FG1119" s="2"/>
      <c r="FH1119" s="2"/>
      <c r="FI1119" s="2"/>
      <c r="FJ1119" s="2"/>
      <c r="FK1119" s="2"/>
      <c r="FL1119" s="2"/>
      <c r="FM1119" s="2"/>
      <c r="FN1119" s="2"/>
      <c r="FO1119" s="2"/>
      <c r="FP1119" s="2"/>
      <c r="FQ1119" s="2"/>
      <c r="FR1119" s="2"/>
      <c r="FS1119" s="2"/>
      <c r="FT1119" s="2"/>
      <c r="FU1119" s="2"/>
      <c r="FV1119" s="2"/>
      <c r="FW1119" s="2"/>
      <c r="FX1119" s="2"/>
      <c r="FY1119" s="2"/>
      <c r="FZ1119" s="2"/>
      <c r="GA1119" s="2"/>
      <c r="GB1119" s="2"/>
      <c r="GC1119" s="2"/>
      <c r="GD1119" s="2"/>
      <c r="GE1119" s="2"/>
      <c r="GF1119" s="2"/>
      <c r="GG1119" s="2"/>
      <c r="GH1119" s="2"/>
      <c r="GI1119" s="2"/>
      <c r="GJ1119" s="2"/>
      <c r="GK1119" s="2"/>
      <c r="GL1119" s="2"/>
      <c r="GM1119" s="2"/>
      <c r="GN1119" s="2"/>
      <c r="GO1119" s="2"/>
      <c r="GP1119" s="2"/>
      <c r="GQ1119" s="2"/>
      <c r="GR1119" s="2"/>
      <c r="GS1119" s="2"/>
      <c r="GT1119" s="2"/>
      <c r="GU1119" s="2"/>
      <c r="GV1119" s="2"/>
      <c r="GW1119" s="2"/>
      <c r="GX1119" s="2"/>
      <c r="GY1119" s="2"/>
      <c r="GZ1119" s="2"/>
      <c r="HA1119" s="2"/>
      <c r="HB1119" s="2"/>
      <c r="HC1119" s="2"/>
      <c r="HD1119" s="2"/>
      <c r="HE1119" s="2"/>
      <c r="HF1119" s="2"/>
      <c r="HG1119" s="2"/>
      <c r="HH1119" s="2"/>
      <c r="HI1119" s="2"/>
      <c r="HJ1119" s="2"/>
      <c r="HK1119" s="2"/>
      <c r="HL1119" s="2"/>
      <c r="HM1119" s="2"/>
      <c r="HN1119" s="2"/>
      <c r="HO1119" s="2"/>
      <c r="HP1119" s="2"/>
      <c r="HQ1119" s="2"/>
      <c r="HR1119" s="2"/>
      <c r="HS1119" s="2"/>
      <c r="HT1119" s="2"/>
      <c r="HU1119" s="2"/>
      <c r="HV1119" s="2"/>
      <c r="HW1119" s="2"/>
      <c r="HX1119" s="2"/>
      <c r="HY1119" s="2"/>
      <c r="HZ1119" s="2"/>
      <c r="IA1119" s="2"/>
      <c r="IB1119" s="2"/>
      <c r="IC1119" s="2"/>
      <c r="ID1119" s="2"/>
      <c r="IE1119" s="2"/>
      <c r="IF1119" s="2"/>
      <c r="IG1119" s="2"/>
      <c r="IH1119" s="2"/>
      <c r="II1119" s="2"/>
      <c r="IJ1119" s="2"/>
      <c r="IK1119" s="2"/>
      <c r="IL1119" s="2"/>
      <c r="IM1119" s="2"/>
      <c r="IN1119" s="2"/>
      <c r="IO1119" s="2"/>
      <c r="IP1119" s="2"/>
      <c r="IQ1119" s="2"/>
    </row>
    <row r="1121" spans="1:113" ht="19.2">
      <c r="A1121" s="1" t="s">
        <v>0</v>
      </c>
      <c r="AW1121" s="3"/>
      <c r="AX1121" s="4"/>
      <c r="AY1121" s="3"/>
    </row>
    <row r="1123" spans="1:113" ht="18">
      <c r="B1123" s="111" t="s">
        <v>8</v>
      </c>
      <c r="C1123" s="112"/>
      <c r="D1123" s="112"/>
      <c r="E1123" s="112"/>
      <c r="F1123" s="112"/>
      <c r="G1123" s="112"/>
      <c r="H1123" s="112"/>
      <c r="I1123" s="112"/>
      <c r="J1123" s="112"/>
      <c r="K1123" s="112"/>
      <c r="L1123" s="112"/>
      <c r="M1123" s="112"/>
      <c r="N1123" s="112"/>
      <c r="O1123" s="112"/>
      <c r="P1123" s="112"/>
      <c r="Q1123" s="112"/>
      <c r="R1123" s="112"/>
      <c r="S1123" s="112"/>
      <c r="T1123" s="112"/>
      <c r="U1123" s="112"/>
      <c r="V1123" s="112"/>
      <c r="W1123" s="112"/>
      <c r="X1123" s="112"/>
      <c r="Y1123" s="112"/>
      <c r="Z1123" s="112"/>
      <c r="AA1123" s="112"/>
      <c r="AB1123" s="112"/>
      <c r="AC1123" s="112"/>
      <c r="AD1123" s="112"/>
      <c r="AE1123" s="112"/>
      <c r="AF1123" s="112"/>
      <c r="AG1123" s="112"/>
      <c r="AH1123" s="112"/>
      <c r="AI1123" s="112"/>
      <c r="AJ1123" s="112"/>
      <c r="AK1123" s="112"/>
      <c r="AL1123" s="112"/>
      <c r="AM1123" s="112"/>
      <c r="AN1123" s="112"/>
      <c r="AO1123" s="112"/>
      <c r="AP1123" s="112"/>
      <c r="AQ1123" s="112"/>
      <c r="AR1123" s="112"/>
      <c r="AS1123" s="112"/>
      <c r="AT1123" s="112"/>
      <c r="AU1123" s="112"/>
      <c r="AV1123" s="112"/>
      <c r="AW1123" s="112"/>
      <c r="AX1123" s="112"/>
    </row>
    <row r="1124" spans="1:113">
      <c r="Z1124" s="5"/>
      <c r="AD1124" s="5"/>
      <c r="AE1124" s="5"/>
      <c r="AF1124" s="5"/>
      <c r="AG1124" s="5"/>
      <c r="AH1124" s="5"/>
      <c r="AI1124" s="5"/>
      <c r="AO1124" s="5"/>
    </row>
    <row r="1125" spans="1:113" ht="13.8" thickBot="1">
      <c r="Z1125" s="5"/>
      <c r="AD1125" s="5"/>
      <c r="AE1125" s="5"/>
      <c r="AF1125" s="5"/>
      <c r="AG1125" s="5"/>
      <c r="AH1125" s="5"/>
      <c r="AI1125" s="5"/>
      <c r="AO1125" s="5"/>
      <c r="DI1125" s="6"/>
    </row>
    <row r="1126" spans="1:113" ht="24.75" customHeight="1" thickBot="1">
      <c r="B1126" s="113" t="s">
        <v>1</v>
      </c>
      <c r="C1126" s="114"/>
      <c r="D1126" s="114"/>
      <c r="E1126" s="114"/>
      <c r="F1126" s="114"/>
      <c r="G1126" s="114"/>
      <c r="H1126" s="115" t="s">
        <v>172</v>
      </c>
      <c r="I1126" s="116"/>
      <c r="J1126" s="116"/>
      <c r="K1126" s="116"/>
      <c r="L1126" s="116"/>
      <c r="M1126" s="116"/>
      <c r="N1126" s="116"/>
      <c r="O1126" s="116"/>
      <c r="P1126" s="116"/>
      <c r="Q1126" s="116"/>
      <c r="R1126" s="116"/>
      <c r="S1126" s="116"/>
      <c r="T1126" s="116"/>
      <c r="U1126" s="116"/>
      <c r="V1126" s="116"/>
      <c r="W1126" s="116"/>
      <c r="X1126" s="116"/>
      <c r="Y1126" s="116"/>
      <c r="Z1126" s="116"/>
      <c r="AA1126" s="116"/>
      <c r="AB1126" s="116"/>
      <c r="AC1126" s="116"/>
      <c r="AD1126" s="116"/>
      <c r="AE1126" s="116"/>
      <c r="AF1126" s="116"/>
      <c r="AG1126" s="116"/>
      <c r="AH1126" s="116"/>
      <c r="AI1126" s="116"/>
      <c r="AJ1126" s="116"/>
      <c r="AK1126" s="116"/>
      <c r="AL1126" s="116"/>
      <c r="AM1126" s="116"/>
      <c r="AN1126" s="116"/>
      <c r="AO1126" s="116"/>
      <c r="AP1126" s="116"/>
      <c r="AQ1126" s="116"/>
      <c r="AR1126" s="116"/>
      <c r="AS1126" s="116"/>
      <c r="AT1126" s="116"/>
      <c r="AU1126" s="116"/>
      <c r="AV1126" s="116"/>
      <c r="AW1126" s="116"/>
      <c r="AX1126" s="117"/>
      <c r="DI1126" s="6"/>
    </row>
    <row r="1127" spans="1:113" ht="14.4">
      <c r="B1127" s="7"/>
      <c r="C1127" s="7"/>
      <c r="D1127" s="7"/>
      <c r="E1127" s="7"/>
      <c r="F1127" s="7"/>
      <c r="G1127" s="7"/>
      <c r="H1127" s="8"/>
      <c r="I1127" s="8"/>
      <c r="J1127" s="8"/>
      <c r="K1127" s="8"/>
      <c r="L1127" s="9"/>
      <c r="M1127" s="9"/>
      <c r="N1127" s="9"/>
      <c r="O1127" s="9"/>
      <c r="P1127" s="8"/>
      <c r="Q1127" s="8"/>
      <c r="R1127" s="8"/>
      <c r="S1127" s="8"/>
      <c r="T1127" s="8"/>
      <c r="U1127" s="8"/>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c r="AW1127" s="10"/>
      <c r="AX1127" s="10"/>
      <c r="DI1127" s="6"/>
    </row>
    <row r="1128" spans="1:113" ht="15" thickBot="1">
      <c r="A1128" s="11"/>
      <c r="B1128" s="10" t="s">
        <v>2</v>
      </c>
      <c r="C1128" s="8"/>
      <c r="D1128" s="8"/>
      <c r="E1128" s="8"/>
      <c r="F1128" s="8"/>
      <c r="G1128" s="8"/>
      <c r="H1128" s="8"/>
      <c r="I1128" s="8"/>
      <c r="J1128" s="8"/>
      <c r="K1128" s="8"/>
      <c r="L1128" s="9"/>
      <c r="M1128" s="9"/>
      <c r="N1128" s="9"/>
      <c r="O1128" s="9"/>
      <c r="P1128" s="8"/>
      <c r="Q1128" s="8"/>
      <c r="R1128" s="8"/>
      <c r="S1128" s="8"/>
      <c r="T1128" s="8"/>
      <c r="U1128" s="8"/>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c r="DI1128" s="6"/>
    </row>
    <row r="1129" spans="1:113" ht="14.4">
      <c r="A1129" s="8"/>
      <c r="B1129" s="12"/>
      <c r="C1129" s="7"/>
      <c r="D1129" s="7"/>
      <c r="E1129" s="7"/>
      <c r="F1129" s="7"/>
      <c r="G1129" s="7"/>
      <c r="H1129" s="7"/>
      <c r="I1129" s="7"/>
      <c r="J1129" s="7"/>
      <c r="K1129" s="7"/>
      <c r="L1129" s="13"/>
      <c r="M1129" s="13"/>
      <c r="N1129" s="13"/>
      <c r="O1129" s="13"/>
      <c r="P1129" s="7"/>
      <c r="Q1129" s="7"/>
      <c r="R1129" s="7"/>
      <c r="S1129" s="7"/>
      <c r="T1129" s="7"/>
      <c r="U1129" s="7"/>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c r="AR1129" s="14"/>
      <c r="AS1129" s="14"/>
      <c r="AT1129" s="14"/>
      <c r="AU1129" s="14"/>
      <c r="AV1129" s="14"/>
      <c r="AW1129" s="14"/>
      <c r="AX1129" s="15"/>
    </row>
    <row r="1130" spans="1:113" ht="12" customHeight="1">
      <c r="A1130" s="8"/>
      <c r="B1130" s="118" t="s">
        <v>173</v>
      </c>
      <c r="C1130" s="119"/>
      <c r="D1130" s="119"/>
      <c r="E1130" s="119"/>
      <c r="F1130" s="119"/>
      <c r="G1130" s="119"/>
      <c r="H1130" s="119"/>
      <c r="I1130" s="119"/>
      <c r="J1130" s="119"/>
      <c r="K1130" s="119"/>
      <c r="L1130" s="119"/>
      <c r="M1130" s="119"/>
      <c r="N1130" s="119"/>
      <c r="O1130" s="119"/>
      <c r="P1130" s="119"/>
      <c r="Q1130" s="119"/>
      <c r="R1130" s="119"/>
      <c r="S1130" s="119"/>
      <c r="T1130" s="119"/>
      <c r="U1130" s="119"/>
      <c r="V1130" s="119"/>
      <c r="W1130" s="119"/>
      <c r="X1130" s="119"/>
      <c r="Y1130" s="119"/>
      <c r="Z1130" s="119"/>
      <c r="AA1130" s="119"/>
      <c r="AB1130" s="119"/>
      <c r="AC1130" s="119"/>
      <c r="AD1130" s="119"/>
      <c r="AE1130" s="119"/>
      <c r="AF1130" s="119"/>
      <c r="AG1130" s="119"/>
      <c r="AH1130" s="119"/>
      <c r="AI1130" s="119"/>
      <c r="AJ1130" s="119"/>
      <c r="AK1130" s="119"/>
      <c r="AL1130" s="119"/>
      <c r="AM1130" s="119"/>
      <c r="AN1130" s="119"/>
      <c r="AO1130" s="119"/>
      <c r="AP1130" s="119"/>
      <c r="AQ1130" s="119"/>
      <c r="AR1130" s="119"/>
      <c r="AS1130" s="119"/>
      <c r="AT1130" s="119"/>
      <c r="AU1130" s="119"/>
      <c r="AV1130" s="119"/>
      <c r="AW1130" s="119"/>
      <c r="AX1130" s="120"/>
    </row>
    <row r="1131" spans="1:113" ht="12" customHeight="1">
      <c r="A1131" s="8"/>
      <c r="B1131" s="118"/>
      <c r="C1131" s="119"/>
      <c r="D1131" s="119"/>
      <c r="E1131" s="119"/>
      <c r="F1131" s="119"/>
      <c r="G1131" s="119"/>
      <c r="H1131" s="119"/>
      <c r="I1131" s="119"/>
      <c r="J1131" s="119"/>
      <c r="K1131" s="119"/>
      <c r="L1131" s="119"/>
      <c r="M1131" s="119"/>
      <c r="N1131" s="119"/>
      <c r="O1131" s="119"/>
      <c r="P1131" s="119"/>
      <c r="Q1131" s="119"/>
      <c r="R1131" s="119"/>
      <c r="S1131" s="119"/>
      <c r="T1131" s="119"/>
      <c r="U1131" s="119"/>
      <c r="V1131" s="119"/>
      <c r="W1131" s="119"/>
      <c r="X1131" s="119"/>
      <c r="Y1131" s="119"/>
      <c r="Z1131" s="119"/>
      <c r="AA1131" s="119"/>
      <c r="AB1131" s="119"/>
      <c r="AC1131" s="119"/>
      <c r="AD1131" s="119"/>
      <c r="AE1131" s="119"/>
      <c r="AF1131" s="119"/>
      <c r="AG1131" s="119"/>
      <c r="AH1131" s="119"/>
      <c r="AI1131" s="119"/>
      <c r="AJ1131" s="119"/>
      <c r="AK1131" s="119"/>
      <c r="AL1131" s="119"/>
      <c r="AM1131" s="119"/>
      <c r="AN1131" s="119"/>
      <c r="AO1131" s="119"/>
      <c r="AP1131" s="119"/>
      <c r="AQ1131" s="119"/>
      <c r="AR1131" s="119"/>
      <c r="AS1131" s="119"/>
      <c r="AT1131" s="119"/>
      <c r="AU1131" s="119"/>
      <c r="AV1131" s="119"/>
      <c r="AW1131" s="119"/>
      <c r="AX1131" s="120"/>
      <c r="BC1131" s="16"/>
    </row>
    <row r="1132" spans="1:113" ht="12" customHeight="1">
      <c r="A1132" s="8"/>
      <c r="B1132" s="118"/>
      <c r="C1132" s="119"/>
      <c r="D1132" s="119"/>
      <c r="E1132" s="119"/>
      <c r="F1132" s="119"/>
      <c r="G1132" s="119"/>
      <c r="H1132" s="119"/>
      <c r="I1132" s="119"/>
      <c r="J1132" s="119"/>
      <c r="K1132" s="119"/>
      <c r="L1132" s="119"/>
      <c r="M1132" s="119"/>
      <c r="N1132" s="119"/>
      <c r="O1132" s="119"/>
      <c r="P1132" s="119"/>
      <c r="Q1132" s="119"/>
      <c r="R1132" s="119"/>
      <c r="S1132" s="119"/>
      <c r="T1132" s="119"/>
      <c r="U1132" s="119"/>
      <c r="V1132" s="119"/>
      <c r="W1132" s="119"/>
      <c r="X1132" s="119"/>
      <c r="Y1132" s="119"/>
      <c r="Z1132" s="119"/>
      <c r="AA1132" s="119"/>
      <c r="AB1132" s="119"/>
      <c r="AC1132" s="119"/>
      <c r="AD1132" s="119"/>
      <c r="AE1132" s="119"/>
      <c r="AF1132" s="119"/>
      <c r="AG1132" s="119"/>
      <c r="AH1132" s="119"/>
      <c r="AI1132" s="119"/>
      <c r="AJ1132" s="119"/>
      <c r="AK1132" s="119"/>
      <c r="AL1132" s="119"/>
      <c r="AM1132" s="119"/>
      <c r="AN1132" s="119"/>
      <c r="AO1132" s="119"/>
      <c r="AP1132" s="119"/>
      <c r="AQ1132" s="119"/>
      <c r="AR1132" s="119"/>
      <c r="AS1132" s="119"/>
      <c r="AT1132" s="119"/>
      <c r="AU1132" s="119"/>
      <c r="AV1132" s="119"/>
      <c r="AW1132" s="119"/>
      <c r="AX1132" s="120"/>
    </row>
    <row r="1133" spans="1:113" ht="12" customHeight="1">
      <c r="A1133" s="8"/>
      <c r="B1133" s="118"/>
      <c r="C1133" s="119"/>
      <c r="D1133" s="119"/>
      <c r="E1133" s="119"/>
      <c r="F1133" s="119"/>
      <c r="G1133" s="119"/>
      <c r="H1133" s="119"/>
      <c r="I1133" s="119"/>
      <c r="J1133" s="119"/>
      <c r="K1133" s="119"/>
      <c r="L1133" s="119"/>
      <c r="M1133" s="119"/>
      <c r="N1133" s="119"/>
      <c r="O1133" s="119"/>
      <c r="P1133" s="119"/>
      <c r="Q1133" s="119"/>
      <c r="R1133" s="119"/>
      <c r="S1133" s="119"/>
      <c r="T1133" s="119"/>
      <c r="U1133" s="119"/>
      <c r="V1133" s="119"/>
      <c r="W1133" s="119"/>
      <c r="X1133" s="119"/>
      <c r="Y1133" s="119"/>
      <c r="Z1133" s="119"/>
      <c r="AA1133" s="119"/>
      <c r="AB1133" s="119"/>
      <c r="AC1133" s="119"/>
      <c r="AD1133" s="119"/>
      <c r="AE1133" s="119"/>
      <c r="AF1133" s="119"/>
      <c r="AG1133" s="119"/>
      <c r="AH1133" s="119"/>
      <c r="AI1133" s="119"/>
      <c r="AJ1133" s="119"/>
      <c r="AK1133" s="119"/>
      <c r="AL1133" s="119"/>
      <c r="AM1133" s="119"/>
      <c r="AN1133" s="119"/>
      <c r="AO1133" s="119"/>
      <c r="AP1133" s="119"/>
      <c r="AQ1133" s="119"/>
      <c r="AR1133" s="119"/>
      <c r="AS1133" s="119"/>
      <c r="AT1133" s="119"/>
      <c r="AU1133" s="119"/>
      <c r="AV1133" s="119"/>
      <c r="AW1133" s="119"/>
      <c r="AX1133" s="120"/>
    </row>
    <row r="1134" spans="1:113" ht="12" customHeight="1">
      <c r="A1134" s="8"/>
      <c r="B1134" s="118"/>
      <c r="C1134" s="119"/>
      <c r="D1134" s="119"/>
      <c r="E1134" s="119"/>
      <c r="F1134" s="119"/>
      <c r="G1134" s="119"/>
      <c r="H1134" s="119"/>
      <c r="I1134" s="119"/>
      <c r="J1134" s="119"/>
      <c r="K1134" s="119"/>
      <c r="L1134" s="119"/>
      <c r="M1134" s="119"/>
      <c r="N1134" s="119"/>
      <c r="O1134" s="119"/>
      <c r="P1134" s="119"/>
      <c r="Q1134" s="119"/>
      <c r="R1134" s="119"/>
      <c r="S1134" s="119"/>
      <c r="T1134" s="119"/>
      <c r="U1134" s="119"/>
      <c r="V1134" s="119"/>
      <c r="W1134" s="119"/>
      <c r="X1134" s="119"/>
      <c r="Y1134" s="119"/>
      <c r="Z1134" s="119"/>
      <c r="AA1134" s="119"/>
      <c r="AB1134" s="119"/>
      <c r="AC1134" s="119"/>
      <c r="AD1134" s="119"/>
      <c r="AE1134" s="119"/>
      <c r="AF1134" s="119"/>
      <c r="AG1134" s="119"/>
      <c r="AH1134" s="119"/>
      <c r="AI1134" s="119"/>
      <c r="AJ1134" s="119"/>
      <c r="AK1134" s="119"/>
      <c r="AL1134" s="119"/>
      <c r="AM1134" s="119"/>
      <c r="AN1134" s="119"/>
      <c r="AO1134" s="119"/>
      <c r="AP1134" s="119"/>
      <c r="AQ1134" s="119"/>
      <c r="AR1134" s="119"/>
      <c r="AS1134" s="119"/>
      <c r="AT1134" s="119"/>
      <c r="AU1134" s="119"/>
      <c r="AV1134" s="119"/>
      <c r="AW1134" s="119"/>
      <c r="AX1134" s="120"/>
    </row>
    <row r="1135" spans="1:113" ht="15" thickBot="1">
      <c r="A1135" s="17"/>
      <c r="B1135" s="18"/>
      <c r="C1135" s="19"/>
      <c r="D1135" s="19"/>
      <c r="E1135" s="19"/>
      <c r="F1135" s="19"/>
      <c r="G1135" s="19"/>
      <c r="H1135" s="19"/>
      <c r="I1135" s="19"/>
      <c r="J1135" s="19"/>
      <c r="K1135" s="19"/>
      <c r="L1135" s="19"/>
      <c r="M1135" s="19"/>
      <c r="N1135" s="19"/>
      <c r="O1135" s="19"/>
      <c r="P1135" s="19"/>
      <c r="Q1135" s="19"/>
      <c r="R1135" s="19"/>
      <c r="S1135" s="19"/>
      <c r="T1135" s="19"/>
      <c r="U1135" s="19"/>
      <c r="V1135" s="19"/>
      <c r="W1135" s="19"/>
      <c r="X1135" s="19"/>
      <c r="Y1135" s="19"/>
      <c r="Z1135" s="19"/>
      <c r="AA1135" s="19"/>
      <c r="AB1135" s="19"/>
      <c r="AC1135" s="19"/>
      <c r="AD1135" s="19"/>
      <c r="AE1135" s="19"/>
      <c r="AF1135" s="19"/>
      <c r="AG1135" s="19"/>
      <c r="AH1135" s="19"/>
      <c r="AI1135" s="19"/>
      <c r="AJ1135" s="19"/>
      <c r="AK1135" s="19"/>
      <c r="AL1135" s="19"/>
      <c r="AM1135" s="19"/>
      <c r="AN1135" s="19"/>
      <c r="AO1135" s="19"/>
      <c r="AP1135" s="19"/>
      <c r="AQ1135" s="19"/>
      <c r="AR1135" s="19"/>
      <c r="AS1135" s="19"/>
      <c r="AT1135" s="19"/>
      <c r="AU1135" s="19"/>
      <c r="AV1135" s="19"/>
      <c r="AW1135" s="19"/>
      <c r="AX1135" s="20"/>
    </row>
    <row r="1136" spans="1:113">
      <c r="B1136" s="21"/>
    </row>
    <row r="1137" spans="1:251" ht="15" thickBot="1">
      <c r="A1137" s="11"/>
      <c r="B1137" s="10" t="s">
        <v>3</v>
      </c>
      <c r="C1137" s="8"/>
      <c r="D1137" s="8"/>
      <c r="E1137" s="8"/>
      <c r="F1137" s="8"/>
      <c r="G1137" s="8"/>
      <c r="H1137" s="8"/>
      <c r="I1137" s="8"/>
      <c r="J1137" s="8"/>
      <c r="K1137" s="8"/>
      <c r="L1137" s="9"/>
      <c r="M1137" s="9"/>
      <c r="N1137" s="9"/>
      <c r="O1137" s="9"/>
      <c r="P1137" s="8"/>
      <c r="Q1137" s="8"/>
      <c r="R1137" s="8"/>
      <c r="S1137" s="8"/>
      <c r="T1137" s="8"/>
      <c r="U1137" s="8"/>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DI1137" s="6"/>
    </row>
    <row r="1138" spans="1:251" ht="14.4">
      <c r="A1138" s="8"/>
      <c r="B1138" s="12"/>
      <c r="C1138" s="7"/>
      <c r="D1138" s="7"/>
      <c r="E1138" s="7"/>
      <c r="F1138" s="7"/>
      <c r="G1138" s="7"/>
      <c r="H1138" s="7"/>
      <c r="I1138" s="7"/>
      <c r="J1138" s="7"/>
      <c r="K1138" s="7"/>
      <c r="L1138" s="13"/>
      <c r="M1138" s="13"/>
      <c r="N1138" s="13"/>
      <c r="O1138" s="13"/>
      <c r="P1138" s="7"/>
      <c r="Q1138" s="7"/>
      <c r="R1138" s="7"/>
      <c r="S1138" s="7"/>
      <c r="T1138" s="7"/>
      <c r="U1138" s="7"/>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c r="AW1138" s="14"/>
      <c r="AX1138" s="15"/>
    </row>
    <row r="1139" spans="1:251" ht="12" customHeight="1">
      <c r="A1139" s="8"/>
      <c r="B1139" s="118" t="s">
        <v>174</v>
      </c>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row>
    <row r="1140" spans="1:251" ht="12" customHeight="1">
      <c r="A1140" s="8"/>
      <c r="B1140" s="118"/>
      <c r="C1140" s="119"/>
      <c r="D1140" s="119"/>
      <c r="E1140" s="119"/>
      <c r="F1140" s="119"/>
      <c r="G1140" s="119"/>
      <c r="H1140" s="119"/>
      <c r="I1140" s="119"/>
      <c r="J1140" s="119"/>
      <c r="K1140" s="119"/>
      <c r="L1140" s="119"/>
      <c r="M1140" s="119"/>
      <c r="N1140" s="119"/>
      <c r="O1140" s="119"/>
      <c r="P1140" s="119"/>
      <c r="Q1140" s="119"/>
      <c r="R1140" s="119"/>
      <c r="S1140" s="119"/>
      <c r="T1140" s="119"/>
      <c r="U1140" s="119"/>
      <c r="V1140" s="119"/>
      <c r="W1140" s="119"/>
      <c r="X1140" s="119"/>
      <c r="Y1140" s="119"/>
      <c r="Z1140" s="119"/>
      <c r="AA1140" s="119"/>
      <c r="AB1140" s="119"/>
      <c r="AC1140" s="119"/>
      <c r="AD1140" s="119"/>
      <c r="AE1140" s="119"/>
      <c r="AF1140" s="119"/>
      <c r="AG1140" s="119"/>
      <c r="AH1140" s="119"/>
      <c r="AI1140" s="119"/>
      <c r="AJ1140" s="119"/>
      <c r="AK1140" s="119"/>
      <c r="AL1140" s="119"/>
      <c r="AM1140" s="119"/>
      <c r="AN1140" s="119"/>
      <c r="AO1140" s="119"/>
      <c r="AP1140" s="119"/>
      <c r="AQ1140" s="119"/>
      <c r="AR1140" s="119"/>
      <c r="AS1140" s="119"/>
      <c r="AT1140" s="119"/>
      <c r="AU1140" s="119"/>
      <c r="AV1140" s="119"/>
      <c r="AW1140" s="119"/>
      <c r="AX1140" s="120"/>
    </row>
    <row r="1141" spans="1:251" ht="12" customHeight="1">
      <c r="A1141" s="8"/>
      <c r="B1141" s="118"/>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row>
    <row r="1142" spans="1:251" ht="12" customHeight="1">
      <c r="A1142" s="8"/>
      <c r="B1142" s="118"/>
      <c r="C1142" s="119"/>
      <c r="D1142" s="119"/>
      <c r="E1142" s="119"/>
      <c r="F1142" s="119"/>
      <c r="G1142" s="119"/>
      <c r="H1142" s="119"/>
      <c r="I1142" s="119"/>
      <c r="J1142" s="119"/>
      <c r="K1142" s="119"/>
      <c r="L1142" s="119"/>
      <c r="M1142" s="119"/>
      <c r="N1142" s="119"/>
      <c r="O1142" s="119"/>
      <c r="P1142" s="119"/>
      <c r="Q1142" s="119"/>
      <c r="R1142" s="119"/>
      <c r="S1142" s="119"/>
      <c r="T1142" s="119"/>
      <c r="U1142" s="119"/>
      <c r="V1142" s="119"/>
      <c r="W1142" s="119"/>
      <c r="X1142" s="119"/>
      <c r="Y1142" s="119"/>
      <c r="Z1142" s="119"/>
      <c r="AA1142" s="119"/>
      <c r="AB1142" s="119"/>
      <c r="AC1142" s="119"/>
      <c r="AD1142" s="119"/>
      <c r="AE1142" s="119"/>
      <c r="AF1142" s="119"/>
      <c r="AG1142" s="119"/>
      <c r="AH1142" s="119"/>
      <c r="AI1142" s="119"/>
      <c r="AJ1142" s="119"/>
      <c r="AK1142" s="119"/>
      <c r="AL1142" s="119"/>
      <c r="AM1142" s="119"/>
      <c r="AN1142" s="119"/>
      <c r="AO1142" s="119"/>
      <c r="AP1142" s="119"/>
      <c r="AQ1142" s="119"/>
      <c r="AR1142" s="119"/>
      <c r="AS1142" s="119"/>
      <c r="AT1142" s="119"/>
      <c r="AU1142" s="119"/>
      <c r="AV1142" s="119"/>
      <c r="AW1142" s="119"/>
      <c r="AX1142" s="120"/>
      <c r="BC1142" s="16"/>
    </row>
    <row r="1143" spans="1:251" ht="12" customHeight="1">
      <c r="A1143" s="8"/>
      <c r="B1143" s="118"/>
      <c r="C1143" s="119"/>
      <c r="D1143" s="119"/>
      <c r="E1143" s="119"/>
      <c r="F1143" s="119"/>
      <c r="G1143" s="119"/>
      <c r="H1143" s="119"/>
      <c r="I1143" s="119"/>
      <c r="J1143" s="119"/>
      <c r="K1143" s="119"/>
      <c r="L1143" s="119"/>
      <c r="M1143" s="119"/>
      <c r="N1143" s="119"/>
      <c r="O1143" s="119"/>
      <c r="P1143" s="119"/>
      <c r="Q1143" s="119"/>
      <c r="R1143" s="119"/>
      <c r="S1143" s="119"/>
      <c r="T1143" s="119"/>
      <c r="U1143" s="119"/>
      <c r="V1143" s="119"/>
      <c r="W1143" s="119"/>
      <c r="X1143" s="119"/>
      <c r="Y1143" s="119"/>
      <c r="Z1143" s="119"/>
      <c r="AA1143" s="119"/>
      <c r="AB1143" s="119"/>
      <c r="AC1143" s="119"/>
      <c r="AD1143" s="119"/>
      <c r="AE1143" s="119"/>
      <c r="AF1143" s="119"/>
      <c r="AG1143" s="119"/>
      <c r="AH1143" s="119"/>
      <c r="AI1143" s="119"/>
      <c r="AJ1143" s="119"/>
      <c r="AK1143" s="119"/>
      <c r="AL1143" s="119"/>
      <c r="AM1143" s="119"/>
      <c r="AN1143" s="119"/>
      <c r="AO1143" s="119"/>
      <c r="AP1143" s="119"/>
      <c r="AQ1143" s="119"/>
      <c r="AR1143" s="119"/>
      <c r="AS1143" s="119"/>
      <c r="AT1143" s="119"/>
      <c r="AU1143" s="119"/>
      <c r="AV1143" s="119"/>
      <c r="AW1143" s="119"/>
      <c r="AX1143" s="120"/>
    </row>
    <row r="1144" spans="1:251" ht="12" customHeight="1">
      <c r="A1144" s="8"/>
      <c r="B1144" s="118"/>
      <c r="C1144" s="119"/>
      <c r="D1144" s="119"/>
      <c r="E1144" s="119"/>
      <c r="F1144" s="119"/>
      <c r="G1144" s="119"/>
      <c r="H1144" s="119"/>
      <c r="I1144" s="119"/>
      <c r="J1144" s="119"/>
      <c r="K1144" s="119"/>
      <c r="L1144" s="119"/>
      <c r="M1144" s="119"/>
      <c r="N1144" s="119"/>
      <c r="O1144" s="119"/>
      <c r="P1144" s="119"/>
      <c r="Q1144" s="119"/>
      <c r="R1144" s="119"/>
      <c r="S1144" s="119"/>
      <c r="T1144" s="119"/>
      <c r="U1144" s="119"/>
      <c r="V1144" s="119"/>
      <c r="W1144" s="119"/>
      <c r="X1144" s="119"/>
      <c r="Y1144" s="119"/>
      <c r="Z1144" s="119"/>
      <c r="AA1144" s="119"/>
      <c r="AB1144" s="119"/>
      <c r="AC1144" s="119"/>
      <c r="AD1144" s="119"/>
      <c r="AE1144" s="119"/>
      <c r="AF1144" s="119"/>
      <c r="AG1144" s="119"/>
      <c r="AH1144" s="119"/>
      <c r="AI1144" s="119"/>
      <c r="AJ1144" s="119"/>
      <c r="AK1144" s="119"/>
      <c r="AL1144" s="119"/>
      <c r="AM1144" s="119"/>
      <c r="AN1144" s="119"/>
      <c r="AO1144" s="119"/>
      <c r="AP1144" s="119"/>
      <c r="AQ1144" s="119"/>
      <c r="AR1144" s="119"/>
      <c r="AS1144" s="119"/>
      <c r="AT1144" s="119"/>
      <c r="AU1144" s="119"/>
      <c r="AV1144" s="119"/>
      <c r="AW1144" s="119"/>
      <c r="AX1144" s="120"/>
    </row>
    <row r="1145" spans="1:251" ht="12" customHeight="1">
      <c r="A1145" s="8"/>
      <c r="B1145" s="118"/>
      <c r="C1145" s="119"/>
      <c r="D1145" s="119"/>
      <c r="E1145" s="119"/>
      <c r="F1145" s="119"/>
      <c r="G1145" s="119"/>
      <c r="H1145" s="119"/>
      <c r="I1145" s="119"/>
      <c r="J1145" s="119"/>
      <c r="K1145" s="119"/>
      <c r="L1145" s="119"/>
      <c r="M1145" s="119"/>
      <c r="N1145" s="119"/>
      <c r="O1145" s="119"/>
      <c r="P1145" s="119"/>
      <c r="Q1145" s="119"/>
      <c r="R1145" s="119"/>
      <c r="S1145" s="119"/>
      <c r="T1145" s="119"/>
      <c r="U1145" s="119"/>
      <c r="V1145" s="119"/>
      <c r="W1145" s="119"/>
      <c r="X1145" s="119"/>
      <c r="Y1145" s="119"/>
      <c r="Z1145" s="119"/>
      <c r="AA1145" s="119"/>
      <c r="AB1145" s="119"/>
      <c r="AC1145" s="119"/>
      <c r="AD1145" s="119"/>
      <c r="AE1145" s="119"/>
      <c r="AF1145" s="119"/>
      <c r="AG1145" s="119"/>
      <c r="AH1145" s="119"/>
      <c r="AI1145" s="119"/>
      <c r="AJ1145" s="119"/>
      <c r="AK1145" s="119"/>
      <c r="AL1145" s="119"/>
      <c r="AM1145" s="119"/>
      <c r="AN1145" s="119"/>
      <c r="AO1145" s="119"/>
      <c r="AP1145" s="119"/>
      <c r="AQ1145" s="119"/>
      <c r="AR1145" s="119"/>
      <c r="AS1145" s="119"/>
      <c r="AT1145" s="119"/>
      <c r="AU1145" s="119"/>
      <c r="AV1145" s="119"/>
      <c r="AW1145" s="119"/>
      <c r="AX1145" s="120"/>
    </row>
    <row r="1146" spans="1:251" ht="15" thickBot="1">
      <c r="A1146" s="17"/>
      <c r="B1146" s="18"/>
      <c r="C1146" s="19"/>
      <c r="D1146" s="19"/>
      <c r="E1146" s="19"/>
      <c r="F1146" s="19"/>
      <c r="G1146" s="19"/>
      <c r="H1146" s="19"/>
      <c r="I1146" s="19"/>
      <c r="J1146" s="19"/>
      <c r="K1146" s="19"/>
      <c r="L1146" s="19"/>
      <c r="M1146" s="19"/>
      <c r="N1146" s="19"/>
      <c r="O1146" s="19"/>
      <c r="P1146" s="19"/>
      <c r="Q1146" s="19"/>
      <c r="R1146" s="19"/>
      <c r="S1146" s="19"/>
      <c r="T1146" s="19"/>
      <c r="U1146" s="19"/>
      <c r="V1146" s="19"/>
      <c r="W1146" s="19"/>
      <c r="X1146" s="19"/>
      <c r="Y1146" s="19"/>
      <c r="Z1146" s="19"/>
      <c r="AA1146" s="19"/>
      <c r="AB1146" s="19"/>
      <c r="AC1146" s="19"/>
      <c r="AD1146" s="19"/>
      <c r="AE1146" s="19"/>
      <c r="AF1146" s="19"/>
      <c r="AG1146" s="19"/>
      <c r="AH1146" s="19"/>
      <c r="AI1146" s="19"/>
      <c r="AJ1146" s="19"/>
      <c r="AK1146" s="19"/>
      <c r="AL1146" s="19"/>
      <c r="AM1146" s="19"/>
      <c r="AN1146" s="19"/>
      <c r="AO1146" s="19"/>
      <c r="AP1146" s="19"/>
      <c r="AQ1146" s="19"/>
      <c r="AR1146" s="19"/>
      <c r="AS1146" s="19"/>
      <c r="AT1146" s="19"/>
      <c r="AU1146" s="19"/>
      <c r="AV1146" s="19"/>
      <c r="AW1146" s="19"/>
      <c r="AX1146" s="20"/>
    </row>
    <row r="1147" spans="1:251">
      <c r="B1147" s="21"/>
    </row>
    <row r="1148" spans="1:251" ht="14.4">
      <c r="B1148" s="10" t="s">
        <v>4</v>
      </c>
      <c r="C1148" s="8"/>
      <c r="D1148" s="8"/>
      <c r="E1148" s="8"/>
      <c r="F1148" s="8"/>
      <c r="G1148" s="8"/>
      <c r="H1148" s="8"/>
      <c r="I1148" s="8"/>
      <c r="J1148" s="8"/>
      <c r="K1148" s="8"/>
      <c r="L1148" s="9"/>
      <c r="M1148" s="9"/>
      <c r="N1148" s="9"/>
      <c r="O1148" s="9"/>
      <c r="P1148" s="8"/>
      <c r="Q1148" s="8"/>
      <c r="R1148" s="8"/>
      <c r="S1148" s="8"/>
      <c r="T1148" s="8"/>
      <c r="U1148" s="8"/>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row>
    <row r="1149" spans="1:251" ht="15" thickBot="1">
      <c r="B1149" s="8"/>
      <c r="C1149" s="8"/>
      <c r="D1149" s="8"/>
      <c r="E1149" s="8"/>
      <c r="F1149" s="8"/>
      <c r="G1149" s="8"/>
      <c r="H1149" s="8"/>
      <c r="I1149" s="8"/>
      <c r="J1149" s="8"/>
      <c r="K1149" s="8"/>
      <c r="L1149" s="9"/>
      <c r="M1149" s="9"/>
      <c r="N1149" s="9"/>
      <c r="O1149" s="9"/>
      <c r="P1149" s="8"/>
      <c r="Q1149" s="8"/>
      <c r="R1149" s="8"/>
      <c r="S1149" s="8"/>
      <c r="T1149" s="8"/>
      <c r="U1149" s="8"/>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22" t="s">
        <v>5</v>
      </c>
    </row>
    <row r="1150" spans="1:251" s="16" customFormat="1" ht="13.5" customHeight="1">
      <c r="A1150" s="8"/>
      <c r="B1150" s="121" t="s">
        <v>6</v>
      </c>
      <c r="C1150" s="122"/>
      <c r="D1150" s="122"/>
      <c r="E1150" s="122"/>
      <c r="F1150" s="122"/>
      <c r="G1150" s="122"/>
      <c r="H1150" s="122"/>
      <c r="I1150" s="122"/>
      <c r="J1150" s="122"/>
      <c r="K1150" s="122"/>
      <c r="L1150" s="122"/>
      <c r="M1150" s="122"/>
      <c r="N1150" s="122"/>
      <c r="O1150" s="122"/>
      <c r="P1150" s="122"/>
      <c r="Q1150" s="122"/>
      <c r="R1150" s="122"/>
      <c r="S1150" s="122"/>
      <c r="T1150" s="122"/>
      <c r="U1150" s="122"/>
      <c r="V1150" s="122"/>
      <c r="W1150" s="122"/>
      <c r="X1150" s="122"/>
      <c r="Y1150" s="122"/>
      <c r="Z1150" s="123"/>
      <c r="AA1150" s="127" t="s">
        <v>12</v>
      </c>
      <c r="AB1150" s="122"/>
      <c r="AC1150" s="122"/>
      <c r="AD1150" s="122"/>
      <c r="AE1150" s="122"/>
      <c r="AF1150" s="122"/>
      <c r="AG1150" s="122"/>
      <c r="AH1150" s="122"/>
      <c r="AI1150" s="123"/>
      <c r="AJ1150" s="127" t="s">
        <v>13</v>
      </c>
      <c r="AK1150" s="122"/>
      <c r="AL1150" s="122"/>
      <c r="AM1150" s="122"/>
      <c r="AN1150" s="122"/>
      <c r="AO1150" s="122"/>
      <c r="AP1150" s="122"/>
      <c r="AQ1150" s="122"/>
      <c r="AR1150" s="123"/>
      <c r="AS1150" s="127" t="s">
        <v>7</v>
      </c>
      <c r="AT1150" s="122"/>
      <c r="AU1150" s="122"/>
      <c r="AV1150" s="122"/>
      <c r="AW1150" s="122"/>
      <c r="AX1150" s="129"/>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1" spans="1:251" s="16" customFormat="1">
      <c r="A1151" s="8"/>
      <c r="B1151" s="124"/>
      <c r="C1151" s="125"/>
      <c r="D1151" s="125"/>
      <c r="E1151" s="125"/>
      <c r="F1151" s="125"/>
      <c r="G1151" s="125"/>
      <c r="H1151" s="125"/>
      <c r="I1151" s="125"/>
      <c r="J1151" s="125"/>
      <c r="K1151" s="125"/>
      <c r="L1151" s="125"/>
      <c r="M1151" s="125"/>
      <c r="N1151" s="125"/>
      <c r="O1151" s="125"/>
      <c r="P1151" s="125"/>
      <c r="Q1151" s="125"/>
      <c r="R1151" s="125"/>
      <c r="S1151" s="125"/>
      <c r="T1151" s="125"/>
      <c r="U1151" s="125"/>
      <c r="V1151" s="125"/>
      <c r="W1151" s="125"/>
      <c r="X1151" s="125"/>
      <c r="Y1151" s="125"/>
      <c r="Z1151" s="126"/>
      <c r="AA1151" s="128"/>
      <c r="AB1151" s="125"/>
      <c r="AC1151" s="125"/>
      <c r="AD1151" s="125"/>
      <c r="AE1151" s="125"/>
      <c r="AF1151" s="125"/>
      <c r="AG1151" s="125"/>
      <c r="AH1151" s="125"/>
      <c r="AI1151" s="126"/>
      <c r="AJ1151" s="128"/>
      <c r="AK1151" s="125"/>
      <c r="AL1151" s="125"/>
      <c r="AM1151" s="125"/>
      <c r="AN1151" s="125"/>
      <c r="AO1151" s="125"/>
      <c r="AP1151" s="125"/>
      <c r="AQ1151" s="125"/>
      <c r="AR1151" s="126"/>
      <c r="AS1151" s="128"/>
      <c r="AT1151" s="125"/>
      <c r="AU1151" s="125"/>
      <c r="AV1151" s="125"/>
      <c r="AW1151" s="125"/>
      <c r="AX1151" s="130"/>
      <c r="AY1151" s="2"/>
      <c r="AZ1151" s="2"/>
      <c r="BA1151" s="2"/>
      <c r="BB1151" s="23"/>
      <c r="BC1151" s="24"/>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c r="FE1151" s="2"/>
      <c r="FF1151" s="2"/>
      <c r="FG1151" s="2"/>
      <c r="FH1151" s="2"/>
      <c r="FI1151" s="2"/>
      <c r="FJ1151" s="2"/>
      <c r="FK1151" s="2"/>
      <c r="FL1151" s="2"/>
      <c r="FM1151" s="2"/>
      <c r="FN1151" s="2"/>
      <c r="FO1151" s="2"/>
      <c r="FP1151" s="2"/>
      <c r="FQ1151" s="2"/>
      <c r="FR1151" s="2"/>
      <c r="FS1151" s="2"/>
      <c r="FT1151" s="2"/>
      <c r="FU1151" s="2"/>
      <c r="FV1151" s="2"/>
      <c r="FW1151" s="2"/>
      <c r="FX1151" s="2"/>
      <c r="FY1151" s="2"/>
      <c r="FZ1151" s="2"/>
      <c r="GA1151" s="2"/>
      <c r="GB1151" s="2"/>
      <c r="GC1151" s="2"/>
      <c r="GD1151" s="2"/>
      <c r="GE1151" s="2"/>
      <c r="GF1151" s="2"/>
      <c r="GG1151" s="2"/>
      <c r="GH1151" s="2"/>
      <c r="GI1151" s="2"/>
      <c r="GJ1151" s="2"/>
      <c r="GK1151" s="2"/>
      <c r="GL1151" s="2"/>
      <c r="GM1151" s="2"/>
      <c r="GN1151" s="2"/>
      <c r="GO1151" s="2"/>
      <c r="GP1151" s="2"/>
      <c r="GQ1151" s="2"/>
      <c r="GR1151" s="2"/>
      <c r="GS1151" s="2"/>
      <c r="GT1151" s="2"/>
      <c r="GU1151" s="2"/>
      <c r="GV1151" s="2"/>
      <c r="GW1151" s="2"/>
      <c r="GX1151" s="2"/>
      <c r="GY1151" s="2"/>
      <c r="GZ1151" s="2"/>
      <c r="HA1151" s="2"/>
      <c r="HB1151" s="2"/>
      <c r="HC1151" s="2"/>
      <c r="HD1151" s="2"/>
      <c r="HE1151" s="2"/>
      <c r="HF1151" s="2"/>
      <c r="HG1151" s="2"/>
      <c r="HH1151" s="2"/>
      <c r="HI1151" s="2"/>
      <c r="HJ1151" s="2"/>
      <c r="HK1151" s="2"/>
      <c r="HL1151" s="2"/>
      <c r="HM1151" s="2"/>
      <c r="HN1151" s="2"/>
      <c r="HO1151" s="2"/>
      <c r="HP1151" s="2"/>
      <c r="HQ1151" s="2"/>
      <c r="HR1151" s="2"/>
      <c r="HS1151" s="2"/>
      <c r="HT1151" s="2"/>
      <c r="HU1151" s="2"/>
      <c r="HV1151" s="2"/>
      <c r="HW1151" s="2"/>
      <c r="HX1151" s="2"/>
      <c r="HY1151" s="2"/>
      <c r="HZ1151" s="2"/>
      <c r="IA1151" s="2"/>
      <c r="IB1151" s="2"/>
      <c r="IC1151" s="2"/>
      <c r="ID1151" s="2"/>
      <c r="IE1151" s="2"/>
      <c r="IF1151" s="2"/>
      <c r="IG1151" s="2"/>
      <c r="IH1151" s="2"/>
      <c r="II1151" s="2"/>
      <c r="IJ1151" s="2"/>
      <c r="IK1151" s="2"/>
      <c r="IL1151" s="2"/>
      <c r="IM1151" s="2"/>
      <c r="IN1151" s="2"/>
      <c r="IO1151" s="2"/>
      <c r="IP1151" s="2"/>
      <c r="IQ1151" s="2"/>
    </row>
    <row r="1152" spans="1:251" s="16" customFormat="1" ht="18.75" customHeight="1">
      <c r="A1152" s="8"/>
      <c r="B1152" s="25"/>
      <c r="C1152" s="102" t="s">
        <v>175</v>
      </c>
      <c r="D1152" s="103"/>
      <c r="E1152" s="103"/>
      <c r="F1152" s="103"/>
      <c r="G1152" s="103"/>
      <c r="H1152" s="103"/>
      <c r="I1152" s="103"/>
      <c r="J1152" s="103"/>
      <c r="K1152" s="103"/>
      <c r="L1152" s="103"/>
      <c r="M1152" s="103"/>
      <c r="N1152" s="103"/>
      <c r="O1152" s="103"/>
      <c r="P1152" s="103"/>
      <c r="Q1152" s="103"/>
      <c r="R1152" s="103"/>
      <c r="S1152" s="103"/>
      <c r="T1152" s="103"/>
      <c r="U1152" s="103"/>
      <c r="V1152" s="103"/>
      <c r="W1152" s="103"/>
      <c r="X1152" s="103"/>
      <c r="Y1152" s="103"/>
      <c r="Z1152" s="104"/>
      <c r="AA1152" s="105">
        <v>3992</v>
      </c>
      <c r="AB1152" s="106"/>
      <c r="AC1152" s="106"/>
      <c r="AD1152" s="106"/>
      <c r="AE1152" s="106"/>
      <c r="AF1152" s="106"/>
      <c r="AG1152" s="106"/>
      <c r="AH1152" s="106"/>
      <c r="AI1152" s="107"/>
      <c r="AJ1152" s="105">
        <v>4075</v>
      </c>
      <c r="AK1152" s="106"/>
      <c r="AL1152" s="106"/>
      <c r="AM1152" s="106"/>
      <c r="AN1152" s="106"/>
      <c r="AO1152" s="106"/>
      <c r="AP1152" s="106"/>
      <c r="AQ1152" s="106"/>
      <c r="AR1152" s="107"/>
      <c r="AS1152" s="108"/>
      <c r="AT1152" s="109"/>
      <c r="AU1152" s="109"/>
      <c r="AV1152" s="109"/>
      <c r="AW1152" s="109"/>
      <c r="AX1152" s="110"/>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c r="FE1152" s="2"/>
      <c r="FF1152" s="2"/>
      <c r="FG1152" s="2"/>
      <c r="FH1152" s="2"/>
      <c r="FI1152" s="2"/>
      <c r="FJ1152" s="2"/>
      <c r="FK1152" s="2"/>
      <c r="FL1152" s="2"/>
      <c r="FM1152" s="2"/>
      <c r="FN1152" s="2"/>
      <c r="FO1152" s="2"/>
      <c r="FP1152" s="2"/>
      <c r="FQ1152" s="2"/>
      <c r="FR1152" s="2"/>
      <c r="FS1152" s="2"/>
      <c r="FT1152" s="2"/>
      <c r="FU1152" s="2"/>
      <c r="FV1152" s="2"/>
      <c r="FW1152" s="2"/>
      <c r="FX1152" s="2"/>
      <c r="FY1152" s="2"/>
      <c r="FZ1152" s="2"/>
      <c r="GA1152" s="2"/>
      <c r="GB1152" s="2"/>
      <c r="GC1152" s="2"/>
      <c r="GD1152" s="2"/>
      <c r="GE1152" s="2"/>
      <c r="GF1152" s="2"/>
      <c r="GG1152" s="2"/>
      <c r="GH1152" s="2"/>
      <c r="GI1152" s="2"/>
      <c r="GJ1152" s="2"/>
      <c r="GK1152" s="2"/>
      <c r="GL1152" s="2"/>
      <c r="GM1152" s="2"/>
      <c r="GN1152" s="2"/>
      <c r="GO1152" s="2"/>
      <c r="GP1152" s="2"/>
      <c r="GQ1152" s="2"/>
      <c r="GR1152" s="2"/>
      <c r="GS1152" s="2"/>
      <c r="GT1152" s="2"/>
      <c r="GU1152" s="2"/>
      <c r="GV1152" s="2"/>
      <c r="GW1152" s="2"/>
      <c r="GX1152" s="2"/>
      <c r="GY1152" s="2"/>
      <c r="GZ1152" s="2"/>
      <c r="HA1152" s="2"/>
      <c r="HB1152" s="2"/>
      <c r="HC1152" s="2"/>
      <c r="HD1152" s="2"/>
      <c r="HE1152" s="2"/>
      <c r="HF1152" s="2"/>
      <c r="HG1152" s="2"/>
      <c r="HH1152" s="2"/>
      <c r="HI1152" s="2"/>
      <c r="HJ1152" s="2"/>
      <c r="HK1152" s="2"/>
      <c r="HL1152" s="2"/>
      <c r="HM1152" s="2"/>
      <c r="HN1152" s="2"/>
      <c r="HO1152" s="2"/>
      <c r="HP1152" s="2"/>
      <c r="HQ1152" s="2"/>
      <c r="HR1152" s="2"/>
      <c r="HS1152" s="2"/>
      <c r="HT1152" s="2"/>
      <c r="HU1152" s="2"/>
      <c r="HV1152" s="2"/>
      <c r="HW1152" s="2"/>
      <c r="HX1152" s="2"/>
      <c r="HY1152" s="2"/>
      <c r="HZ1152" s="2"/>
      <c r="IA1152" s="2"/>
      <c r="IB1152" s="2"/>
      <c r="IC1152" s="2"/>
      <c r="ID1152" s="2"/>
      <c r="IE1152" s="2"/>
      <c r="IF1152" s="2"/>
      <c r="IG1152" s="2"/>
      <c r="IH1152" s="2"/>
      <c r="II1152" s="2"/>
      <c r="IJ1152" s="2"/>
      <c r="IK1152" s="2"/>
      <c r="IL1152" s="2"/>
      <c r="IM1152" s="2"/>
      <c r="IN1152" s="2"/>
      <c r="IO1152" s="2"/>
      <c r="IP1152" s="2"/>
      <c r="IQ1152" s="2"/>
    </row>
    <row r="1153" spans="1:251" s="16" customFormat="1" ht="18.75" customHeight="1">
      <c r="A1153" s="8"/>
      <c r="B1153" s="25"/>
      <c r="C1153" s="102" t="s">
        <v>176</v>
      </c>
      <c r="D1153" s="103"/>
      <c r="E1153" s="103"/>
      <c r="F1153" s="103"/>
      <c r="G1153" s="103"/>
      <c r="H1153" s="103"/>
      <c r="I1153" s="103"/>
      <c r="J1153" s="103"/>
      <c r="K1153" s="103"/>
      <c r="L1153" s="103"/>
      <c r="M1153" s="103"/>
      <c r="N1153" s="103"/>
      <c r="O1153" s="103"/>
      <c r="P1153" s="103"/>
      <c r="Q1153" s="103"/>
      <c r="R1153" s="103"/>
      <c r="S1153" s="103"/>
      <c r="T1153" s="103"/>
      <c r="U1153" s="103"/>
      <c r="V1153" s="103"/>
      <c r="W1153" s="103"/>
      <c r="X1153" s="103"/>
      <c r="Y1153" s="103"/>
      <c r="Z1153" s="104"/>
      <c r="AA1153" s="105">
        <v>1667</v>
      </c>
      <c r="AB1153" s="106"/>
      <c r="AC1153" s="106"/>
      <c r="AD1153" s="106"/>
      <c r="AE1153" s="106"/>
      <c r="AF1153" s="106"/>
      <c r="AG1153" s="106"/>
      <c r="AH1153" s="106"/>
      <c r="AI1153" s="107"/>
      <c r="AJ1153" s="105">
        <v>1775</v>
      </c>
      <c r="AK1153" s="106"/>
      <c r="AL1153" s="106"/>
      <c r="AM1153" s="106"/>
      <c r="AN1153" s="106"/>
      <c r="AO1153" s="106"/>
      <c r="AP1153" s="106"/>
      <c r="AQ1153" s="106"/>
      <c r="AR1153" s="107"/>
      <c r="AS1153" s="108"/>
      <c r="AT1153" s="109"/>
      <c r="AU1153" s="109"/>
      <c r="AV1153" s="109"/>
      <c r="AW1153" s="109"/>
      <c r="AX1153" s="110"/>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c r="FE1153" s="2"/>
      <c r="FF1153" s="2"/>
      <c r="FG1153" s="2"/>
      <c r="FH1153" s="2"/>
      <c r="FI1153" s="2"/>
      <c r="FJ1153" s="2"/>
      <c r="FK1153" s="2"/>
      <c r="FL1153" s="2"/>
      <c r="FM1153" s="2"/>
      <c r="FN1153" s="2"/>
      <c r="FO1153" s="2"/>
      <c r="FP1153" s="2"/>
      <c r="FQ1153" s="2"/>
      <c r="FR1153" s="2"/>
      <c r="FS1153" s="2"/>
      <c r="FT1153" s="2"/>
      <c r="FU1153" s="2"/>
      <c r="FV1153" s="2"/>
      <c r="FW1153" s="2"/>
      <c r="FX1153" s="2"/>
      <c r="FY1153" s="2"/>
      <c r="FZ1153" s="2"/>
      <c r="GA1153" s="2"/>
      <c r="GB1153" s="2"/>
      <c r="GC1153" s="2"/>
      <c r="GD1153" s="2"/>
      <c r="GE1153" s="2"/>
      <c r="GF1153" s="2"/>
      <c r="GG1153" s="2"/>
      <c r="GH1153" s="2"/>
      <c r="GI1153" s="2"/>
      <c r="GJ1153" s="2"/>
      <c r="GK1153" s="2"/>
      <c r="GL1153" s="2"/>
      <c r="GM1153" s="2"/>
      <c r="GN1153" s="2"/>
      <c r="GO1153" s="2"/>
      <c r="GP1153" s="2"/>
      <c r="GQ1153" s="2"/>
      <c r="GR1153" s="2"/>
      <c r="GS1153" s="2"/>
      <c r="GT1153" s="2"/>
      <c r="GU1153" s="2"/>
      <c r="GV1153" s="2"/>
      <c r="GW1153" s="2"/>
      <c r="GX1153" s="2"/>
      <c r="GY1153" s="2"/>
      <c r="GZ1153" s="2"/>
      <c r="HA1153" s="2"/>
      <c r="HB1153" s="2"/>
      <c r="HC1153" s="2"/>
      <c r="HD1153" s="2"/>
      <c r="HE1153" s="2"/>
      <c r="HF1153" s="2"/>
      <c r="HG1153" s="2"/>
      <c r="HH1153" s="2"/>
      <c r="HI1153" s="2"/>
      <c r="HJ1153" s="2"/>
      <c r="HK1153" s="2"/>
      <c r="HL1153" s="2"/>
      <c r="HM1153" s="2"/>
      <c r="HN1153" s="2"/>
      <c r="HO1153" s="2"/>
      <c r="HP1153" s="2"/>
      <c r="HQ1153" s="2"/>
      <c r="HR1153" s="2"/>
      <c r="HS1153" s="2"/>
      <c r="HT1153" s="2"/>
      <c r="HU1153" s="2"/>
      <c r="HV1153" s="2"/>
      <c r="HW1153" s="2"/>
      <c r="HX1153" s="2"/>
      <c r="HY1153" s="2"/>
      <c r="HZ1153" s="2"/>
      <c r="IA1153" s="2"/>
      <c r="IB1153" s="2"/>
      <c r="IC1153" s="2"/>
      <c r="ID1153" s="2"/>
      <c r="IE1153" s="2"/>
      <c r="IF1153" s="2"/>
      <c r="IG1153" s="2"/>
      <c r="IH1153" s="2"/>
      <c r="II1153" s="2"/>
      <c r="IJ1153" s="2"/>
      <c r="IK1153" s="2"/>
      <c r="IL1153" s="2"/>
      <c r="IM1153" s="2"/>
      <c r="IN1153" s="2"/>
      <c r="IO1153" s="2"/>
      <c r="IP1153" s="2"/>
      <c r="IQ1153" s="2"/>
    </row>
    <row r="1154" spans="1:251" s="16" customFormat="1" ht="18.75" customHeight="1" thickBot="1">
      <c r="A1154" s="17"/>
      <c r="B1154" s="93" t="s">
        <v>14</v>
      </c>
      <c r="C1154" s="94"/>
      <c r="D1154" s="94"/>
      <c r="E1154" s="94"/>
      <c r="F1154" s="94"/>
      <c r="G1154" s="94"/>
      <c r="H1154" s="94"/>
      <c r="I1154" s="94"/>
      <c r="J1154" s="94"/>
      <c r="K1154" s="94"/>
      <c r="L1154" s="94"/>
      <c r="M1154" s="94"/>
      <c r="N1154" s="94"/>
      <c r="O1154" s="94"/>
      <c r="P1154" s="94"/>
      <c r="Q1154" s="94"/>
      <c r="R1154" s="94"/>
      <c r="S1154" s="94"/>
      <c r="T1154" s="94"/>
      <c r="U1154" s="94"/>
      <c r="V1154" s="94"/>
      <c r="W1154" s="94"/>
      <c r="X1154" s="94"/>
      <c r="Y1154" s="94"/>
      <c r="Z1154" s="95"/>
      <c r="AA1154" s="96">
        <f>SUM($AA$1152:$AA$1153)</f>
        <v>5659</v>
      </c>
      <c r="AB1154" s="97"/>
      <c r="AC1154" s="97"/>
      <c r="AD1154" s="97"/>
      <c r="AE1154" s="97"/>
      <c r="AF1154" s="97"/>
      <c r="AG1154" s="97"/>
      <c r="AH1154" s="97"/>
      <c r="AI1154" s="98"/>
      <c r="AJ1154" s="96">
        <f>SUM($AJ$1152:$AJ$1153)</f>
        <v>5850</v>
      </c>
      <c r="AK1154" s="97"/>
      <c r="AL1154" s="97"/>
      <c r="AM1154" s="97"/>
      <c r="AN1154" s="97"/>
      <c r="AO1154" s="97"/>
      <c r="AP1154" s="97"/>
      <c r="AQ1154" s="97"/>
      <c r="AR1154" s="98"/>
      <c r="AS1154" s="99"/>
      <c r="AT1154" s="100"/>
      <c r="AU1154" s="100"/>
      <c r="AV1154" s="100"/>
      <c r="AW1154" s="100"/>
      <c r="AX1154" s="101"/>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c r="FE1154" s="2"/>
      <c r="FF1154" s="2"/>
      <c r="FG1154" s="2"/>
      <c r="FH1154" s="2"/>
      <c r="FI1154" s="2"/>
      <c r="FJ1154" s="2"/>
      <c r="FK1154" s="2"/>
      <c r="FL1154" s="2"/>
      <c r="FM1154" s="2"/>
      <c r="FN1154" s="2"/>
      <c r="FO1154" s="2"/>
      <c r="FP1154" s="2"/>
      <c r="FQ1154" s="2"/>
      <c r="FR1154" s="2"/>
      <c r="FS1154" s="2"/>
      <c r="FT1154" s="2"/>
      <c r="FU1154" s="2"/>
      <c r="FV1154" s="2"/>
      <c r="FW1154" s="2"/>
      <c r="FX1154" s="2"/>
      <c r="FY1154" s="2"/>
      <c r="FZ1154" s="2"/>
      <c r="GA1154" s="2"/>
      <c r="GB1154" s="2"/>
      <c r="GC1154" s="2"/>
      <c r="GD1154" s="2"/>
      <c r="GE1154" s="2"/>
      <c r="GF1154" s="2"/>
      <c r="GG1154" s="2"/>
      <c r="GH1154" s="2"/>
      <c r="GI1154" s="2"/>
      <c r="GJ1154" s="2"/>
      <c r="GK1154" s="2"/>
      <c r="GL1154" s="2"/>
      <c r="GM1154" s="2"/>
      <c r="GN1154" s="2"/>
      <c r="GO1154" s="2"/>
      <c r="GP1154" s="2"/>
      <c r="GQ1154" s="2"/>
      <c r="GR1154" s="2"/>
      <c r="GS1154" s="2"/>
      <c r="GT1154" s="2"/>
      <c r="GU1154" s="2"/>
      <c r="GV1154" s="2"/>
      <c r="GW1154" s="2"/>
      <c r="GX1154" s="2"/>
      <c r="GY1154" s="2"/>
      <c r="GZ1154" s="2"/>
      <c r="HA1154" s="2"/>
      <c r="HB1154" s="2"/>
      <c r="HC1154" s="2"/>
      <c r="HD1154" s="2"/>
      <c r="HE1154" s="2"/>
      <c r="HF1154" s="2"/>
      <c r="HG1154" s="2"/>
      <c r="HH1154" s="2"/>
      <c r="HI1154" s="2"/>
      <c r="HJ1154" s="2"/>
      <c r="HK1154" s="2"/>
      <c r="HL1154" s="2"/>
      <c r="HM1154" s="2"/>
      <c r="HN1154" s="2"/>
      <c r="HO1154" s="2"/>
      <c r="HP1154" s="2"/>
      <c r="HQ1154" s="2"/>
      <c r="HR1154" s="2"/>
      <c r="HS1154" s="2"/>
      <c r="HT1154" s="2"/>
      <c r="HU1154" s="2"/>
      <c r="HV1154" s="2"/>
      <c r="HW1154" s="2"/>
      <c r="HX1154" s="2"/>
      <c r="HY1154" s="2"/>
      <c r="HZ1154" s="2"/>
      <c r="IA1154" s="2"/>
      <c r="IB1154" s="2"/>
      <c r="IC1154" s="2"/>
      <c r="ID1154" s="2"/>
      <c r="IE1154" s="2"/>
      <c r="IF1154" s="2"/>
      <c r="IG1154" s="2"/>
      <c r="IH1154" s="2"/>
      <c r="II1154" s="2"/>
      <c r="IJ1154" s="2"/>
      <c r="IK1154" s="2"/>
      <c r="IL1154" s="2"/>
      <c r="IM1154" s="2"/>
      <c r="IN1154" s="2"/>
      <c r="IO1154" s="2"/>
      <c r="IP1154" s="2"/>
      <c r="IQ1154" s="2"/>
    </row>
    <row r="1156" spans="1:251" ht="19.2">
      <c r="A1156" s="1" t="s">
        <v>0</v>
      </c>
      <c r="AW1156" s="3"/>
      <c r="AX1156" s="4"/>
      <c r="AY1156" s="3"/>
    </row>
    <row r="1158" spans="1:251" ht="18">
      <c r="B1158" s="111" t="s">
        <v>8</v>
      </c>
      <c r="C1158" s="112"/>
      <c r="D1158" s="112"/>
      <c r="E1158" s="112"/>
      <c r="F1158" s="112"/>
      <c r="G1158" s="112"/>
      <c r="H1158" s="112"/>
      <c r="I1158" s="112"/>
      <c r="J1158" s="112"/>
      <c r="K1158" s="112"/>
      <c r="L1158" s="112"/>
      <c r="M1158" s="112"/>
      <c r="N1158" s="112"/>
      <c r="O1158" s="112"/>
      <c r="P1158" s="112"/>
      <c r="Q1158" s="112"/>
      <c r="R1158" s="112"/>
      <c r="S1158" s="112"/>
      <c r="T1158" s="112"/>
      <c r="U1158" s="112"/>
      <c r="V1158" s="112"/>
      <c r="W1158" s="112"/>
      <c r="X1158" s="112"/>
      <c r="Y1158" s="112"/>
      <c r="Z1158" s="112"/>
      <c r="AA1158" s="112"/>
      <c r="AB1158" s="112"/>
      <c r="AC1158" s="112"/>
      <c r="AD1158" s="112"/>
      <c r="AE1158" s="112"/>
      <c r="AF1158" s="112"/>
      <c r="AG1158" s="112"/>
      <c r="AH1158" s="112"/>
      <c r="AI1158" s="112"/>
      <c r="AJ1158" s="112"/>
      <c r="AK1158" s="112"/>
      <c r="AL1158" s="112"/>
      <c r="AM1158" s="112"/>
      <c r="AN1158" s="112"/>
      <c r="AO1158" s="112"/>
      <c r="AP1158" s="112"/>
      <c r="AQ1158" s="112"/>
      <c r="AR1158" s="112"/>
      <c r="AS1158" s="112"/>
      <c r="AT1158" s="112"/>
      <c r="AU1158" s="112"/>
      <c r="AV1158" s="112"/>
      <c r="AW1158" s="112"/>
      <c r="AX1158" s="112"/>
    </row>
    <row r="1159" spans="1:251">
      <c r="Z1159" s="5"/>
      <c r="AD1159" s="5"/>
      <c r="AE1159" s="5"/>
      <c r="AF1159" s="5"/>
      <c r="AG1159" s="5"/>
      <c r="AH1159" s="5"/>
      <c r="AI1159" s="5"/>
      <c r="AO1159" s="5"/>
    </row>
    <row r="1160" spans="1:251" ht="13.8" thickBot="1">
      <c r="Z1160" s="5"/>
      <c r="AD1160" s="5"/>
      <c r="AE1160" s="5"/>
      <c r="AF1160" s="5"/>
      <c r="AG1160" s="5"/>
      <c r="AH1160" s="5"/>
      <c r="AI1160" s="5"/>
      <c r="AO1160" s="5"/>
      <c r="DI1160" s="6"/>
    </row>
    <row r="1161" spans="1:251" ht="24.75" customHeight="1" thickBot="1">
      <c r="B1161" s="113" t="s">
        <v>1</v>
      </c>
      <c r="C1161" s="114"/>
      <c r="D1161" s="114"/>
      <c r="E1161" s="114"/>
      <c r="F1161" s="114"/>
      <c r="G1161" s="114"/>
      <c r="H1161" s="115" t="s">
        <v>177</v>
      </c>
      <c r="I1161" s="116"/>
      <c r="J1161" s="116"/>
      <c r="K1161" s="116"/>
      <c r="L1161" s="116"/>
      <c r="M1161" s="116"/>
      <c r="N1161" s="116"/>
      <c r="O1161" s="116"/>
      <c r="P1161" s="116"/>
      <c r="Q1161" s="116"/>
      <c r="R1161" s="116"/>
      <c r="S1161" s="116"/>
      <c r="T1161" s="116"/>
      <c r="U1161" s="116"/>
      <c r="V1161" s="116"/>
      <c r="W1161" s="116"/>
      <c r="X1161" s="116"/>
      <c r="Y1161" s="116"/>
      <c r="Z1161" s="116"/>
      <c r="AA1161" s="116"/>
      <c r="AB1161" s="116"/>
      <c r="AC1161" s="116"/>
      <c r="AD1161" s="116"/>
      <c r="AE1161" s="116"/>
      <c r="AF1161" s="116"/>
      <c r="AG1161" s="116"/>
      <c r="AH1161" s="116"/>
      <c r="AI1161" s="116"/>
      <c r="AJ1161" s="116"/>
      <c r="AK1161" s="116"/>
      <c r="AL1161" s="116"/>
      <c r="AM1161" s="116"/>
      <c r="AN1161" s="116"/>
      <c r="AO1161" s="116"/>
      <c r="AP1161" s="116"/>
      <c r="AQ1161" s="116"/>
      <c r="AR1161" s="116"/>
      <c r="AS1161" s="116"/>
      <c r="AT1161" s="116"/>
      <c r="AU1161" s="116"/>
      <c r="AV1161" s="116"/>
      <c r="AW1161" s="116"/>
      <c r="AX1161" s="117"/>
      <c r="DI1161" s="6"/>
    </row>
    <row r="1162" spans="1:251" ht="14.4">
      <c r="B1162" s="7"/>
      <c r="C1162" s="7"/>
      <c r="D1162" s="7"/>
      <c r="E1162" s="7"/>
      <c r="F1162" s="7"/>
      <c r="G1162" s="7"/>
      <c r="H1162" s="8"/>
      <c r="I1162" s="8"/>
      <c r="J1162" s="8"/>
      <c r="K1162" s="8"/>
      <c r="L1162" s="9"/>
      <c r="M1162" s="9"/>
      <c r="N1162" s="9"/>
      <c r="O1162" s="9"/>
      <c r="P1162" s="8"/>
      <c r="Q1162" s="8"/>
      <c r="R1162" s="8"/>
      <c r="S1162" s="8"/>
      <c r="T1162" s="8"/>
      <c r="U1162" s="8"/>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c r="AW1162" s="10"/>
      <c r="AX1162" s="10"/>
      <c r="DI1162" s="6"/>
    </row>
    <row r="1163" spans="1:251" ht="15" thickBot="1">
      <c r="A1163" s="11"/>
      <c r="B1163" s="10" t="s">
        <v>2</v>
      </c>
      <c r="C1163" s="8"/>
      <c r="D1163" s="8"/>
      <c r="E1163" s="8"/>
      <c r="F1163" s="8"/>
      <c r="G1163" s="8"/>
      <c r="H1163" s="8"/>
      <c r="I1163" s="8"/>
      <c r="J1163" s="8"/>
      <c r="K1163" s="8"/>
      <c r="L1163" s="9"/>
      <c r="M1163" s="9"/>
      <c r="N1163" s="9"/>
      <c r="O1163" s="9"/>
      <c r="P1163" s="8"/>
      <c r="Q1163" s="8"/>
      <c r="R1163" s="8"/>
      <c r="S1163" s="8"/>
      <c r="T1163" s="8"/>
      <c r="U1163" s="8"/>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c r="AT1163" s="10"/>
      <c r="AU1163" s="10"/>
      <c r="AV1163" s="10"/>
      <c r="AW1163" s="10"/>
      <c r="AX1163" s="10"/>
      <c r="DI1163" s="6"/>
    </row>
    <row r="1164" spans="1:251" ht="14.4">
      <c r="A1164" s="8"/>
      <c r="B1164" s="12"/>
      <c r="C1164" s="7"/>
      <c r="D1164" s="7"/>
      <c r="E1164" s="7"/>
      <c r="F1164" s="7"/>
      <c r="G1164" s="7"/>
      <c r="H1164" s="7"/>
      <c r="I1164" s="7"/>
      <c r="J1164" s="7"/>
      <c r="K1164" s="7"/>
      <c r="L1164" s="13"/>
      <c r="M1164" s="13"/>
      <c r="N1164" s="13"/>
      <c r="O1164" s="13"/>
      <c r="P1164" s="7"/>
      <c r="Q1164" s="7"/>
      <c r="R1164" s="7"/>
      <c r="S1164" s="7"/>
      <c r="T1164" s="7"/>
      <c r="U1164" s="7"/>
      <c r="V1164" s="14"/>
      <c r="W1164" s="14"/>
      <c r="X1164" s="14"/>
      <c r="Y1164" s="14"/>
      <c r="Z1164" s="14"/>
      <c r="AA1164" s="14"/>
      <c r="AB1164" s="14"/>
      <c r="AC1164" s="14"/>
      <c r="AD1164" s="14"/>
      <c r="AE1164" s="14"/>
      <c r="AF1164" s="14"/>
      <c r="AG1164" s="14"/>
      <c r="AH1164" s="14"/>
      <c r="AI1164" s="14"/>
      <c r="AJ1164" s="14"/>
      <c r="AK1164" s="14"/>
      <c r="AL1164" s="14"/>
      <c r="AM1164" s="14"/>
      <c r="AN1164" s="14"/>
      <c r="AO1164" s="14"/>
      <c r="AP1164" s="14"/>
      <c r="AQ1164" s="14"/>
      <c r="AR1164" s="14"/>
      <c r="AS1164" s="14"/>
      <c r="AT1164" s="14"/>
      <c r="AU1164" s="14"/>
      <c r="AV1164" s="14"/>
      <c r="AW1164" s="14"/>
      <c r="AX1164" s="15"/>
    </row>
    <row r="1165" spans="1:251" ht="12" customHeight="1">
      <c r="A1165" s="8"/>
      <c r="B1165" s="118" t="s">
        <v>178</v>
      </c>
      <c r="C1165" s="119"/>
      <c r="D1165" s="119"/>
      <c r="E1165" s="119"/>
      <c r="F1165" s="119"/>
      <c r="G1165" s="119"/>
      <c r="H1165" s="119"/>
      <c r="I1165" s="119"/>
      <c r="J1165" s="119"/>
      <c r="K1165" s="119"/>
      <c r="L1165" s="119"/>
      <c r="M1165" s="119"/>
      <c r="N1165" s="119"/>
      <c r="O1165" s="119"/>
      <c r="P1165" s="119"/>
      <c r="Q1165" s="119"/>
      <c r="R1165" s="119"/>
      <c r="S1165" s="119"/>
      <c r="T1165" s="119"/>
      <c r="U1165" s="119"/>
      <c r="V1165" s="119"/>
      <c r="W1165" s="119"/>
      <c r="X1165" s="119"/>
      <c r="Y1165" s="119"/>
      <c r="Z1165" s="119"/>
      <c r="AA1165" s="119"/>
      <c r="AB1165" s="119"/>
      <c r="AC1165" s="119"/>
      <c r="AD1165" s="119"/>
      <c r="AE1165" s="119"/>
      <c r="AF1165" s="119"/>
      <c r="AG1165" s="119"/>
      <c r="AH1165" s="119"/>
      <c r="AI1165" s="119"/>
      <c r="AJ1165" s="119"/>
      <c r="AK1165" s="119"/>
      <c r="AL1165" s="119"/>
      <c r="AM1165" s="119"/>
      <c r="AN1165" s="119"/>
      <c r="AO1165" s="119"/>
      <c r="AP1165" s="119"/>
      <c r="AQ1165" s="119"/>
      <c r="AR1165" s="119"/>
      <c r="AS1165" s="119"/>
      <c r="AT1165" s="119"/>
      <c r="AU1165" s="119"/>
      <c r="AV1165" s="119"/>
      <c r="AW1165" s="119"/>
      <c r="AX1165" s="120"/>
    </row>
    <row r="1166" spans="1:251" ht="12" customHeight="1">
      <c r="A1166" s="8"/>
      <c r="B1166" s="118"/>
      <c r="C1166" s="119"/>
      <c r="D1166" s="119"/>
      <c r="E1166" s="119"/>
      <c r="F1166" s="119"/>
      <c r="G1166" s="119"/>
      <c r="H1166" s="119"/>
      <c r="I1166" s="119"/>
      <c r="J1166" s="119"/>
      <c r="K1166" s="119"/>
      <c r="L1166" s="119"/>
      <c r="M1166" s="119"/>
      <c r="N1166" s="119"/>
      <c r="O1166" s="119"/>
      <c r="P1166" s="119"/>
      <c r="Q1166" s="119"/>
      <c r="R1166" s="119"/>
      <c r="S1166" s="119"/>
      <c r="T1166" s="119"/>
      <c r="U1166" s="119"/>
      <c r="V1166" s="119"/>
      <c r="W1166" s="119"/>
      <c r="X1166" s="119"/>
      <c r="Y1166" s="119"/>
      <c r="Z1166" s="119"/>
      <c r="AA1166" s="119"/>
      <c r="AB1166" s="119"/>
      <c r="AC1166" s="119"/>
      <c r="AD1166" s="119"/>
      <c r="AE1166" s="119"/>
      <c r="AF1166" s="119"/>
      <c r="AG1166" s="119"/>
      <c r="AH1166" s="119"/>
      <c r="AI1166" s="119"/>
      <c r="AJ1166" s="119"/>
      <c r="AK1166" s="119"/>
      <c r="AL1166" s="119"/>
      <c r="AM1166" s="119"/>
      <c r="AN1166" s="119"/>
      <c r="AO1166" s="119"/>
      <c r="AP1166" s="119"/>
      <c r="AQ1166" s="119"/>
      <c r="AR1166" s="119"/>
      <c r="AS1166" s="119"/>
      <c r="AT1166" s="119"/>
      <c r="AU1166" s="119"/>
      <c r="AV1166" s="119"/>
      <c r="AW1166" s="119"/>
      <c r="AX1166" s="120"/>
      <c r="BC1166" s="16"/>
    </row>
    <row r="1167" spans="1:251" ht="12" customHeight="1">
      <c r="A1167" s="8"/>
      <c r="B1167" s="118"/>
      <c r="C1167" s="119"/>
      <c r="D1167" s="119"/>
      <c r="E1167" s="119"/>
      <c r="F1167" s="119"/>
      <c r="G1167" s="119"/>
      <c r="H1167" s="119"/>
      <c r="I1167" s="119"/>
      <c r="J1167" s="119"/>
      <c r="K1167" s="119"/>
      <c r="L1167" s="119"/>
      <c r="M1167" s="119"/>
      <c r="N1167" s="119"/>
      <c r="O1167" s="119"/>
      <c r="P1167" s="119"/>
      <c r="Q1167" s="119"/>
      <c r="R1167" s="119"/>
      <c r="S1167" s="119"/>
      <c r="T1167" s="119"/>
      <c r="U1167" s="119"/>
      <c r="V1167" s="119"/>
      <c r="W1167" s="119"/>
      <c r="X1167" s="119"/>
      <c r="Y1167" s="119"/>
      <c r="Z1167" s="119"/>
      <c r="AA1167" s="119"/>
      <c r="AB1167" s="119"/>
      <c r="AC1167" s="119"/>
      <c r="AD1167" s="119"/>
      <c r="AE1167" s="119"/>
      <c r="AF1167" s="119"/>
      <c r="AG1167" s="119"/>
      <c r="AH1167" s="119"/>
      <c r="AI1167" s="119"/>
      <c r="AJ1167" s="119"/>
      <c r="AK1167" s="119"/>
      <c r="AL1167" s="119"/>
      <c r="AM1167" s="119"/>
      <c r="AN1167" s="119"/>
      <c r="AO1167" s="119"/>
      <c r="AP1167" s="119"/>
      <c r="AQ1167" s="119"/>
      <c r="AR1167" s="119"/>
      <c r="AS1167" s="119"/>
      <c r="AT1167" s="119"/>
      <c r="AU1167" s="119"/>
      <c r="AV1167" s="119"/>
      <c r="AW1167" s="119"/>
      <c r="AX1167" s="120"/>
    </row>
    <row r="1168" spans="1:251" ht="12" customHeight="1">
      <c r="A1168" s="8"/>
      <c r="B1168" s="118"/>
      <c r="C1168" s="119"/>
      <c r="D1168" s="119"/>
      <c r="E1168" s="119"/>
      <c r="F1168" s="119"/>
      <c r="G1168" s="119"/>
      <c r="H1168" s="119"/>
      <c r="I1168" s="119"/>
      <c r="J1168" s="119"/>
      <c r="K1168" s="119"/>
      <c r="L1168" s="119"/>
      <c r="M1168" s="119"/>
      <c r="N1168" s="119"/>
      <c r="O1168" s="119"/>
      <c r="P1168" s="119"/>
      <c r="Q1168" s="119"/>
      <c r="R1168" s="119"/>
      <c r="S1168" s="119"/>
      <c r="T1168" s="119"/>
      <c r="U1168" s="119"/>
      <c r="V1168" s="119"/>
      <c r="W1168" s="119"/>
      <c r="X1168" s="119"/>
      <c r="Y1168" s="119"/>
      <c r="Z1168" s="119"/>
      <c r="AA1168" s="119"/>
      <c r="AB1168" s="119"/>
      <c r="AC1168" s="119"/>
      <c r="AD1168" s="119"/>
      <c r="AE1168" s="119"/>
      <c r="AF1168" s="119"/>
      <c r="AG1168" s="119"/>
      <c r="AH1168" s="119"/>
      <c r="AI1168" s="119"/>
      <c r="AJ1168" s="119"/>
      <c r="AK1168" s="119"/>
      <c r="AL1168" s="119"/>
      <c r="AM1168" s="119"/>
      <c r="AN1168" s="119"/>
      <c r="AO1168" s="119"/>
      <c r="AP1168" s="119"/>
      <c r="AQ1168" s="119"/>
      <c r="AR1168" s="119"/>
      <c r="AS1168" s="119"/>
      <c r="AT1168" s="119"/>
      <c r="AU1168" s="119"/>
      <c r="AV1168" s="119"/>
      <c r="AW1168" s="119"/>
      <c r="AX1168" s="120"/>
    </row>
    <row r="1169" spans="1:113" ht="12" customHeight="1">
      <c r="A1169" s="8"/>
      <c r="B1169" s="118"/>
      <c r="C1169" s="119"/>
      <c r="D1169" s="119"/>
      <c r="E1169" s="119"/>
      <c r="F1169" s="119"/>
      <c r="G1169" s="119"/>
      <c r="H1169" s="119"/>
      <c r="I1169" s="119"/>
      <c r="J1169" s="119"/>
      <c r="K1169" s="119"/>
      <c r="L1169" s="119"/>
      <c r="M1169" s="119"/>
      <c r="N1169" s="119"/>
      <c r="O1169" s="119"/>
      <c r="P1169" s="119"/>
      <c r="Q1169" s="119"/>
      <c r="R1169" s="119"/>
      <c r="S1169" s="119"/>
      <c r="T1169" s="119"/>
      <c r="U1169" s="119"/>
      <c r="V1169" s="119"/>
      <c r="W1169" s="119"/>
      <c r="X1169" s="119"/>
      <c r="Y1169" s="119"/>
      <c r="Z1169" s="119"/>
      <c r="AA1169" s="119"/>
      <c r="AB1169" s="119"/>
      <c r="AC1169" s="119"/>
      <c r="AD1169" s="119"/>
      <c r="AE1169" s="119"/>
      <c r="AF1169" s="119"/>
      <c r="AG1169" s="119"/>
      <c r="AH1169" s="119"/>
      <c r="AI1169" s="119"/>
      <c r="AJ1169" s="119"/>
      <c r="AK1169" s="119"/>
      <c r="AL1169" s="119"/>
      <c r="AM1169" s="119"/>
      <c r="AN1169" s="119"/>
      <c r="AO1169" s="119"/>
      <c r="AP1169" s="119"/>
      <c r="AQ1169" s="119"/>
      <c r="AR1169" s="119"/>
      <c r="AS1169" s="119"/>
      <c r="AT1169" s="119"/>
      <c r="AU1169" s="119"/>
      <c r="AV1169" s="119"/>
      <c r="AW1169" s="119"/>
      <c r="AX1169" s="120"/>
    </row>
    <row r="1170" spans="1:113" ht="15" thickBot="1">
      <c r="A1170" s="17"/>
      <c r="B1170" s="18"/>
      <c r="C1170" s="19"/>
      <c r="D1170" s="19"/>
      <c r="E1170" s="19"/>
      <c r="F1170" s="19"/>
      <c r="G1170" s="19"/>
      <c r="H1170" s="19"/>
      <c r="I1170" s="19"/>
      <c r="J1170" s="19"/>
      <c r="K1170" s="19"/>
      <c r="L1170" s="19"/>
      <c r="M1170" s="19"/>
      <c r="N1170" s="19"/>
      <c r="O1170" s="19"/>
      <c r="P1170" s="19"/>
      <c r="Q1170" s="19"/>
      <c r="R1170" s="19"/>
      <c r="S1170" s="19"/>
      <c r="T1170" s="19"/>
      <c r="U1170" s="19"/>
      <c r="V1170" s="19"/>
      <c r="W1170" s="19"/>
      <c r="X1170" s="19"/>
      <c r="Y1170" s="19"/>
      <c r="Z1170" s="19"/>
      <c r="AA1170" s="19"/>
      <c r="AB1170" s="19"/>
      <c r="AC1170" s="19"/>
      <c r="AD1170" s="19"/>
      <c r="AE1170" s="19"/>
      <c r="AF1170" s="19"/>
      <c r="AG1170" s="19"/>
      <c r="AH1170" s="19"/>
      <c r="AI1170" s="19"/>
      <c r="AJ1170" s="19"/>
      <c r="AK1170" s="19"/>
      <c r="AL1170" s="19"/>
      <c r="AM1170" s="19"/>
      <c r="AN1170" s="19"/>
      <c r="AO1170" s="19"/>
      <c r="AP1170" s="19"/>
      <c r="AQ1170" s="19"/>
      <c r="AR1170" s="19"/>
      <c r="AS1170" s="19"/>
      <c r="AT1170" s="19"/>
      <c r="AU1170" s="19"/>
      <c r="AV1170" s="19"/>
      <c r="AW1170" s="19"/>
      <c r="AX1170" s="20"/>
    </row>
    <row r="1171" spans="1:113">
      <c r="B1171" s="21"/>
    </row>
    <row r="1172" spans="1:113" ht="15" thickBot="1">
      <c r="A1172" s="11"/>
      <c r="B1172" s="10" t="s">
        <v>3</v>
      </c>
      <c r="C1172" s="8"/>
      <c r="D1172" s="8"/>
      <c r="E1172" s="8"/>
      <c r="F1172" s="8"/>
      <c r="G1172" s="8"/>
      <c r="H1172" s="8"/>
      <c r="I1172" s="8"/>
      <c r="J1172" s="8"/>
      <c r="K1172" s="8"/>
      <c r="L1172" s="9"/>
      <c r="M1172" s="9"/>
      <c r="N1172" s="9"/>
      <c r="O1172" s="9"/>
      <c r="P1172" s="8"/>
      <c r="Q1172" s="8"/>
      <c r="R1172" s="8"/>
      <c r="S1172" s="8"/>
      <c r="T1172" s="8"/>
      <c r="U1172" s="8"/>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10"/>
      <c r="DI1172" s="6"/>
    </row>
    <row r="1173" spans="1:113" ht="14.4">
      <c r="A1173" s="8"/>
      <c r="B1173" s="12"/>
      <c r="C1173" s="7"/>
      <c r="D1173" s="7"/>
      <c r="E1173" s="7"/>
      <c r="F1173" s="7"/>
      <c r="G1173" s="7"/>
      <c r="H1173" s="7"/>
      <c r="I1173" s="7"/>
      <c r="J1173" s="7"/>
      <c r="K1173" s="7"/>
      <c r="L1173" s="13"/>
      <c r="M1173" s="13"/>
      <c r="N1173" s="13"/>
      <c r="O1173" s="13"/>
      <c r="P1173" s="7"/>
      <c r="Q1173" s="7"/>
      <c r="R1173" s="7"/>
      <c r="S1173" s="7"/>
      <c r="T1173" s="7"/>
      <c r="U1173" s="7"/>
      <c r="V1173" s="14"/>
      <c r="W1173" s="14"/>
      <c r="X1173" s="14"/>
      <c r="Y1173" s="14"/>
      <c r="Z1173" s="14"/>
      <c r="AA1173" s="14"/>
      <c r="AB1173" s="14"/>
      <c r="AC1173" s="14"/>
      <c r="AD1173" s="14"/>
      <c r="AE1173" s="14"/>
      <c r="AF1173" s="14"/>
      <c r="AG1173" s="14"/>
      <c r="AH1173" s="14"/>
      <c r="AI1173" s="14"/>
      <c r="AJ1173" s="14"/>
      <c r="AK1173" s="14"/>
      <c r="AL1173" s="14"/>
      <c r="AM1173" s="14"/>
      <c r="AN1173" s="14"/>
      <c r="AO1173" s="14"/>
      <c r="AP1173" s="14"/>
      <c r="AQ1173" s="14"/>
      <c r="AR1173" s="14"/>
      <c r="AS1173" s="14"/>
      <c r="AT1173" s="14"/>
      <c r="AU1173" s="14"/>
      <c r="AV1173" s="14"/>
      <c r="AW1173" s="14"/>
      <c r="AX1173" s="15"/>
    </row>
    <row r="1174" spans="1:113" ht="12" customHeight="1">
      <c r="A1174" s="8"/>
      <c r="B1174" s="118" t="s">
        <v>179</v>
      </c>
      <c r="C1174" s="119"/>
      <c r="D1174" s="119"/>
      <c r="E1174" s="119"/>
      <c r="F1174" s="119"/>
      <c r="G1174" s="119"/>
      <c r="H1174" s="119"/>
      <c r="I1174" s="119"/>
      <c r="J1174" s="119"/>
      <c r="K1174" s="119"/>
      <c r="L1174" s="119"/>
      <c r="M1174" s="119"/>
      <c r="N1174" s="119"/>
      <c r="O1174" s="119"/>
      <c r="P1174" s="119"/>
      <c r="Q1174" s="119"/>
      <c r="R1174" s="119"/>
      <c r="S1174" s="119"/>
      <c r="T1174" s="119"/>
      <c r="U1174" s="119"/>
      <c r="V1174" s="119"/>
      <c r="W1174" s="119"/>
      <c r="X1174" s="119"/>
      <c r="Y1174" s="119"/>
      <c r="Z1174" s="119"/>
      <c r="AA1174" s="119"/>
      <c r="AB1174" s="119"/>
      <c r="AC1174" s="119"/>
      <c r="AD1174" s="119"/>
      <c r="AE1174" s="119"/>
      <c r="AF1174" s="119"/>
      <c r="AG1174" s="119"/>
      <c r="AH1174" s="119"/>
      <c r="AI1174" s="119"/>
      <c r="AJ1174" s="119"/>
      <c r="AK1174" s="119"/>
      <c r="AL1174" s="119"/>
      <c r="AM1174" s="119"/>
      <c r="AN1174" s="119"/>
      <c r="AO1174" s="119"/>
      <c r="AP1174" s="119"/>
      <c r="AQ1174" s="119"/>
      <c r="AR1174" s="119"/>
      <c r="AS1174" s="119"/>
      <c r="AT1174" s="119"/>
      <c r="AU1174" s="119"/>
      <c r="AV1174" s="119"/>
      <c r="AW1174" s="119"/>
      <c r="AX1174" s="120"/>
    </row>
    <row r="1175" spans="1:113" ht="12" customHeight="1">
      <c r="A1175" s="8"/>
      <c r="B1175" s="118"/>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113"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113" ht="12" customHeight="1">
      <c r="A1177" s="8"/>
      <c r="B1177" s="118"/>
      <c r="C1177" s="119"/>
      <c r="D1177" s="119"/>
      <c r="E1177" s="119"/>
      <c r="F1177" s="119"/>
      <c r="G1177" s="119"/>
      <c r="H1177" s="119"/>
      <c r="I1177" s="119"/>
      <c r="J1177" s="119"/>
      <c r="K1177" s="119"/>
      <c r="L1177" s="119"/>
      <c r="M1177" s="119"/>
      <c r="N1177" s="119"/>
      <c r="O1177" s="119"/>
      <c r="P1177" s="119"/>
      <c r="Q1177" s="119"/>
      <c r="R1177" s="119"/>
      <c r="S1177" s="119"/>
      <c r="T1177" s="119"/>
      <c r="U1177" s="119"/>
      <c r="V1177" s="119"/>
      <c r="W1177" s="119"/>
      <c r="X1177" s="119"/>
      <c r="Y1177" s="119"/>
      <c r="Z1177" s="119"/>
      <c r="AA1177" s="119"/>
      <c r="AB1177" s="119"/>
      <c r="AC1177" s="119"/>
      <c r="AD1177" s="119"/>
      <c r="AE1177" s="119"/>
      <c r="AF1177" s="119"/>
      <c r="AG1177" s="119"/>
      <c r="AH1177" s="119"/>
      <c r="AI1177" s="119"/>
      <c r="AJ1177" s="119"/>
      <c r="AK1177" s="119"/>
      <c r="AL1177" s="119"/>
      <c r="AM1177" s="119"/>
      <c r="AN1177" s="119"/>
      <c r="AO1177" s="119"/>
      <c r="AP1177" s="119"/>
      <c r="AQ1177" s="119"/>
      <c r="AR1177" s="119"/>
      <c r="AS1177" s="119"/>
      <c r="AT1177" s="119"/>
      <c r="AU1177" s="119"/>
      <c r="AV1177" s="119"/>
      <c r="AW1177" s="119"/>
      <c r="AX1177" s="120"/>
    </row>
    <row r="1178" spans="1:113" ht="12" customHeight="1">
      <c r="A1178" s="8"/>
      <c r="B1178" s="118"/>
      <c r="C1178" s="119"/>
      <c r="D1178" s="119"/>
      <c r="E1178" s="119"/>
      <c r="F1178" s="119"/>
      <c r="G1178" s="119"/>
      <c r="H1178" s="119"/>
      <c r="I1178" s="119"/>
      <c r="J1178" s="119"/>
      <c r="K1178" s="119"/>
      <c r="L1178" s="119"/>
      <c r="M1178" s="119"/>
      <c r="N1178" s="119"/>
      <c r="O1178" s="119"/>
      <c r="P1178" s="119"/>
      <c r="Q1178" s="119"/>
      <c r="R1178" s="119"/>
      <c r="S1178" s="119"/>
      <c r="T1178" s="119"/>
      <c r="U1178" s="119"/>
      <c r="V1178" s="119"/>
      <c r="W1178" s="119"/>
      <c r="X1178" s="119"/>
      <c r="Y1178" s="119"/>
      <c r="Z1178" s="119"/>
      <c r="AA1178" s="119"/>
      <c r="AB1178" s="119"/>
      <c r="AC1178" s="119"/>
      <c r="AD1178" s="119"/>
      <c r="AE1178" s="119"/>
      <c r="AF1178" s="119"/>
      <c r="AG1178" s="119"/>
      <c r="AH1178" s="119"/>
      <c r="AI1178" s="119"/>
      <c r="AJ1178" s="119"/>
      <c r="AK1178" s="119"/>
      <c r="AL1178" s="119"/>
      <c r="AM1178" s="119"/>
      <c r="AN1178" s="119"/>
      <c r="AO1178" s="119"/>
      <c r="AP1178" s="119"/>
      <c r="AQ1178" s="119"/>
      <c r="AR1178" s="119"/>
      <c r="AS1178" s="119"/>
      <c r="AT1178" s="119"/>
      <c r="AU1178" s="119"/>
      <c r="AV1178" s="119"/>
      <c r="AW1178" s="119"/>
      <c r="AX1178" s="120"/>
    </row>
    <row r="1179" spans="1:113" ht="12" customHeight="1">
      <c r="A1179" s="8"/>
      <c r="B1179" s="118"/>
      <c r="C1179" s="119"/>
      <c r="D1179" s="119"/>
      <c r="E1179" s="119"/>
      <c r="F1179" s="119"/>
      <c r="G1179" s="119"/>
      <c r="H1179" s="119"/>
      <c r="I1179" s="119"/>
      <c r="J1179" s="119"/>
      <c r="K1179" s="119"/>
      <c r="L1179" s="119"/>
      <c r="M1179" s="119"/>
      <c r="N1179" s="119"/>
      <c r="O1179" s="119"/>
      <c r="P1179" s="119"/>
      <c r="Q1179" s="119"/>
      <c r="R1179" s="119"/>
      <c r="S1179" s="119"/>
      <c r="T1179" s="119"/>
      <c r="U1179" s="119"/>
      <c r="V1179" s="119"/>
      <c r="W1179" s="119"/>
      <c r="X1179" s="119"/>
      <c r="Y1179" s="119"/>
      <c r="Z1179" s="119"/>
      <c r="AA1179" s="119"/>
      <c r="AB1179" s="119"/>
      <c r="AC1179" s="119"/>
      <c r="AD1179" s="119"/>
      <c r="AE1179" s="119"/>
      <c r="AF1179" s="119"/>
      <c r="AG1179" s="119"/>
      <c r="AH1179" s="119"/>
      <c r="AI1179" s="119"/>
      <c r="AJ1179" s="119"/>
      <c r="AK1179" s="119"/>
      <c r="AL1179" s="119"/>
      <c r="AM1179" s="119"/>
      <c r="AN1179" s="119"/>
      <c r="AO1179" s="119"/>
      <c r="AP1179" s="119"/>
      <c r="AQ1179" s="119"/>
      <c r="AR1179" s="119"/>
      <c r="AS1179" s="119"/>
      <c r="AT1179" s="119"/>
      <c r="AU1179" s="119"/>
      <c r="AV1179" s="119"/>
      <c r="AW1179" s="119"/>
      <c r="AX1179" s="120"/>
    </row>
    <row r="1180" spans="1:113" ht="12" customHeight="1">
      <c r="A1180" s="8"/>
      <c r="B1180" s="118"/>
      <c r="C1180" s="119"/>
      <c r="D1180" s="119"/>
      <c r="E1180" s="119"/>
      <c r="F1180" s="119"/>
      <c r="G1180" s="119"/>
      <c r="H1180" s="119"/>
      <c r="I1180" s="119"/>
      <c r="J1180" s="119"/>
      <c r="K1180" s="119"/>
      <c r="L1180" s="119"/>
      <c r="M1180" s="119"/>
      <c r="N1180" s="119"/>
      <c r="O1180" s="119"/>
      <c r="P1180" s="119"/>
      <c r="Q1180" s="119"/>
      <c r="R1180" s="119"/>
      <c r="S1180" s="119"/>
      <c r="T1180" s="119"/>
      <c r="U1180" s="119"/>
      <c r="V1180" s="119"/>
      <c r="W1180" s="119"/>
      <c r="X1180" s="119"/>
      <c r="Y1180" s="119"/>
      <c r="Z1180" s="119"/>
      <c r="AA1180" s="119"/>
      <c r="AB1180" s="119"/>
      <c r="AC1180" s="119"/>
      <c r="AD1180" s="119"/>
      <c r="AE1180" s="119"/>
      <c r="AF1180" s="119"/>
      <c r="AG1180" s="119"/>
      <c r="AH1180" s="119"/>
      <c r="AI1180" s="119"/>
      <c r="AJ1180" s="119"/>
      <c r="AK1180" s="119"/>
      <c r="AL1180" s="119"/>
      <c r="AM1180" s="119"/>
      <c r="AN1180" s="119"/>
      <c r="AO1180" s="119"/>
      <c r="AP1180" s="119"/>
      <c r="AQ1180" s="119"/>
      <c r="AR1180" s="119"/>
      <c r="AS1180" s="119"/>
      <c r="AT1180" s="119"/>
      <c r="AU1180" s="119"/>
      <c r="AV1180" s="119"/>
      <c r="AW1180" s="119"/>
      <c r="AX1180" s="120"/>
    </row>
    <row r="1181" spans="1:113" ht="12" customHeight="1">
      <c r="A1181" s="8"/>
      <c r="B1181" s="118"/>
      <c r="C1181" s="119"/>
      <c r="D1181" s="119"/>
      <c r="E1181" s="119"/>
      <c r="F1181" s="119"/>
      <c r="G1181" s="119"/>
      <c r="H1181" s="119"/>
      <c r="I1181" s="119"/>
      <c r="J1181" s="119"/>
      <c r="K1181" s="119"/>
      <c r="L1181" s="119"/>
      <c r="M1181" s="119"/>
      <c r="N1181" s="119"/>
      <c r="O1181" s="119"/>
      <c r="P1181" s="119"/>
      <c r="Q1181" s="119"/>
      <c r="R1181" s="119"/>
      <c r="S1181" s="119"/>
      <c r="T1181" s="119"/>
      <c r="U1181" s="119"/>
      <c r="V1181" s="119"/>
      <c r="W1181" s="119"/>
      <c r="X1181" s="119"/>
      <c r="Y1181" s="119"/>
      <c r="Z1181" s="119"/>
      <c r="AA1181" s="119"/>
      <c r="AB1181" s="119"/>
      <c r="AC1181" s="119"/>
      <c r="AD1181" s="119"/>
      <c r="AE1181" s="119"/>
      <c r="AF1181" s="119"/>
      <c r="AG1181" s="119"/>
      <c r="AH1181" s="119"/>
      <c r="AI1181" s="119"/>
      <c r="AJ1181" s="119"/>
      <c r="AK1181" s="119"/>
      <c r="AL1181" s="119"/>
      <c r="AM1181" s="119"/>
      <c r="AN1181" s="119"/>
      <c r="AO1181" s="119"/>
      <c r="AP1181" s="119"/>
      <c r="AQ1181" s="119"/>
      <c r="AR1181" s="119"/>
      <c r="AS1181" s="119"/>
      <c r="AT1181" s="119"/>
      <c r="AU1181" s="119"/>
      <c r="AV1181" s="119"/>
      <c r="AW1181" s="119"/>
      <c r="AX1181" s="120"/>
      <c r="BC1181" s="16"/>
    </row>
    <row r="1182" spans="1:113" ht="12" customHeight="1">
      <c r="A1182" s="8"/>
      <c r="B1182" s="118"/>
      <c r="C1182" s="119"/>
      <c r="D1182" s="119"/>
      <c r="E1182" s="119"/>
      <c r="F1182" s="119"/>
      <c r="G1182" s="119"/>
      <c r="H1182" s="119"/>
      <c r="I1182" s="119"/>
      <c r="J1182" s="119"/>
      <c r="K1182" s="119"/>
      <c r="L1182" s="119"/>
      <c r="M1182" s="119"/>
      <c r="N1182" s="119"/>
      <c r="O1182" s="119"/>
      <c r="P1182" s="119"/>
      <c r="Q1182" s="119"/>
      <c r="R1182" s="119"/>
      <c r="S1182" s="119"/>
      <c r="T1182" s="119"/>
      <c r="U1182" s="119"/>
      <c r="V1182" s="119"/>
      <c r="W1182" s="119"/>
      <c r="X1182" s="119"/>
      <c r="Y1182" s="119"/>
      <c r="Z1182" s="119"/>
      <c r="AA1182" s="119"/>
      <c r="AB1182" s="119"/>
      <c r="AC1182" s="119"/>
      <c r="AD1182" s="119"/>
      <c r="AE1182" s="119"/>
      <c r="AF1182" s="119"/>
      <c r="AG1182" s="119"/>
      <c r="AH1182" s="119"/>
      <c r="AI1182" s="119"/>
      <c r="AJ1182" s="119"/>
      <c r="AK1182" s="119"/>
      <c r="AL1182" s="119"/>
      <c r="AM1182" s="119"/>
      <c r="AN1182" s="119"/>
      <c r="AO1182" s="119"/>
      <c r="AP1182" s="119"/>
      <c r="AQ1182" s="119"/>
      <c r="AR1182" s="119"/>
      <c r="AS1182" s="119"/>
      <c r="AT1182" s="119"/>
      <c r="AU1182" s="119"/>
      <c r="AV1182" s="119"/>
      <c r="AW1182" s="119"/>
      <c r="AX1182" s="120"/>
    </row>
    <row r="1183" spans="1:113" ht="12" customHeight="1">
      <c r="A1183" s="8"/>
      <c r="B1183" s="118"/>
      <c r="C1183" s="119"/>
      <c r="D1183" s="119"/>
      <c r="E1183" s="119"/>
      <c r="F1183" s="119"/>
      <c r="G1183" s="119"/>
      <c r="H1183" s="119"/>
      <c r="I1183" s="119"/>
      <c r="J1183" s="119"/>
      <c r="K1183" s="119"/>
      <c r="L1183" s="119"/>
      <c r="M1183" s="119"/>
      <c r="N1183" s="119"/>
      <c r="O1183" s="119"/>
      <c r="P1183" s="119"/>
      <c r="Q1183" s="119"/>
      <c r="R1183" s="119"/>
      <c r="S1183" s="119"/>
      <c r="T1183" s="119"/>
      <c r="U1183" s="119"/>
      <c r="V1183" s="119"/>
      <c r="W1183" s="119"/>
      <c r="X1183" s="119"/>
      <c r="Y1183" s="119"/>
      <c r="Z1183" s="119"/>
      <c r="AA1183" s="119"/>
      <c r="AB1183" s="119"/>
      <c r="AC1183" s="119"/>
      <c r="AD1183" s="119"/>
      <c r="AE1183" s="119"/>
      <c r="AF1183" s="119"/>
      <c r="AG1183" s="119"/>
      <c r="AH1183" s="119"/>
      <c r="AI1183" s="119"/>
      <c r="AJ1183" s="119"/>
      <c r="AK1183" s="119"/>
      <c r="AL1183" s="119"/>
      <c r="AM1183" s="119"/>
      <c r="AN1183" s="119"/>
      <c r="AO1183" s="119"/>
      <c r="AP1183" s="119"/>
      <c r="AQ1183" s="119"/>
      <c r="AR1183" s="119"/>
      <c r="AS1183" s="119"/>
      <c r="AT1183" s="119"/>
      <c r="AU1183" s="119"/>
      <c r="AV1183" s="119"/>
      <c r="AW1183" s="119"/>
      <c r="AX1183" s="120"/>
    </row>
    <row r="1184" spans="1:113" ht="12" customHeight="1">
      <c r="A1184" s="8"/>
      <c r="B1184" s="118"/>
      <c r="C1184" s="119"/>
      <c r="D1184" s="119"/>
      <c r="E1184" s="119"/>
      <c r="F1184" s="119"/>
      <c r="G1184" s="119"/>
      <c r="H1184" s="119"/>
      <c r="I1184" s="119"/>
      <c r="J1184" s="119"/>
      <c r="K1184" s="119"/>
      <c r="L1184" s="119"/>
      <c r="M1184" s="119"/>
      <c r="N1184" s="119"/>
      <c r="O1184" s="119"/>
      <c r="P1184" s="119"/>
      <c r="Q1184" s="119"/>
      <c r="R1184" s="119"/>
      <c r="S1184" s="119"/>
      <c r="T1184" s="119"/>
      <c r="U1184" s="119"/>
      <c r="V1184" s="119"/>
      <c r="W1184" s="119"/>
      <c r="X1184" s="119"/>
      <c r="Y1184" s="119"/>
      <c r="Z1184" s="119"/>
      <c r="AA1184" s="119"/>
      <c r="AB1184" s="119"/>
      <c r="AC1184" s="119"/>
      <c r="AD1184" s="119"/>
      <c r="AE1184" s="119"/>
      <c r="AF1184" s="119"/>
      <c r="AG1184" s="119"/>
      <c r="AH1184" s="119"/>
      <c r="AI1184" s="119"/>
      <c r="AJ1184" s="119"/>
      <c r="AK1184" s="119"/>
      <c r="AL1184" s="119"/>
      <c r="AM1184" s="119"/>
      <c r="AN1184" s="119"/>
      <c r="AO1184" s="119"/>
      <c r="AP1184" s="119"/>
      <c r="AQ1184" s="119"/>
      <c r="AR1184" s="119"/>
      <c r="AS1184" s="119"/>
      <c r="AT1184" s="119"/>
      <c r="AU1184" s="119"/>
      <c r="AV1184" s="119"/>
      <c r="AW1184" s="119"/>
      <c r="AX1184" s="120"/>
    </row>
    <row r="1185" spans="1:251" ht="15" thickBot="1">
      <c r="A1185" s="17"/>
      <c r="B1185" s="18"/>
      <c r="C1185" s="19"/>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c r="AD1185" s="19"/>
      <c r="AE1185" s="19"/>
      <c r="AF1185" s="19"/>
      <c r="AG1185" s="19"/>
      <c r="AH1185" s="19"/>
      <c r="AI1185" s="19"/>
      <c r="AJ1185" s="19"/>
      <c r="AK1185" s="19"/>
      <c r="AL1185" s="19"/>
      <c r="AM1185" s="19"/>
      <c r="AN1185" s="19"/>
      <c r="AO1185" s="19"/>
      <c r="AP1185" s="19"/>
      <c r="AQ1185" s="19"/>
      <c r="AR1185" s="19"/>
      <c r="AS1185" s="19"/>
      <c r="AT1185" s="19"/>
      <c r="AU1185" s="19"/>
      <c r="AV1185" s="19"/>
      <c r="AW1185" s="19"/>
      <c r="AX1185" s="20"/>
    </row>
    <row r="1186" spans="1:251">
      <c r="B1186" s="21"/>
    </row>
    <row r="1187" spans="1:251" ht="14.4">
      <c r="B1187" s="10" t="s">
        <v>4</v>
      </c>
      <c r="C1187" s="8"/>
      <c r="D1187" s="8"/>
      <c r="E1187" s="8"/>
      <c r="F1187" s="8"/>
      <c r="G1187" s="8"/>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row>
    <row r="1188" spans="1:251" ht="15" thickBot="1">
      <c r="B1188" s="8"/>
      <c r="C1188" s="8"/>
      <c r="D1188" s="8"/>
      <c r="E1188" s="8"/>
      <c r="F1188" s="8"/>
      <c r="G1188" s="8"/>
      <c r="H1188" s="8"/>
      <c r="I1188" s="8"/>
      <c r="J1188" s="8"/>
      <c r="K1188" s="8"/>
      <c r="L1188" s="9"/>
      <c r="M1188" s="9"/>
      <c r="N1188" s="9"/>
      <c r="O1188" s="9"/>
      <c r="P1188" s="8"/>
      <c r="Q1188" s="8"/>
      <c r="R1188" s="8"/>
      <c r="S1188" s="8"/>
      <c r="T1188" s="8"/>
      <c r="U1188" s="8"/>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22" t="s">
        <v>5</v>
      </c>
    </row>
    <row r="1189" spans="1:251" s="16" customFormat="1" ht="13.5" customHeight="1">
      <c r="A1189" s="8"/>
      <c r="B1189" s="121" t="s">
        <v>6</v>
      </c>
      <c r="C1189" s="122"/>
      <c r="D1189" s="122"/>
      <c r="E1189" s="122"/>
      <c r="F1189" s="122"/>
      <c r="G1189" s="122"/>
      <c r="H1189" s="122"/>
      <c r="I1189" s="122"/>
      <c r="J1189" s="122"/>
      <c r="K1189" s="122"/>
      <c r="L1189" s="122"/>
      <c r="M1189" s="122"/>
      <c r="N1189" s="122"/>
      <c r="O1189" s="122"/>
      <c r="P1189" s="122"/>
      <c r="Q1189" s="122"/>
      <c r="R1189" s="122"/>
      <c r="S1189" s="122"/>
      <c r="T1189" s="122"/>
      <c r="U1189" s="122"/>
      <c r="V1189" s="122"/>
      <c r="W1189" s="122"/>
      <c r="X1189" s="122"/>
      <c r="Y1189" s="122"/>
      <c r="Z1189" s="123"/>
      <c r="AA1189" s="127" t="s">
        <v>12</v>
      </c>
      <c r="AB1189" s="122"/>
      <c r="AC1189" s="122"/>
      <c r="AD1189" s="122"/>
      <c r="AE1189" s="122"/>
      <c r="AF1189" s="122"/>
      <c r="AG1189" s="122"/>
      <c r="AH1189" s="122"/>
      <c r="AI1189" s="123"/>
      <c r="AJ1189" s="127" t="s">
        <v>13</v>
      </c>
      <c r="AK1189" s="122"/>
      <c r="AL1189" s="122"/>
      <c r="AM1189" s="122"/>
      <c r="AN1189" s="122"/>
      <c r="AO1189" s="122"/>
      <c r="AP1189" s="122"/>
      <c r="AQ1189" s="122"/>
      <c r="AR1189" s="123"/>
      <c r="AS1189" s="127" t="s">
        <v>7</v>
      </c>
      <c r="AT1189" s="122"/>
      <c r="AU1189" s="122"/>
      <c r="AV1189" s="122"/>
      <c r="AW1189" s="122"/>
      <c r="AX1189" s="129"/>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c r="FD1189" s="2"/>
      <c r="FE1189" s="2"/>
      <c r="FF1189" s="2"/>
      <c r="FG1189" s="2"/>
      <c r="FH1189" s="2"/>
      <c r="FI1189" s="2"/>
      <c r="FJ1189" s="2"/>
      <c r="FK1189" s="2"/>
      <c r="FL1189" s="2"/>
      <c r="FM1189" s="2"/>
      <c r="FN1189" s="2"/>
      <c r="FO1189" s="2"/>
      <c r="FP1189" s="2"/>
      <c r="FQ1189" s="2"/>
      <c r="FR1189" s="2"/>
      <c r="FS1189" s="2"/>
      <c r="FT1189" s="2"/>
      <c r="FU1189" s="2"/>
      <c r="FV1189" s="2"/>
      <c r="FW1189" s="2"/>
      <c r="FX1189" s="2"/>
      <c r="FY1189" s="2"/>
      <c r="FZ1189" s="2"/>
      <c r="GA1189" s="2"/>
      <c r="GB1189" s="2"/>
      <c r="GC1189" s="2"/>
      <c r="GD1189" s="2"/>
      <c r="GE1189" s="2"/>
      <c r="GF1189" s="2"/>
      <c r="GG1189" s="2"/>
      <c r="GH1189" s="2"/>
      <c r="GI1189" s="2"/>
      <c r="GJ1189" s="2"/>
      <c r="GK1189" s="2"/>
      <c r="GL1189" s="2"/>
      <c r="GM1189" s="2"/>
      <c r="GN1189" s="2"/>
      <c r="GO1189" s="2"/>
      <c r="GP1189" s="2"/>
      <c r="GQ1189" s="2"/>
      <c r="GR1189" s="2"/>
      <c r="GS1189" s="2"/>
      <c r="GT1189" s="2"/>
      <c r="GU1189" s="2"/>
      <c r="GV1189" s="2"/>
      <c r="GW1189" s="2"/>
      <c r="GX1189" s="2"/>
      <c r="GY1189" s="2"/>
      <c r="GZ1189" s="2"/>
      <c r="HA1189" s="2"/>
      <c r="HB1189" s="2"/>
      <c r="HC1189" s="2"/>
      <c r="HD1189" s="2"/>
      <c r="HE1189" s="2"/>
      <c r="HF1189" s="2"/>
      <c r="HG1189" s="2"/>
      <c r="HH1189" s="2"/>
      <c r="HI1189" s="2"/>
      <c r="HJ1189" s="2"/>
      <c r="HK1189" s="2"/>
      <c r="HL1189" s="2"/>
      <c r="HM1189" s="2"/>
      <c r="HN1189" s="2"/>
      <c r="HO1189" s="2"/>
      <c r="HP1189" s="2"/>
      <c r="HQ1189" s="2"/>
      <c r="HR1189" s="2"/>
      <c r="HS1189" s="2"/>
      <c r="HT1189" s="2"/>
      <c r="HU1189" s="2"/>
      <c r="HV1189" s="2"/>
      <c r="HW1189" s="2"/>
      <c r="HX1189" s="2"/>
      <c r="HY1189" s="2"/>
      <c r="HZ1189" s="2"/>
      <c r="IA1189" s="2"/>
      <c r="IB1189" s="2"/>
      <c r="IC1189" s="2"/>
      <c r="ID1189" s="2"/>
      <c r="IE1189" s="2"/>
      <c r="IF1189" s="2"/>
      <c r="IG1189" s="2"/>
      <c r="IH1189" s="2"/>
      <c r="II1189" s="2"/>
      <c r="IJ1189" s="2"/>
      <c r="IK1189" s="2"/>
      <c r="IL1189" s="2"/>
      <c r="IM1189" s="2"/>
      <c r="IN1189" s="2"/>
      <c r="IO1189" s="2"/>
      <c r="IP1189" s="2"/>
      <c r="IQ1189" s="2"/>
    </row>
    <row r="1190" spans="1:251" s="16" customFormat="1">
      <c r="A1190" s="8"/>
      <c r="B1190" s="124"/>
      <c r="C1190" s="125"/>
      <c r="D1190" s="125"/>
      <c r="E1190" s="125"/>
      <c r="F1190" s="125"/>
      <c r="G1190" s="125"/>
      <c r="H1190" s="125"/>
      <c r="I1190" s="125"/>
      <c r="J1190" s="125"/>
      <c r="K1190" s="125"/>
      <c r="L1190" s="125"/>
      <c r="M1190" s="125"/>
      <c r="N1190" s="125"/>
      <c r="O1190" s="125"/>
      <c r="P1190" s="125"/>
      <c r="Q1190" s="125"/>
      <c r="R1190" s="125"/>
      <c r="S1190" s="125"/>
      <c r="T1190" s="125"/>
      <c r="U1190" s="125"/>
      <c r="V1190" s="125"/>
      <c r="W1190" s="125"/>
      <c r="X1190" s="125"/>
      <c r="Y1190" s="125"/>
      <c r="Z1190" s="126"/>
      <c r="AA1190" s="128"/>
      <c r="AB1190" s="125"/>
      <c r="AC1190" s="125"/>
      <c r="AD1190" s="125"/>
      <c r="AE1190" s="125"/>
      <c r="AF1190" s="125"/>
      <c r="AG1190" s="125"/>
      <c r="AH1190" s="125"/>
      <c r="AI1190" s="126"/>
      <c r="AJ1190" s="128"/>
      <c r="AK1190" s="125"/>
      <c r="AL1190" s="125"/>
      <c r="AM1190" s="125"/>
      <c r="AN1190" s="125"/>
      <c r="AO1190" s="125"/>
      <c r="AP1190" s="125"/>
      <c r="AQ1190" s="125"/>
      <c r="AR1190" s="126"/>
      <c r="AS1190" s="128"/>
      <c r="AT1190" s="125"/>
      <c r="AU1190" s="125"/>
      <c r="AV1190" s="125"/>
      <c r="AW1190" s="125"/>
      <c r="AX1190" s="130"/>
      <c r="AY1190" s="2"/>
      <c r="AZ1190" s="2"/>
      <c r="BA1190" s="2"/>
      <c r="BB1190" s="23"/>
      <c r="BC1190" s="24"/>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c r="FD1190" s="2"/>
      <c r="FE1190" s="2"/>
      <c r="FF1190" s="2"/>
      <c r="FG1190" s="2"/>
      <c r="FH1190" s="2"/>
      <c r="FI1190" s="2"/>
      <c r="FJ1190" s="2"/>
      <c r="FK1190" s="2"/>
      <c r="FL1190" s="2"/>
      <c r="FM1190" s="2"/>
      <c r="FN1190" s="2"/>
      <c r="FO1190" s="2"/>
      <c r="FP1190" s="2"/>
      <c r="FQ1190" s="2"/>
      <c r="FR1190" s="2"/>
      <c r="FS1190" s="2"/>
      <c r="FT1190" s="2"/>
      <c r="FU1190" s="2"/>
      <c r="FV1190" s="2"/>
      <c r="FW1190" s="2"/>
      <c r="FX1190" s="2"/>
      <c r="FY1190" s="2"/>
      <c r="FZ1190" s="2"/>
      <c r="GA1190" s="2"/>
      <c r="GB1190" s="2"/>
      <c r="GC1190" s="2"/>
      <c r="GD1190" s="2"/>
      <c r="GE1190" s="2"/>
      <c r="GF1190" s="2"/>
      <c r="GG1190" s="2"/>
      <c r="GH1190" s="2"/>
      <c r="GI1190" s="2"/>
      <c r="GJ1190" s="2"/>
      <c r="GK1190" s="2"/>
      <c r="GL1190" s="2"/>
      <c r="GM1190" s="2"/>
      <c r="GN1190" s="2"/>
      <c r="GO1190" s="2"/>
      <c r="GP1190" s="2"/>
      <c r="GQ1190" s="2"/>
      <c r="GR1190" s="2"/>
      <c r="GS1190" s="2"/>
      <c r="GT1190" s="2"/>
      <c r="GU1190" s="2"/>
      <c r="GV1190" s="2"/>
      <c r="GW1190" s="2"/>
      <c r="GX1190" s="2"/>
      <c r="GY1190" s="2"/>
      <c r="GZ1190" s="2"/>
      <c r="HA1190" s="2"/>
      <c r="HB1190" s="2"/>
      <c r="HC1190" s="2"/>
      <c r="HD1190" s="2"/>
      <c r="HE1190" s="2"/>
      <c r="HF1190" s="2"/>
      <c r="HG1190" s="2"/>
      <c r="HH1190" s="2"/>
      <c r="HI1190" s="2"/>
      <c r="HJ1190" s="2"/>
      <c r="HK1190" s="2"/>
      <c r="HL1190" s="2"/>
      <c r="HM1190" s="2"/>
      <c r="HN1190" s="2"/>
      <c r="HO1190" s="2"/>
      <c r="HP1190" s="2"/>
      <c r="HQ1190" s="2"/>
      <c r="HR1190" s="2"/>
      <c r="HS1190" s="2"/>
      <c r="HT1190" s="2"/>
      <c r="HU1190" s="2"/>
      <c r="HV1190" s="2"/>
      <c r="HW1190" s="2"/>
      <c r="HX1190" s="2"/>
      <c r="HY1190" s="2"/>
      <c r="HZ1190" s="2"/>
      <c r="IA1190" s="2"/>
      <c r="IB1190" s="2"/>
      <c r="IC1190" s="2"/>
      <c r="ID1190" s="2"/>
      <c r="IE1190" s="2"/>
      <c r="IF1190" s="2"/>
      <c r="IG1190" s="2"/>
      <c r="IH1190" s="2"/>
      <c r="II1190" s="2"/>
      <c r="IJ1190" s="2"/>
      <c r="IK1190" s="2"/>
      <c r="IL1190" s="2"/>
      <c r="IM1190" s="2"/>
      <c r="IN1190" s="2"/>
      <c r="IO1190" s="2"/>
      <c r="IP1190" s="2"/>
      <c r="IQ1190" s="2"/>
    </row>
    <row r="1191" spans="1:251" s="16" customFormat="1" ht="18.75" customHeight="1">
      <c r="A1191" s="8"/>
      <c r="B1191" s="25"/>
      <c r="C1191" s="102" t="s">
        <v>180</v>
      </c>
      <c r="D1191" s="103"/>
      <c r="E1191" s="103"/>
      <c r="F1191" s="103"/>
      <c r="G1191" s="103"/>
      <c r="H1191" s="103"/>
      <c r="I1191" s="103"/>
      <c r="J1191" s="103"/>
      <c r="K1191" s="103"/>
      <c r="L1191" s="103"/>
      <c r="M1191" s="103"/>
      <c r="N1191" s="103"/>
      <c r="O1191" s="103"/>
      <c r="P1191" s="103"/>
      <c r="Q1191" s="103"/>
      <c r="R1191" s="103"/>
      <c r="S1191" s="103"/>
      <c r="T1191" s="103"/>
      <c r="U1191" s="103"/>
      <c r="V1191" s="103"/>
      <c r="W1191" s="103"/>
      <c r="X1191" s="103"/>
      <c r="Y1191" s="103"/>
      <c r="Z1191" s="104"/>
      <c r="AA1191" s="105">
        <v>4423</v>
      </c>
      <c r="AB1191" s="106"/>
      <c r="AC1191" s="106"/>
      <c r="AD1191" s="106"/>
      <c r="AE1191" s="106"/>
      <c r="AF1191" s="106"/>
      <c r="AG1191" s="106"/>
      <c r="AH1191" s="106"/>
      <c r="AI1191" s="107"/>
      <c r="AJ1191" s="105">
        <v>4587</v>
      </c>
      <c r="AK1191" s="106"/>
      <c r="AL1191" s="106"/>
      <c r="AM1191" s="106"/>
      <c r="AN1191" s="106"/>
      <c r="AO1191" s="106"/>
      <c r="AP1191" s="106"/>
      <c r="AQ1191" s="106"/>
      <c r="AR1191" s="107"/>
      <c r="AS1191" s="108"/>
      <c r="AT1191" s="109"/>
      <c r="AU1191" s="109"/>
      <c r="AV1191" s="109"/>
      <c r="AW1191" s="109"/>
      <c r="AX1191" s="110"/>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c r="FD1191" s="2"/>
      <c r="FE1191" s="2"/>
      <c r="FF1191" s="2"/>
      <c r="FG1191" s="2"/>
      <c r="FH1191" s="2"/>
      <c r="FI1191" s="2"/>
      <c r="FJ1191" s="2"/>
      <c r="FK1191" s="2"/>
      <c r="FL1191" s="2"/>
      <c r="FM1191" s="2"/>
      <c r="FN1191" s="2"/>
      <c r="FO1191" s="2"/>
      <c r="FP1191" s="2"/>
      <c r="FQ1191" s="2"/>
      <c r="FR1191" s="2"/>
      <c r="FS1191" s="2"/>
      <c r="FT1191" s="2"/>
      <c r="FU1191" s="2"/>
      <c r="FV1191" s="2"/>
      <c r="FW1191" s="2"/>
      <c r="FX1191" s="2"/>
      <c r="FY1191" s="2"/>
      <c r="FZ1191" s="2"/>
      <c r="GA1191" s="2"/>
      <c r="GB1191" s="2"/>
      <c r="GC1191" s="2"/>
      <c r="GD1191" s="2"/>
      <c r="GE1191" s="2"/>
      <c r="GF1191" s="2"/>
      <c r="GG1191" s="2"/>
      <c r="GH1191" s="2"/>
      <c r="GI1191" s="2"/>
      <c r="GJ1191" s="2"/>
      <c r="GK1191" s="2"/>
      <c r="GL1191" s="2"/>
      <c r="GM1191" s="2"/>
      <c r="GN1191" s="2"/>
      <c r="GO1191" s="2"/>
      <c r="GP1191" s="2"/>
      <c r="GQ1191" s="2"/>
      <c r="GR1191" s="2"/>
      <c r="GS1191" s="2"/>
      <c r="GT1191" s="2"/>
      <c r="GU1191" s="2"/>
      <c r="GV1191" s="2"/>
      <c r="GW1191" s="2"/>
      <c r="GX1191" s="2"/>
      <c r="GY1191" s="2"/>
      <c r="GZ1191" s="2"/>
      <c r="HA1191" s="2"/>
      <c r="HB1191" s="2"/>
      <c r="HC1191" s="2"/>
      <c r="HD1191" s="2"/>
      <c r="HE1191" s="2"/>
      <c r="HF1191" s="2"/>
      <c r="HG1191" s="2"/>
      <c r="HH1191" s="2"/>
      <c r="HI1191" s="2"/>
      <c r="HJ1191" s="2"/>
      <c r="HK1191" s="2"/>
      <c r="HL1191" s="2"/>
      <c r="HM1191" s="2"/>
      <c r="HN1191" s="2"/>
      <c r="HO1191" s="2"/>
      <c r="HP1191" s="2"/>
      <c r="HQ1191" s="2"/>
      <c r="HR1191" s="2"/>
      <c r="HS1191" s="2"/>
      <c r="HT1191" s="2"/>
      <c r="HU1191" s="2"/>
      <c r="HV1191" s="2"/>
      <c r="HW1191" s="2"/>
      <c r="HX1191" s="2"/>
      <c r="HY1191" s="2"/>
      <c r="HZ1191" s="2"/>
      <c r="IA1191" s="2"/>
      <c r="IB1191" s="2"/>
      <c r="IC1191" s="2"/>
      <c r="ID1191" s="2"/>
      <c r="IE1191" s="2"/>
      <c r="IF1191" s="2"/>
      <c r="IG1191" s="2"/>
      <c r="IH1191" s="2"/>
      <c r="II1191" s="2"/>
      <c r="IJ1191" s="2"/>
      <c r="IK1191" s="2"/>
      <c r="IL1191" s="2"/>
      <c r="IM1191" s="2"/>
      <c r="IN1191" s="2"/>
      <c r="IO1191" s="2"/>
      <c r="IP1191" s="2"/>
      <c r="IQ1191" s="2"/>
    </row>
    <row r="1192" spans="1:251" s="16" customFormat="1" ht="18.75" customHeight="1">
      <c r="A1192" s="8"/>
      <c r="B1192" s="25"/>
      <c r="C1192" s="102" t="s">
        <v>181</v>
      </c>
      <c r="D1192" s="103"/>
      <c r="E1192" s="103"/>
      <c r="F1192" s="103"/>
      <c r="G1192" s="103"/>
      <c r="H1192" s="103"/>
      <c r="I1192" s="103"/>
      <c r="J1192" s="103"/>
      <c r="K1192" s="103"/>
      <c r="L1192" s="103"/>
      <c r="M1192" s="103"/>
      <c r="N1192" s="103"/>
      <c r="O1192" s="103"/>
      <c r="P1192" s="103"/>
      <c r="Q1192" s="103"/>
      <c r="R1192" s="103"/>
      <c r="S1192" s="103"/>
      <c r="T1192" s="103"/>
      <c r="U1192" s="103"/>
      <c r="V1192" s="103"/>
      <c r="W1192" s="103"/>
      <c r="X1192" s="103"/>
      <c r="Y1192" s="103"/>
      <c r="Z1192" s="104"/>
      <c r="AA1192" s="105">
        <v>633</v>
      </c>
      <c r="AB1192" s="106"/>
      <c r="AC1192" s="106"/>
      <c r="AD1192" s="106"/>
      <c r="AE1192" s="106"/>
      <c r="AF1192" s="106"/>
      <c r="AG1192" s="106"/>
      <c r="AH1192" s="106"/>
      <c r="AI1192" s="107"/>
      <c r="AJ1192" s="105">
        <v>634</v>
      </c>
      <c r="AK1192" s="106"/>
      <c r="AL1192" s="106"/>
      <c r="AM1192" s="106"/>
      <c r="AN1192" s="106"/>
      <c r="AO1192" s="106"/>
      <c r="AP1192" s="106"/>
      <c r="AQ1192" s="106"/>
      <c r="AR1192" s="107"/>
      <c r="AS1192" s="108"/>
      <c r="AT1192" s="109"/>
      <c r="AU1192" s="109"/>
      <c r="AV1192" s="109"/>
      <c r="AW1192" s="109"/>
      <c r="AX1192" s="110"/>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c r="IN1192" s="2"/>
      <c r="IO1192" s="2"/>
      <c r="IP1192" s="2"/>
      <c r="IQ1192" s="2"/>
    </row>
    <row r="1193" spans="1:251" s="16" customFormat="1" ht="18.75" customHeight="1">
      <c r="A1193" s="8"/>
      <c r="B1193" s="25"/>
      <c r="C1193" s="102" t="s">
        <v>182</v>
      </c>
      <c r="D1193" s="103"/>
      <c r="E1193" s="103"/>
      <c r="F1193" s="103"/>
      <c r="G1193" s="103"/>
      <c r="H1193" s="103"/>
      <c r="I1193" s="103"/>
      <c r="J1193" s="103"/>
      <c r="K1193" s="103"/>
      <c r="L1193" s="103"/>
      <c r="M1193" s="103"/>
      <c r="N1193" s="103"/>
      <c r="O1193" s="103"/>
      <c r="P1193" s="103"/>
      <c r="Q1193" s="103"/>
      <c r="R1193" s="103"/>
      <c r="S1193" s="103"/>
      <c r="T1193" s="103"/>
      <c r="U1193" s="103"/>
      <c r="V1193" s="103"/>
      <c r="W1193" s="103"/>
      <c r="X1193" s="103"/>
      <c r="Y1193" s="103"/>
      <c r="Z1193" s="104"/>
      <c r="AA1193" s="105">
        <v>390</v>
      </c>
      <c r="AB1193" s="106"/>
      <c r="AC1193" s="106"/>
      <c r="AD1193" s="106"/>
      <c r="AE1193" s="106"/>
      <c r="AF1193" s="106"/>
      <c r="AG1193" s="106"/>
      <c r="AH1193" s="106"/>
      <c r="AI1193" s="107"/>
      <c r="AJ1193" s="105">
        <v>412</v>
      </c>
      <c r="AK1193" s="106"/>
      <c r="AL1193" s="106"/>
      <c r="AM1193" s="106"/>
      <c r="AN1193" s="106"/>
      <c r="AO1193" s="106"/>
      <c r="AP1193" s="106"/>
      <c r="AQ1193" s="106"/>
      <c r="AR1193" s="107"/>
      <c r="AS1193" s="108"/>
      <c r="AT1193" s="109"/>
      <c r="AU1193" s="109"/>
      <c r="AV1193" s="109"/>
      <c r="AW1193" s="109"/>
      <c r="AX1193" s="110"/>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c r="FD1193" s="2"/>
      <c r="FE1193" s="2"/>
      <c r="FF1193" s="2"/>
      <c r="FG1193" s="2"/>
      <c r="FH1193" s="2"/>
      <c r="FI1193" s="2"/>
      <c r="FJ1193" s="2"/>
      <c r="FK1193" s="2"/>
      <c r="FL1193" s="2"/>
      <c r="FM1193" s="2"/>
      <c r="FN1193" s="2"/>
      <c r="FO1193" s="2"/>
      <c r="FP1193" s="2"/>
      <c r="FQ1193" s="2"/>
      <c r="FR1193" s="2"/>
      <c r="FS1193" s="2"/>
      <c r="FT1193" s="2"/>
      <c r="FU1193" s="2"/>
      <c r="FV1193" s="2"/>
      <c r="FW1193" s="2"/>
      <c r="FX1193" s="2"/>
      <c r="FY1193" s="2"/>
      <c r="FZ1193" s="2"/>
      <c r="GA1193" s="2"/>
      <c r="GB1193" s="2"/>
      <c r="GC1193" s="2"/>
      <c r="GD1193" s="2"/>
      <c r="GE1193" s="2"/>
      <c r="GF1193" s="2"/>
      <c r="GG1193" s="2"/>
      <c r="GH1193" s="2"/>
      <c r="GI1193" s="2"/>
      <c r="GJ1193" s="2"/>
      <c r="GK1193" s="2"/>
      <c r="GL1193" s="2"/>
      <c r="GM1193" s="2"/>
      <c r="GN1193" s="2"/>
      <c r="GO1193" s="2"/>
      <c r="GP1193" s="2"/>
      <c r="GQ1193" s="2"/>
      <c r="GR1193" s="2"/>
      <c r="GS1193" s="2"/>
      <c r="GT1193" s="2"/>
      <c r="GU1193" s="2"/>
      <c r="GV1193" s="2"/>
      <c r="GW1193" s="2"/>
      <c r="GX1193" s="2"/>
      <c r="GY1193" s="2"/>
      <c r="GZ1193" s="2"/>
      <c r="HA1193" s="2"/>
      <c r="HB1193" s="2"/>
      <c r="HC1193" s="2"/>
      <c r="HD1193" s="2"/>
      <c r="HE1193" s="2"/>
      <c r="HF1193" s="2"/>
      <c r="HG1193" s="2"/>
      <c r="HH1193" s="2"/>
      <c r="HI1193" s="2"/>
      <c r="HJ1193" s="2"/>
      <c r="HK1193" s="2"/>
      <c r="HL1193" s="2"/>
      <c r="HM1193" s="2"/>
      <c r="HN1193" s="2"/>
      <c r="HO1193" s="2"/>
      <c r="HP1193" s="2"/>
      <c r="HQ1193" s="2"/>
      <c r="HR1193" s="2"/>
      <c r="HS1193" s="2"/>
      <c r="HT1193" s="2"/>
      <c r="HU1193" s="2"/>
      <c r="HV1193" s="2"/>
      <c r="HW1193" s="2"/>
      <c r="HX1193" s="2"/>
      <c r="HY1193" s="2"/>
      <c r="HZ1193" s="2"/>
      <c r="IA1193" s="2"/>
      <c r="IB1193" s="2"/>
      <c r="IC1193" s="2"/>
      <c r="ID1193" s="2"/>
      <c r="IE1193" s="2"/>
      <c r="IF1193" s="2"/>
      <c r="IG1193" s="2"/>
      <c r="IH1193" s="2"/>
      <c r="II1193" s="2"/>
      <c r="IJ1193" s="2"/>
      <c r="IK1193" s="2"/>
      <c r="IL1193" s="2"/>
      <c r="IM1193" s="2"/>
      <c r="IN1193" s="2"/>
      <c r="IO1193" s="2"/>
      <c r="IP1193" s="2"/>
      <c r="IQ1193" s="2"/>
    </row>
    <row r="1194" spans="1:251" s="16" customFormat="1" ht="18.75" customHeight="1">
      <c r="A1194" s="8"/>
      <c r="B1194" s="25"/>
      <c r="C1194" s="102" t="s">
        <v>183</v>
      </c>
      <c r="D1194" s="103"/>
      <c r="E1194" s="103"/>
      <c r="F1194" s="103"/>
      <c r="G1194" s="103"/>
      <c r="H1194" s="103"/>
      <c r="I1194" s="103"/>
      <c r="J1194" s="103"/>
      <c r="K1194" s="103"/>
      <c r="L1194" s="103"/>
      <c r="M1194" s="103"/>
      <c r="N1194" s="103"/>
      <c r="O1194" s="103"/>
      <c r="P1194" s="103"/>
      <c r="Q1194" s="103"/>
      <c r="R1194" s="103"/>
      <c r="S1194" s="103"/>
      <c r="T1194" s="103"/>
      <c r="U1194" s="103"/>
      <c r="V1194" s="103"/>
      <c r="W1194" s="103"/>
      <c r="X1194" s="103"/>
      <c r="Y1194" s="103"/>
      <c r="Z1194" s="104"/>
      <c r="AA1194" s="105">
        <v>104</v>
      </c>
      <c r="AB1194" s="106"/>
      <c r="AC1194" s="106"/>
      <c r="AD1194" s="106"/>
      <c r="AE1194" s="106"/>
      <c r="AF1194" s="106"/>
      <c r="AG1194" s="106"/>
      <c r="AH1194" s="106"/>
      <c r="AI1194" s="107"/>
      <c r="AJ1194" s="105">
        <v>104</v>
      </c>
      <c r="AK1194" s="106"/>
      <c r="AL1194" s="106"/>
      <c r="AM1194" s="106"/>
      <c r="AN1194" s="106"/>
      <c r="AO1194" s="106"/>
      <c r="AP1194" s="106"/>
      <c r="AQ1194" s="106"/>
      <c r="AR1194" s="107"/>
      <c r="AS1194" s="108"/>
      <c r="AT1194" s="109"/>
      <c r="AU1194" s="109"/>
      <c r="AV1194" s="109"/>
      <c r="AW1194" s="109"/>
      <c r="AX1194" s="110"/>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c r="FD1194" s="2"/>
      <c r="FE1194" s="2"/>
      <c r="FF1194" s="2"/>
      <c r="FG1194" s="2"/>
      <c r="FH1194" s="2"/>
      <c r="FI1194" s="2"/>
      <c r="FJ1194" s="2"/>
      <c r="FK1194" s="2"/>
      <c r="FL1194" s="2"/>
      <c r="FM1194" s="2"/>
      <c r="FN1194" s="2"/>
      <c r="FO1194" s="2"/>
      <c r="FP1194" s="2"/>
      <c r="FQ1194" s="2"/>
      <c r="FR1194" s="2"/>
      <c r="FS1194" s="2"/>
      <c r="FT1194" s="2"/>
      <c r="FU1194" s="2"/>
      <c r="FV1194" s="2"/>
      <c r="FW1194" s="2"/>
      <c r="FX1194" s="2"/>
      <c r="FY1194" s="2"/>
      <c r="FZ1194" s="2"/>
      <c r="GA1194" s="2"/>
      <c r="GB1194" s="2"/>
      <c r="GC1194" s="2"/>
      <c r="GD1194" s="2"/>
      <c r="GE1194" s="2"/>
      <c r="GF1194" s="2"/>
      <c r="GG1194" s="2"/>
      <c r="GH1194" s="2"/>
      <c r="GI1194" s="2"/>
      <c r="GJ1194" s="2"/>
      <c r="GK1194" s="2"/>
      <c r="GL1194" s="2"/>
      <c r="GM1194" s="2"/>
      <c r="GN1194" s="2"/>
      <c r="GO1194" s="2"/>
      <c r="GP1194" s="2"/>
      <c r="GQ1194" s="2"/>
      <c r="GR1194" s="2"/>
      <c r="GS1194" s="2"/>
      <c r="GT1194" s="2"/>
      <c r="GU1194" s="2"/>
      <c r="GV1194" s="2"/>
      <c r="GW1194" s="2"/>
      <c r="GX1194" s="2"/>
      <c r="GY1194" s="2"/>
      <c r="GZ1194" s="2"/>
      <c r="HA1194" s="2"/>
      <c r="HB1194" s="2"/>
      <c r="HC1194" s="2"/>
      <c r="HD1194" s="2"/>
      <c r="HE1194" s="2"/>
      <c r="HF1194" s="2"/>
      <c r="HG1194" s="2"/>
      <c r="HH1194" s="2"/>
      <c r="HI1194" s="2"/>
      <c r="HJ1194" s="2"/>
      <c r="HK1194" s="2"/>
      <c r="HL1194" s="2"/>
      <c r="HM1194" s="2"/>
      <c r="HN1194" s="2"/>
      <c r="HO1194" s="2"/>
      <c r="HP1194" s="2"/>
      <c r="HQ1194" s="2"/>
      <c r="HR1194" s="2"/>
      <c r="HS1194" s="2"/>
      <c r="HT1194" s="2"/>
      <c r="HU1194" s="2"/>
      <c r="HV1194" s="2"/>
      <c r="HW1194" s="2"/>
      <c r="HX1194" s="2"/>
      <c r="HY1194" s="2"/>
      <c r="HZ1194" s="2"/>
      <c r="IA1194" s="2"/>
      <c r="IB1194" s="2"/>
      <c r="IC1194" s="2"/>
      <c r="ID1194" s="2"/>
      <c r="IE1194" s="2"/>
      <c r="IF1194" s="2"/>
      <c r="IG1194" s="2"/>
      <c r="IH1194" s="2"/>
      <c r="II1194" s="2"/>
      <c r="IJ1194" s="2"/>
      <c r="IK1194" s="2"/>
      <c r="IL1194" s="2"/>
      <c r="IM1194" s="2"/>
      <c r="IN1194" s="2"/>
      <c r="IO1194" s="2"/>
      <c r="IP1194" s="2"/>
      <c r="IQ1194" s="2"/>
    </row>
    <row r="1195" spans="1:251" s="16" customFormat="1" ht="18.75" customHeight="1">
      <c r="A1195" s="8"/>
      <c r="B1195" s="25"/>
      <c r="C1195" s="102" t="s">
        <v>184</v>
      </c>
      <c r="D1195" s="103"/>
      <c r="E1195" s="103"/>
      <c r="F1195" s="103"/>
      <c r="G1195" s="103"/>
      <c r="H1195" s="103"/>
      <c r="I1195" s="103"/>
      <c r="J1195" s="103"/>
      <c r="K1195" s="103"/>
      <c r="L1195" s="103"/>
      <c r="M1195" s="103"/>
      <c r="N1195" s="103"/>
      <c r="O1195" s="103"/>
      <c r="P1195" s="103"/>
      <c r="Q1195" s="103"/>
      <c r="R1195" s="103"/>
      <c r="S1195" s="103"/>
      <c r="T1195" s="103"/>
      <c r="U1195" s="103"/>
      <c r="V1195" s="103"/>
      <c r="W1195" s="103"/>
      <c r="X1195" s="103"/>
      <c r="Y1195" s="103"/>
      <c r="Z1195" s="104"/>
      <c r="AA1195" s="105">
        <v>28</v>
      </c>
      <c r="AB1195" s="106"/>
      <c r="AC1195" s="106"/>
      <c r="AD1195" s="106"/>
      <c r="AE1195" s="106"/>
      <c r="AF1195" s="106"/>
      <c r="AG1195" s="106"/>
      <c r="AH1195" s="106"/>
      <c r="AI1195" s="107"/>
      <c r="AJ1195" s="105">
        <v>28</v>
      </c>
      <c r="AK1195" s="106"/>
      <c r="AL1195" s="106"/>
      <c r="AM1195" s="106"/>
      <c r="AN1195" s="106"/>
      <c r="AO1195" s="106"/>
      <c r="AP1195" s="106"/>
      <c r="AQ1195" s="106"/>
      <c r="AR1195" s="107"/>
      <c r="AS1195" s="108"/>
      <c r="AT1195" s="109"/>
      <c r="AU1195" s="109"/>
      <c r="AV1195" s="109"/>
      <c r="AW1195" s="109"/>
      <c r="AX1195" s="110"/>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c r="FD1195" s="2"/>
      <c r="FE1195" s="2"/>
      <c r="FF1195" s="2"/>
      <c r="FG1195" s="2"/>
      <c r="FH1195" s="2"/>
      <c r="FI1195" s="2"/>
      <c r="FJ1195" s="2"/>
      <c r="FK1195" s="2"/>
      <c r="FL1195" s="2"/>
      <c r="FM1195" s="2"/>
      <c r="FN1195" s="2"/>
      <c r="FO1195" s="2"/>
      <c r="FP1195" s="2"/>
      <c r="FQ1195" s="2"/>
      <c r="FR1195" s="2"/>
      <c r="FS1195" s="2"/>
      <c r="FT1195" s="2"/>
      <c r="FU1195" s="2"/>
      <c r="FV1195" s="2"/>
      <c r="FW1195" s="2"/>
      <c r="FX1195" s="2"/>
      <c r="FY1195" s="2"/>
      <c r="FZ1195" s="2"/>
      <c r="GA1195" s="2"/>
      <c r="GB1195" s="2"/>
      <c r="GC1195" s="2"/>
      <c r="GD1195" s="2"/>
      <c r="GE1195" s="2"/>
      <c r="GF1195" s="2"/>
      <c r="GG1195" s="2"/>
      <c r="GH1195" s="2"/>
      <c r="GI1195" s="2"/>
      <c r="GJ1195" s="2"/>
      <c r="GK1195" s="2"/>
      <c r="GL1195" s="2"/>
      <c r="GM1195" s="2"/>
      <c r="GN1195" s="2"/>
      <c r="GO1195" s="2"/>
      <c r="GP1195" s="2"/>
      <c r="GQ1195" s="2"/>
      <c r="GR1195" s="2"/>
      <c r="GS1195" s="2"/>
      <c r="GT1195" s="2"/>
      <c r="GU1195" s="2"/>
      <c r="GV1195" s="2"/>
      <c r="GW1195" s="2"/>
      <c r="GX1195" s="2"/>
      <c r="GY1195" s="2"/>
      <c r="GZ1195" s="2"/>
      <c r="HA1195" s="2"/>
      <c r="HB1195" s="2"/>
      <c r="HC1195" s="2"/>
      <c r="HD1195" s="2"/>
      <c r="HE1195" s="2"/>
      <c r="HF1195" s="2"/>
      <c r="HG1195" s="2"/>
      <c r="HH1195" s="2"/>
      <c r="HI1195" s="2"/>
      <c r="HJ1195" s="2"/>
      <c r="HK1195" s="2"/>
      <c r="HL1195" s="2"/>
      <c r="HM1195" s="2"/>
      <c r="HN1195" s="2"/>
      <c r="HO1195" s="2"/>
      <c r="HP1195" s="2"/>
      <c r="HQ1195" s="2"/>
      <c r="HR1195" s="2"/>
      <c r="HS1195" s="2"/>
      <c r="HT1195" s="2"/>
      <c r="HU1195" s="2"/>
      <c r="HV1195" s="2"/>
      <c r="HW1195" s="2"/>
      <c r="HX1195" s="2"/>
      <c r="HY1195" s="2"/>
      <c r="HZ1195" s="2"/>
      <c r="IA1195" s="2"/>
      <c r="IB1195" s="2"/>
      <c r="IC1195" s="2"/>
      <c r="ID1195" s="2"/>
      <c r="IE1195" s="2"/>
      <c r="IF1195" s="2"/>
      <c r="IG1195" s="2"/>
      <c r="IH1195" s="2"/>
      <c r="II1195" s="2"/>
      <c r="IJ1195" s="2"/>
      <c r="IK1195" s="2"/>
      <c r="IL1195" s="2"/>
      <c r="IM1195" s="2"/>
      <c r="IN1195" s="2"/>
      <c r="IO1195" s="2"/>
      <c r="IP1195" s="2"/>
      <c r="IQ1195" s="2"/>
    </row>
    <row r="1196" spans="1:251" s="16" customFormat="1" ht="18.75" customHeight="1">
      <c r="A1196" s="8"/>
      <c r="B1196" s="25"/>
      <c r="C1196" s="102" t="s">
        <v>185</v>
      </c>
      <c r="D1196" s="103"/>
      <c r="E1196" s="103"/>
      <c r="F1196" s="103"/>
      <c r="G1196" s="103"/>
      <c r="H1196" s="103"/>
      <c r="I1196" s="103"/>
      <c r="J1196" s="103"/>
      <c r="K1196" s="103"/>
      <c r="L1196" s="103"/>
      <c r="M1196" s="103"/>
      <c r="N1196" s="103"/>
      <c r="O1196" s="103"/>
      <c r="P1196" s="103"/>
      <c r="Q1196" s="103"/>
      <c r="R1196" s="103"/>
      <c r="S1196" s="103"/>
      <c r="T1196" s="103"/>
      <c r="U1196" s="103"/>
      <c r="V1196" s="103"/>
      <c r="W1196" s="103"/>
      <c r="X1196" s="103"/>
      <c r="Y1196" s="103"/>
      <c r="Z1196" s="104"/>
      <c r="AA1196" s="105">
        <v>5</v>
      </c>
      <c r="AB1196" s="106"/>
      <c r="AC1196" s="106"/>
      <c r="AD1196" s="106"/>
      <c r="AE1196" s="106"/>
      <c r="AF1196" s="106"/>
      <c r="AG1196" s="106"/>
      <c r="AH1196" s="106"/>
      <c r="AI1196" s="107"/>
      <c r="AJ1196" s="105">
        <v>5</v>
      </c>
      <c r="AK1196" s="106"/>
      <c r="AL1196" s="106"/>
      <c r="AM1196" s="106"/>
      <c r="AN1196" s="106"/>
      <c r="AO1196" s="106"/>
      <c r="AP1196" s="106"/>
      <c r="AQ1196" s="106"/>
      <c r="AR1196" s="107"/>
      <c r="AS1196" s="108"/>
      <c r="AT1196" s="109"/>
      <c r="AU1196" s="109"/>
      <c r="AV1196" s="109"/>
      <c r="AW1196" s="109"/>
      <c r="AX1196" s="110"/>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c r="FD1196" s="2"/>
      <c r="FE1196" s="2"/>
      <c r="FF1196" s="2"/>
      <c r="FG1196" s="2"/>
      <c r="FH1196" s="2"/>
      <c r="FI1196" s="2"/>
      <c r="FJ1196" s="2"/>
      <c r="FK1196" s="2"/>
      <c r="FL1196" s="2"/>
      <c r="FM1196" s="2"/>
      <c r="FN1196" s="2"/>
      <c r="FO1196" s="2"/>
      <c r="FP1196" s="2"/>
      <c r="FQ1196" s="2"/>
      <c r="FR1196" s="2"/>
      <c r="FS1196" s="2"/>
      <c r="FT1196" s="2"/>
      <c r="FU1196" s="2"/>
      <c r="FV1196" s="2"/>
      <c r="FW1196" s="2"/>
      <c r="FX1196" s="2"/>
      <c r="FY1196" s="2"/>
      <c r="FZ1196" s="2"/>
      <c r="GA1196" s="2"/>
      <c r="GB1196" s="2"/>
      <c r="GC1196" s="2"/>
      <c r="GD1196" s="2"/>
      <c r="GE1196" s="2"/>
      <c r="GF1196" s="2"/>
      <c r="GG1196" s="2"/>
      <c r="GH1196" s="2"/>
      <c r="GI1196" s="2"/>
      <c r="GJ1196" s="2"/>
      <c r="GK1196" s="2"/>
      <c r="GL1196" s="2"/>
      <c r="GM1196" s="2"/>
      <c r="GN1196" s="2"/>
      <c r="GO1196" s="2"/>
      <c r="GP1196" s="2"/>
      <c r="GQ1196" s="2"/>
      <c r="GR1196" s="2"/>
      <c r="GS1196" s="2"/>
      <c r="GT1196" s="2"/>
      <c r="GU1196" s="2"/>
      <c r="GV1196" s="2"/>
      <c r="GW1196" s="2"/>
      <c r="GX1196" s="2"/>
      <c r="GY1196" s="2"/>
      <c r="GZ1196" s="2"/>
      <c r="HA1196" s="2"/>
      <c r="HB1196" s="2"/>
      <c r="HC1196" s="2"/>
      <c r="HD1196" s="2"/>
      <c r="HE1196" s="2"/>
      <c r="HF1196" s="2"/>
      <c r="HG1196" s="2"/>
      <c r="HH1196" s="2"/>
      <c r="HI1196" s="2"/>
      <c r="HJ1196" s="2"/>
      <c r="HK1196" s="2"/>
      <c r="HL1196" s="2"/>
      <c r="HM1196" s="2"/>
      <c r="HN1196" s="2"/>
      <c r="HO1196" s="2"/>
      <c r="HP1196" s="2"/>
      <c r="HQ1196" s="2"/>
      <c r="HR1196" s="2"/>
      <c r="HS1196" s="2"/>
      <c r="HT1196" s="2"/>
      <c r="HU1196" s="2"/>
      <c r="HV1196" s="2"/>
      <c r="HW1196" s="2"/>
      <c r="HX1196" s="2"/>
      <c r="HY1196" s="2"/>
      <c r="HZ1196" s="2"/>
      <c r="IA1196" s="2"/>
      <c r="IB1196" s="2"/>
      <c r="IC1196" s="2"/>
      <c r="ID1196" s="2"/>
      <c r="IE1196" s="2"/>
      <c r="IF1196" s="2"/>
      <c r="IG1196" s="2"/>
      <c r="IH1196" s="2"/>
      <c r="II1196" s="2"/>
      <c r="IJ1196" s="2"/>
      <c r="IK1196" s="2"/>
      <c r="IL1196" s="2"/>
      <c r="IM1196" s="2"/>
      <c r="IN1196" s="2"/>
      <c r="IO1196" s="2"/>
      <c r="IP1196" s="2"/>
      <c r="IQ1196" s="2"/>
    </row>
    <row r="1197" spans="1:251" s="16" customFormat="1" ht="18.75" customHeight="1" thickBot="1">
      <c r="A1197" s="17"/>
      <c r="B1197" s="93" t="s">
        <v>14</v>
      </c>
      <c r="C1197" s="94"/>
      <c r="D1197" s="94"/>
      <c r="E1197" s="94"/>
      <c r="F1197" s="94"/>
      <c r="G1197" s="94"/>
      <c r="H1197" s="94"/>
      <c r="I1197" s="94"/>
      <c r="J1197" s="94"/>
      <c r="K1197" s="94"/>
      <c r="L1197" s="94"/>
      <c r="M1197" s="94"/>
      <c r="N1197" s="94"/>
      <c r="O1197" s="94"/>
      <c r="P1197" s="94"/>
      <c r="Q1197" s="94"/>
      <c r="R1197" s="94"/>
      <c r="S1197" s="94"/>
      <c r="T1197" s="94"/>
      <c r="U1197" s="94"/>
      <c r="V1197" s="94"/>
      <c r="W1197" s="94"/>
      <c r="X1197" s="94"/>
      <c r="Y1197" s="94"/>
      <c r="Z1197" s="95"/>
      <c r="AA1197" s="96">
        <f>SUM($AA$1191:$AA$1196)</f>
        <v>5583</v>
      </c>
      <c r="AB1197" s="97"/>
      <c r="AC1197" s="97"/>
      <c r="AD1197" s="97"/>
      <c r="AE1197" s="97"/>
      <c r="AF1197" s="97"/>
      <c r="AG1197" s="97"/>
      <c r="AH1197" s="97"/>
      <c r="AI1197" s="98"/>
      <c r="AJ1197" s="96">
        <f>SUM($AJ$1191:$AJ$1196)</f>
        <v>5770</v>
      </c>
      <c r="AK1197" s="97"/>
      <c r="AL1197" s="97"/>
      <c r="AM1197" s="97"/>
      <c r="AN1197" s="97"/>
      <c r="AO1197" s="97"/>
      <c r="AP1197" s="97"/>
      <c r="AQ1197" s="97"/>
      <c r="AR1197" s="98"/>
      <c r="AS1197" s="99"/>
      <c r="AT1197" s="100"/>
      <c r="AU1197" s="100"/>
      <c r="AV1197" s="100"/>
      <c r="AW1197" s="100"/>
      <c r="AX1197" s="101"/>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c r="FD1197" s="2"/>
      <c r="FE1197" s="2"/>
      <c r="FF1197" s="2"/>
      <c r="FG1197" s="2"/>
      <c r="FH1197" s="2"/>
      <c r="FI1197" s="2"/>
      <c r="FJ1197" s="2"/>
      <c r="FK1197" s="2"/>
      <c r="FL1197" s="2"/>
      <c r="FM1197" s="2"/>
      <c r="FN1197" s="2"/>
      <c r="FO1197" s="2"/>
      <c r="FP1197" s="2"/>
      <c r="FQ1197" s="2"/>
      <c r="FR1197" s="2"/>
      <c r="FS1197" s="2"/>
      <c r="FT1197" s="2"/>
      <c r="FU1197" s="2"/>
      <c r="FV1197" s="2"/>
      <c r="FW1197" s="2"/>
      <c r="FX1197" s="2"/>
      <c r="FY1197" s="2"/>
      <c r="FZ1197" s="2"/>
      <c r="GA1197" s="2"/>
      <c r="GB1197" s="2"/>
      <c r="GC1197" s="2"/>
      <c r="GD1197" s="2"/>
      <c r="GE1197" s="2"/>
      <c r="GF1197" s="2"/>
      <c r="GG1197" s="2"/>
      <c r="GH1197" s="2"/>
      <c r="GI1197" s="2"/>
      <c r="GJ1197" s="2"/>
      <c r="GK1197" s="2"/>
      <c r="GL1197" s="2"/>
      <c r="GM1197" s="2"/>
      <c r="GN1197" s="2"/>
      <c r="GO1197" s="2"/>
      <c r="GP1197" s="2"/>
      <c r="GQ1197" s="2"/>
      <c r="GR1197" s="2"/>
      <c r="GS1197" s="2"/>
      <c r="GT1197" s="2"/>
      <c r="GU1197" s="2"/>
      <c r="GV1197" s="2"/>
      <c r="GW1197" s="2"/>
      <c r="GX1197" s="2"/>
      <c r="GY1197" s="2"/>
      <c r="GZ1197" s="2"/>
      <c r="HA1197" s="2"/>
      <c r="HB1197" s="2"/>
      <c r="HC1197" s="2"/>
      <c r="HD1197" s="2"/>
      <c r="HE1197" s="2"/>
      <c r="HF1197" s="2"/>
      <c r="HG1197" s="2"/>
      <c r="HH1197" s="2"/>
      <c r="HI1197" s="2"/>
      <c r="HJ1197" s="2"/>
      <c r="HK1197" s="2"/>
      <c r="HL1197" s="2"/>
      <c r="HM1197" s="2"/>
      <c r="HN1197" s="2"/>
      <c r="HO1197" s="2"/>
      <c r="HP1197" s="2"/>
      <c r="HQ1197" s="2"/>
      <c r="HR1197" s="2"/>
      <c r="HS1197" s="2"/>
      <c r="HT1197" s="2"/>
      <c r="HU1197" s="2"/>
      <c r="HV1197" s="2"/>
      <c r="HW1197" s="2"/>
      <c r="HX1197" s="2"/>
      <c r="HY1197" s="2"/>
      <c r="HZ1197" s="2"/>
      <c r="IA1197" s="2"/>
      <c r="IB1197" s="2"/>
      <c r="IC1197" s="2"/>
      <c r="ID1197" s="2"/>
      <c r="IE1197" s="2"/>
      <c r="IF1197" s="2"/>
      <c r="IG1197" s="2"/>
      <c r="IH1197" s="2"/>
      <c r="II1197" s="2"/>
      <c r="IJ1197" s="2"/>
      <c r="IK1197" s="2"/>
      <c r="IL1197" s="2"/>
      <c r="IM1197" s="2"/>
      <c r="IN1197" s="2"/>
      <c r="IO1197" s="2"/>
      <c r="IP1197" s="2"/>
      <c r="IQ1197" s="2"/>
    </row>
    <row r="1199" spans="1:251" ht="19.2">
      <c r="A1199" s="1" t="s">
        <v>0</v>
      </c>
      <c r="AW1199" s="3"/>
      <c r="AX1199" s="4"/>
      <c r="AY1199" s="3"/>
    </row>
    <row r="1201" spans="1:113" ht="18">
      <c r="B1201" s="111" t="s">
        <v>8</v>
      </c>
      <c r="C1201" s="112"/>
      <c r="D1201" s="112"/>
      <c r="E1201" s="112"/>
      <c r="F1201" s="112"/>
      <c r="G1201" s="112"/>
      <c r="H1201" s="112"/>
      <c r="I1201" s="112"/>
      <c r="J1201" s="112"/>
      <c r="K1201" s="112"/>
      <c r="L1201" s="112"/>
      <c r="M1201" s="112"/>
      <c r="N1201" s="112"/>
      <c r="O1201" s="112"/>
      <c r="P1201" s="112"/>
      <c r="Q1201" s="112"/>
      <c r="R1201" s="112"/>
      <c r="S1201" s="112"/>
      <c r="T1201" s="112"/>
      <c r="U1201" s="112"/>
      <c r="V1201" s="112"/>
      <c r="W1201" s="112"/>
      <c r="X1201" s="112"/>
      <c r="Y1201" s="112"/>
      <c r="Z1201" s="112"/>
      <c r="AA1201" s="112"/>
      <c r="AB1201" s="112"/>
      <c r="AC1201" s="112"/>
      <c r="AD1201" s="112"/>
      <c r="AE1201" s="112"/>
      <c r="AF1201" s="112"/>
      <c r="AG1201" s="112"/>
      <c r="AH1201" s="112"/>
      <c r="AI1201" s="112"/>
      <c r="AJ1201" s="112"/>
      <c r="AK1201" s="112"/>
      <c r="AL1201" s="112"/>
      <c r="AM1201" s="112"/>
      <c r="AN1201" s="112"/>
      <c r="AO1201" s="112"/>
      <c r="AP1201" s="112"/>
      <c r="AQ1201" s="112"/>
      <c r="AR1201" s="112"/>
      <c r="AS1201" s="112"/>
      <c r="AT1201" s="112"/>
      <c r="AU1201" s="112"/>
      <c r="AV1201" s="112"/>
      <c r="AW1201" s="112"/>
      <c r="AX1201" s="112"/>
    </row>
    <row r="1202" spans="1:113">
      <c r="Z1202" s="5"/>
      <c r="AD1202" s="5"/>
      <c r="AE1202" s="5"/>
      <c r="AF1202" s="5"/>
      <c r="AG1202" s="5"/>
      <c r="AH1202" s="5"/>
      <c r="AI1202" s="5"/>
      <c r="AO1202" s="5"/>
    </row>
    <row r="1203" spans="1:113" ht="13.8" thickBot="1">
      <c r="Z1203" s="5"/>
      <c r="AD1203" s="5"/>
      <c r="AE1203" s="5"/>
      <c r="AF1203" s="5"/>
      <c r="AG1203" s="5"/>
      <c r="AH1203" s="5"/>
      <c r="AI1203" s="5"/>
      <c r="AO1203" s="5"/>
      <c r="DI1203" s="6"/>
    </row>
    <row r="1204" spans="1:113" ht="24.75" customHeight="1" thickBot="1">
      <c r="B1204" s="113" t="s">
        <v>1</v>
      </c>
      <c r="C1204" s="114"/>
      <c r="D1204" s="114"/>
      <c r="E1204" s="114"/>
      <c r="F1204" s="114"/>
      <c r="G1204" s="114"/>
      <c r="H1204" s="115" t="s">
        <v>186</v>
      </c>
      <c r="I1204" s="116"/>
      <c r="J1204" s="116"/>
      <c r="K1204" s="116"/>
      <c r="L1204" s="116"/>
      <c r="M1204" s="116"/>
      <c r="N1204" s="116"/>
      <c r="O1204" s="116"/>
      <c r="P1204" s="116"/>
      <c r="Q1204" s="116"/>
      <c r="R1204" s="116"/>
      <c r="S1204" s="116"/>
      <c r="T1204" s="116"/>
      <c r="U1204" s="116"/>
      <c r="V1204" s="116"/>
      <c r="W1204" s="116"/>
      <c r="X1204" s="116"/>
      <c r="Y1204" s="116"/>
      <c r="Z1204" s="116"/>
      <c r="AA1204" s="116"/>
      <c r="AB1204" s="116"/>
      <c r="AC1204" s="116"/>
      <c r="AD1204" s="116"/>
      <c r="AE1204" s="116"/>
      <c r="AF1204" s="116"/>
      <c r="AG1204" s="116"/>
      <c r="AH1204" s="116"/>
      <c r="AI1204" s="116"/>
      <c r="AJ1204" s="116"/>
      <c r="AK1204" s="116"/>
      <c r="AL1204" s="116"/>
      <c r="AM1204" s="116"/>
      <c r="AN1204" s="116"/>
      <c r="AO1204" s="116"/>
      <c r="AP1204" s="116"/>
      <c r="AQ1204" s="116"/>
      <c r="AR1204" s="116"/>
      <c r="AS1204" s="116"/>
      <c r="AT1204" s="116"/>
      <c r="AU1204" s="116"/>
      <c r="AV1204" s="116"/>
      <c r="AW1204" s="116"/>
      <c r="AX1204" s="117"/>
      <c r="DI1204" s="6"/>
    </row>
    <row r="1205" spans="1:113" ht="14.4">
      <c r="B1205" s="7"/>
      <c r="C1205" s="7"/>
      <c r="D1205" s="7"/>
      <c r="E1205" s="7"/>
      <c r="F1205" s="7"/>
      <c r="G1205" s="7"/>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DI1205" s="6"/>
    </row>
    <row r="1206" spans="1:113" ht="15" thickBot="1">
      <c r="A1206" s="11"/>
      <c r="B1206" s="10" t="s">
        <v>2</v>
      </c>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DI1206" s="6"/>
    </row>
    <row r="1207" spans="1:113" ht="14.4">
      <c r="A1207" s="8"/>
      <c r="B1207" s="12"/>
      <c r="C1207" s="7"/>
      <c r="D1207" s="7"/>
      <c r="E1207" s="7"/>
      <c r="F1207" s="7"/>
      <c r="G1207" s="7"/>
      <c r="H1207" s="7"/>
      <c r="I1207" s="7"/>
      <c r="J1207" s="7"/>
      <c r="K1207" s="7"/>
      <c r="L1207" s="13"/>
      <c r="M1207" s="13"/>
      <c r="N1207" s="13"/>
      <c r="O1207" s="13"/>
      <c r="P1207" s="7"/>
      <c r="Q1207" s="7"/>
      <c r="R1207" s="7"/>
      <c r="S1207" s="7"/>
      <c r="T1207" s="7"/>
      <c r="U1207" s="7"/>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c r="AW1207" s="14"/>
      <c r="AX1207" s="15"/>
    </row>
    <row r="1208" spans="1:113" ht="12" customHeight="1">
      <c r="A1208" s="8"/>
      <c r="B1208" s="118" t="s">
        <v>187</v>
      </c>
      <c r="C1208" s="119"/>
      <c r="D1208" s="119"/>
      <c r="E1208" s="119"/>
      <c r="F1208" s="119"/>
      <c r="G1208" s="119"/>
      <c r="H1208" s="119"/>
      <c r="I1208" s="119"/>
      <c r="J1208" s="119"/>
      <c r="K1208" s="119"/>
      <c r="L1208" s="119"/>
      <c r="M1208" s="119"/>
      <c r="N1208" s="119"/>
      <c r="O1208" s="119"/>
      <c r="P1208" s="119"/>
      <c r="Q1208" s="119"/>
      <c r="R1208" s="119"/>
      <c r="S1208" s="119"/>
      <c r="T1208" s="119"/>
      <c r="U1208" s="119"/>
      <c r="V1208" s="119"/>
      <c r="W1208" s="119"/>
      <c r="X1208" s="119"/>
      <c r="Y1208" s="119"/>
      <c r="Z1208" s="119"/>
      <c r="AA1208" s="119"/>
      <c r="AB1208" s="119"/>
      <c r="AC1208" s="119"/>
      <c r="AD1208" s="119"/>
      <c r="AE1208" s="119"/>
      <c r="AF1208" s="119"/>
      <c r="AG1208" s="119"/>
      <c r="AH1208" s="119"/>
      <c r="AI1208" s="119"/>
      <c r="AJ1208" s="119"/>
      <c r="AK1208" s="119"/>
      <c r="AL1208" s="119"/>
      <c r="AM1208" s="119"/>
      <c r="AN1208" s="119"/>
      <c r="AO1208" s="119"/>
      <c r="AP1208" s="119"/>
      <c r="AQ1208" s="119"/>
      <c r="AR1208" s="119"/>
      <c r="AS1208" s="119"/>
      <c r="AT1208" s="119"/>
      <c r="AU1208" s="119"/>
      <c r="AV1208" s="119"/>
      <c r="AW1208" s="119"/>
      <c r="AX1208" s="120"/>
    </row>
    <row r="1209" spans="1:113" ht="12" customHeight="1">
      <c r="A1209" s="8"/>
      <c r="B1209" s="118"/>
      <c r="C1209" s="119"/>
      <c r="D1209" s="119"/>
      <c r="E1209" s="119"/>
      <c r="F1209" s="119"/>
      <c r="G1209" s="119"/>
      <c r="H1209" s="119"/>
      <c r="I1209" s="119"/>
      <c r="J1209" s="119"/>
      <c r="K1209" s="119"/>
      <c r="L1209" s="119"/>
      <c r="M1209" s="119"/>
      <c r="N1209" s="119"/>
      <c r="O1209" s="119"/>
      <c r="P1209" s="119"/>
      <c r="Q1209" s="119"/>
      <c r="R1209" s="119"/>
      <c r="S1209" s="119"/>
      <c r="T1209" s="119"/>
      <c r="U1209" s="119"/>
      <c r="V1209" s="119"/>
      <c r="W1209" s="119"/>
      <c r="X1209" s="119"/>
      <c r="Y1209" s="119"/>
      <c r="Z1209" s="119"/>
      <c r="AA1209" s="119"/>
      <c r="AB1209" s="119"/>
      <c r="AC1209" s="119"/>
      <c r="AD1209" s="119"/>
      <c r="AE1209" s="119"/>
      <c r="AF1209" s="119"/>
      <c r="AG1209" s="119"/>
      <c r="AH1209" s="119"/>
      <c r="AI1209" s="119"/>
      <c r="AJ1209" s="119"/>
      <c r="AK1209" s="119"/>
      <c r="AL1209" s="119"/>
      <c r="AM1209" s="119"/>
      <c r="AN1209" s="119"/>
      <c r="AO1209" s="119"/>
      <c r="AP1209" s="119"/>
      <c r="AQ1209" s="119"/>
      <c r="AR1209" s="119"/>
      <c r="AS1209" s="119"/>
      <c r="AT1209" s="119"/>
      <c r="AU1209" s="119"/>
      <c r="AV1209" s="119"/>
      <c r="AW1209" s="119"/>
      <c r="AX1209" s="120"/>
      <c r="BC1209" s="16"/>
    </row>
    <row r="1210" spans="1:113" ht="12" customHeight="1">
      <c r="A1210" s="8"/>
      <c r="B1210" s="118"/>
      <c r="C1210" s="119"/>
      <c r="D1210" s="119"/>
      <c r="E1210" s="119"/>
      <c r="F1210" s="119"/>
      <c r="G1210" s="119"/>
      <c r="H1210" s="119"/>
      <c r="I1210" s="119"/>
      <c r="J1210" s="119"/>
      <c r="K1210" s="119"/>
      <c r="L1210" s="119"/>
      <c r="M1210" s="119"/>
      <c r="N1210" s="119"/>
      <c r="O1210" s="119"/>
      <c r="P1210" s="119"/>
      <c r="Q1210" s="119"/>
      <c r="R1210" s="119"/>
      <c r="S1210" s="119"/>
      <c r="T1210" s="119"/>
      <c r="U1210" s="119"/>
      <c r="V1210" s="119"/>
      <c r="W1210" s="119"/>
      <c r="X1210" s="119"/>
      <c r="Y1210" s="119"/>
      <c r="Z1210" s="119"/>
      <c r="AA1210" s="119"/>
      <c r="AB1210" s="119"/>
      <c r="AC1210" s="119"/>
      <c r="AD1210" s="119"/>
      <c r="AE1210" s="119"/>
      <c r="AF1210" s="119"/>
      <c r="AG1210" s="119"/>
      <c r="AH1210" s="119"/>
      <c r="AI1210" s="119"/>
      <c r="AJ1210" s="119"/>
      <c r="AK1210" s="119"/>
      <c r="AL1210" s="119"/>
      <c r="AM1210" s="119"/>
      <c r="AN1210" s="119"/>
      <c r="AO1210" s="119"/>
      <c r="AP1210" s="119"/>
      <c r="AQ1210" s="119"/>
      <c r="AR1210" s="119"/>
      <c r="AS1210" s="119"/>
      <c r="AT1210" s="119"/>
      <c r="AU1210" s="119"/>
      <c r="AV1210" s="119"/>
      <c r="AW1210" s="119"/>
      <c r="AX1210" s="120"/>
    </row>
    <row r="1211" spans="1:113" ht="12" customHeight="1">
      <c r="A1211" s="8"/>
      <c r="B1211" s="118"/>
      <c r="C1211" s="119"/>
      <c r="D1211" s="119"/>
      <c r="E1211" s="119"/>
      <c r="F1211" s="119"/>
      <c r="G1211" s="119"/>
      <c r="H1211" s="119"/>
      <c r="I1211" s="119"/>
      <c r="J1211" s="119"/>
      <c r="K1211" s="119"/>
      <c r="L1211" s="119"/>
      <c r="M1211" s="119"/>
      <c r="N1211" s="119"/>
      <c r="O1211" s="119"/>
      <c r="P1211" s="119"/>
      <c r="Q1211" s="119"/>
      <c r="R1211" s="119"/>
      <c r="S1211" s="119"/>
      <c r="T1211" s="119"/>
      <c r="U1211" s="119"/>
      <c r="V1211" s="119"/>
      <c r="W1211" s="119"/>
      <c r="X1211" s="119"/>
      <c r="Y1211" s="119"/>
      <c r="Z1211" s="119"/>
      <c r="AA1211" s="119"/>
      <c r="AB1211" s="119"/>
      <c r="AC1211" s="119"/>
      <c r="AD1211" s="119"/>
      <c r="AE1211" s="119"/>
      <c r="AF1211" s="119"/>
      <c r="AG1211" s="119"/>
      <c r="AH1211" s="119"/>
      <c r="AI1211" s="119"/>
      <c r="AJ1211" s="119"/>
      <c r="AK1211" s="119"/>
      <c r="AL1211" s="119"/>
      <c r="AM1211" s="119"/>
      <c r="AN1211" s="119"/>
      <c r="AO1211" s="119"/>
      <c r="AP1211" s="119"/>
      <c r="AQ1211" s="119"/>
      <c r="AR1211" s="119"/>
      <c r="AS1211" s="119"/>
      <c r="AT1211" s="119"/>
      <c r="AU1211" s="119"/>
      <c r="AV1211" s="119"/>
      <c r="AW1211" s="119"/>
      <c r="AX1211" s="120"/>
    </row>
    <row r="1212" spans="1:113" ht="12" customHeight="1">
      <c r="A1212" s="8"/>
      <c r="B1212" s="118"/>
      <c r="C1212" s="119"/>
      <c r="D1212" s="119"/>
      <c r="E1212" s="119"/>
      <c r="F1212" s="119"/>
      <c r="G1212" s="119"/>
      <c r="H1212" s="119"/>
      <c r="I1212" s="119"/>
      <c r="J1212" s="119"/>
      <c r="K1212" s="119"/>
      <c r="L1212" s="119"/>
      <c r="M1212" s="119"/>
      <c r="N1212" s="119"/>
      <c r="O1212" s="119"/>
      <c r="P1212" s="119"/>
      <c r="Q1212" s="119"/>
      <c r="R1212" s="119"/>
      <c r="S1212" s="119"/>
      <c r="T1212" s="119"/>
      <c r="U1212" s="119"/>
      <c r="V1212" s="119"/>
      <c r="W1212" s="119"/>
      <c r="X1212" s="119"/>
      <c r="Y1212" s="119"/>
      <c r="Z1212" s="119"/>
      <c r="AA1212" s="119"/>
      <c r="AB1212" s="119"/>
      <c r="AC1212" s="119"/>
      <c r="AD1212" s="119"/>
      <c r="AE1212" s="119"/>
      <c r="AF1212" s="119"/>
      <c r="AG1212" s="119"/>
      <c r="AH1212" s="119"/>
      <c r="AI1212" s="119"/>
      <c r="AJ1212" s="119"/>
      <c r="AK1212" s="119"/>
      <c r="AL1212" s="119"/>
      <c r="AM1212" s="119"/>
      <c r="AN1212" s="119"/>
      <c r="AO1212" s="119"/>
      <c r="AP1212" s="119"/>
      <c r="AQ1212" s="119"/>
      <c r="AR1212" s="119"/>
      <c r="AS1212" s="119"/>
      <c r="AT1212" s="119"/>
      <c r="AU1212" s="119"/>
      <c r="AV1212" s="119"/>
      <c r="AW1212" s="119"/>
      <c r="AX1212" s="120"/>
    </row>
    <row r="1213" spans="1:113" ht="15" thickBot="1">
      <c r="A1213" s="17"/>
      <c r="B1213" s="18"/>
      <c r="C1213" s="19"/>
      <c r="D1213" s="19"/>
      <c r="E1213" s="19"/>
      <c r="F1213" s="19"/>
      <c r="G1213" s="19"/>
      <c r="H1213" s="19"/>
      <c r="I1213" s="19"/>
      <c r="J1213" s="19"/>
      <c r="K1213" s="19"/>
      <c r="L1213" s="19"/>
      <c r="M1213" s="19"/>
      <c r="N1213" s="19"/>
      <c r="O1213" s="19"/>
      <c r="P1213" s="19"/>
      <c r="Q1213" s="19"/>
      <c r="R1213" s="19"/>
      <c r="S1213" s="19"/>
      <c r="T1213" s="19"/>
      <c r="U1213" s="19"/>
      <c r="V1213" s="19"/>
      <c r="W1213" s="19"/>
      <c r="X1213" s="19"/>
      <c r="Y1213" s="19"/>
      <c r="Z1213" s="19"/>
      <c r="AA1213" s="19"/>
      <c r="AB1213" s="19"/>
      <c r="AC1213" s="19"/>
      <c r="AD1213" s="19"/>
      <c r="AE1213" s="19"/>
      <c r="AF1213" s="19"/>
      <c r="AG1213" s="19"/>
      <c r="AH1213" s="19"/>
      <c r="AI1213" s="19"/>
      <c r="AJ1213" s="19"/>
      <c r="AK1213" s="19"/>
      <c r="AL1213" s="19"/>
      <c r="AM1213" s="19"/>
      <c r="AN1213" s="19"/>
      <c r="AO1213" s="19"/>
      <c r="AP1213" s="19"/>
      <c r="AQ1213" s="19"/>
      <c r="AR1213" s="19"/>
      <c r="AS1213" s="19"/>
      <c r="AT1213" s="19"/>
      <c r="AU1213" s="19"/>
      <c r="AV1213" s="19"/>
      <c r="AW1213" s="19"/>
      <c r="AX1213" s="20"/>
    </row>
    <row r="1214" spans="1:113">
      <c r="B1214" s="21"/>
    </row>
    <row r="1215" spans="1:113" ht="15" thickBot="1">
      <c r="A1215" s="11"/>
      <c r="B1215" s="10" t="s">
        <v>3</v>
      </c>
      <c r="C1215" s="8"/>
      <c r="D1215" s="8"/>
      <c r="E1215" s="8"/>
      <c r="F1215" s="8"/>
      <c r="G1215" s="8"/>
      <c r="H1215" s="8"/>
      <c r="I1215" s="8"/>
      <c r="J1215" s="8"/>
      <c r="K1215" s="8"/>
      <c r="L1215" s="9"/>
      <c r="M1215" s="9"/>
      <c r="N1215" s="9"/>
      <c r="O1215" s="9"/>
      <c r="P1215" s="8"/>
      <c r="Q1215" s="8"/>
      <c r="R1215" s="8"/>
      <c r="S1215" s="8"/>
      <c r="T1215" s="8"/>
      <c r="U1215" s="8"/>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10"/>
      <c r="DI1215" s="6"/>
    </row>
    <row r="1216" spans="1:113" ht="14.4">
      <c r="A1216" s="8"/>
      <c r="B1216" s="12"/>
      <c r="C1216" s="7"/>
      <c r="D1216" s="7"/>
      <c r="E1216" s="7"/>
      <c r="F1216" s="7"/>
      <c r="G1216" s="7"/>
      <c r="H1216" s="7"/>
      <c r="I1216" s="7"/>
      <c r="J1216" s="7"/>
      <c r="K1216" s="7"/>
      <c r="L1216" s="13"/>
      <c r="M1216" s="13"/>
      <c r="N1216" s="13"/>
      <c r="O1216" s="13"/>
      <c r="P1216" s="7"/>
      <c r="Q1216" s="7"/>
      <c r="R1216" s="7"/>
      <c r="S1216" s="7"/>
      <c r="T1216" s="7"/>
      <c r="U1216" s="7"/>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c r="AR1216" s="14"/>
      <c r="AS1216" s="14"/>
      <c r="AT1216" s="14"/>
      <c r="AU1216" s="14"/>
      <c r="AV1216" s="14"/>
      <c r="AW1216" s="14"/>
      <c r="AX1216" s="15"/>
    </row>
    <row r="1217" spans="1:55" ht="12" customHeight="1">
      <c r="A1217" s="8"/>
      <c r="B1217" s="118" t="s">
        <v>188</v>
      </c>
      <c r="C1217" s="119"/>
      <c r="D1217" s="119"/>
      <c r="E1217" s="119"/>
      <c r="F1217" s="119"/>
      <c r="G1217" s="119"/>
      <c r="H1217" s="119"/>
      <c r="I1217" s="119"/>
      <c r="J1217" s="119"/>
      <c r="K1217" s="119"/>
      <c r="L1217" s="119"/>
      <c r="M1217" s="119"/>
      <c r="N1217" s="119"/>
      <c r="O1217" s="119"/>
      <c r="P1217" s="119"/>
      <c r="Q1217" s="119"/>
      <c r="R1217" s="119"/>
      <c r="S1217" s="119"/>
      <c r="T1217" s="119"/>
      <c r="U1217" s="119"/>
      <c r="V1217" s="119"/>
      <c r="W1217" s="119"/>
      <c r="X1217" s="119"/>
      <c r="Y1217" s="119"/>
      <c r="Z1217" s="119"/>
      <c r="AA1217" s="119"/>
      <c r="AB1217" s="119"/>
      <c r="AC1217" s="119"/>
      <c r="AD1217" s="119"/>
      <c r="AE1217" s="119"/>
      <c r="AF1217" s="119"/>
      <c r="AG1217" s="119"/>
      <c r="AH1217" s="119"/>
      <c r="AI1217" s="119"/>
      <c r="AJ1217" s="119"/>
      <c r="AK1217" s="119"/>
      <c r="AL1217" s="119"/>
      <c r="AM1217" s="119"/>
      <c r="AN1217" s="119"/>
      <c r="AO1217" s="119"/>
      <c r="AP1217" s="119"/>
      <c r="AQ1217" s="119"/>
      <c r="AR1217" s="119"/>
      <c r="AS1217" s="119"/>
      <c r="AT1217" s="119"/>
      <c r="AU1217" s="119"/>
      <c r="AV1217" s="119"/>
      <c r="AW1217" s="119"/>
      <c r="AX1217" s="120"/>
    </row>
    <row r="1218" spans="1:55" ht="12" customHeight="1">
      <c r="A1218" s="8"/>
      <c r="B1218" s="118"/>
      <c r="C1218" s="119"/>
      <c r="D1218" s="119"/>
      <c r="E1218" s="119"/>
      <c r="F1218" s="119"/>
      <c r="G1218" s="119"/>
      <c r="H1218" s="119"/>
      <c r="I1218" s="119"/>
      <c r="J1218" s="119"/>
      <c r="K1218" s="119"/>
      <c r="L1218" s="119"/>
      <c r="M1218" s="119"/>
      <c r="N1218" s="119"/>
      <c r="O1218" s="119"/>
      <c r="P1218" s="119"/>
      <c r="Q1218" s="119"/>
      <c r="R1218" s="119"/>
      <c r="S1218" s="119"/>
      <c r="T1218" s="119"/>
      <c r="U1218" s="119"/>
      <c r="V1218" s="119"/>
      <c r="W1218" s="119"/>
      <c r="X1218" s="119"/>
      <c r="Y1218" s="119"/>
      <c r="Z1218" s="119"/>
      <c r="AA1218" s="119"/>
      <c r="AB1218" s="119"/>
      <c r="AC1218" s="119"/>
      <c r="AD1218" s="119"/>
      <c r="AE1218" s="119"/>
      <c r="AF1218" s="119"/>
      <c r="AG1218" s="119"/>
      <c r="AH1218" s="119"/>
      <c r="AI1218" s="119"/>
      <c r="AJ1218" s="119"/>
      <c r="AK1218" s="119"/>
      <c r="AL1218" s="119"/>
      <c r="AM1218" s="119"/>
      <c r="AN1218" s="119"/>
      <c r="AO1218" s="119"/>
      <c r="AP1218" s="119"/>
      <c r="AQ1218" s="119"/>
      <c r="AR1218" s="119"/>
      <c r="AS1218" s="119"/>
      <c r="AT1218" s="119"/>
      <c r="AU1218" s="119"/>
      <c r="AV1218" s="119"/>
      <c r="AW1218" s="119"/>
      <c r="AX1218" s="120"/>
    </row>
    <row r="1219" spans="1:55" ht="12" customHeight="1">
      <c r="A1219" s="8"/>
      <c r="B1219" s="118"/>
      <c r="C1219" s="119"/>
      <c r="D1219" s="119"/>
      <c r="E1219" s="119"/>
      <c r="F1219" s="119"/>
      <c r="G1219" s="119"/>
      <c r="H1219" s="119"/>
      <c r="I1219" s="119"/>
      <c r="J1219" s="119"/>
      <c r="K1219" s="119"/>
      <c r="L1219" s="119"/>
      <c r="M1219" s="119"/>
      <c r="N1219" s="119"/>
      <c r="O1219" s="119"/>
      <c r="P1219" s="119"/>
      <c r="Q1219" s="119"/>
      <c r="R1219" s="119"/>
      <c r="S1219" s="119"/>
      <c r="T1219" s="119"/>
      <c r="U1219" s="119"/>
      <c r="V1219" s="119"/>
      <c r="W1219" s="119"/>
      <c r="X1219" s="119"/>
      <c r="Y1219" s="119"/>
      <c r="Z1219" s="119"/>
      <c r="AA1219" s="119"/>
      <c r="AB1219" s="119"/>
      <c r="AC1219" s="119"/>
      <c r="AD1219" s="119"/>
      <c r="AE1219" s="119"/>
      <c r="AF1219" s="119"/>
      <c r="AG1219" s="119"/>
      <c r="AH1219" s="119"/>
      <c r="AI1219" s="119"/>
      <c r="AJ1219" s="119"/>
      <c r="AK1219" s="119"/>
      <c r="AL1219" s="119"/>
      <c r="AM1219" s="119"/>
      <c r="AN1219" s="119"/>
      <c r="AO1219" s="119"/>
      <c r="AP1219" s="119"/>
      <c r="AQ1219" s="119"/>
      <c r="AR1219" s="119"/>
      <c r="AS1219" s="119"/>
      <c r="AT1219" s="119"/>
      <c r="AU1219" s="119"/>
      <c r="AV1219" s="119"/>
      <c r="AW1219" s="119"/>
      <c r="AX1219" s="120"/>
    </row>
    <row r="1220" spans="1:55" ht="12" customHeight="1">
      <c r="A1220" s="8"/>
      <c r="B1220" s="118"/>
      <c r="C1220" s="119"/>
      <c r="D1220" s="119"/>
      <c r="E1220" s="119"/>
      <c r="F1220" s="119"/>
      <c r="G1220" s="119"/>
      <c r="H1220" s="119"/>
      <c r="I1220" s="119"/>
      <c r="J1220" s="119"/>
      <c r="K1220" s="119"/>
      <c r="L1220" s="119"/>
      <c r="M1220" s="119"/>
      <c r="N1220" s="119"/>
      <c r="O1220" s="119"/>
      <c r="P1220" s="119"/>
      <c r="Q1220" s="119"/>
      <c r="R1220" s="119"/>
      <c r="S1220" s="119"/>
      <c r="T1220" s="119"/>
      <c r="U1220" s="119"/>
      <c r="V1220" s="119"/>
      <c r="W1220" s="119"/>
      <c r="X1220" s="119"/>
      <c r="Y1220" s="119"/>
      <c r="Z1220" s="119"/>
      <c r="AA1220" s="119"/>
      <c r="AB1220" s="119"/>
      <c r="AC1220" s="119"/>
      <c r="AD1220" s="119"/>
      <c r="AE1220" s="119"/>
      <c r="AF1220" s="119"/>
      <c r="AG1220" s="119"/>
      <c r="AH1220" s="119"/>
      <c r="AI1220" s="119"/>
      <c r="AJ1220" s="119"/>
      <c r="AK1220" s="119"/>
      <c r="AL1220" s="119"/>
      <c r="AM1220" s="119"/>
      <c r="AN1220" s="119"/>
      <c r="AO1220" s="119"/>
      <c r="AP1220" s="119"/>
      <c r="AQ1220" s="119"/>
      <c r="AR1220" s="119"/>
      <c r="AS1220" s="119"/>
      <c r="AT1220" s="119"/>
      <c r="AU1220" s="119"/>
      <c r="AV1220" s="119"/>
      <c r="AW1220" s="119"/>
      <c r="AX1220" s="120"/>
    </row>
    <row r="1221" spans="1:55" ht="12" customHeight="1">
      <c r="A1221" s="8"/>
      <c r="B1221" s="118"/>
      <c r="C1221" s="119"/>
      <c r="D1221" s="119"/>
      <c r="E1221" s="119"/>
      <c r="F1221" s="119"/>
      <c r="G1221" s="119"/>
      <c r="H1221" s="119"/>
      <c r="I1221" s="119"/>
      <c r="J1221" s="119"/>
      <c r="K1221" s="119"/>
      <c r="L1221" s="119"/>
      <c r="M1221" s="119"/>
      <c r="N1221" s="119"/>
      <c r="O1221" s="119"/>
      <c r="P1221" s="119"/>
      <c r="Q1221" s="119"/>
      <c r="R1221" s="119"/>
      <c r="S1221" s="119"/>
      <c r="T1221" s="119"/>
      <c r="U1221" s="119"/>
      <c r="V1221" s="119"/>
      <c r="W1221" s="119"/>
      <c r="X1221" s="119"/>
      <c r="Y1221" s="119"/>
      <c r="Z1221" s="119"/>
      <c r="AA1221" s="119"/>
      <c r="AB1221" s="119"/>
      <c r="AC1221" s="119"/>
      <c r="AD1221" s="119"/>
      <c r="AE1221" s="119"/>
      <c r="AF1221" s="119"/>
      <c r="AG1221" s="119"/>
      <c r="AH1221" s="119"/>
      <c r="AI1221" s="119"/>
      <c r="AJ1221" s="119"/>
      <c r="AK1221" s="119"/>
      <c r="AL1221" s="119"/>
      <c r="AM1221" s="119"/>
      <c r="AN1221" s="119"/>
      <c r="AO1221" s="119"/>
      <c r="AP1221" s="119"/>
      <c r="AQ1221" s="119"/>
      <c r="AR1221" s="119"/>
      <c r="AS1221" s="119"/>
      <c r="AT1221" s="119"/>
      <c r="AU1221" s="119"/>
      <c r="AV1221" s="119"/>
      <c r="AW1221" s="119"/>
      <c r="AX1221" s="120"/>
    </row>
    <row r="1222" spans="1:55" ht="12" customHeight="1">
      <c r="A1222" s="8"/>
      <c r="B1222" s="118"/>
      <c r="C1222" s="119"/>
      <c r="D1222" s="119"/>
      <c r="E1222" s="119"/>
      <c r="F1222" s="119"/>
      <c r="G1222" s="119"/>
      <c r="H1222" s="119"/>
      <c r="I1222" s="119"/>
      <c r="J1222" s="119"/>
      <c r="K1222" s="119"/>
      <c r="L1222" s="119"/>
      <c r="M1222" s="119"/>
      <c r="N1222" s="119"/>
      <c r="O1222" s="119"/>
      <c r="P1222" s="119"/>
      <c r="Q1222" s="119"/>
      <c r="R1222" s="119"/>
      <c r="S1222" s="119"/>
      <c r="T1222" s="119"/>
      <c r="U1222" s="119"/>
      <c r="V1222" s="119"/>
      <c r="W1222" s="119"/>
      <c r="X1222" s="119"/>
      <c r="Y1222" s="119"/>
      <c r="Z1222" s="119"/>
      <c r="AA1222" s="119"/>
      <c r="AB1222" s="119"/>
      <c r="AC1222" s="119"/>
      <c r="AD1222" s="119"/>
      <c r="AE1222" s="119"/>
      <c r="AF1222" s="119"/>
      <c r="AG1222" s="119"/>
      <c r="AH1222" s="119"/>
      <c r="AI1222" s="119"/>
      <c r="AJ1222" s="119"/>
      <c r="AK1222" s="119"/>
      <c r="AL1222" s="119"/>
      <c r="AM1222" s="119"/>
      <c r="AN1222" s="119"/>
      <c r="AO1222" s="119"/>
      <c r="AP1222" s="119"/>
      <c r="AQ1222" s="119"/>
      <c r="AR1222" s="119"/>
      <c r="AS1222" s="119"/>
      <c r="AT1222" s="119"/>
      <c r="AU1222" s="119"/>
      <c r="AV1222" s="119"/>
      <c r="AW1222" s="119"/>
      <c r="AX1222" s="120"/>
    </row>
    <row r="1223" spans="1:55" ht="12" customHeight="1">
      <c r="A1223" s="8"/>
      <c r="B1223" s="118"/>
      <c r="C1223" s="119"/>
      <c r="D1223" s="119"/>
      <c r="E1223" s="119"/>
      <c r="F1223" s="119"/>
      <c r="G1223" s="119"/>
      <c r="H1223" s="119"/>
      <c r="I1223" s="119"/>
      <c r="J1223" s="119"/>
      <c r="K1223" s="119"/>
      <c r="L1223" s="119"/>
      <c r="M1223" s="119"/>
      <c r="N1223" s="119"/>
      <c r="O1223" s="119"/>
      <c r="P1223" s="119"/>
      <c r="Q1223" s="119"/>
      <c r="R1223" s="119"/>
      <c r="S1223" s="119"/>
      <c r="T1223" s="119"/>
      <c r="U1223" s="119"/>
      <c r="V1223" s="119"/>
      <c r="W1223" s="119"/>
      <c r="X1223" s="119"/>
      <c r="Y1223" s="119"/>
      <c r="Z1223" s="119"/>
      <c r="AA1223" s="119"/>
      <c r="AB1223" s="119"/>
      <c r="AC1223" s="119"/>
      <c r="AD1223" s="119"/>
      <c r="AE1223" s="119"/>
      <c r="AF1223" s="119"/>
      <c r="AG1223" s="119"/>
      <c r="AH1223" s="119"/>
      <c r="AI1223" s="119"/>
      <c r="AJ1223" s="119"/>
      <c r="AK1223" s="119"/>
      <c r="AL1223" s="119"/>
      <c r="AM1223" s="119"/>
      <c r="AN1223" s="119"/>
      <c r="AO1223" s="119"/>
      <c r="AP1223" s="119"/>
      <c r="AQ1223" s="119"/>
      <c r="AR1223" s="119"/>
      <c r="AS1223" s="119"/>
      <c r="AT1223" s="119"/>
      <c r="AU1223" s="119"/>
      <c r="AV1223" s="119"/>
      <c r="AW1223" s="119"/>
      <c r="AX1223" s="120"/>
    </row>
    <row r="1224" spans="1:55" ht="12" customHeight="1">
      <c r="A1224" s="8"/>
      <c r="B1224" s="118"/>
      <c r="C1224" s="119"/>
      <c r="D1224" s="119"/>
      <c r="E1224" s="119"/>
      <c r="F1224" s="119"/>
      <c r="G1224" s="119"/>
      <c r="H1224" s="119"/>
      <c r="I1224" s="119"/>
      <c r="J1224" s="119"/>
      <c r="K1224" s="119"/>
      <c r="L1224" s="119"/>
      <c r="M1224" s="119"/>
      <c r="N1224" s="119"/>
      <c r="O1224" s="119"/>
      <c r="P1224" s="119"/>
      <c r="Q1224" s="119"/>
      <c r="R1224" s="119"/>
      <c r="S1224" s="119"/>
      <c r="T1224" s="119"/>
      <c r="U1224" s="119"/>
      <c r="V1224" s="119"/>
      <c r="W1224" s="119"/>
      <c r="X1224" s="119"/>
      <c r="Y1224" s="119"/>
      <c r="Z1224" s="119"/>
      <c r="AA1224" s="119"/>
      <c r="AB1224" s="119"/>
      <c r="AC1224" s="119"/>
      <c r="AD1224" s="119"/>
      <c r="AE1224" s="119"/>
      <c r="AF1224" s="119"/>
      <c r="AG1224" s="119"/>
      <c r="AH1224" s="119"/>
      <c r="AI1224" s="119"/>
      <c r="AJ1224" s="119"/>
      <c r="AK1224" s="119"/>
      <c r="AL1224" s="119"/>
      <c r="AM1224" s="119"/>
      <c r="AN1224" s="119"/>
      <c r="AO1224" s="119"/>
      <c r="AP1224" s="119"/>
      <c r="AQ1224" s="119"/>
      <c r="AR1224" s="119"/>
      <c r="AS1224" s="119"/>
      <c r="AT1224" s="119"/>
      <c r="AU1224" s="119"/>
      <c r="AV1224" s="119"/>
      <c r="AW1224" s="119"/>
      <c r="AX1224" s="120"/>
    </row>
    <row r="1225" spans="1:55" ht="12" customHeight="1">
      <c r="A1225" s="8"/>
      <c r="B1225" s="118"/>
      <c r="C1225" s="119"/>
      <c r="D1225" s="119"/>
      <c r="E1225" s="119"/>
      <c r="F1225" s="119"/>
      <c r="G1225" s="119"/>
      <c r="H1225" s="119"/>
      <c r="I1225" s="119"/>
      <c r="J1225" s="119"/>
      <c r="K1225" s="119"/>
      <c r="L1225" s="119"/>
      <c r="M1225" s="119"/>
      <c r="N1225" s="119"/>
      <c r="O1225" s="119"/>
      <c r="P1225" s="119"/>
      <c r="Q1225" s="119"/>
      <c r="R1225" s="119"/>
      <c r="S1225" s="119"/>
      <c r="T1225" s="119"/>
      <c r="U1225" s="119"/>
      <c r="V1225" s="119"/>
      <c r="W1225" s="119"/>
      <c r="X1225" s="119"/>
      <c r="Y1225" s="119"/>
      <c r="Z1225" s="119"/>
      <c r="AA1225" s="119"/>
      <c r="AB1225" s="119"/>
      <c r="AC1225" s="119"/>
      <c r="AD1225" s="119"/>
      <c r="AE1225" s="119"/>
      <c r="AF1225" s="119"/>
      <c r="AG1225" s="119"/>
      <c r="AH1225" s="119"/>
      <c r="AI1225" s="119"/>
      <c r="AJ1225" s="119"/>
      <c r="AK1225" s="119"/>
      <c r="AL1225" s="119"/>
      <c r="AM1225" s="119"/>
      <c r="AN1225" s="119"/>
      <c r="AO1225" s="119"/>
      <c r="AP1225" s="119"/>
      <c r="AQ1225" s="119"/>
      <c r="AR1225" s="119"/>
      <c r="AS1225" s="119"/>
      <c r="AT1225" s="119"/>
      <c r="AU1225" s="119"/>
      <c r="AV1225" s="119"/>
      <c r="AW1225" s="119"/>
      <c r="AX1225" s="120"/>
    </row>
    <row r="1226" spans="1:55" ht="12" customHeight="1">
      <c r="A1226" s="8"/>
      <c r="B1226" s="118"/>
      <c r="C1226" s="119"/>
      <c r="D1226" s="119"/>
      <c r="E1226" s="119"/>
      <c r="F1226" s="119"/>
      <c r="G1226" s="119"/>
      <c r="H1226" s="119"/>
      <c r="I1226" s="119"/>
      <c r="J1226" s="119"/>
      <c r="K1226" s="119"/>
      <c r="L1226" s="119"/>
      <c r="M1226" s="119"/>
      <c r="N1226" s="119"/>
      <c r="O1226" s="119"/>
      <c r="P1226" s="119"/>
      <c r="Q1226" s="119"/>
      <c r="R1226" s="119"/>
      <c r="S1226" s="119"/>
      <c r="T1226" s="119"/>
      <c r="U1226" s="119"/>
      <c r="V1226" s="119"/>
      <c r="W1226" s="119"/>
      <c r="X1226" s="119"/>
      <c r="Y1226" s="119"/>
      <c r="Z1226" s="119"/>
      <c r="AA1226" s="119"/>
      <c r="AB1226" s="119"/>
      <c r="AC1226" s="119"/>
      <c r="AD1226" s="119"/>
      <c r="AE1226" s="119"/>
      <c r="AF1226" s="119"/>
      <c r="AG1226" s="119"/>
      <c r="AH1226" s="119"/>
      <c r="AI1226" s="119"/>
      <c r="AJ1226" s="119"/>
      <c r="AK1226" s="119"/>
      <c r="AL1226" s="119"/>
      <c r="AM1226" s="119"/>
      <c r="AN1226" s="119"/>
      <c r="AO1226" s="119"/>
      <c r="AP1226" s="119"/>
      <c r="AQ1226" s="119"/>
      <c r="AR1226" s="119"/>
      <c r="AS1226" s="119"/>
      <c r="AT1226" s="119"/>
      <c r="AU1226" s="119"/>
      <c r="AV1226" s="119"/>
      <c r="AW1226" s="119"/>
      <c r="AX1226" s="120"/>
      <c r="BC1226" s="16"/>
    </row>
    <row r="1227" spans="1:55" ht="12" customHeight="1">
      <c r="A1227" s="8"/>
      <c r="B1227" s="118"/>
      <c r="C1227" s="119"/>
      <c r="D1227" s="119"/>
      <c r="E1227" s="119"/>
      <c r="F1227" s="119"/>
      <c r="G1227" s="119"/>
      <c r="H1227" s="119"/>
      <c r="I1227" s="119"/>
      <c r="J1227" s="119"/>
      <c r="K1227" s="119"/>
      <c r="L1227" s="119"/>
      <c r="M1227" s="119"/>
      <c r="N1227" s="119"/>
      <c r="O1227" s="119"/>
      <c r="P1227" s="119"/>
      <c r="Q1227" s="119"/>
      <c r="R1227" s="119"/>
      <c r="S1227" s="119"/>
      <c r="T1227" s="119"/>
      <c r="U1227" s="119"/>
      <c r="V1227" s="119"/>
      <c r="W1227" s="119"/>
      <c r="X1227" s="119"/>
      <c r="Y1227" s="119"/>
      <c r="Z1227" s="119"/>
      <c r="AA1227" s="119"/>
      <c r="AB1227" s="119"/>
      <c r="AC1227" s="119"/>
      <c r="AD1227" s="119"/>
      <c r="AE1227" s="119"/>
      <c r="AF1227" s="119"/>
      <c r="AG1227" s="119"/>
      <c r="AH1227" s="119"/>
      <c r="AI1227" s="119"/>
      <c r="AJ1227" s="119"/>
      <c r="AK1227" s="119"/>
      <c r="AL1227" s="119"/>
      <c r="AM1227" s="119"/>
      <c r="AN1227" s="119"/>
      <c r="AO1227" s="119"/>
      <c r="AP1227" s="119"/>
      <c r="AQ1227" s="119"/>
      <c r="AR1227" s="119"/>
      <c r="AS1227" s="119"/>
      <c r="AT1227" s="119"/>
      <c r="AU1227" s="119"/>
      <c r="AV1227" s="119"/>
      <c r="AW1227" s="119"/>
      <c r="AX1227" s="120"/>
    </row>
    <row r="1228" spans="1:55" ht="12" customHeight="1">
      <c r="A1228" s="8"/>
      <c r="B1228" s="118"/>
      <c r="C1228" s="119"/>
      <c r="D1228" s="119"/>
      <c r="E1228" s="119"/>
      <c r="F1228" s="119"/>
      <c r="G1228" s="119"/>
      <c r="H1228" s="119"/>
      <c r="I1228" s="119"/>
      <c r="J1228" s="119"/>
      <c r="K1228" s="119"/>
      <c r="L1228" s="119"/>
      <c r="M1228" s="119"/>
      <c r="N1228" s="119"/>
      <c r="O1228" s="119"/>
      <c r="P1228" s="119"/>
      <c r="Q1228" s="119"/>
      <c r="R1228" s="119"/>
      <c r="S1228" s="119"/>
      <c r="T1228" s="119"/>
      <c r="U1228" s="119"/>
      <c r="V1228" s="119"/>
      <c r="W1228" s="119"/>
      <c r="X1228" s="119"/>
      <c r="Y1228" s="119"/>
      <c r="Z1228" s="119"/>
      <c r="AA1228" s="119"/>
      <c r="AB1228" s="119"/>
      <c r="AC1228" s="119"/>
      <c r="AD1228" s="119"/>
      <c r="AE1228" s="119"/>
      <c r="AF1228" s="119"/>
      <c r="AG1228" s="119"/>
      <c r="AH1228" s="119"/>
      <c r="AI1228" s="119"/>
      <c r="AJ1228" s="119"/>
      <c r="AK1228" s="119"/>
      <c r="AL1228" s="119"/>
      <c r="AM1228" s="119"/>
      <c r="AN1228" s="119"/>
      <c r="AO1228" s="119"/>
      <c r="AP1228" s="119"/>
      <c r="AQ1228" s="119"/>
      <c r="AR1228" s="119"/>
      <c r="AS1228" s="119"/>
      <c r="AT1228" s="119"/>
      <c r="AU1228" s="119"/>
      <c r="AV1228" s="119"/>
      <c r="AW1228" s="119"/>
      <c r="AX1228" s="120"/>
    </row>
    <row r="1229" spans="1:55" ht="12" customHeight="1">
      <c r="A1229" s="8"/>
      <c r="B1229" s="118"/>
      <c r="C1229" s="119"/>
      <c r="D1229" s="119"/>
      <c r="E1229" s="119"/>
      <c r="F1229" s="119"/>
      <c r="G1229" s="119"/>
      <c r="H1229" s="119"/>
      <c r="I1229" s="119"/>
      <c r="J1229" s="119"/>
      <c r="K1229" s="119"/>
      <c r="L1229" s="119"/>
      <c r="M1229" s="119"/>
      <c r="N1229" s="119"/>
      <c r="O1229" s="119"/>
      <c r="P1229" s="119"/>
      <c r="Q1229" s="119"/>
      <c r="R1229" s="119"/>
      <c r="S1229" s="119"/>
      <c r="T1229" s="119"/>
      <c r="U1229" s="119"/>
      <c r="V1229" s="119"/>
      <c r="W1229" s="119"/>
      <c r="X1229" s="119"/>
      <c r="Y1229" s="119"/>
      <c r="Z1229" s="119"/>
      <c r="AA1229" s="119"/>
      <c r="AB1229" s="119"/>
      <c r="AC1229" s="119"/>
      <c r="AD1229" s="119"/>
      <c r="AE1229" s="119"/>
      <c r="AF1229" s="119"/>
      <c r="AG1229" s="119"/>
      <c r="AH1229" s="119"/>
      <c r="AI1229" s="119"/>
      <c r="AJ1229" s="119"/>
      <c r="AK1229" s="119"/>
      <c r="AL1229" s="119"/>
      <c r="AM1229" s="119"/>
      <c r="AN1229" s="119"/>
      <c r="AO1229" s="119"/>
      <c r="AP1229" s="119"/>
      <c r="AQ1229" s="119"/>
      <c r="AR1229" s="119"/>
      <c r="AS1229" s="119"/>
      <c r="AT1229" s="119"/>
      <c r="AU1229" s="119"/>
      <c r="AV1229" s="119"/>
      <c r="AW1229" s="119"/>
      <c r="AX1229" s="120"/>
    </row>
    <row r="1230" spans="1:55" ht="15" thickBot="1">
      <c r="A1230" s="17"/>
      <c r="B1230" s="18"/>
      <c r="C1230" s="19"/>
      <c r="D1230" s="19"/>
      <c r="E1230" s="19"/>
      <c r="F1230" s="19"/>
      <c r="G1230" s="19"/>
      <c r="H1230" s="19"/>
      <c r="I1230" s="19"/>
      <c r="J1230" s="19"/>
      <c r="K1230" s="19"/>
      <c r="L1230" s="19"/>
      <c r="M1230" s="19"/>
      <c r="N1230" s="19"/>
      <c r="O1230" s="19"/>
      <c r="P1230" s="19"/>
      <c r="Q1230" s="19"/>
      <c r="R1230" s="19"/>
      <c r="S1230" s="19"/>
      <c r="T1230" s="19"/>
      <c r="U1230" s="19"/>
      <c r="V1230" s="19"/>
      <c r="W1230" s="19"/>
      <c r="X1230" s="19"/>
      <c r="Y1230" s="19"/>
      <c r="Z1230" s="19"/>
      <c r="AA1230" s="19"/>
      <c r="AB1230" s="19"/>
      <c r="AC1230" s="19"/>
      <c r="AD1230" s="19"/>
      <c r="AE1230" s="19"/>
      <c r="AF1230" s="19"/>
      <c r="AG1230" s="19"/>
      <c r="AH1230" s="19"/>
      <c r="AI1230" s="19"/>
      <c r="AJ1230" s="19"/>
      <c r="AK1230" s="19"/>
      <c r="AL1230" s="19"/>
      <c r="AM1230" s="19"/>
      <c r="AN1230" s="19"/>
      <c r="AO1230" s="19"/>
      <c r="AP1230" s="19"/>
      <c r="AQ1230" s="19"/>
      <c r="AR1230" s="19"/>
      <c r="AS1230" s="19"/>
      <c r="AT1230" s="19"/>
      <c r="AU1230" s="19"/>
      <c r="AV1230" s="19"/>
      <c r="AW1230" s="19"/>
      <c r="AX1230" s="20"/>
    </row>
    <row r="1231" spans="1:55">
      <c r="B1231" s="21"/>
    </row>
    <row r="1232" spans="1:55" ht="14.4">
      <c r="B1232" s="10" t="s">
        <v>4</v>
      </c>
      <c r="C1232" s="8"/>
      <c r="D1232" s="8"/>
      <c r="E1232" s="8"/>
      <c r="F1232" s="8"/>
      <c r="G1232" s="8"/>
      <c r="H1232" s="8"/>
      <c r="I1232" s="8"/>
      <c r="J1232" s="8"/>
      <c r="K1232" s="8"/>
      <c r="L1232" s="9"/>
      <c r="M1232" s="9"/>
      <c r="N1232" s="9"/>
      <c r="O1232" s="9"/>
      <c r="P1232" s="8"/>
      <c r="Q1232" s="8"/>
      <c r="R1232" s="8"/>
      <c r="S1232" s="8"/>
      <c r="T1232" s="8"/>
      <c r="U1232" s="8"/>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c r="AW1232" s="10"/>
      <c r="AX1232" s="10"/>
    </row>
    <row r="1233" spans="1:251" ht="15" thickBot="1">
      <c r="B1233" s="8"/>
      <c r="C1233" s="8"/>
      <c r="D1233" s="8"/>
      <c r="E1233" s="8"/>
      <c r="F1233" s="8"/>
      <c r="G1233" s="8"/>
      <c r="H1233" s="8"/>
      <c r="I1233" s="8"/>
      <c r="J1233" s="8"/>
      <c r="K1233" s="8"/>
      <c r="L1233" s="9"/>
      <c r="M1233" s="9"/>
      <c r="N1233" s="9"/>
      <c r="O1233" s="9"/>
      <c r="P1233" s="8"/>
      <c r="Q1233" s="8"/>
      <c r="R1233" s="8"/>
      <c r="S1233" s="8"/>
      <c r="T1233" s="8"/>
      <c r="U1233" s="8"/>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22" t="s">
        <v>5</v>
      </c>
    </row>
    <row r="1234" spans="1:251" s="16" customFormat="1" ht="13.5" customHeight="1">
      <c r="A1234" s="8"/>
      <c r="B1234" s="121" t="s">
        <v>6</v>
      </c>
      <c r="C1234" s="122"/>
      <c r="D1234" s="122"/>
      <c r="E1234" s="122"/>
      <c r="F1234" s="122"/>
      <c r="G1234" s="122"/>
      <c r="H1234" s="122"/>
      <c r="I1234" s="122"/>
      <c r="J1234" s="122"/>
      <c r="K1234" s="122"/>
      <c r="L1234" s="122"/>
      <c r="M1234" s="122"/>
      <c r="N1234" s="122"/>
      <c r="O1234" s="122"/>
      <c r="P1234" s="122"/>
      <c r="Q1234" s="122"/>
      <c r="R1234" s="122"/>
      <c r="S1234" s="122"/>
      <c r="T1234" s="122"/>
      <c r="U1234" s="122"/>
      <c r="V1234" s="122"/>
      <c r="W1234" s="122"/>
      <c r="X1234" s="122"/>
      <c r="Y1234" s="122"/>
      <c r="Z1234" s="123"/>
      <c r="AA1234" s="127" t="s">
        <v>12</v>
      </c>
      <c r="AB1234" s="122"/>
      <c r="AC1234" s="122"/>
      <c r="AD1234" s="122"/>
      <c r="AE1234" s="122"/>
      <c r="AF1234" s="122"/>
      <c r="AG1234" s="122"/>
      <c r="AH1234" s="122"/>
      <c r="AI1234" s="123"/>
      <c r="AJ1234" s="127" t="s">
        <v>13</v>
      </c>
      <c r="AK1234" s="122"/>
      <c r="AL1234" s="122"/>
      <c r="AM1234" s="122"/>
      <c r="AN1234" s="122"/>
      <c r="AO1234" s="122"/>
      <c r="AP1234" s="122"/>
      <c r="AQ1234" s="122"/>
      <c r="AR1234" s="123"/>
      <c r="AS1234" s="127" t="s">
        <v>7</v>
      </c>
      <c r="AT1234" s="122"/>
      <c r="AU1234" s="122"/>
      <c r="AV1234" s="122"/>
      <c r="AW1234" s="122"/>
      <c r="AX1234" s="129"/>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H1234" s="2"/>
      <c r="CI1234" s="2"/>
      <c r="CJ1234" s="2"/>
      <c r="CK1234" s="2"/>
      <c r="CL1234" s="2"/>
      <c r="CM1234" s="2"/>
      <c r="CN1234" s="2"/>
      <c r="CO1234" s="2"/>
      <c r="CP1234" s="2"/>
      <c r="CQ1234" s="2"/>
      <c r="CR1234" s="2"/>
      <c r="CS1234" s="2"/>
      <c r="CT1234" s="2"/>
      <c r="CU1234" s="2"/>
      <c r="CV1234" s="2"/>
      <c r="CW1234" s="2"/>
      <c r="CX1234" s="2"/>
      <c r="CY1234" s="2"/>
      <c r="CZ1234" s="2"/>
      <c r="DA1234" s="2"/>
      <c r="DB1234" s="2"/>
      <c r="DC1234" s="2"/>
      <c r="DD1234" s="2"/>
      <c r="DE1234" s="2"/>
      <c r="DF1234" s="2"/>
      <c r="DG1234" s="2"/>
      <c r="DH1234" s="2"/>
      <c r="DI1234" s="2"/>
      <c r="DJ1234" s="2"/>
      <c r="DK1234" s="2"/>
      <c r="DL1234" s="2"/>
      <c r="DM1234" s="2"/>
      <c r="DN1234" s="2"/>
      <c r="DO1234" s="2"/>
      <c r="DP1234" s="2"/>
      <c r="DQ1234" s="2"/>
      <c r="DR1234" s="2"/>
      <c r="DS1234" s="2"/>
      <c r="DT1234" s="2"/>
      <c r="DU1234" s="2"/>
      <c r="DV1234" s="2"/>
      <c r="DW1234" s="2"/>
      <c r="DX1234" s="2"/>
      <c r="DY1234" s="2"/>
      <c r="DZ1234" s="2"/>
      <c r="EA1234" s="2"/>
      <c r="EB1234" s="2"/>
      <c r="EC1234" s="2"/>
      <c r="ED1234" s="2"/>
      <c r="EE1234" s="2"/>
      <c r="EF1234" s="2"/>
      <c r="EG1234" s="2"/>
      <c r="EH1234" s="2"/>
      <c r="EI1234" s="2"/>
      <c r="EJ1234" s="2"/>
      <c r="EK1234" s="2"/>
      <c r="EL1234" s="2"/>
      <c r="EM1234" s="2"/>
      <c r="EN1234" s="2"/>
      <c r="EO1234" s="2"/>
      <c r="EP1234" s="2"/>
      <c r="EQ1234" s="2"/>
      <c r="ER1234" s="2"/>
      <c r="ES1234" s="2"/>
      <c r="ET1234" s="2"/>
      <c r="EU1234" s="2"/>
      <c r="EV1234" s="2"/>
      <c r="EW1234" s="2"/>
      <c r="EX1234" s="2"/>
      <c r="EY1234" s="2"/>
      <c r="EZ1234" s="2"/>
      <c r="FA1234" s="2"/>
      <c r="FB1234" s="2"/>
      <c r="FC1234" s="2"/>
      <c r="FD1234" s="2"/>
      <c r="FE1234" s="2"/>
      <c r="FF1234" s="2"/>
      <c r="FG1234" s="2"/>
      <c r="FH1234" s="2"/>
      <c r="FI1234" s="2"/>
      <c r="FJ1234" s="2"/>
      <c r="FK1234" s="2"/>
      <c r="FL1234" s="2"/>
      <c r="FM1234" s="2"/>
      <c r="FN1234" s="2"/>
      <c r="FO1234" s="2"/>
      <c r="FP1234" s="2"/>
      <c r="FQ1234" s="2"/>
      <c r="FR1234" s="2"/>
      <c r="FS1234" s="2"/>
      <c r="FT1234" s="2"/>
      <c r="FU1234" s="2"/>
      <c r="FV1234" s="2"/>
      <c r="FW1234" s="2"/>
      <c r="FX1234" s="2"/>
      <c r="FY1234" s="2"/>
      <c r="FZ1234" s="2"/>
      <c r="GA1234" s="2"/>
      <c r="GB1234" s="2"/>
      <c r="GC1234" s="2"/>
      <c r="GD1234" s="2"/>
      <c r="GE1234" s="2"/>
      <c r="GF1234" s="2"/>
      <c r="GG1234" s="2"/>
      <c r="GH1234" s="2"/>
      <c r="GI1234" s="2"/>
      <c r="GJ1234" s="2"/>
      <c r="GK1234" s="2"/>
      <c r="GL1234" s="2"/>
      <c r="GM1234" s="2"/>
      <c r="GN1234" s="2"/>
      <c r="GO1234" s="2"/>
      <c r="GP1234" s="2"/>
      <c r="GQ1234" s="2"/>
      <c r="GR1234" s="2"/>
      <c r="GS1234" s="2"/>
      <c r="GT1234" s="2"/>
      <c r="GU1234" s="2"/>
      <c r="GV1234" s="2"/>
      <c r="GW1234" s="2"/>
      <c r="GX1234" s="2"/>
      <c r="GY1234" s="2"/>
      <c r="GZ1234" s="2"/>
      <c r="HA1234" s="2"/>
      <c r="HB1234" s="2"/>
      <c r="HC1234" s="2"/>
      <c r="HD1234" s="2"/>
      <c r="HE1234" s="2"/>
      <c r="HF1234" s="2"/>
      <c r="HG1234" s="2"/>
      <c r="HH1234" s="2"/>
      <c r="HI1234" s="2"/>
      <c r="HJ1234" s="2"/>
      <c r="HK1234" s="2"/>
      <c r="HL1234" s="2"/>
      <c r="HM1234" s="2"/>
      <c r="HN1234" s="2"/>
      <c r="HO1234" s="2"/>
      <c r="HP1234" s="2"/>
      <c r="HQ1234" s="2"/>
      <c r="HR1234" s="2"/>
      <c r="HS1234" s="2"/>
      <c r="HT1234" s="2"/>
      <c r="HU1234" s="2"/>
      <c r="HV1234" s="2"/>
      <c r="HW1234" s="2"/>
      <c r="HX1234" s="2"/>
      <c r="HY1234" s="2"/>
      <c r="HZ1234" s="2"/>
      <c r="IA1234" s="2"/>
      <c r="IB1234" s="2"/>
      <c r="IC1234" s="2"/>
      <c r="ID1234" s="2"/>
      <c r="IE1234" s="2"/>
      <c r="IF1234" s="2"/>
      <c r="IG1234" s="2"/>
      <c r="IH1234" s="2"/>
      <c r="II1234" s="2"/>
      <c r="IJ1234" s="2"/>
      <c r="IK1234" s="2"/>
      <c r="IL1234" s="2"/>
      <c r="IM1234" s="2"/>
      <c r="IN1234" s="2"/>
      <c r="IO1234" s="2"/>
      <c r="IP1234" s="2"/>
      <c r="IQ1234" s="2"/>
    </row>
    <row r="1235" spans="1:251" s="16" customFormat="1">
      <c r="A1235" s="8"/>
      <c r="B1235" s="124"/>
      <c r="C1235" s="125"/>
      <c r="D1235" s="125"/>
      <c r="E1235" s="125"/>
      <c r="F1235" s="125"/>
      <c r="G1235" s="125"/>
      <c r="H1235" s="125"/>
      <c r="I1235" s="125"/>
      <c r="J1235" s="125"/>
      <c r="K1235" s="125"/>
      <c r="L1235" s="125"/>
      <c r="M1235" s="125"/>
      <c r="N1235" s="125"/>
      <c r="O1235" s="125"/>
      <c r="P1235" s="125"/>
      <c r="Q1235" s="125"/>
      <c r="R1235" s="125"/>
      <c r="S1235" s="125"/>
      <c r="T1235" s="125"/>
      <c r="U1235" s="125"/>
      <c r="V1235" s="125"/>
      <c r="W1235" s="125"/>
      <c r="X1235" s="125"/>
      <c r="Y1235" s="125"/>
      <c r="Z1235" s="126"/>
      <c r="AA1235" s="128"/>
      <c r="AB1235" s="125"/>
      <c r="AC1235" s="125"/>
      <c r="AD1235" s="125"/>
      <c r="AE1235" s="125"/>
      <c r="AF1235" s="125"/>
      <c r="AG1235" s="125"/>
      <c r="AH1235" s="125"/>
      <c r="AI1235" s="126"/>
      <c r="AJ1235" s="128"/>
      <c r="AK1235" s="125"/>
      <c r="AL1235" s="125"/>
      <c r="AM1235" s="125"/>
      <c r="AN1235" s="125"/>
      <c r="AO1235" s="125"/>
      <c r="AP1235" s="125"/>
      <c r="AQ1235" s="125"/>
      <c r="AR1235" s="126"/>
      <c r="AS1235" s="128"/>
      <c r="AT1235" s="125"/>
      <c r="AU1235" s="125"/>
      <c r="AV1235" s="125"/>
      <c r="AW1235" s="125"/>
      <c r="AX1235" s="130"/>
      <c r="AY1235" s="2"/>
      <c r="AZ1235" s="2"/>
      <c r="BA1235" s="2"/>
      <c r="BB1235" s="23"/>
      <c r="BC1235" s="24"/>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c r="FD1235" s="2"/>
      <c r="FE1235" s="2"/>
      <c r="FF1235" s="2"/>
      <c r="FG1235" s="2"/>
      <c r="FH1235" s="2"/>
      <c r="FI1235" s="2"/>
      <c r="FJ1235" s="2"/>
      <c r="FK1235" s="2"/>
      <c r="FL1235" s="2"/>
      <c r="FM1235" s="2"/>
      <c r="FN1235" s="2"/>
      <c r="FO1235" s="2"/>
      <c r="FP1235" s="2"/>
      <c r="FQ1235" s="2"/>
      <c r="FR1235" s="2"/>
      <c r="FS1235" s="2"/>
      <c r="FT1235" s="2"/>
      <c r="FU1235" s="2"/>
      <c r="FV1235" s="2"/>
      <c r="FW1235" s="2"/>
      <c r="FX1235" s="2"/>
      <c r="FY1235" s="2"/>
      <c r="FZ1235" s="2"/>
      <c r="GA1235" s="2"/>
      <c r="GB1235" s="2"/>
      <c r="GC1235" s="2"/>
      <c r="GD1235" s="2"/>
      <c r="GE1235" s="2"/>
      <c r="GF1235" s="2"/>
      <c r="GG1235" s="2"/>
      <c r="GH1235" s="2"/>
      <c r="GI1235" s="2"/>
      <c r="GJ1235" s="2"/>
      <c r="GK1235" s="2"/>
      <c r="GL1235" s="2"/>
      <c r="GM1235" s="2"/>
      <c r="GN1235" s="2"/>
      <c r="GO1235" s="2"/>
      <c r="GP1235" s="2"/>
      <c r="GQ1235" s="2"/>
      <c r="GR1235" s="2"/>
      <c r="GS1235" s="2"/>
      <c r="GT1235" s="2"/>
      <c r="GU1235" s="2"/>
      <c r="GV1235" s="2"/>
      <c r="GW1235" s="2"/>
      <c r="GX1235" s="2"/>
      <c r="GY1235" s="2"/>
      <c r="GZ1235" s="2"/>
      <c r="HA1235" s="2"/>
      <c r="HB1235" s="2"/>
      <c r="HC1235" s="2"/>
      <c r="HD1235" s="2"/>
      <c r="HE1235" s="2"/>
      <c r="HF1235" s="2"/>
      <c r="HG1235" s="2"/>
      <c r="HH1235" s="2"/>
      <c r="HI1235" s="2"/>
      <c r="HJ1235" s="2"/>
      <c r="HK1235" s="2"/>
      <c r="HL1235" s="2"/>
      <c r="HM1235" s="2"/>
      <c r="HN1235" s="2"/>
      <c r="HO1235" s="2"/>
      <c r="HP1235" s="2"/>
      <c r="HQ1235" s="2"/>
      <c r="HR1235" s="2"/>
      <c r="HS1235" s="2"/>
      <c r="HT1235" s="2"/>
      <c r="HU1235" s="2"/>
      <c r="HV1235" s="2"/>
      <c r="HW1235" s="2"/>
      <c r="HX1235" s="2"/>
      <c r="HY1235" s="2"/>
      <c r="HZ1235" s="2"/>
      <c r="IA1235" s="2"/>
      <c r="IB1235" s="2"/>
      <c r="IC1235" s="2"/>
      <c r="ID1235" s="2"/>
      <c r="IE1235" s="2"/>
      <c r="IF1235" s="2"/>
      <c r="IG1235" s="2"/>
      <c r="IH1235" s="2"/>
      <c r="II1235" s="2"/>
      <c r="IJ1235" s="2"/>
      <c r="IK1235" s="2"/>
      <c r="IL1235" s="2"/>
      <c r="IM1235" s="2"/>
      <c r="IN1235" s="2"/>
      <c r="IO1235" s="2"/>
      <c r="IP1235" s="2"/>
      <c r="IQ1235" s="2"/>
    </row>
    <row r="1236" spans="1:251" s="16" customFormat="1" ht="18.75" customHeight="1">
      <c r="A1236" s="8"/>
      <c r="B1236" s="25"/>
      <c r="C1236" s="102" t="s">
        <v>189</v>
      </c>
      <c r="D1236" s="103"/>
      <c r="E1236" s="103"/>
      <c r="F1236" s="103"/>
      <c r="G1236" s="103"/>
      <c r="H1236" s="103"/>
      <c r="I1236" s="103"/>
      <c r="J1236" s="103"/>
      <c r="K1236" s="103"/>
      <c r="L1236" s="103"/>
      <c r="M1236" s="103"/>
      <c r="N1236" s="103"/>
      <c r="O1236" s="103"/>
      <c r="P1236" s="103"/>
      <c r="Q1236" s="103"/>
      <c r="R1236" s="103"/>
      <c r="S1236" s="103"/>
      <c r="T1236" s="103"/>
      <c r="U1236" s="103"/>
      <c r="V1236" s="103"/>
      <c r="W1236" s="103"/>
      <c r="X1236" s="103"/>
      <c r="Y1236" s="103"/>
      <c r="Z1236" s="104"/>
      <c r="AA1236" s="105">
        <v>364</v>
      </c>
      <c r="AB1236" s="106"/>
      <c r="AC1236" s="106"/>
      <c r="AD1236" s="106"/>
      <c r="AE1236" s="106"/>
      <c r="AF1236" s="106"/>
      <c r="AG1236" s="106"/>
      <c r="AH1236" s="106"/>
      <c r="AI1236" s="107"/>
      <c r="AJ1236" s="105">
        <v>596</v>
      </c>
      <c r="AK1236" s="106"/>
      <c r="AL1236" s="106"/>
      <c r="AM1236" s="106"/>
      <c r="AN1236" s="106"/>
      <c r="AO1236" s="106"/>
      <c r="AP1236" s="106"/>
      <c r="AQ1236" s="106"/>
      <c r="AR1236" s="107"/>
      <c r="AS1236" s="108"/>
      <c r="AT1236" s="109"/>
      <c r="AU1236" s="109"/>
      <c r="AV1236" s="109"/>
      <c r="AW1236" s="109"/>
      <c r="AX1236" s="110"/>
      <c r="AY1236" s="2"/>
      <c r="AZ1236" s="2"/>
      <c r="BA1236" s="2"/>
      <c r="BB1236" s="2"/>
      <c r="BC1236" s="2"/>
      <c r="BD1236" s="2"/>
      <c r="BE1236" s="2"/>
      <c r="BF1236" s="2"/>
      <c r="BG1236" s="2"/>
      <c r="BH1236" s="2"/>
      <c r="BI1236" s="2"/>
      <c r="BJ1236" s="2"/>
      <c r="BK1236" s="2"/>
      <c r="BL1236" s="2"/>
      <c r="BM1236" s="2"/>
      <c r="BN1236" s="2"/>
      <c r="BO1236" s="2"/>
      <c r="BP1236" s="2"/>
      <c r="BQ1236" s="2"/>
      <c r="BR1236" s="2"/>
      <c r="BS1236" s="2"/>
      <c r="BT1236" s="2"/>
      <c r="BU1236" s="2"/>
      <c r="BV1236" s="2"/>
      <c r="BW1236" s="2"/>
      <c r="BX1236" s="2"/>
      <c r="BY1236" s="2"/>
      <c r="BZ1236" s="2"/>
      <c r="CA1236" s="2"/>
      <c r="CB1236" s="2"/>
      <c r="CC1236" s="2"/>
      <c r="CD1236" s="2"/>
      <c r="CE1236" s="2"/>
      <c r="CF1236" s="2"/>
      <c r="CG1236" s="2"/>
      <c r="CH1236" s="2"/>
      <c r="CI1236" s="2"/>
      <c r="CJ1236" s="2"/>
      <c r="CK1236" s="2"/>
      <c r="CL1236" s="2"/>
      <c r="CM1236" s="2"/>
      <c r="CN1236" s="2"/>
      <c r="CO1236" s="2"/>
      <c r="CP1236" s="2"/>
      <c r="CQ1236" s="2"/>
      <c r="CR1236" s="2"/>
      <c r="CS1236" s="2"/>
      <c r="CT1236" s="2"/>
      <c r="CU1236" s="2"/>
      <c r="CV1236" s="2"/>
      <c r="CW1236" s="2"/>
      <c r="CX1236" s="2"/>
      <c r="CY1236" s="2"/>
      <c r="CZ1236" s="2"/>
      <c r="DA1236" s="2"/>
      <c r="DB1236" s="2"/>
      <c r="DC1236" s="2"/>
      <c r="DD1236" s="2"/>
      <c r="DE1236" s="2"/>
      <c r="DF1236" s="2"/>
      <c r="DG1236" s="2"/>
      <c r="DH1236" s="2"/>
      <c r="DI1236" s="2"/>
      <c r="DJ1236" s="2"/>
      <c r="DK1236" s="2"/>
      <c r="DL1236" s="2"/>
      <c r="DM1236" s="2"/>
      <c r="DN1236" s="2"/>
      <c r="DO1236" s="2"/>
      <c r="DP1236" s="2"/>
      <c r="DQ1236" s="2"/>
      <c r="DR1236" s="2"/>
      <c r="DS1236" s="2"/>
      <c r="DT1236" s="2"/>
      <c r="DU1236" s="2"/>
      <c r="DV1236" s="2"/>
      <c r="DW1236" s="2"/>
      <c r="DX1236" s="2"/>
      <c r="DY1236" s="2"/>
      <c r="DZ1236" s="2"/>
      <c r="EA1236" s="2"/>
      <c r="EB1236" s="2"/>
      <c r="EC1236" s="2"/>
      <c r="ED1236" s="2"/>
      <c r="EE1236" s="2"/>
      <c r="EF1236" s="2"/>
      <c r="EG1236" s="2"/>
      <c r="EH1236" s="2"/>
      <c r="EI1236" s="2"/>
      <c r="EJ1236" s="2"/>
      <c r="EK1236" s="2"/>
      <c r="EL1236" s="2"/>
      <c r="EM1236" s="2"/>
      <c r="EN1236" s="2"/>
      <c r="EO1236" s="2"/>
      <c r="EP1236" s="2"/>
      <c r="EQ1236" s="2"/>
      <c r="ER1236" s="2"/>
      <c r="ES1236" s="2"/>
      <c r="ET1236" s="2"/>
      <c r="EU1236" s="2"/>
      <c r="EV1236" s="2"/>
      <c r="EW1236" s="2"/>
      <c r="EX1236" s="2"/>
      <c r="EY1236" s="2"/>
      <c r="EZ1236" s="2"/>
      <c r="FA1236" s="2"/>
      <c r="FB1236" s="2"/>
      <c r="FC1236" s="2"/>
      <c r="FD1236" s="2"/>
      <c r="FE1236" s="2"/>
      <c r="FF1236" s="2"/>
      <c r="FG1236" s="2"/>
      <c r="FH1236" s="2"/>
      <c r="FI1236" s="2"/>
      <c r="FJ1236" s="2"/>
      <c r="FK1236" s="2"/>
      <c r="FL1236" s="2"/>
      <c r="FM1236" s="2"/>
      <c r="FN1236" s="2"/>
      <c r="FO1236" s="2"/>
      <c r="FP1236" s="2"/>
      <c r="FQ1236" s="2"/>
      <c r="FR1236" s="2"/>
      <c r="FS1236" s="2"/>
      <c r="FT1236" s="2"/>
      <c r="FU1236" s="2"/>
      <c r="FV1236" s="2"/>
      <c r="FW1236" s="2"/>
      <c r="FX1236" s="2"/>
      <c r="FY1236" s="2"/>
      <c r="FZ1236" s="2"/>
      <c r="GA1236" s="2"/>
      <c r="GB1236" s="2"/>
      <c r="GC1236" s="2"/>
      <c r="GD1236" s="2"/>
      <c r="GE1236" s="2"/>
      <c r="GF1236" s="2"/>
      <c r="GG1236" s="2"/>
      <c r="GH1236" s="2"/>
      <c r="GI1236" s="2"/>
      <c r="GJ1236" s="2"/>
      <c r="GK1236" s="2"/>
      <c r="GL1236" s="2"/>
      <c r="GM1236" s="2"/>
      <c r="GN1236" s="2"/>
      <c r="GO1236" s="2"/>
      <c r="GP1236" s="2"/>
      <c r="GQ1236" s="2"/>
      <c r="GR1236" s="2"/>
      <c r="GS1236" s="2"/>
      <c r="GT1236" s="2"/>
      <c r="GU1236" s="2"/>
      <c r="GV1236" s="2"/>
      <c r="GW1236" s="2"/>
      <c r="GX1236" s="2"/>
      <c r="GY1236" s="2"/>
      <c r="GZ1236" s="2"/>
      <c r="HA1236" s="2"/>
      <c r="HB1236" s="2"/>
      <c r="HC1236" s="2"/>
      <c r="HD1236" s="2"/>
      <c r="HE1236" s="2"/>
      <c r="HF1236" s="2"/>
      <c r="HG1236" s="2"/>
      <c r="HH1236" s="2"/>
      <c r="HI1236" s="2"/>
      <c r="HJ1236" s="2"/>
      <c r="HK1236" s="2"/>
      <c r="HL1236" s="2"/>
      <c r="HM1236" s="2"/>
      <c r="HN1236" s="2"/>
      <c r="HO1236" s="2"/>
      <c r="HP1236" s="2"/>
      <c r="HQ1236" s="2"/>
      <c r="HR1236" s="2"/>
      <c r="HS1236" s="2"/>
      <c r="HT1236" s="2"/>
      <c r="HU1236" s="2"/>
      <c r="HV1236" s="2"/>
      <c r="HW1236" s="2"/>
      <c r="HX1236" s="2"/>
      <c r="HY1236" s="2"/>
      <c r="HZ1236" s="2"/>
      <c r="IA1236" s="2"/>
      <c r="IB1236" s="2"/>
      <c r="IC1236" s="2"/>
      <c r="ID1236" s="2"/>
      <c r="IE1236" s="2"/>
      <c r="IF1236" s="2"/>
      <c r="IG1236" s="2"/>
      <c r="IH1236" s="2"/>
      <c r="II1236" s="2"/>
      <c r="IJ1236" s="2"/>
      <c r="IK1236" s="2"/>
      <c r="IL1236" s="2"/>
      <c r="IM1236" s="2"/>
      <c r="IN1236" s="2"/>
      <c r="IO1236" s="2"/>
      <c r="IP1236" s="2"/>
      <c r="IQ1236" s="2"/>
    </row>
    <row r="1237" spans="1:251" s="16" customFormat="1" ht="18.75" customHeight="1">
      <c r="A1237" s="8"/>
      <c r="B1237" s="25"/>
      <c r="C1237" s="102" t="s">
        <v>190</v>
      </c>
      <c r="D1237" s="103"/>
      <c r="E1237" s="103"/>
      <c r="F1237" s="103"/>
      <c r="G1237" s="103"/>
      <c r="H1237" s="103"/>
      <c r="I1237" s="103"/>
      <c r="J1237" s="103"/>
      <c r="K1237" s="103"/>
      <c r="L1237" s="103"/>
      <c r="M1237" s="103"/>
      <c r="N1237" s="103"/>
      <c r="O1237" s="103"/>
      <c r="P1237" s="103"/>
      <c r="Q1237" s="103"/>
      <c r="R1237" s="103"/>
      <c r="S1237" s="103"/>
      <c r="T1237" s="103"/>
      <c r="U1237" s="103"/>
      <c r="V1237" s="103"/>
      <c r="W1237" s="103"/>
      <c r="X1237" s="103"/>
      <c r="Y1237" s="103"/>
      <c r="Z1237" s="104"/>
      <c r="AA1237" s="105">
        <v>253</v>
      </c>
      <c r="AB1237" s="106"/>
      <c r="AC1237" s="106"/>
      <c r="AD1237" s="106"/>
      <c r="AE1237" s="106"/>
      <c r="AF1237" s="106"/>
      <c r="AG1237" s="106"/>
      <c r="AH1237" s="106"/>
      <c r="AI1237" s="107"/>
      <c r="AJ1237" s="105">
        <v>255</v>
      </c>
      <c r="AK1237" s="106"/>
      <c r="AL1237" s="106"/>
      <c r="AM1237" s="106"/>
      <c r="AN1237" s="106"/>
      <c r="AO1237" s="106"/>
      <c r="AP1237" s="106"/>
      <c r="AQ1237" s="106"/>
      <c r="AR1237" s="107"/>
      <c r="AS1237" s="108"/>
      <c r="AT1237" s="109"/>
      <c r="AU1237" s="109"/>
      <c r="AV1237" s="109"/>
      <c r="AW1237" s="109"/>
      <c r="AX1237" s="110"/>
      <c r="AY1237" s="2"/>
      <c r="AZ1237" s="2"/>
      <c r="BA1237" s="2"/>
      <c r="BB1237" s="2"/>
      <c r="BC1237" s="2"/>
      <c r="BD1237" s="2"/>
      <c r="BE1237" s="2"/>
      <c r="BF1237" s="2"/>
      <c r="BG1237" s="2"/>
      <c r="BH1237" s="2"/>
      <c r="BI1237" s="2"/>
      <c r="BJ1237" s="2"/>
      <c r="BK1237" s="2"/>
      <c r="BL1237" s="2"/>
      <c r="BM1237" s="2"/>
      <c r="BN1237" s="2"/>
      <c r="BO1237" s="2"/>
      <c r="BP1237" s="2"/>
      <c r="BQ1237" s="2"/>
      <c r="BR1237" s="2"/>
      <c r="BS1237" s="2"/>
      <c r="BT1237" s="2"/>
      <c r="BU1237" s="2"/>
      <c r="BV1237" s="2"/>
      <c r="BW1237" s="2"/>
      <c r="BX1237" s="2"/>
      <c r="BY1237" s="2"/>
      <c r="BZ1237" s="2"/>
      <c r="CA1237" s="2"/>
      <c r="CB1237" s="2"/>
      <c r="CC1237" s="2"/>
      <c r="CD1237" s="2"/>
      <c r="CE1237" s="2"/>
      <c r="CF1237" s="2"/>
      <c r="CG1237" s="2"/>
      <c r="CH1237" s="2"/>
      <c r="CI1237" s="2"/>
      <c r="CJ1237" s="2"/>
      <c r="CK1237" s="2"/>
      <c r="CL1237" s="2"/>
      <c r="CM1237" s="2"/>
      <c r="CN1237" s="2"/>
      <c r="CO1237" s="2"/>
      <c r="CP1237" s="2"/>
      <c r="CQ1237" s="2"/>
      <c r="CR1237" s="2"/>
      <c r="CS1237" s="2"/>
      <c r="CT1237" s="2"/>
      <c r="CU1237" s="2"/>
      <c r="CV1237" s="2"/>
      <c r="CW1237" s="2"/>
      <c r="CX1237" s="2"/>
      <c r="CY1237" s="2"/>
      <c r="CZ1237" s="2"/>
      <c r="DA1237" s="2"/>
      <c r="DB1237" s="2"/>
      <c r="DC1237" s="2"/>
      <c r="DD1237" s="2"/>
      <c r="DE1237" s="2"/>
      <c r="DF1237" s="2"/>
      <c r="DG1237" s="2"/>
      <c r="DH1237" s="2"/>
      <c r="DI1237" s="2"/>
      <c r="DJ1237" s="2"/>
      <c r="DK1237" s="2"/>
      <c r="DL1237" s="2"/>
      <c r="DM1237" s="2"/>
      <c r="DN1237" s="2"/>
      <c r="DO1237" s="2"/>
      <c r="DP1237" s="2"/>
      <c r="DQ1237" s="2"/>
      <c r="DR1237" s="2"/>
      <c r="DS1237" s="2"/>
      <c r="DT1237" s="2"/>
      <c r="DU1237" s="2"/>
      <c r="DV1237" s="2"/>
      <c r="DW1237" s="2"/>
      <c r="DX1237" s="2"/>
      <c r="DY1237" s="2"/>
      <c r="DZ1237" s="2"/>
      <c r="EA1237" s="2"/>
      <c r="EB1237" s="2"/>
      <c r="EC1237" s="2"/>
      <c r="ED1237" s="2"/>
      <c r="EE1237" s="2"/>
      <c r="EF1237" s="2"/>
      <c r="EG1237" s="2"/>
      <c r="EH1237" s="2"/>
      <c r="EI1237" s="2"/>
      <c r="EJ1237" s="2"/>
      <c r="EK1237" s="2"/>
      <c r="EL1237" s="2"/>
      <c r="EM1237" s="2"/>
      <c r="EN1237" s="2"/>
      <c r="EO1237" s="2"/>
      <c r="EP1237" s="2"/>
      <c r="EQ1237" s="2"/>
      <c r="ER1237" s="2"/>
      <c r="ES1237" s="2"/>
      <c r="ET1237" s="2"/>
      <c r="EU1237" s="2"/>
      <c r="EV1237" s="2"/>
      <c r="EW1237" s="2"/>
      <c r="EX1237" s="2"/>
      <c r="EY1237" s="2"/>
      <c r="EZ1237" s="2"/>
      <c r="FA1237" s="2"/>
      <c r="FB1237" s="2"/>
      <c r="FC1237" s="2"/>
      <c r="FD1237" s="2"/>
      <c r="FE1237" s="2"/>
      <c r="FF1237" s="2"/>
      <c r="FG1237" s="2"/>
      <c r="FH1237" s="2"/>
      <c r="FI1237" s="2"/>
      <c r="FJ1237" s="2"/>
      <c r="FK1237" s="2"/>
      <c r="FL1237" s="2"/>
      <c r="FM1237" s="2"/>
      <c r="FN1237" s="2"/>
      <c r="FO1237" s="2"/>
      <c r="FP1237" s="2"/>
      <c r="FQ1237" s="2"/>
      <c r="FR1237" s="2"/>
      <c r="FS1237" s="2"/>
      <c r="FT1237" s="2"/>
      <c r="FU1237" s="2"/>
      <c r="FV1237" s="2"/>
      <c r="FW1237" s="2"/>
      <c r="FX1237" s="2"/>
      <c r="FY1237" s="2"/>
      <c r="FZ1237" s="2"/>
      <c r="GA1237" s="2"/>
      <c r="GB1237" s="2"/>
      <c r="GC1237" s="2"/>
      <c r="GD1237" s="2"/>
      <c r="GE1237" s="2"/>
      <c r="GF1237" s="2"/>
      <c r="GG1237" s="2"/>
      <c r="GH1237" s="2"/>
      <c r="GI1237" s="2"/>
      <c r="GJ1237" s="2"/>
      <c r="GK1237" s="2"/>
      <c r="GL1237" s="2"/>
      <c r="GM1237" s="2"/>
      <c r="GN1237" s="2"/>
      <c r="GO1237" s="2"/>
      <c r="GP1237" s="2"/>
      <c r="GQ1237" s="2"/>
      <c r="GR1237" s="2"/>
      <c r="GS1237" s="2"/>
      <c r="GT1237" s="2"/>
      <c r="GU1237" s="2"/>
      <c r="GV1237" s="2"/>
      <c r="GW1237" s="2"/>
      <c r="GX1237" s="2"/>
      <c r="GY1237" s="2"/>
      <c r="GZ1237" s="2"/>
      <c r="HA1237" s="2"/>
      <c r="HB1237" s="2"/>
      <c r="HC1237" s="2"/>
      <c r="HD1237" s="2"/>
      <c r="HE1237" s="2"/>
      <c r="HF1237" s="2"/>
      <c r="HG1237" s="2"/>
      <c r="HH1237" s="2"/>
      <c r="HI1237" s="2"/>
      <c r="HJ1237" s="2"/>
      <c r="HK1237" s="2"/>
      <c r="HL1237" s="2"/>
      <c r="HM1237" s="2"/>
      <c r="HN1237" s="2"/>
      <c r="HO1237" s="2"/>
      <c r="HP1237" s="2"/>
      <c r="HQ1237" s="2"/>
      <c r="HR1237" s="2"/>
      <c r="HS1237" s="2"/>
      <c r="HT1237" s="2"/>
      <c r="HU1237" s="2"/>
      <c r="HV1237" s="2"/>
      <c r="HW1237" s="2"/>
      <c r="HX1237" s="2"/>
      <c r="HY1237" s="2"/>
      <c r="HZ1237" s="2"/>
      <c r="IA1237" s="2"/>
      <c r="IB1237" s="2"/>
      <c r="IC1237" s="2"/>
      <c r="ID1237" s="2"/>
      <c r="IE1237" s="2"/>
      <c r="IF1237" s="2"/>
      <c r="IG1237" s="2"/>
      <c r="IH1237" s="2"/>
      <c r="II1237" s="2"/>
      <c r="IJ1237" s="2"/>
      <c r="IK1237" s="2"/>
      <c r="IL1237" s="2"/>
      <c r="IM1237" s="2"/>
      <c r="IN1237" s="2"/>
      <c r="IO1237" s="2"/>
      <c r="IP1237" s="2"/>
      <c r="IQ1237" s="2"/>
    </row>
    <row r="1238" spans="1:251" s="16" customFormat="1" ht="18.75" customHeight="1">
      <c r="A1238" s="8"/>
      <c r="B1238" s="25"/>
      <c r="C1238" s="102" t="s">
        <v>191</v>
      </c>
      <c r="D1238" s="103"/>
      <c r="E1238" s="103"/>
      <c r="F1238" s="103"/>
      <c r="G1238" s="103"/>
      <c r="H1238" s="103"/>
      <c r="I1238" s="103"/>
      <c r="J1238" s="103"/>
      <c r="K1238" s="103"/>
      <c r="L1238" s="103"/>
      <c r="M1238" s="103"/>
      <c r="N1238" s="103"/>
      <c r="O1238" s="103"/>
      <c r="P1238" s="103"/>
      <c r="Q1238" s="103"/>
      <c r="R1238" s="103"/>
      <c r="S1238" s="103"/>
      <c r="T1238" s="103"/>
      <c r="U1238" s="103"/>
      <c r="V1238" s="103"/>
      <c r="W1238" s="103"/>
      <c r="X1238" s="103"/>
      <c r="Y1238" s="103"/>
      <c r="Z1238" s="104"/>
      <c r="AA1238" s="105">
        <v>157</v>
      </c>
      <c r="AB1238" s="106"/>
      <c r="AC1238" s="106"/>
      <c r="AD1238" s="106"/>
      <c r="AE1238" s="106"/>
      <c r="AF1238" s="106"/>
      <c r="AG1238" s="106"/>
      <c r="AH1238" s="106"/>
      <c r="AI1238" s="107"/>
      <c r="AJ1238" s="105">
        <v>159</v>
      </c>
      <c r="AK1238" s="106"/>
      <c r="AL1238" s="106"/>
      <c r="AM1238" s="106"/>
      <c r="AN1238" s="106"/>
      <c r="AO1238" s="106"/>
      <c r="AP1238" s="106"/>
      <c r="AQ1238" s="106"/>
      <c r="AR1238" s="107"/>
      <c r="AS1238" s="108"/>
      <c r="AT1238" s="109"/>
      <c r="AU1238" s="109"/>
      <c r="AV1238" s="109"/>
      <c r="AW1238" s="109"/>
      <c r="AX1238" s="110"/>
      <c r="AY1238" s="2"/>
      <c r="AZ1238" s="2"/>
      <c r="BA1238" s="2"/>
      <c r="BB1238" s="2"/>
      <c r="BC1238" s="2"/>
      <c r="BD1238" s="2"/>
      <c r="BE1238" s="2"/>
      <c r="BF1238" s="2"/>
      <c r="BG1238" s="2"/>
      <c r="BH1238" s="2"/>
      <c r="BI1238" s="2"/>
      <c r="BJ1238" s="2"/>
      <c r="BK1238" s="2"/>
      <c r="BL1238" s="2"/>
      <c r="BM1238" s="2"/>
      <c r="BN1238" s="2"/>
      <c r="BO1238" s="2"/>
      <c r="BP1238" s="2"/>
      <c r="BQ1238" s="2"/>
      <c r="BR1238" s="2"/>
      <c r="BS1238" s="2"/>
      <c r="BT1238" s="2"/>
      <c r="BU1238" s="2"/>
      <c r="BV1238" s="2"/>
      <c r="BW1238" s="2"/>
      <c r="BX1238" s="2"/>
      <c r="BY1238" s="2"/>
      <c r="BZ1238" s="2"/>
      <c r="CA1238" s="2"/>
      <c r="CB1238" s="2"/>
      <c r="CC1238" s="2"/>
      <c r="CD1238" s="2"/>
      <c r="CE1238" s="2"/>
      <c r="CF1238" s="2"/>
      <c r="CG1238" s="2"/>
      <c r="CH1238" s="2"/>
      <c r="CI1238" s="2"/>
      <c r="CJ1238" s="2"/>
      <c r="CK1238" s="2"/>
      <c r="CL1238" s="2"/>
      <c r="CM1238" s="2"/>
      <c r="CN1238" s="2"/>
      <c r="CO1238" s="2"/>
      <c r="CP1238" s="2"/>
      <c r="CQ1238" s="2"/>
      <c r="CR1238" s="2"/>
      <c r="CS1238" s="2"/>
      <c r="CT1238" s="2"/>
      <c r="CU1238" s="2"/>
      <c r="CV1238" s="2"/>
      <c r="CW1238" s="2"/>
      <c r="CX1238" s="2"/>
      <c r="CY1238" s="2"/>
      <c r="CZ1238" s="2"/>
      <c r="DA1238" s="2"/>
      <c r="DB1238" s="2"/>
      <c r="DC1238" s="2"/>
      <c r="DD1238" s="2"/>
      <c r="DE1238" s="2"/>
      <c r="DF1238" s="2"/>
      <c r="DG1238" s="2"/>
      <c r="DH1238" s="2"/>
      <c r="DI1238" s="2"/>
      <c r="DJ1238" s="2"/>
      <c r="DK1238" s="2"/>
      <c r="DL1238" s="2"/>
      <c r="DM1238" s="2"/>
      <c r="DN1238" s="2"/>
      <c r="DO1238" s="2"/>
      <c r="DP1238" s="2"/>
      <c r="DQ1238" s="2"/>
      <c r="DR1238" s="2"/>
      <c r="DS1238" s="2"/>
      <c r="DT1238" s="2"/>
      <c r="DU1238" s="2"/>
      <c r="DV1238" s="2"/>
      <c r="DW1238" s="2"/>
      <c r="DX1238" s="2"/>
      <c r="DY1238" s="2"/>
      <c r="DZ1238" s="2"/>
      <c r="EA1238" s="2"/>
      <c r="EB1238" s="2"/>
      <c r="EC1238" s="2"/>
      <c r="ED1238" s="2"/>
      <c r="EE1238" s="2"/>
      <c r="EF1238" s="2"/>
      <c r="EG1238" s="2"/>
      <c r="EH1238" s="2"/>
      <c r="EI1238" s="2"/>
      <c r="EJ1238" s="2"/>
      <c r="EK1238" s="2"/>
      <c r="EL1238" s="2"/>
      <c r="EM1238" s="2"/>
      <c r="EN1238" s="2"/>
      <c r="EO1238" s="2"/>
      <c r="EP1238" s="2"/>
      <c r="EQ1238" s="2"/>
      <c r="ER1238" s="2"/>
      <c r="ES1238" s="2"/>
      <c r="ET1238" s="2"/>
      <c r="EU1238" s="2"/>
      <c r="EV1238" s="2"/>
      <c r="EW1238" s="2"/>
      <c r="EX1238" s="2"/>
      <c r="EY1238" s="2"/>
      <c r="EZ1238" s="2"/>
      <c r="FA1238" s="2"/>
      <c r="FB1238" s="2"/>
      <c r="FC1238" s="2"/>
      <c r="FD1238" s="2"/>
      <c r="FE1238" s="2"/>
      <c r="FF1238" s="2"/>
      <c r="FG1238" s="2"/>
      <c r="FH1238" s="2"/>
      <c r="FI1238" s="2"/>
      <c r="FJ1238" s="2"/>
      <c r="FK1238" s="2"/>
      <c r="FL1238" s="2"/>
      <c r="FM1238" s="2"/>
      <c r="FN1238" s="2"/>
      <c r="FO1238" s="2"/>
      <c r="FP1238" s="2"/>
      <c r="FQ1238" s="2"/>
      <c r="FR1238" s="2"/>
      <c r="FS1238" s="2"/>
      <c r="FT1238" s="2"/>
      <c r="FU1238" s="2"/>
      <c r="FV1238" s="2"/>
      <c r="FW1238" s="2"/>
      <c r="FX1238" s="2"/>
      <c r="FY1238" s="2"/>
      <c r="FZ1238" s="2"/>
      <c r="GA1238" s="2"/>
      <c r="GB1238" s="2"/>
      <c r="GC1238" s="2"/>
      <c r="GD1238" s="2"/>
      <c r="GE1238" s="2"/>
      <c r="GF1238" s="2"/>
      <c r="GG1238" s="2"/>
      <c r="GH1238" s="2"/>
      <c r="GI1238" s="2"/>
      <c r="GJ1238" s="2"/>
      <c r="GK1238" s="2"/>
      <c r="GL1238" s="2"/>
      <c r="GM1238" s="2"/>
      <c r="GN1238" s="2"/>
      <c r="GO1238" s="2"/>
      <c r="GP1238" s="2"/>
      <c r="GQ1238" s="2"/>
      <c r="GR1238" s="2"/>
      <c r="GS1238" s="2"/>
      <c r="GT1238" s="2"/>
      <c r="GU1238" s="2"/>
      <c r="GV1238" s="2"/>
      <c r="GW1238" s="2"/>
      <c r="GX1238" s="2"/>
      <c r="GY1238" s="2"/>
      <c r="GZ1238" s="2"/>
      <c r="HA1238" s="2"/>
      <c r="HB1238" s="2"/>
      <c r="HC1238" s="2"/>
      <c r="HD1238" s="2"/>
      <c r="HE1238" s="2"/>
      <c r="HF1238" s="2"/>
      <c r="HG1238" s="2"/>
      <c r="HH1238" s="2"/>
      <c r="HI1238" s="2"/>
      <c r="HJ1238" s="2"/>
      <c r="HK1238" s="2"/>
      <c r="HL1238" s="2"/>
      <c r="HM1238" s="2"/>
      <c r="HN1238" s="2"/>
      <c r="HO1238" s="2"/>
      <c r="HP1238" s="2"/>
      <c r="HQ1238" s="2"/>
      <c r="HR1238" s="2"/>
      <c r="HS1238" s="2"/>
      <c r="HT1238" s="2"/>
      <c r="HU1238" s="2"/>
      <c r="HV1238" s="2"/>
      <c r="HW1238" s="2"/>
      <c r="HX1238" s="2"/>
      <c r="HY1238" s="2"/>
      <c r="HZ1238" s="2"/>
      <c r="IA1238" s="2"/>
      <c r="IB1238" s="2"/>
      <c r="IC1238" s="2"/>
      <c r="ID1238" s="2"/>
      <c r="IE1238" s="2"/>
      <c r="IF1238" s="2"/>
      <c r="IG1238" s="2"/>
      <c r="IH1238" s="2"/>
      <c r="II1238" s="2"/>
      <c r="IJ1238" s="2"/>
      <c r="IK1238" s="2"/>
      <c r="IL1238" s="2"/>
      <c r="IM1238" s="2"/>
      <c r="IN1238" s="2"/>
      <c r="IO1238" s="2"/>
      <c r="IP1238" s="2"/>
      <c r="IQ1238" s="2"/>
    </row>
    <row r="1239" spans="1:251" s="16" customFormat="1" ht="18.75" customHeight="1">
      <c r="A1239" s="8"/>
      <c r="B1239" s="25"/>
      <c r="C1239" s="102" t="s">
        <v>192</v>
      </c>
      <c r="D1239" s="103"/>
      <c r="E1239" s="103"/>
      <c r="F1239" s="103"/>
      <c r="G1239" s="103"/>
      <c r="H1239" s="103"/>
      <c r="I1239" s="103"/>
      <c r="J1239" s="103"/>
      <c r="K1239" s="103"/>
      <c r="L1239" s="103"/>
      <c r="M1239" s="103"/>
      <c r="N1239" s="103"/>
      <c r="O1239" s="103"/>
      <c r="P1239" s="103"/>
      <c r="Q1239" s="103"/>
      <c r="R1239" s="103"/>
      <c r="S1239" s="103"/>
      <c r="T1239" s="103"/>
      <c r="U1239" s="103"/>
      <c r="V1239" s="103"/>
      <c r="W1239" s="103"/>
      <c r="X1239" s="103"/>
      <c r="Y1239" s="103"/>
      <c r="Z1239" s="104"/>
      <c r="AA1239" s="105">
        <v>111</v>
      </c>
      <c r="AB1239" s="106"/>
      <c r="AC1239" s="106"/>
      <c r="AD1239" s="106"/>
      <c r="AE1239" s="106"/>
      <c r="AF1239" s="106"/>
      <c r="AG1239" s="106"/>
      <c r="AH1239" s="106"/>
      <c r="AI1239" s="107"/>
      <c r="AJ1239" s="105">
        <v>103</v>
      </c>
      <c r="AK1239" s="106"/>
      <c r="AL1239" s="106"/>
      <c r="AM1239" s="106"/>
      <c r="AN1239" s="106"/>
      <c r="AO1239" s="106"/>
      <c r="AP1239" s="106"/>
      <c r="AQ1239" s="106"/>
      <c r="AR1239" s="107"/>
      <c r="AS1239" s="108"/>
      <c r="AT1239" s="109"/>
      <c r="AU1239" s="109"/>
      <c r="AV1239" s="109"/>
      <c r="AW1239" s="109"/>
      <c r="AX1239" s="110"/>
      <c r="AY1239" s="2"/>
      <c r="AZ1239" s="2"/>
      <c r="BA1239" s="2"/>
      <c r="BB1239" s="2"/>
      <c r="BC1239" s="2"/>
      <c r="BD1239" s="2"/>
      <c r="BE1239" s="2"/>
      <c r="BF1239" s="2"/>
      <c r="BG1239" s="2"/>
      <c r="BH1239" s="2"/>
      <c r="BI1239" s="2"/>
      <c r="BJ1239" s="2"/>
      <c r="BK1239" s="2"/>
      <c r="BL1239" s="2"/>
      <c r="BM1239" s="2"/>
      <c r="BN1239" s="2"/>
      <c r="BO1239" s="2"/>
      <c r="BP1239" s="2"/>
      <c r="BQ1239" s="2"/>
      <c r="BR1239" s="2"/>
      <c r="BS1239" s="2"/>
      <c r="BT1239" s="2"/>
      <c r="BU1239" s="2"/>
      <c r="BV1239" s="2"/>
      <c r="BW1239" s="2"/>
      <c r="BX1239" s="2"/>
      <c r="BY1239" s="2"/>
      <c r="BZ1239" s="2"/>
      <c r="CA1239" s="2"/>
      <c r="CB1239" s="2"/>
      <c r="CC1239" s="2"/>
      <c r="CD1239" s="2"/>
      <c r="CE1239" s="2"/>
      <c r="CF1239" s="2"/>
      <c r="CG1239" s="2"/>
      <c r="CH1239" s="2"/>
      <c r="CI1239" s="2"/>
      <c r="CJ1239" s="2"/>
      <c r="CK1239" s="2"/>
      <c r="CL1239" s="2"/>
      <c r="CM1239" s="2"/>
      <c r="CN1239" s="2"/>
      <c r="CO1239" s="2"/>
      <c r="CP1239" s="2"/>
      <c r="CQ1239" s="2"/>
      <c r="CR1239" s="2"/>
      <c r="CS1239" s="2"/>
      <c r="CT1239" s="2"/>
      <c r="CU1239" s="2"/>
      <c r="CV1239" s="2"/>
      <c r="CW1239" s="2"/>
      <c r="CX1239" s="2"/>
      <c r="CY1239" s="2"/>
      <c r="CZ1239" s="2"/>
      <c r="DA1239" s="2"/>
      <c r="DB1239" s="2"/>
      <c r="DC1239" s="2"/>
      <c r="DD1239" s="2"/>
      <c r="DE1239" s="2"/>
      <c r="DF1239" s="2"/>
      <c r="DG1239" s="2"/>
      <c r="DH1239" s="2"/>
      <c r="DI1239" s="2"/>
      <c r="DJ1239" s="2"/>
      <c r="DK1239" s="2"/>
      <c r="DL1239" s="2"/>
      <c r="DM1239" s="2"/>
      <c r="DN1239" s="2"/>
      <c r="DO1239" s="2"/>
      <c r="DP1239" s="2"/>
      <c r="DQ1239" s="2"/>
      <c r="DR1239" s="2"/>
      <c r="DS1239" s="2"/>
      <c r="DT1239" s="2"/>
      <c r="DU1239" s="2"/>
      <c r="DV1239" s="2"/>
      <c r="DW1239" s="2"/>
      <c r="DX1239" s="2"/>
      <c r="DY1239" s="2"/>
      <c r="DZ1239" s="2"/>
      <c r="EA1239" s="2"/>
      <c r="EB1239" s="2"/>
      <c r="EC1239" s="2"/>
      <c r="ED1239" s="2"/>
      <c r="EE1239" s="2"/>
      <c r="EF1239" s="2"/>
      <c r="EG1239" s="2"/>
      <c r="EH1239" s="2"/>
      <c r="EI1239" s="2"/>
      <c r="EJ1239" s="2"/>
      <c r="EK1239" s="2"/>
      <c r="EL1239" s="2"/>
      <c r="EM1239" s="2"/>
      <c r="EN1239" s="2"/>
      <c r="EO1239" s="2"/>
      <c r="EP1239" s="2"/>
      <c r="EQ1239" s="2"/>
      <c r="ER1239" s="2"/>
      <c r="ES1239" s="2"/>
      <c r="ET1239" s="2"/>
      <c r="EU1239" s="2"/>
      <c r="EV1239" s="2"/>
      <c r="EW1239" s="2"/>
      <c r="EX1239" s="2"/>
      <c r="EY1239" s="2"/>
      <c r="EZ1239" s="2"/>
      <c r="FA1239" s="2"/>
      <c r="FB1239" s="2"/>
      <c r="FC1239" s="2"/>
      <c r="FD1239" s="2"/>
      <c r="FE1239" s="2"/>
      <c r="FF1239" s="2"/>
      <c r="FG1239" s="2"/>
      <c r="FH1239" s="2"/>
      <c r="FI1239" s="2"/>
      <c r="FJ1239" s="2"/>
      <c r="FK1239" s="2"/>
      <c r="FL1239" s="2"/>
      <c r="FM1239" s="2"/>
      <c r="FN1239" s="2"/>
      <c r="FO1239" s="2"/>
      <c r="FP1239" s="2"/>
      <c r="FQ1239" s="2"/>
      <c r="FR1239" s="2"/>
      <c r="FS1239" s="2"/>
      <c r="FT1239" s="2"/>
      <c r="FU1239" s="2"/>
      <c r="FV1239" s="2"/>
      <c r="FW1239" s="2"/>
      <c r="FX1239" s="2"/>
      <c r="FY1239" s="2"/>
      <c r="FZ1239" s="2"/>
      <c r="GA1239" s="2"/>
      <c r="GB1239" s="2"/>
      <c r="GC1239" s="2"/>
      <c r="GD1239" s="2"/>
      <c r="GE1239" s="2"/>
      <c r="GF1239" s="2"/>
      <c r="GG1239" s="2"/>
      <c r="GH1239" s="2"/>
      <c r="GI1239" s="2"/>
      <c r="GJ1239" s="2"/>
      <c r="GK1239" s="2"/>
      <c r="GL1239" s="2"/>
      <c r="GM1239" s="2"/>
      <c r="GN1239" s="2"/>
      <c r="GO1239" s="2"/>
      <c r="GP1239" s="2"/>
      <c r="GQ1239" s="2"/>
      <c r="GR1239" s="2"/>
      <c r="GS1239" s="2"/>
      <c r="GT1239" s="2"/>
      <c r="GU1239" s="2"/>
      <c r="GV1239" s="2"/>
      <c r="GW1239" s="2"/>
      <c r="GX1239" s="2"/>
      <c r="GY1239" s="2"/>
      <c r="GZ1239" s="2"/>
      <c r="HA1239" s="2"/>
      <c r="HB1239" s="2"/>
      <c r="HC1239" s="2"/>
      <c r="HD1239" s="2"/>
      <c r="HE1239" s="2"/>
      <c r="HF1239" s="2"/>
      <c r="HG1239" s="2"/>
      <c r="HH1239" s="2"/>
      <c r="HI1239" s="2"/>
      <c r="HJ1239" s="2"/>
      <c r="HK1239" s="2"/>
      <c r="HL1239" s="2"/>
      <c r="HM1239" s="2"/>
      <c r="HN1239" s="2"/>
      <c r="HO1239" s="2"/>
      <c r="HP1239" s="2"/>
      <c r="HQ1239" s="2"/>
      <c r="HR1239" s="2"/>
      <c r="HS1239" s="2"/>
      <c r="HT1239" s="2"/>
      <c r="HU1239" s="2"/>
      <c r="HV1239" s="2"/>
      <c r="HW1239" s="2"/>
      <c r="HX1239" s="2"/>
      <c r="HY1239" s="2"/>
      <c r="HZ1239" s="2"/>
      <c r="IA1239" s="2"/>
      <c r="IB1239" s="2"/>
      <c r="IC1239" s="2"/>
      <c r="ID1239" s="2"/>
      <c r="IE1239" s="2"/>
      <c r="IF1239" s="2"/>
      <c r="IG1239" s="2"/>
      <c r="IH1239" s="2"/>
      <c r="II1239" s="2"/>
      <c r="IJ1239" s="2"/>
      <c r="IK1239" s="2"/>
      <c r="IL1239" s="2"/>
      <c r="IM1239" s="2"/>
      <c r="IN1239" s="2"/>
      <c r="IO1239" s="2"/>
      <c r="IP1239" s="2"/>
      <c r="IQ1239" s="2"/>
    </row>
    <row r="1240" spans="1:251" s="16" customFormat="1" ht="18.75" customHeight="1">
      <c r="A1240" s="8"/>
      <c r="B1240" s="25"/>
      <c r="C1240" s="102" t="s">
        <v>193</v>
      </c>
      <c r="D1240" s="103"/>
      <c r="E1240" s="103"/>
      <c r="F1240" s="103"/>
      <c r="G1240" s="103"/>
      <c r="H1240" s="103"/>
      <c r="I1240" s="103"/>
      <c r="J1240" s="103"/>
      <c r="K1240" s="103"/>
      <c r="L1240" s="103"/>
      <c r="M1240" s="103"/>
      <c r="N1240" s="103"/>
      <c r="O1240" s="103"/>
      <c r="P1240" s="103"/>
      <c r="Q1240" s="103"/>
      <c r="R1240" s="103"/>
      <c r="S1240" s="103"/>
      <c r="T1240" s="103"/>
      <c r="U1240" s="103"/>
      <c r="V1240" s="103"/>
      <c r="W1240" s="103"/>
      <c r="X1240" s="103"/>
      <c r="Y1240" s="103"/>
      <c r="Z1240" s="104"/>
      <c r="AA1240" s="105">
        <v>70</v>
      </c>
      <c r="AB1240" s="106"/>
      <c r="AC1240" s="106"/>
      <c r="AD1240" s="106"/>
      <c r="AE1240" s="106"/>
      <c r="AF1240" s="106"/>
      <c r="AG1240" s="106"/>
      <c r="AH1240" s="106"/>
      <c r="AI1240" s="107"/>
      <c r="AJ1240" s="105">
        <v>70</v>
      </c>
      <c r="AK1240" s="106"/>
      <c r="AL1240" s="106"/>
      <c r="AM1240" s="106"/>
      <c r="AN1240" s="106"/>
      <c r="AO1240" s="106"/>
      <c r="AP1240" s="106"/>
      <c r="AQ1240" s="106"/>
      <c r="AR1240" s="107"/>
      <c r="AS1240" s="108"/>
      <c r="AT1240" s="109"/>
      <c r="AU1240" s="109"/>
      <c r="AV1240" s="109"/>
      <c r="AW1240" s="109"/>
      <c r="AX1240" s="110"/>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c r="IN1240" s="2"/>
      <c r="IO1240" s="2"/>
      <c r="IP1240" s="2"/>
      <c r="IQ1240" s="2"/>
    </row>
    <row r="1241" spans="1:251" s="16" customFormat="1" ht="18.75" customHeight="1">
      <c r="A1241" s="8"/>
      <c r="B1241" s="25"/>
      <c r="C1241" s="102" t="s">
        <v>194</v>
      </c>
      <c r="D1241" s="103"/>
      <c r="E1241" s="103"/>
      <c r="F1241" s="103"/>
      <c r="G1241" s="103"/>
      <c r="H1241" s="103"/>
      <c r="I1241" s="103"/>
      <c r="J1241" s="103"/>
      <c r="K1241" s="103"/>
      <c r="L1241" s="103"/>
      <c r="M1241" s="103"/>
      <c r="N1241" s="103"/>
      <c r="O1241" s="103"/>
      <c r="P1241" s="103"/>
      <c r="Q1241" s="103"/>
      <c r="R1241" s="103"/>
      <c r="S1241" s="103"/>
      <c r="T1241" s="103"/>
      <c r="U1241" s="103"/>
      <c r="V1241" s="103"/>
      <c r="W1241" s="103"/>
      <c r="X1241" s="103"/>
      <c r="Y1241" s="103"/>
      <c r="Z1241" s="104"/>
      <c r="AA1241" s="105">
        <v>0</v>
      </c>
      <c r="AB1241" s="106"/>
      <c r="AC1241" s="106"/>
      <c r="AD1241" s="106"/>
      <c r="AE1241" s="106"/>
      <c r="AF1241" s="106"/>
      <c r="AG1241" s="106"/>
      <c r="AH1241" s="106"/>
      <c r="AI1241" s="107"/>
      <c r="AJ1241" s="105">
        <v>22</v>
      </c>
      <c r="AK1241" s="106"/>
      <c r="AL1241" s="106"/>
      <c r="AM1241" s="106"/>
      <c r="AN1241" s="106"/>
      <c r="AO1241" s="106"/>
      <c r="AP1241" s="106"/>
      <c r="AQ1241" s="106"/>
      <c r="AR1241" s="107"/>
      <c r="AS1241" s="108"/>
      <c r="AT1241" s="109"/>
      <c r="AU1241" s="109"/>
      <c r="AV1241" s="109"/>
      <c r="AW1241" s="109"/>
      <c r="AX1241" s="110"/>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c r="IN1241" s="2"/>
      <c r="IO1241" s="2"/>
      <c r="IP1241" s="2"/>
      <c r="IQ1241" s="2"/>
    </row>
    <row r="1242" spans="1:251" s="16" customFormat="1" ht="18.75" customHeight="1">
      <c r="A1242" s="8"/>
      <c r="B1242" s="25"/>
      <c r="C1242" s="102" t="s">
        <v>195</v>
      </c>
      <c r="D1242" s="103"/>
      <c r="E1242" s="103"/>
      <c r="F1242" s="103"/>
      <c r="G1242" s="103"/>
      <c r="H1242" s="103"/>
      <c r="I1242" s="103"/>
      <c r="J1242" s="103"/>
      <c r="K1242" s="103"/>
      <c r="L1242" s="103"/>
      <c r="M1242" s="103"/>
      <c r="N1242" s="103"/>
      <c r="O1242" s="103"/>
      <c r="P1242" s="103"/>
      <c r="Q1242" s="103"/>
      <c r="R1242" s="103"/>
      <c r="S1242" s="103"/>
      <c r="T1242" s="103"/>
      <c r="U1242" s="103"/>
      <c r="V1242" s="103"/>
      <c r="W1242" s="103"/>
      <c r="X1242" s="103"/>
      <c r="Y1242" s="103"/>
      <c r="Z1242" s="104"/>
      <c r="AA1242" s="105">
        <v>12</v>
      </c>
      <c r="AB1242" s="106"/>
      <c r="AC1242" s="106"/>
      <c r="AD1242" s="106"/>
      <c r="AE1242" s="106"/>
      <c r="AF1242" s="106"/>
      <c r="AG1242" s="106"/>
      <c r="AH1242" s="106"/>
      <c r="AI1242" s="107"/>
      <c r="AJ1242" s="105">
        <v>21</v>
      </c>
      <c r="AK1242" s="106"/>
      <c r="AL1242" s="106"/>
      <c r="AM1242" s="106"/>
      <c r="AN1242" s="106"/>
      <c r="AO1242" s="106"/>
      <c r="AP1242" s="106"/>
      <c r="AQ1242" s="106"/>
      <c r="AR1242" s="107"/>
      <c r="AS1242" s="108"/>
      <c r="AT1242" s="109"/>
      <c r="AU1242" s="109"/>
      <c r="AV1242" s="109"/>
      <c r="AW1242" s="109"/>
      <c r="AX1242" s="110"/>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ht="18.75" customHeight="1">
      <c r="A1243" s="8"/>
      <c r="B1243" s="25"/>
      <c r="C1243" s="102" t="s">
        <v>196</v>
      </c>
      <c r="D1243" s="103"/>
      <c r="E1243" s="103"/>
      <c r="F1243" s="103"/>
      <c r="G1243" s="103"/>
      <c r="H1243" s="103"/>
      <c r="I1243" s="103"/>
      <c r="J1243" s="103"/>
      <c r="K1243" s="103"/>
      <c r="L1243" s="103"/>
      <c r="M1243" s="103"/>
      <c r="N1243" s="103"/>
      <c r="O1243" s="103"/>
      <c r="P1243" s="103"/>
      <c r="Q1243" s="103"/>
      <c r="R1243" s="103"/>
      <c r="S1243" s="103"/>
      <c r="T1243" s="103"/>
      <c r="U1243" s="103"/>
      <c r="V1243" s="103"/>
      <c r="W1243" s="103"/>
      <c r="X1243" s="103"/>
      <c r="Y1243" s="103"/>
      <c r="Z1243" s="104"/>
      <c r="AA1243" s="105">
        <v>36</v>
      </c>
      <c r="AB1243" s="106"/>
      <c r="AC1243" s="106"/>
      <c r="AD1243" s="106"/>
      <c r="AE1243" s="106"/>
      <c r="AF1243" s="106"/>
      <c r="AG1243" s="106"/>
      <c r="AH1243" s="106"/>
      <c r="AI1243" s="107"/>
      <c r="AJ1243" s="105">
        <v>0</v>
      </c>
      <c r="AK1243" s="106"/>
      <c r="AL1243" s="106"/>
      <c r="AM1243" s="106"/>
      <c r="AN1243" s="106"/>
      <c r="AO1243" s="106"/>
      <c r="AP1243" s="106"/>
      <c r="AQ1243" s="106"/>
      <c r="AR1243" s="107"/>
      <c r="AS1243" s="108"/>
      <c r="AT1243" s="109"/>
      <c r="AU1243" s="109"/>
      <c r="AV1243" s="109"/>
      <c r="AW1243" s="109"/>
      <c r="AX1243" s="110"/>
      <c r="AY1243" s="2"/>
      <c r="AZ1243" s="2"/>
      <c r="BA1243" s="2"/>
      <c r="BB1243" s="2"/>
      <c r="BC1243" s="2"/>
      <c r="BD1243" s="2"/>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c r="A1244" s="8"/>
      <c r="B1244" s="25"/>
      <c r="C1244" s="102" t="s">
        <v>197</v>
      </c>
      <c r="D1244" s="103"/>
      <c r="E1244" s="103"/>
      <c r="F1244" s="103"/>
      <c r="G1244" s="103"/>
      <c r="H1244" s="103"/>
      <c r="I1244" s="103"/>
      <c r="J1244" s="103"/>
      <c r="K1244" s="103"/>
      <c r="L1244" s="103"/>
      <c r="M1244" s="103"/>
      <c r="N1244" s="103"/>
      <c r="O1244" s="103"/>
      <c r="P1244" s="103"/>
      <c r="Q1244" s="103"/>
      <c r="R1244" s="103"/>
      <c r="S1244" s="103"/>
      <c r="T1244" s="103"/>
      <c r="U1244" s="103"/>
      <c r="V1244" s="103"/>
      <c r="W1244" s="103"/>
      <c r="X1244" s="103"/>
      <c r="Y1244" s="103"/>
      <c r="Z1244" s="104"/>
      <c r="AA1244" s="105">
        <v>223</v>
      </c>
      <c r="AB1244" s="106"/>
      <c r="AC1244" s="106"/>
      <c r="AD1244" s="106"/>
      <c r="AE1244" s="106"/>
      <c r="AF1244" s="106"/>
      <c r="AG1244" s="106"/>
      <c r="AH1244" s="106"/>
      <c r="AI1244" s="107"/>
      <c r="AJ1244" s="105">
        <v>0</v>
      </c>
      <c r="AK1244" s="106"/>
      <c r="AL1244" s="106"/>
      <c r="AM1244" s="106"/>
      <c r="AN1244" s="106"/>
      <c r="AO1244" s="106"/>
      <c r="AP1244" s="106"/>
      <c r="AQ1244" s="106"/>
      <c r="AR1244" s="107"/>
      <c r="AS1244" s="108"/>
      <c r="AT1244" s="109"/>
      <c r="AU1244" s="109"/>
      <c r="AV1244" s="109"/>
      <c r="AW1244" s="109"/>
      <c r="AX1244" s="110"/>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ht="18.75" customHeight="1" thickBot="1">
      <c r="A1245" s="17"/>
      <c r="B1245" s="93" t="s">
        <v>14</v>
      </c>
      <c r="C1245" s="94"/>
      <c r="D1245" s="94"/>
      <c r="E1245" s="94"/>
      <c r="F1245" s="94"/>
      <c r="G1245" s="94"/>
      <c r="H1245" s="94"/>
      <c r="I1245" s="94"/>
      <c r="J1245" s="94"/>
      <c r="K1245" s="94"/>
      <c r="L1245" s="94"/>
      <c r="M1245" s="94"/>
      <c r="N1245" s="94"/>
      <c r="O1245" s="94"/>
      <c r="P1245" s="94"/>
      <c r="Q1245" s="94"/>
      <c r="R1245" s="94"/>
      <c r="S1245" s="94"/>
      <c r="T1245" s="94"/>
      <c r="U1245" s="94"/>
      <c r="V1245" s="94"/>
      <c r="W1245" s="94"/>
      <c r="X1245" s="94"/>
      <c r="Y1245" s="94"/>
      <c r="Z1245" s="95"/>
      <c r="AA1245" s="96">
        <f>SUM($AA$1236:$AA$1244)</f>
        <v>1226</v>
      </c>
      <c r="AB1245" s="97"/>
      <c r="AC1245" s="97"/>
      <c r="AD1245" s="97"/>
      <c r="AE1245" s="97"/>
      <c r="AF1245" s="97"/>
      <c r="AG1245" s="97"/>
      <c r="AH1245" s="97"/>
      <c r="AI1245" s="98"/>
      <c r="AJ1245" s="96">
        <f>SUM($AJ$1236:$AJ$1244)</f>
        <v>1226</v>
      </c>
      <c r="AK1245" s="97"/>
      <c r="AL1245" s="97"/>
      <c r="AM1245" s="97"/>
      <c r="AN1245" s="97"/>
      <c r="AO1245" s="97"/>
      <c r="AP1245" s="97"/>
      <c r="AQ1245" s="97"/>
      <c r="AR1245" s="98"/>
      <c r="AS1245" s="99"/>
      <c r="AT1245" s="100"/>
      <c r="AU1245" s="100"/>
      <c r="AV1245" s="100"/>
      <c r="AW1245" s="100"/>
      <c r="AX1245" s="101"/>
      <c r="AY1245" s="2"/>
      <c r="AZ1245" s="2"/>
      <c r="BA1245" s="2"/>
      <c r="BB1245" s="2"/>
      <c r="BC1245" s="2"/>
      <c r="BD1245" s="2"/>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7" spans="1:251" ht="19.2">
      <c r="A1247" s="1" t="s">
        <v>0</v>
      </c>
      <c r="AW1247" s="3"/>
      <c r="AX1247" s="4"/>
      <c r="AY1247" s="3"/>
    </row>
    <row r="1249" spans="1:113" ht="18">
      <c r="B1249" s="111" t="s">
        <v>8</v>
      </c>
      <c r="C1249" s="112"/>
      <c r="D1249" s="112"/>
      <c r="E1249" s="112"/>
      <c r="F1249" s="112"/>
      <c r="G1249" s="112"/>
      <c r="H1249" s="112"/>
      <c r="I1249" s="112"/>
      <c r="J1249" s="112"/>
      <c r="K1249" s="112"/>
      <c r="L1249" s="112"/>
      <c r="M1249" s="112"/>
      <c r="N1249" s="112"/>
      <c r="O1249" s="112"/>
      <c r="P1249" s="112"/>
      <c r="Q1249" s="112"/>
      <c r="R1249" s="112"/>
      <c r="S1249" s="112"/>
      <c r="T1249" s="112"/>
      <c r="U1249" s="112"/>
      <c r="V1249" s="112"/>
      <c r="W1249" s="112"/>
      <c r="X1249" s="112"/>
      <c r="Y1249" s="112"/>
      <c r="Z1249" s="112"/>
      <c r="AA1249" s="112"/>
      <c r="AB1249" s="112"/>
      <c r="AC1249" s="112"/>
      <c r="AD1249" s="112"/>
      <c r="AE1249" s="112"/>
      <c r="AF1249" s="112"/>
      <c r="AG1249" s="112"/>
      <c r="AH1249" s="112"/>
      <c r="AI1249" s="112"/>
      <c r="AJ1249" s="112"/>
      <c r="AK1249" s="112"/>
      <c r="AL1249" s="112"/>
      <c r="AM1249" s="112"/>
      <c r="AN1249" s="112"/>
      <c r="AO1249" s="112"/>
      <c r="AP1249" s="112"/>
      <c r="AQ1249" s="112"/>
      <c r="AR1249" s="112"/>
      <c r="AS1249" s="112"/>
      <c r="AT1249" s="112"/>
      <c r="AU1249" s="112"/>
      <c r="AV1249" s="112"/>
      <c r="AW1249" s="112"/>
      <c r="AX1249" s="112"/>
    </row>
    <row r="1250" spans="1:113">
      <c r="Z1250" s="5"/>
      <c r="AD1250" s="5"/>
      <c r="AE1250" s="5"/>
      <c r="AF1250" s="5"/>
      <c r="AG1250" s="5"/>
      <c r="AH1250" s="5"/>
      <c r="AI1250" s="5"/>
      <c r="AO1250" s="5"/>
    </row>
    <row r="1251" spans="1:113" ht="13.8" thickBot="1">
      <c r="Z1251" s="5"/>
      <c r="AD1251" s="5"/>
      <c r="AE1251" s="5"/>
      <c r="AF1251" s="5"/>
      <c r="AG1251" s="5"/>
      <c r="AH1251" s="5"/>
      <c r="AI1251" s="5"/>
      <c r="AO1251" s="5"/>
      <c r="DI1251" s="6"/>
    </row>
    <row r="1252" spans="1:113" ht="24.75" customHeight="1" thickBot="1">
      <c r="B1252" s="113" t="s">
        <v>1</v>
      </c>
      <c r="C1252" s="114"/>
      <c r="D1252" s="114"/>
      <c r="E1252" s="114"/>
      <c r="F1252" s="114"/>
      <c r="G1252" s="114"/>
      <c r="H1252" s="115" t="s">
        <v>198</v>
      </c>
      <c r="I1252" s="116"/>
      <c r="J1252" s="116"/>
      <c r="K1252" s="116"/>
      <c r="L1252" s="116"/>
      <c r="M1252" s="116"/>
      <c r="N1252" s="116"/>
      <c r="O1252" s="116"/>
      <c r="P1252" s="116"/>
      <c r="Q1252" s="116"/>
      <c r="R1252" s="116"/>
      <c r="S1252" s="116"/>
      <c r="T1252" s="116"/>
      <c r="U1252" s="116"/>
      <c r="V1252" s="116"/>
      <c r="W1252" s="116"/>
      <c r="X1252" s="116"/>
      <c r="Y1252" s="116"/>
      <c r="Z1252" s="116"/>
      <c r="AA1252" s="116"/>
      <c r="AB1252" s="116"/>
      <c r="AC1252" s="116"/>
      <c r="AD1252" s="116"/>
      <c r="AE1252" s="116"/>
      <c r="AF1252" s="116"/>
      <c r="AG1252" s="116"/>
      <c r="AH1252" s="116"/>
      <c r="AI1252" s="116"/>
      <c r="AJ1252" s="116"/>
      <c r="AK1252" s="116"/>
      <c r="AL1252" s="116"/>
      <c r="AM1252" s="116"/>
      <c r="AN1252" s="116"/>
      <c r="AO1252" s="116"/>
      <c r="AP1252" s="116"/>
      <c r="AQ1252" s="116"/>
      <c r="AR1252" s="116"/>
      <c r="AS1252" s="116"/>
      <c r="AT1252" s="116"/>
      <c r="AU1252" s="116"/>
      <c r="AV1252" s="116"/>
      <c r="AW1252" s="116"/>
      <c r="AX1252" s="117"/>
      <c r="DI1252" s="6"/>
    </row>
    <row r="1253" spans="1:113" ht="14.4">
      <c r="B1253" s="7"/>
      <c r="C1253" s="7"/>
      <c r="D1253" s="7"/>
      <c r="E1253" s="7"/>
      <c r="F1253" s="7"/>
      <c r="G1253" s="7"/>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5" thickBot="1">
      <c r="A1254" s="11"/>
      <c r="B1254" s="10" t="s">
        <v>2</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DI1254" s="6"/>
    </row>
    <row r="1255" spans="1:113" ht="14.4">
      <c r="A1255" s="8"/>
      <c r="B1255" s="12"/>
      <c r="C1255" s="7"/>
      <c r="D1255" s="7"/>
      <c r="E1255" s="7"/>
      <c r="F1255" s="7"/>
      <c r="G1255" s="7"/>
      <c r="H1255" s="7"/>
      <c r="I1255" s="7"/>
      <c r="J1255" s="7"/>
      <c r="K1255" s="7"/>
      <c r="L1255" s="13"/>
      <c r="M1255" s="13"/>
      <c r="N1255" s="13"/>
      <c r="O1255" s="13"/>
      <c r="P1255" s="7"/>
      <c r="Q1255" s="7"/>
      <c r="R1255" s="7"/>
      <c r="S1255" s="7"/>
      <c r="T1255" s="7"/>
      <c r="U1255" s="7"/>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W1255" s="14"/>
      <c r="AX1255" s="15"/>
    </row>
    <row r="1256" spans="1:113" ht="12" customHeight="1">
      <c r="A1256" s="8"/>
      <c r="B1256" s="118" t="s">
        <v>199</v>
      </c>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row>
    <row r="1257" spans="1:113"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113"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c r="BC1258" s="16"/>
    </row>
    <row r="1259" spans="1:113" ht="12" customHeight="1">
      <c r="A1259" s="8"/>
      <c r="B1259" s="118"/>
      <c r="C1259" s="119"/>
      <c r="D1259" s="119"/>
      <c r="E1259" s="119"/>
      <c r="F1259" s="119"/>
      <c r="G1259" s="119"/>
      <c r="H1259" s="119"/>
      <c r="I1259" s="119"/>
      <c r="J1259" s="119"/>
      <c r="K1259" s="119"/>
      <c r="L1259" s="119"/>
      <c r="M1259" s="119"/>
      <c r="N1259" s="119"/>
      <c r="O1259" s="119"/>
      <c r="P1259" s="119"/>
      <c r="Q1259" s="119"/>
      <c r="R1259" s="119"/>
      <c r="S1259" s="119"/>
      <c r="T1259" s="119"/>
      <c r="U1259" s="119"/>
      <c r="V1259" s="119"/>
      <c r="W1259" s="119"/>
      <c r="X1259" s="119"/>
      <c r="Y1259" s="119"/>
      <c r="Z1259" s="119"/>
      <c r="AA1259" s="119"/>
      <c r="AB1259" s="119"/>
      <c r="AC1259" s="119"/>
      <c r="AD1259" s="119"/>
      <c r="AE1259" s="119"/>
      <c r="AF1259" s="119"/>
      <c r="AG1259" s="119"/>
      <c r="AH1259" s="119"/>
      <c r="AI1259" s="119"/>
      <c r="AJ1259" s="119"/>
      <c r="AK1259" s="119"/>
      <c r="AL1259" s="119"/>
      <c r="AM1259" s="119"/>
      <c r="AN1259" s="119"/>
      <c r="AO1259" s="119"/>
      <c r="AP1259" s="119"/>
      <c r="AQ1259" s="119"/>
      <c r="AR1259" s="119"/>
      <c r="AS1259" s="119"/>
      <c r="AT1259" s="119"/>
      <c r="AU1259" s="119"/>
      <c r="AV1259" s="119"/>
      <c r="AW1259" s="119"/>
      <c r="AX1259" s="120"/>
    </row>
    <row r="1260" spans="1:113" ht="12" customHeight="1">
      <c r="A1260" s="8"/>
      <c r="B1260" s="118"/>
      <c r="C1260" s="119"/>
      <c r="D1260" s="119"/>
      <c r="E1260" s="119"/>
      <c r="F1260" s="119"/>
      <c r="G1260" s="119"/>
      <c r="H1260" s="119"/>
      <c r="I1260" s="119"/>
      <c r="J1260" s="119"/>
      <c r="K1260" s="119"/>
      <c r="L1260" s="119"/>
      <c r="M1260" s="119"/>
      <c r="N1260" s="119"/>
      <c r="O1260" s="119"/>
      <c r="P1260" s="119"/>
      <c r="Q1260" s="119"/>
      <c r="R1260" s="119"/>
      <c r="S1260" s="119"/>
      <c r="T1260" s="119"/>
      <c r="U1260" s="119"/>
      <c r="V1260" s="119"/>
      <c r="W1260" s="119"/>
      <c r="X1260" s="119"/>
      <c r="Y1260" s="119"/>
      <c r="Z1260" s="119"/>
      <c r="AA1260" s="119"/>
      <c r="AB1260" s="119"/>
      <c r="AC1260" s="119"/>
      <c r="AD1260" s="119"/>
      <c r="AE1260" s="119"/>
      <c r="AF1260" s="119"/>
      <c r="AG1260" s="119"/>
      <c r="AH1260" s="119"/>
      <c r="AI1260" s="119"/>
      <c r="AJ1260" s="119"/>
      <c r="AK1260" s="119"/>
      <c r="AL1260" s="119"/>
      <c r="AM1260" s="119"/>
      <c r="AN1260" s="119"/>
      <c r="AO1260" s="119"/>
      <c r="AP1260" s="119"/>
      <c r="AQ1260" s="119"/>
      <c r="AR1260" s="119"/>
      <c r="AS1260" s="119"/>
      <c r="AT1260" s="119"/>
      <c r="AU1260" s="119"/>
      <c r="AV1260" s="119"/>
      <c r="AW1260" s="119"/>
      <c r="AX1260" s="120"/>
    </row>
    <row r="1261" spans="1:113" ht="12" customHeight="1">
      <c r="A1261" s="8"/>
      <c r="B1261" s="118"/>
      <c r="C1261" s="119"/>
      <c r="D1261" s="119"/>
      <c r="E1261" s="119"/>
      <c r="F1261" s="119"/>
      <c r="G1261" s="119"/>
      <c r="H1261" s="119"/>
      <c r="I1261" s="119"/>
      <c r="J1261" s="119"/>
      <c r="K1261" s="119"/>
      <c r="L1261" s="119"/>
      <c r="M1261" s="119"/>
      <c r="N1261" s="119"/>
      <c r="O1261" s="119"/>
      <c r="P1261" s="119"/>
      <c r="Q1261" s="119"/>
      <c r="R1261" s="119"/>
      <c r="S1261" s="119"/>
      <c r="T1261" s="119"/>
      <c r="U1261" s="119"/>
      <c r="V1261" s="119"/>
      <c r="W1261" s="119"/>
      <c r="X1261" s="119"/>
      <c r="Y1261" s="119"/>
      <c r="Z1261" s="119"/>
      <c r="AA1261" s="119"/>
      <c r="AB1261" s="119"/>
      <c r="AC1261" s="119"/>
      <c r="AD1261" s="119"/>
      <c r="AE1261" s="119"/>
      <c r="AF1261" s="119"/>
      <c r="AG1261" s="119"/>
      <c r="AH1261" s="119"/>
      <c r="AI1261" s="119"/>
      <c r="AJ1261" s="119"/>
      <c r="AK1261" s="119"/>
      <c r="AL1261" s="119"/>
      <c r="AM1261" s="119"/>
      <c r="AN1261" s="119"/>
      <c r="AO1261" s="119"/>
      <c r="AP1261" s="119"/>
      <c r="AQ1261" s="119"/>
      <c r="AR1261" s="119"/>
      <c r="AS1261" s="119"/>
      <c r="AT1261" s="119"/>
      <c r="AU1261" s="119"/>
      <c r="AV1261" s="119"/>
      <c r="AW1261" s="119"/>
      <c r="AX1261" s="120"/>
    </row>
    <row r="1262" spans="1:113" ht="15" thickBot="1">
      <c r="A1262" s="17"/>
      <c r="B1262" s="18"/>
      <c r="C1262" s="19"/>
      <c r="D1262" s="19"/>
      <c r="E1262" s="19"/>
      <c r="F1262" s="19"/>
      <c r="G1262" s="19"/>
      <c r="H1262" s="19"/>
      <c r="I1262" s="19"/>
      <c r="J1262" s="19"/>
      <c r="K1262" s="19"/>
      <c r="L1262" s="19"/>
      <c r="M1262" s="19"/>
      <c r="N1262" s="19"/>
      <c r="O1262" s="19"/>
      <c r="P1262" s="19"/>
      <c r="Q1262" s="19"/>
      <c r="R1262" s="19"/>
      <c r="S1262" s="19"/>
      <c r="T1262" s="19"/>
      <c r="U1262" s="19"/>
      <c r="V1262" s="19"/>
      <c r="W1262" s="19"/>
      <c r="X1262" s="19"/>
      <c r="Y1262" s="19"/>
      <c r="Z1262" s="19"/>
      <c r="AA1262" s="19"/>
      <c r="AB1262" s="19"/>
      <c r="AC1262" s="19"/>
      <c r="AD1262" s="19"/>
      <c r="AE1262" s="19"/>
      <c r="AF1262" s="19"/>
      <c r="AG1262" s="19"/>
      <c r="AH1262" s="19"/>
      <c r="AI1262" s="19"/>
      <c r="AJ1262" s="19"/>
      <c r="AK1262" s="19"/>
      <c r="AL1262" s="19"/>
      <c r="AM1262" s="19"/>
      <c r="AN1262" s="19"/>
      <c r="AO1262" s="19"/>
      <c r="AP1262" s="19"/>
      <c r="AQ1262" s="19"/>
      <c r="AR1262" s="19"/>
      <c r="AS1262" s="19"/>
      <c r="AT1262" s="19"/>
      <c r="AU1262" s="19"/>
      <c r="AV1262" s="19"/>
      <c r="AW1262" s="19"/>
      <c r="AX1262" s="20"/>
    </row>
    <row r="1263" spans="1:113">
      <c r="B1263" s="21"/>
    </row>
    <row r="1264" spans="1:113" ht="15" thickBot="1">
      <c r="A1264" s="11"/>
      <c r="B1264" s="10" t="s">
        <v>3</v>
      </c>
      <c r="C1264" s="8"/>
      <c r="D1264" s="8"/>
      <c r="E1264" s="8"/>
      <c r="F1264" s="8"/>
      <c r="G1264" s="8"/>
      <c r="H1264" s="8"/>
      <c r="I1264" s="8"/>
      <c r="J1264" s="8"/>
      <c r="K1264" s="8"/>
      <c r="L1264" s="9"/>
      <c r="M1264" s="9"/>
      <c r="N1264" s="9"/>
      <c r="O1264" s="9"/>
      <c r="P1264" s="8"/>
      <c r="Q1264" s="8"/>
      <c r="R1264" s="8"/>
      <c r="S1264" s="8"/>
      <c r="T1264" s="8"/>
      <c r="U1264" s="8"/>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c r="AT1264" s="10"/>
      <c r="AU1264" s="10"/>
      <c r="AV1264" s="10"/>
      <c r="AW1264" s="10"/>
      <c r="AX1264" s="10"/>
      <c r="DI1264" s="6"/>
    </row>
    <row r="1265" spans="1:251" ht="14.4">
      <c r="A1265" s="8"/>
      <c r="B1265" s="12"/>
      <c r="C1265" s="7"/>
      <c r="D1265" s="7"/>
      <c r="E1265" s="7"/>
      <c r="F1265" s="7"/>
      <c r="G1265" s="7"/>
      <c r="H1265" s="7"/>
      <c r="I1265" s="7"/>
      <c r="J1265" s="7"/>
      <c r="K1265" s="7"/>
      <c r="L1265" s="13"/>
      <c r="M1265" s="13"/>
      <c r="N1265" s="13"/>
      <c r="O1265" s="13"/>
      <c r="P1265" s="7"/>
      <c r="Q1265" s="7"/>
      <c r="R1265" s="7"/>
      <c r="S1265" s="7"/>
      <c r="T1265" s="7"/>
      <c r="U1265" s="7"/>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c r="AR1265" s="14"/>
      <c r="AS1265" s="14"/>
      <c r="AT1265" s="14"/>
      <c r="AU1265" s="14"/>
      <c r="AV1265" s="14"/>
      <c r="AW1265" s="14"/>
      <c r="AX1265" s="15"/>
    </row>
    <row r="1266" spans="1:251" ht="12" customHeight="1">
      <c r="A1266" s="8"/>
      <c r="B1266" s="118" t="s">
        <v>200</v>
      </c>
      <c r="C1266" s="119"/>
      <c r="D1266" s="119"/>
      <c r="E1266" s="119"/>
      <c r="F1266" s="119"/>
      <c r="G1266" s="119"/>
      <c r="H1266" s="119"/>
      <c r="I1266" s="119"/>
      <c r="J1266" s="119"/>
      <c r="K1266" s="119"/>
      <c r="L1266" s="119"/>
      <c r="M1266" s="119"/>
      <c r="N1266" s="119"/>
      <c r="O1266" s="119"/>
      <c r="P1266" s="119"/>
      <c r="Q1266" s="119"/>
      <c r="R1266" s="119"/>
      <c r="S1266" s="119"/>
      <c r="T1266" s="119"/>
      <c r="U1266" s="119"/>
      <c r="V1266" s="119"/>
      <c r="W1266" s="119"/>
      <c r="X1266" s="119"/>
      <c r="Y1266" s="119"/>
      <c r="Z1266" s="119"/>
      <c r="AA1266" s="119"/>
      <c r="AB1266" s="119"/>
      <c r="AC1266" s="119"/>
      <c r="AD1266" s="119"/>
      <c r="AE1266" s="119"/>
      <c r="AF1266" s="119"/>
      <c r="AG1266" s="119"/>
      <c r="AH1266" s="119"/>
      <c r="AI1266" s="119"/>
      <c r="AJ1266" s="119"/>
      <c r="AK1266" s="119"/>
      <c r="AL1266" s="119"/>
      <c r="AM1266" s="119"/>
      <c r="AN1266" s="119"/>
      <c r="AO1266" s="119"/>
      <c r="AP1266" s="119"/>
      <c r="AQ1266" s="119"/>
      <c r="AR1266" s="119"/>
      <c r="AS1266" s="119"/>
      <c r="AT1266" s="119"/>
      <c r="AU1266" s="119"/>
      <c r="AV1266" s="119"/>
      <c r="AW1266" s="119"/>
      <c r="AX1266" s="120"/>
    </row>
    <row r="1267" spans="1:251" ht="12" customHeight="1">
      <c r="A1267" s="8"/>
      <c r="B1267" s="118"/>
      <c r="C1267" s="119"/>
      <c r="D1267" s="119"/>
      <c r="E1267" s="119"/>
      <c r="F1267" s="119"/>
      <c r="G1267" s="119"/>
      <c r="H1267" s="119"/>
      <c r="I1267" s="119"/>
      <c r="J1267" s="119"/>
      <c r="K1267" s="119"/>
      <c r="L1267" s="119"/>
      <c r="M1267" s="119"/>
      <c r="N1267" s="119"/>
      <c r="O1267" s="119"/>
      <c r="P1267" s="119"/>
      <c r="Q1267" s="119"/>
      <c r="R1267" s="119"/>
      <c r="S1267" s="119"/>
      <c r="T1267" s="119"/>
      <c r="U1267" s="119"/>
      <c r="V1267" s="119"/>
      <c r="W1267" s="119"/>
      <c r="X1267" s="119"/>
      <c r="Y1267" s="119"/>
      <c r="Z1267" s="119"/>
      <c r="AA1267" s="119"/>
      <c r="AB1267" s="119"/>
      <c r="AC1267" s="119"/>
      <c r="AD1267" s="119"/>
      <c r="AE1267" s="119"/>
      <c r="AF1267" s="119"/>
      <c r="AG1267" s="119"/>
      <c r="AH1267" s="119"/>
      <c r="AI1267" s="119"/>
      <c r="AJ1267" s="119"/>
      <c r="AK1267" s="119"/>
      <c r="AL1267" s="119"/>
      <c r="AM1267" s="119"/>
      <c r="AN1267" s="119"/>
      <c r="AO1267" s="119"/>
      <c r="AP1267" s="119"/>
      <c r="AQ1267" s="119"/>
      <c r="AR1267" s="119"/>
      <c r="AS1267" s="119"/>
      <c r="AT1267" s="119"/>
      <c r="AU1267" s="119"/>
      <c r="AV1267" s="119"/>
      <c r="AW1267" s="119"/>
      <c r="AX1267" s="120"/>
    </row>
    <row r="1268" spans="1:251" ht="12" customHeight="1">
      <c r="A1268" s="8"/>
      <c r="B1268" s="118"/>
      <c r="C1268" s="119"/>
      <c r="D1268" s="119"/>
      <c r="E1268" s="119"/>
      <c r="F1268" s="119"/>
      <c r="G1268" s="119"/>
      <c r="H1268" s="119"/>
      <c r="I1268" s="119"/>
      <c r="J1268" s="119"/>
      <c r="K1268" s="119"/>
      <c r="L1268" s="119"/>
      <c r="M1268" s="119"/>
      <c r="N1268" s="119"/>
      <c r="O1268" s="119"/>
      <c r="P1268" s="119"/>
      <c r="Q1268" s="119"/>
      <c r="R1268" s="119"/>
      <c r="S1268" s="119"/>
      <c r="T1268" s="119"/>
      <c r="U1268" s="119"/>
      <c r="V1268" s="119"/>
      <c r="W1268" s="119"/>
      <c r="X1268" s="119"/>
      <c r="Y1268" s="119"/>
      <c r="Z1268" s="119"/>
      <c r="AA1268" s="119"/>
      <c r="AB1268" s="119"/>
      <c r="AC1268" s="119"/>
      <c r="AD1268" s="119"/>
      <c r="AE1268" s="119"/>
      <c r="AF1268" s="119"/>
      <c r="AG1268" s="119"/>
      <c r="AH1268" s="119"/>
      <c r="AI1268" s="119"/>
      <c r="AJ1268" s="119"/>
      <c r="AK1268" s="119"/>
      <c r="AL1268" s="119"/>
      <c r="AM1268" s="119"/>
      <c r="AN1268" s="119"/>
      <c r="AO1268" s="119"/>
      <c r="AP1268" s="119"/>
      <c r="AQ1268" s="119"/>
      <c r="AR1268" s="119"/>
      <c r="AS1268" s="119"/>
      <c r="AT1268" s="119"/>
      <c r="AU1268" s="119"/>
      <c r="AV1268" s="119"/>
      <c r="AW1268" s="119"/>
      <c r="AX1268" s="120"/>
    </row>
    <row r="1269" spans="1:251" ht="12" customHeight="1">
      <c r="A1269" s="8"/>
      <c r="B1269" s="118"/>
      <c r="C1269" s="119"/>
      <c r="D1269" s="119"/>
      <c r="E1269" s="119"/>
      <c r="F1269" s="119"/>
      <c r="G1269" s="119"/>
      <c r="H1269" s="119"/>
      <c r="I1269" s="119"/>
      <c r="J1269" s="119"/>
      <c r="K1269" s="119"/>
      <c r="L1269" s="119"/>
      <c r="M1269" s="119"/>
      <c r="N1269" s="119"/>
      <c r="O1269" s="119"/>
      <c r="P1269" s="119"/>
      <c r="Q1269" s="119"/>
      <c r="R1269" s="119"/>
      <c r="S1269" s="119"/>
      <c r="T1269" s="119"/>
      <c r="U1269" s="119"/>
      <c r="V1269" s="119"/>
      <c r="W1269" s="119"/>
      <c r="X1269" s="119"/>
      <c r="Y1269" s="119"/>
      <c r="Z1269" s="119"/>
      <c r="AA1269" s="119"/>
      <c r="AB1269" s="119"/>
      <c r="AC1269" s="119"/>
      <c r="AD1269" s="119"/>
      <c r="AE1269" s="119"/>
      <c r="AF1269" s="119"/>
      <c r="AG1269" s="119"/>
      <c r="AH1269" s="119"/>
      <c r="AI1269" s="119"/>
      <c r="AJ1269" s="119"/>
      <c r="AK1269" s="119"/>
      <c r="AL1269" s="119"/>
      <c r="AM1269" s="119"/>
      <c r="AN1269" s="119"/>
      <c r="AO1269" s="119"/>
      <c r="AP1269" s="119"/>
      <c r="AQ1269" s="119"/>
      <c r="AR1269" s="119"/>
      <c r="AS1269" s="119"/>
      <c r="AT1269" s="119"/>
      <c r="AU1269" s="119"/>
      <c r="AV1269" s="119"/>
      <c r="AW1269" s="119"/>
      <c r="AX1269" s="120"/>
    </row>
    <row r="1270" spans="1:251" ht="12" customHeight="1">
      <c r="A1270" s="8"/>
      <c r="B1270" s="118"/>
      <c r="C1270" s="119"/>
      <c r="D1270" s="119"/>
      <c r="E1270" s="119"/>
      <c r="F1270" s="119"/>
      <c r="G1270" s="119"/>
      <c r="H1270" s="119"/>
      <c r="I1270" s="119"/>
      <c r="J1270" s="119"/>
      <c r="K1270" s="119"/>
      <c r="L1270" s="119"/>
      <c r="M1270" s="119"/>
      <c r="N1270" s="119"/>
      <c r="O1270" s="119"/>
      <c r="P1270" s="119"/>
      <c r="Q1270" s="119"/>
      <c r="R1270" s="119"/>
      <c r="S1270" s="119"/>
      <c r="T1270" s="119"/>
      <c r="U1270" s="119"/>
      <c r="V1270" s="119"/>
      <c r="W1270" s="119"/>
      <c r="X1270" s="119"/>
      <c r="Y1270" s="119"/>
      <c r="Z1270" s="119"/>
      <c r="AA1270" s="119"/>
      <c r="AB1270" s="119"/>
      <c r="AC1270" s="119"/>
      <c r="AD1270" s="119"/>
      <c r="AE1270" s="119"/>
      <c r="AF1270" s="119"/>
      <c r="AG1270" s="119"/>
      <c r="AH1270" s="119"/>
      <c r="AI1270" s="119"/>
      <c r="AJ1270" s="119"/>
      <c r="AK1270" s="119"/>
      <c r="AL1270" s="119"/>
      <c r="AM1270" s="119"/>
      <c r="AN1270" s="119"/>
      <c r="AO1270" s="119"/>
      <c r="AP1270" s="119"/>
      <c r="AQ1270" s="119"/>
      <c r="AR1270" s="119"/>
      <c r="AS1270" s="119"/>
      <c r="AT1270" s="119"/>
      <c r="AU1270" s="119"/>
      <c r="AV1270" s="119"/>
      <c r="AW1270" s="119"/>
      <c r="AX1270" s="120"/>
    </row>
    <row r="1271" spans="1:251" ht="12" customHeight="1">
      <c r="A1271" s="8"/>
      <c r="B1271" s="118"/>
      <c r="C1271" s="119"/>
      <c r="D1271" s="119"/>
      <c r="E1271" s="119"/>
      <c r="F1271" s="119"/>
      <c r="G1271" s="119"/>
      <c r="H1271" s="119"/>
      <c r="I1271" s="119"/>
      <c r="J1271" s="119"/>
      <c r="K1271" s="119"/>
      <c r="L1271" s="119"/>
      <c r="M1271" s="119"/>
      <c r="N1271" s="119"/>
      <c r="O1271" s="119"/>
      <c r="P1271" s="119"/>
      <c r="Q1271" s="119"/>
      <c r="R1271" s="119"/>
      <c r="S1271" s="119"/>
      <c r="T1271" s="119"/>
      <c r="U1271" s="119"/>
      <c r="V1271" s="119"/>
      <c r="W1271" s="119"/>
      <c r="X1271" s="119"/>
      <c r="Y1271" s="119"/>
      <c r="Z1271" s="119"/>
      <c r="AA1271" s="119"/>
      <c r="AB1271" s="119"/>
      <c r="AC1271" s="119"/>
      <c r="AD1271" s="119"/>
      <c r="AE1271" s="119"/>
      <c r="AF1271" s="119"/>
      <c r="AG1271" s="119"/>
      <c r="AH1271" s="119"/>
      <c r="AI1271" s="119"/>
      <c r="AJ1271" s="119"/>
      <c r="AK1271" s="119"/>
      <c r="AL1271" s="119"/>
      <c r="AM1271" s="119"/>
      <c r="AN1271" s="119"/>
      <c r="AO1271" s="119"/>
      <c r="AP1271" s="119"/>
      <c r="AQ1271" s="119"/>
      <c r="AR1271" s="119"/>
      <c r="AS1271" s="119"/>
      <c r="AT1271" s="119"/>
      <c r="AU1271" s="119"/>
      <c r="AV1271" s="119"/>
      <c r="AW1271" s="119"/>
      <c r="AX1271" s="120"/>
    </row>
    <row r="1272" spans="1:251" ht="12" customHeight="1">
      <c r="A1272" s="8"/>
      <c r="B1272" s="118"/>
      <c r="C1272" s="119"/>
      <c r="D1272" s="119"/>
      <c r="E1272" s="119"/>
      <c r="F1272" s="119"/>
      <c r="G1272" s="119"/>
      <c r="H1272" s="119"/>
      <c r="I1272" s="119"/>
      <c r="J1272" s="119"/>
      <c r="K1272" s="119"/>
      <c r="L1272" s="119"/>
      <c r="M1272" s="119"/>
      <c r="N1272" s="119"/>
      <c r="O1272" s="119"/>
      <c r="P1272" s="119"/>
      <c r="Q1272" s="119"/>
      <c r="R1272" s="119"/>
      <c r="S1272" s="119"/>
      <c r="T1272" s="119"/>
      <c r="U1272" s="119"/>
      <c r="V1272" s="119"/>
      <c r="W1272" s="119"/>
      <c r="X1272" s="119"/>
      <c r="Y1272" s="119"/>
      <c r="Z1272" s="119"/>
      <c r="AA1272" s="119"/>
      <c r="AB1272" s="119"/>
      <c r="AC1272" s="119"/>
      <c r="AD1272" s="119"/>
      <c r="AE1272" s="119"/>
      <c r="AF1272" s="119"/>
      <c r="AG1272" s="119"/>
      <c r="AH1272" s="119"/>
      <c r="AI1272" s="119"/>
      <c r="AJ1272" s="119"/>
      <c r="AK1272" s="119"/>
      <c r="AL1272" s="119"/>
      <c r="AM1272" s="119"/>
      <c r="AN1272" s="119"/>
      <c r="AO1272" s="119"/>
      <c r="AP1272" s="119"/>
      <c r="AQ1272" s="119"/>
      <c r="AR1272" s="119"/>
      <c r="AS1272" s="119"/>
      <c r="AT1272" s="119"/>
      <c r="AU1272" s="119"/>
      <c r="AV1272" s="119"/>
      <c r="AW1272" s="119"/>
      <c r="AX1272" s="120"/>
      <c r="BC1272" s="16"/>
    </row>
    <row r="1273" spans="1:251" ht="12" customHeight="1">
      <c r="A1273" s="8"/>
      <c r="B1273" s="118"/>
      <c r="C1273" s="119"/>
      <c r="D1273" s="119"/>
      <c r="E1273" s="119"/>
      <c r="F1273" s="119"/>
      <c r="G1273" s="119"/>
      <c r="H1273" s="119"/>
      <c r="I1273" s="119"/>
      <c r="J1273" s="119"/>
      <c r="K1273" s="119"/>
      <c r="L1273" s="119"/>
      <c r="M1273" s="119"/>
      <c r="N1273" s="119"/>
      <c r="O1273" s="119"/>
      <c r="P1273" s="119"/>
      <c r="Q1273" s="119"/>
      <c r="R1273" s="119"/>
      <c r="S1273" s="119"/>
      <c r="T1273" s="119"/>
      <c r="U1273" s="119"/>
      <c r="V1273" s="119"/>
      <c r="W1273" s="119"/>
      <c r="X1273" s="119"/>
      <c r="Y1273" s="119"/>
      <c r="Z1273" s="119"/>
      <c r="AA1273" s="119"/>
      <c r="AB1273" s="119"/>
      <c r="AC1273" s="119"/>
      <c r="AD1273" s="119"/>
      <c r="AE1273" s="119"/>
      <c r="AF1273" s="119"/>
      <c r="AG1273" s="119"/>
      <c r="AH1273" s="119"/>
      <c r="AI1273" s="119"/>
      <c r="AJ1273" s="119"/>
      <c r="AK1273" s="119"/>
      <c r="AL1273" s="119"/>
      <c r="AM1273" s="119"/>
      <c r="AN1273" s="119"/>
      <c r="AO1273" s="119"/>
      <c r="AP1273" s="119"/>
      <c r="AQ1273" s="119"/>
      <c r="AR1273" s="119"/>
      <c r="AS1273" s="119"/>
      <c r="AT1273" s="119"/>
      <c r="AU1273" s="119"/>
      <c r="AV1273" s="119"/>
      <c r="AW1273" s="119"/>
      <c r="AX1273" s="120"/>
    </row>
    <row r="1274" spans="1:251" ht="12" customHeight="1">
      <c r="A1274" s="8"/>
      <c r="B1274" s="118"/>
      <c r="C1274" s="119"/>
      <c r="D1274" s="119"/>
      <c r="E1274" s="119"/>
      <c r="F1274" s="119"/>
      <c r="G1274" s="119"/>
      <c r="H1274" s="119"/>
      <c r="I1274" s="119"/>
      <c r="J1274" s="119"/>
      <c r="K1274" s="119"/>
      <c r="L1274" s="119"/>
      <c r="M1274" s="119"/>
      <c r="N1274" s="119"/>
      <c r="O1274" s="119"/>
      <c r="P1274" s="119"/>
      <c r="Q1274" s="119"/>
      <c r="R1274" s="119"/>
      <c r="S1274" s="119"/>
      <c r="T1274" s="119"/>
      <c r="U1274" s="119"/>
      <c r="V1274" s="119"/>
      <c r="W1274" s="119"/>
      <c r="X1274" s="119"/>
      <c r="Y1274" s="119"/>
      <c r="Z1274" s="119"/>
      <c r="AA1274" s="119"/>
      <c r="AB1274" s="119"/>
      <c r="AC1274" s="119"/>
      <c r="AD1274" s="119"/>
      <c r="AE1274" s="119"/>
      <c r="AF1274" s="119"/>
      <c r="AG1274" s="119"/>
      <c r="AH1274" s="119"/>
      <c r="AI1274" s="119"/>
      <c r="AJ1274" s="119"/>
      <c r="AK1274" s="119"/>
      <c r="AL1274" s="119"/>
      <c r="AM1274" s="119"/>
      <c r="AN1274" s="119"/>
      <c r="AO1274" s="119"/>
      <c r="AP1274" s="119"/>
      <c r="AQ1274" s="119"/>
      <c r="AR1274" s="119"/>
      <c r="AS1274" s="119"/>
      <c r="AT1274" s="119"/>
      <c r="AU1274" s="119"/>
      <c r="AV1274" s="119"/>
      <c r="AW1274" s="119"/>
      <c r="AX1274" s="120"/>
    </row>
    <row r="1275" spans="1:251" ht="12" customHeight="1">
      <c r="A1275" s="8"/>
      <c r="B1275" s="118"/>
      <c r="C1275" s="119"/>
      <c r="D1275" s="119"/>
      <c r="E1275" s="119"/>
      <c r="F1275" s="119"/>
      <c r="G1275" s="119"/>
      <c r="H1275" s="119"/>
      <c r="I1275" s="119"/>
      <c r="J1275" s="119"/>
      <c r="K1275" s="119"/>
      <c r="L1275" s="119"/>
      <c r="M1275" s="119"/>
      <c r="N1275" s="119"/>
      <c r="O1275" s="119"/>
      <c r="P1275" s="119"/>
      <c r="Q1275" s="119"/>
      <c r="R1275" s="119"/>
      <c r="S1275" s="119"/>
      <c r="T1275" s="119"/>
      <c r="U1275" s="119"/>
      <c r="V1275" s="119"/>
      <c r="W1275" s="119"/>
      <c r="X1275" s="119"/>
      <c r="Y1275" s="119"/>
      <c r="Z1275" s="119"/>
      <c r="AA1275" s="119"/>
      <c r="AB1275" s="119"/>
      <c r="AC1275" s="119"/>
      <c r="AD1275" s="119"/>
      <c r="AE1275" s="119"/>
      <c r="AF1275" s="119"/>
      <c r="AG1275" s="119"/>
      <c r="AH1275" s="119"/>
      <c r="AI1275" s="119"/>
      <c r="AJ1275" s="119"/>
      <c r="AK1275" s="119"/>
      <c r="AL1275" s="119"/>
      <c r="AM1275" s="119"/>
      <c r="AN1275" s="119"/>
      <c r="AO1275" s="119"/>
      <c r="AP1275" s="119"/>
      <c r="AQ1275" s="119"/>
      <c r="AR1275" s="119"/>
      <c r="AS1275" s="119"/>
      <c r="AT1275" s="119"/>
      <c r="AU1275" s="119"/>
      <c r="AV1275" s="119"/>
      <c r="AW1275" s="119"/>
      <c r="AX1275" s="120"/>
    </row>
    <row r="1276" spans="1:251" ht="15" thickBot="1">
      <c r="A1276" s="17"/>
      <c r="B1276" s="18"/>
      <c r="C1276" s="19"/>
      <c r="D1276" s="19"/>
      <c r="E1276" s="19"/>
      <c r="F1276" s="19"/>
      <c r="G1276" s="19"/>
      <c r="H1276" s="19"/>
      <c r="I1276" s="19"/>
      <c r="J1276" s="19"/>
      <c r="K1276" s="19"/>
      <c r="L1276" s="19"/>
      <c r="M1276" s="19"/>
      <c r="N1276" s="19"/>
      <c r="O1276" s="19"/>
      <c r="P1276" s="19"/>
      <c r="Q1276" s="19"/>
      <c r="R1276" s="19"/>
      <c r="S1276" s="19"/>
      <c r="T1276" s="19"/>
      <c r="U1276" s="19"/>
      <c r="V1276" s="19"/>
      <c r="W1276" s="19"/>
      <c r="X1276" s="19"/>
      <c r="Y1276" s="19"/>
      <c r="Z1276" s="19"/>
      <c r="AA1276" s="19"/>
      <c r="AB1276" s="19"/>
      <c r="AC1276" s="19"/>
      <c r="AD1276" s="19"/>
      <c r="AE1276" s="19"/>
      <c r="AF1276" s="19"/>
      <c r="AG1276" s="19"/>
      <c r="AH1276" s="19"/>
      <c r="AI1276" s="19"/>
      <c r="AJ1276" s="19"/>
      <c r="AK1276" s="19"/>
      <c r="AL1276" s="19"/>
      <c r="AM1276" s="19"/>
      <c r="AN1276" s="19"/>
      <c r="AO1276" s="19"/>
      <c r="AP1276" s="19"/>
      <c r="AQ1276" s="19"/>
      <c r="AR1276" s="19"/>
      <c r="AS1276" s="19"/>
      <c r="AT1276" s="19"/>
      <c r="AU1276" s="19"/>
      <c r="AV1276" s="19"/>
      <c r="AW1276" s="19"/>
      <c r="AX1276" s="20"/>
    </row>
    <row r="1277" spans="1:251">
      <c r="B1277" s="21"/>
    </row>
    <row r="1278" spans="1:251" ht="14.4">
      <c r="B1278" s="10" t="s">
        <v>4</v>
      </c>
      <c r="C1278" s="8"/>
      <c r="D1278" s="8"/>
      <c r="E1278" s="8"/>
      <c r="F1278" s="8"/>
      <c r="G1278" s="8"/>
      <c r="H1278" s="8"/>
      <c r="I1278" s="8"/>
      <c r="J1278" s="8"/>
      <c r="K1278" s="8"/>
      <c r="L1278" s="9"/>
      <c r="M1278" s="9"/>
      <c r="N1278" s="9"/>
      <c r="O1278" s="9"/>
      <c r="P1278" s="8"/>
      <c r="Q1278" s="8"/>
      <c r="R1278" s="8"/>
      <c r="S1278" s="8"/>
      <c r="T1278" s="8"/>
      <c r="U1278" s="8"/>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c r="AT1278" s="10"/>
      <c r="AU1278" s="10"/>
      <c r="AV1278" s="10"/>
      <c r="AW1278" s="10"/>
      <c r="AX1278" s="10"/>
    </row>
    <row r="1279" spans="1:251" ht="15" thickBot="1">
      <c r="B1279" s="8"/>
      <c r="C1279" s="8"/>
      <c r="D1279" s="8"/>
      <c r="E1279" s="8"/>
      <c r="F1279" s="8"/>
      <c r="G1279" s="8"/>
      <c r="H1279" s="8"/>
      <c r="I1279" s="8"/>
      <c r="J1279" s="8"/>
      <c r="K1279" s="8"/>
      <c r="L1279" s="9"/>
      <c r="M1279" s="9"/>
      <c r="N1279" s="9"/>
      <c r="O1279" s="9"/>
      <c r="P1279" s="8"/>
      <c r="Q1279" s="8"/>
      <c r="R1279" s="8"/>
      <c r="S1279" s="8"/>
      <c r="T1279" s="8"/>
      <c r="U1279" s="8"/>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22" t="s">
        <v>5</v>
      </c>
    </row>
    <row r="1280" spans="1:251" s="16" customFormat="1" ht="13.5" customHeight="1">
      <c r="A1280" s="8"/>
      <c r="B1280" s="121" t="s">
        <v>6</v>
      </c>
      <c r="C1280" s="122"/>
      <c r="D1280" s="122"/>
      <c r="E1280" s="122"/>
      <c r="F1280" s="122"/>
      <c r="G1280" s="122"/>
      <c r="H1280" s="122"/>
      <c r="I1280" s="122"/>
      <c r="J1280" s="122"/>
      <c r="K1280" s="122"/>
      <c r="L1280" s="122"/>
      <c r="M1280" s="122"/>
      <c r="N1280" s="122"/>
      <c r="O1280" s="122"/>
      <c r="P1280" s="122"/>
      <c r="Q1280" s="122"/>
      <c r="R1280" s="122"/>
      <c r="S1280" s="122"/>
      <c r="T1280" s="122"/>
      <c r="U1280" s="122"/>
      <c r="V1280" s="122"/>
      <c r="W1280" s="122"/>
      <c r="X1280" s="122"/>
      <c r="Y1280" s="122"/>
      <c r="Z1280" s="123"/>
      <c r="AA1280" s="127" t="s">
        <v>12</v>
      </c>
      <c r="AB1280" s="122"/>
      <c r="AC1280" s="122"/>
      <c r="AD1280" s="122"/>
      <c r="AE1280" s="122"/>
      <c r="AF1280" s="122"/>
      <c r="AG1280" s="122"/>
      <c r="AH1280" s="122"/>
      <c r="AI1280" s="123"/>
      <c r="AJ1280" s="127" t="s">
        <v>13</v>
      </c>
      <c r="AK1280" s="122"/>
      <c r="AL1280" s="122"/>
      <c r="AM1280" s="122"/>
      <c r="AN1280" s="122"/>
      <c r="AO1280" s="122"/>
      <c r="AP1280" s="122"/>
      <c r="AQ1280" s="122"/>
      <c r="AR1280" s="123"/>
      <c r="AS1280" s="127" t="s">
        <v>7</v>
      </c>
      <c r="AT1280" s="122"/>
      <c r="AU1280" s="122"/>
      <c r="AV1280" s="122"/>
      <c r="AW1280" s="122"/>
      <c r="AX1280" s="129"/>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c r="IN1280" s="2"/>
      <c r="IO1280" s="2"/>
      <c r="IP1280" s="2"/>
      <c r="IQ1280" s="2"/>
    </row>
    <row r="1281" spans="1:251" s="16" customFormat="1">
      <c r="A1281" s="8"/>
      <c r="B1281" s="124"/>
      <c r="C1281" s="125"/>
      <c r="D1281" s="125"/>
      <c r="E1281" s="125"/>
      <c r="F1281" s="125"/>
      <c r="G1281" s="125"/>
      <c r="H1281" s="125"/>
      <c r="I1281" s="125"/>
      <c r="J1281" s="125"/>
      <c r="K1281" s="125"/>
      <c r="L1281" s="125"/>
      <c r="M1281" s="125"/>
      <c r="N1281" s="125"/>
      <c r="O1281" s="125"/>
      <c r="P1281" s="125"/>
      <c r="Q1281" s="125"/>
      <c r="R1281" s="125"/>
      <c r="S1281" s="125"/>
      <c r="T1281" s="125"/>
      <c r="U1281" s="125"/>
      <c r="V1281" s="125"/>
      <c r="W1281" s="125"/>
      <c r="X1281" s="125"/>
      <c r="Y1281" s="125"/>
      <c r="Z1281" s="126"/>
      <c r="AA1281" s="128"/>
      <c r="AB1281" s="125"/>
      <c r="AC1281" s="125"/>
      <c r="AD1281" s="125"/>
      <c r="AE1281" s="125"/>
      <c r="AF1281" s="125"/>
      <c r="AG1281" s="125"/>
      <c r="AH1281" s="125"/>
      <c r="AI1281" s="126"/>
      <c r="AJ1281" s="128"/>
      <c r="AK1281" s="125"/>
      <c r="AL1281" s="125"/>
      <c r="AM1281" s="125"/>
      <c r="AN1281" s="125"/>
      <c r="AO1281" s="125"/>
      <c r="AP1281" s="125"/>
      <c r="AQ1281" s="125"/>
      <c r="AR1281" s="126"/>
      <c r="AS1281" s="128"/>
      <c r="AT1281" s="125"/>
      <c r="AU1281" s="125"/>
      <c r="AV1281" s="125"/>
      <c r="AW1281" s="125"/>
      <c r="AX1281" s="130"/>
      <c r="AY1281" s="2"/>
      <c r="AZ1281" s="2"/>
      <c r="BA1281" s="2"/>
      <c r="BB1281" s="23"/>
      <c r="BC1281" s="24"/>
      <c r="BE1281" s="2"/>
      <c r="BF1281" s="2"/>
      <c r="BG1281" s="2"/>
      <c r="BH1281" s="2"/>
      <c r="BI1281" s="2"/>
      <c r="BJ1281" s="2"/>
      <c r="BK1281" s="2"/>
      <c r="BL1281" s="2"/>
      <c r="BM1281" s="2"/>
      <c r="BN1281" s="2"/>
      <c r="BO1281" s="2"/>
      <c r="BP1281" s="2"/>
      <c r="BQ1281" s="2"/>
      <c r="BR1281" s="2"/>
      <c r="BS1281" s="2"/>
      <c r="BT1281" s="2"/>
      <c r="BU1281" s="2"/>
      <c r="BV1281" s="2"/>
      <c r="BW1281" s="2"/>
      <c r="BX1281" s="2"/>
      <c r="BY1281" s="2"/>
      <c r="BZ1281" s="2"/>
      <c r="CA1281" s="2"/>
      <c r="CB1281" s="2"/>
      <c r="CC1281" s="2"/>
      <c r="CD1281" s="2"/>
      <c r="CE1281" s="2"/>
      <c r="CF1281" s="2"/>
      <c r="CG1281" s="2"/>
      <c r="CH1281" s="2"/>
      <c r="CI1281" s="2"/>
      <c r="CJ1281" s="2"/>
      <c r="CK1281" s="2"/>
      <c r="CL1281" s="2"/>
      <c r="CM1281" s="2"/>
      <c r="CN1281" s="2"/>
      <c r="CO1281" s="2"/>
      <c r="CP1281" s="2"/>
      <c r="CQ1281" s="2"/>
      <c r="CR1281" s="2"/>
      <c r="CS1281" s="2"/>
      <c r="CT1281" s="2"/>
      <c r="CU1281" s="2"/>
      <c r="CV1281" s="2"/>
      <c r="CW1281" s="2"/>
      <c r="CX1281" s="2"/>
      <c r="CY1281" s="2"/>
      <c r="CZ1281" s="2"/>
      <c r="DA1281" s="2"/>
      <c r="DB1281" s="2"/>
      <c r="DC1281" s="2"/>
      <c r="DD1281" s="2"/>
      <c r="DE1281" s="2"/>
      <c r="DF1281" s="2"/>
      <c r="DG1281" s="2"/>
      <c r="DH1281" s="2"/>
      <c r="DI1281" s="2"/>
      <c r="DJ1281" s="2"/>
      <c r="DK1281" s="2"/>
      <c r="DL1281" s="2"/>
      <c r="DM1281" s="2"/>
      <c r="DN1281" s="2"/>
      <c r="DO1281" s="2"/>
      <c r="DP1281" s="2"/>
      <c r="DQ1281" s="2"/>
      <c r="DR1281" s="2"/>
      <c r="DS1281" s="2"/>
      <c r="DT1281" s="2"/>
      <c r="DU1281" s="2"/>
      <c r="DV1281" s="2"/>
      <c r="DW1281" s="2"/>
      <c r="DX1281" s="2"/>
      <c r="DY1281" s="2"/>
      <c r="DZ1281" s="2"/>
      <c r="EA1281" s="2"/>
      <c r="EB1281" s="2"/>
      <c r="EC1281" s="2"/>
      <c r="ED1281" s="2"/>
      <c r="EE1281" s="2"/>
      <c r="EF1281" s="2"/>
      <c r="EG1281" s="2"/>
      <c r="EH1281" s="2"/>
      <c r="EI1281" s="2"/>
      <c r="EJ1281" s="2"/>
      <c r="EK1281" s="2"/>
      <c r="EL1281" s="2"/>
      <c r="EM1281" s="2"/>
      <c r="EN1281" s="2"/>
      <c r="EO1281" s="2"/>
      <c r="EP1281" s="2"/>
      <c r="EQ1281" s="2"/>
      <c r="ER1281" s="2"/>
      <c r="ES1281" s="2"/>
      <c r="ET1281" s="2"/>
      <c r="EU1281" s="2"/>
      <c r="EV1281" s="2"/>
      <c r="EW1281" s="2"/>
      <c r="EX1281" s="2"/>
      <c r="EY1281" s="2"/>
      <c r="EZ1281" s="2"/>
      <c r="FA1281" s="2"/>
      <c r="FB1281" s="2"/>
      <c r="FC1281" s="2"/>
      <c r="FD1281" s="2"/>
      <c r="FE1281" s="2"/>
      <c r="FF1281" s="2"/>
      <c r="FG1281" s="2"/>
      <c r="FH1281" s="2"/>
      <c r="FI1281" s="2"/>
      <c r="FJ1281" s="2"/>
      <c r="FK1281" s="2"/>
      <c r="FL1281" s="2"/>
      <c r="FM1281" s="2"/>
      <c r="FN1281" s="2"/>
      <c r="FO1281" s="2"/>
      <c r="FP1281" s="2"/>
      <c r="FQ1281" s="2"/>
      <c r="FR1281" s="2"/>
      <c r="FS1281" s="2"/>
      <c r="FT1281" s="2"/>
      <c r="FU1281" s="2"/>
      <c r="FV1281" s="2"/>
      <c r="FW1281" s="2"/>
      <c r="FX1281" s="2"/>
      <c r="FY1281" s="2"/>
      <c r="FZ1281" s="2"/>
      <c r="GA1281" s="2"/>
      <c r="GB1281" s="2"/>
      <c r="GC1281" s="2"/>
      <c r="GD1281" s="2"/>
      <c r="GE1281" s="2"/>
      <c r="GF1281" s="2"/>
      <c r="GG1281" s="2"/>
      <c r="GH1281" s="2"/>
      <c r="GI1281" s="2"/>
      <c r="GJ1281" s="2"/>
      <c r="GK1281" s="2"/>
      <c r="GL1281" s="2"/>
      <c r="GM1281" s="2"/>
      <c r="GN1281" s="2"/>
      <c r="GO1281" s="2"/>
      <c r="GP1281" s="2"/>
      <c r="GQ1281" s="2"/>
      <c r="GR1281" s="2"/>
      <c r="GS1281" s="2"/>
      <c r="GT1281" s="2"/>
      <c r="GU1281" s="2"/>
      <c r="GV1281" s="2"/>
      <c r="GW1281" s="2"/>
      <c r="GX1281" s="2"/>
      <c r="GY1281" s="2"/>
      <c r="GZ1281" s="2"/>
      <c r="HA1281" s="2"/>
      <c r="HB1281" s="2"/>
      <c r="HC1281" s="2"/>
      <c r="HD1281" s="2"/>
      <c r="HE1281" s="2"/>
      <c r="HF1281" s="2"/>
      <c r="HG1281" s="2"/>
      <c r="HH1281" s="2"/>
      <c r="HI1281" s="2"/>
      <c r="HJ1281" s="2"/>
      <c r="HK1281" s="2"/>
      <c r="HL1281" s="2"/>
      <c r="HM1281" s="2"/>
      <c r="HN1281" s="2"/>
      <c r="HO1281" s="2"/>
      <c r="HP1281" s="2"/>
      <c r="HQ1281" s="2"/>
      <c r="HR1281" s="2"/>
      <c r="HS1281" s="2"/>
      <c r="HT1281" s="2"/>
      <c r="HU1281" s="2"/>
      <c r="HV1281" s="2"/>
      <c r="HW1281" s="2"/>
      <c r="HX1281" s="2"/>
      <c r="HY1281" s="2"/>
      <c r="HZ1281" s="2"/>
      <c r="IA1281" s="2"/>
      <c r="IB1281" s="2"/>
      <c r="IC1281" s="2"/>
      <c r="ID1281" s="2"/>
      <c r="IE1281" s="2"/>
      <c r="IF1281" s="2"/>
      <c r="IG1281" s="2"/>
      <c r="IH1281" s="2"/>
      <c r="II1281" s="2"/>
      <c r="IJ1281" s="2"/>
      <c r="IK1281" s="2"/>
      <c r="IL1281" s="2"/>
      <c r="IM1281" s="2"/>
      <c r="IN1281" s="2"/>
      <c r="IO1281" s="2"/>
      <c r="IP1281" s="2"/>
      <c r="IQ1281" s="2"/>
    </row>
    <row r="1282" spans="1:251" s="16" customFormat="1" ht="18.75" customHeight="1">
      <c r="A1282" s="8"/>
      <c r="B1282" s="25"/>
      <c r="C1282" s="102" t="s">
        <v>201</v>
      </c>
      <c r="D1282" s="103"/>
      <c r="E1282" s="103"/>
      <c r="F1282" s="103"/>
      <c r="G1282" s="103"/>
      <c r="H1282" s="103"/>
      <c r="I1282" s="103"/>
      <c r="J1282" s="103"/>
      <c r="K1282" s="103"/>
      <c r="L1282" s="103"/>
      <c r="M1282" s="103"/>
      <c r="N1282" s="103"/>
      <c r="O1282" s="103"/>
      <c r="P1282" s="103"/>
      <c r="Q1282" s="103"/>
      <c r="R1282" s="103"/>
      <c r="S1282" s="103"/>
      <c r="T1282" s="103"/>
      <c r="U1282" s="103"/>
      <c r="V1282" s="103"/>
      <c r="W1282" s="103"/>
      <c r="X1282" s="103"/>
      <c r="Y1282" s="103"/>
      <c r="Z1282" s="104"/>
      <c r="AA1282" s="105">
        <v>161</v>
      </c>
      <c r="AB1282" s="106"/>
      <c r="AC1282" s="106"/>
      <c r="AD1282" s="106"/>
      <c r="AE1282" s="106"/>
      <c r="AF1282" s="106"/>
      <c r="AG1282" s="106"/>
      <c r="AH1282" s="106"/>
      <c r="AI1282" s="107"/>
      <c r="AJ1282" s="105">
        <v>212</v>
      </c>
      <c r="AK1282" s="106"/>
      <c r="AL1282" s="106"/>
      <c r="AM1282" s="106"/>
      <c r="AN1282" s="106"/>
      <c r="AO1282" s="106"/>
      <c r="AP1282" s="106"/>
      <c r="AQ1282" s="106"/>
      <c r="AR1282" s="107"/>
      <c r="AS1282" s="108"/>
      <c r="AT1282" s="109"/>
      <c r="AU1282" s="109"/>
      <c r="AV1282" s="109"/>
      <c r="AW1282" s="109"/>
      <c r="AX1282" s="110"/>
      <c r="AY1282" s="2"/>
      <c r="AZ1282" s="2"/>
      <c r="BA1282" s="2"/>
      <c r="BB1282" s="2"/>
      <c r="BC1282" s="2"/>
      <c r="BD1282" s="2"/>
      <c r="BE1282" s="2"/>
      <c r="BF1282" s="2"/>
      <c r="BG1282" s="2"/>
      <c r="BH1282" s="2"/>
      <c r="BI1282" s="2"/>
      <c r="BJ1282" s="2"/>
      <c r="BK1282" s="2"/>
      <c r="BL1282" s="2"/>
      <c r="BM1282" s="2"/>
      <c r="BN1282" s="2"/>
      <c r="BO1282" s="2"/>
      <c r="BP1282" s="2"/>
      <c r="BQ1282" s="2"/>
      <c r="BR1282" s="2"/>
      <c r="BS1282" s="2"/>
      <c r="BT1282" s="2"/>
      <c r="BU1282" s="2"/>
      <c r="BV1282" s="2"/>
      <c r="BW1282" s="2"/>
      <c r="BX1282" s="2"/>
      <c r="BY1282" s="2"/>
      <c r="BZ1282" s="2"/>
      <c r="CA1282" s="2"/>
      <c r="CB1282" s="2"/>
      <c r="CC1282" s="2"/>
      <c r="CD1282" s="2"/>
      <c r="CE1282" s="2"/>
      <c r="CF1282" s="2"/>
      <c r="CG1282" s="2"/>
      <c r="CH1282" s="2"/>
      <c r="CI1282" s="2"/>
      <c r="CJ1282" s="2"/>
      <c r="CK1282" s="2"/>
      <c r="CL1282" s="2"/>
      <c r="CM1282" s="2"/>
      <c r="CN1282" s="2"/>
      <c r="CO1282" s="2"/>
      <c r="CP1282" s="2"/>
      <c r="CQ1282" s="2"/>
      <c r="CR1282" s="2"/>
      <c r="CS1282" s="2"/>
      <c r="CT1282" s="2"/>
      <c r="CU1282" s="2"/>
      <c r="CV1282" s="2"/>
      <c r="CW1282" s="2"/>
      <c r="CX1282" s="2"/>
      <c r="CY1282" s="2"/>
      <c r="CZ1282" s="2"/>
      <c r="DA1282" s="2"/>
      <c r="DB1282" s="2"/>
      <c r="DC1282" s="2"/>
      <c r="DD1282" s="2"/>
      <c r="DE1282" s="2"/>
      <c r="DF1282" s="2"/>
      <c r="DG1282" s="2"/>
      <c r="DH1282" s="2"/>
      <c r="DI1282" s="2"/>
      <c r="DJ1282" s="2"/>
      <c r="DK1282" s="2"/>
      <c r="DL1282" s="2"/>
      <c r="DM1282" s="2"/>
      <c r="DN1282" s="2"/>
      <c r="DO1282" s="2"/>
      <c r="DP1282" s="2"/>
      <c r="DQ1282" s="2"/>
      <c r="DR1282" s="2"/>
      <c r="DS1282" s="2"/>
      <c r="DT1282" s="2"/>
      <c r="DU1282" s="2"/>
      <c r="DV1282" s="2"/>
      <c r="DW1282" s="2"/>
      <c r="DX1282" s="2"/>
      <c r="DY1282" s="2"/>
      <c r="DZ1282" s="2"/>
      <c r="EA1282" s="2"/>
      <c r="EB1282" s="2"/>
      <c r="EC1282" s="2"/>
      <c r="ED1282" s="2"/>
      <c r="EE1282" s="2"/>
      <c r="EF1282" s="2"/>
      <c r="EG1282" s="2"/>
      <c r="EH1282" s="2"/>
      <c r="EI1282" s="2"/>
      <c r="EJ1282" s="2"/>
      <c r="EK1282" s="2"/>
      <c r="EL1282" s="2"/>
      <c r="EM1282" s="2"/>
      <c r="EN1282" s="2"/>
      <c r="EO1282" s="2"/>
      <c r="EP1282" s="2"/>
      <c r="EQ1282" s="2"/>
      <c r="ER1282" s="2"/>
      <c r="ES1282" s="2"/>
      <c r="ET1282" s="2"/>
      <c r="EU1282" s="2"/>
      <c r="EV1282" s="2"/>
      <c r="EW1282" s="2"/>
      <c r="EX1282" s="2"/>
      <c r="EY1282" s="2"/>
      <c r="EZ1282" s="2"/>
      <c r="FA1282" s="2"/>
      <c r="FB1282" s="2"/>
      <c r="FC1282" s="2"/>
      <c r="FD1282" s="2"/>
      <c r="FE1282" s="2"/>
      <c r="FF1282" s="2"/>
      <c r="FG1282" s="2"/>
      <c r="FH1282" s="2"/>
      <c r="FI1282" s="2"/>
      <c r="FJ1282" s="2"/>
      <c r="FK1282" s="2"/>
      <c r="FL1282" s="2"/>
      <c r="FM1282" s="2"/>
      <c r="FN1282" s="2"/>
      <c r="FO1282" s="2"/>
      <c r="FP1282" s="2"/>
      <c r="FQ1282" s="2"/>
      <c r="FR1282" s="2"/>
      <c r="FS1282" s="2"/>
      <c r="FT1282" s="2"/>
      <c r="FU1282" s="2"/>
      <c r="FV1282" s="2"/>
      <c r="FW1282" s="2"/>
      <c r="FX1282" s="2"/>
      <c r="FY1282" s="2"/>
      <c r="FZ1282" s="2"/>
      <c r="GA1282" s="2"/>
      <c r="GB1282" s="2"/>
      <c r="GC1282" s="2"/>
      <c r="GD1282" s="2"/>
      <c r="GE1282" s="2"/>
      <c r="GF1282" s="2"/>
      <c r="GG1282" s="2"/>
      <c r="GH1282" s="2"/>
      <c r="GI1282" s="2"/>
      <c r="GJ1282" s="2"/>
      <c r="GK1282" s="2"/>
      <c r="GL1282" s="2"/>
      <c r="GM1282" s="2"/>
      <c r="GN1282" s="2"/>
      <c r="GO1282" s="2"/>
      <c r="GP1282" s="2"/>
      <c r="GQ1282" s="2"/>
      <c r="GR1282" s="2"/>
      <c r="GS1282" s="2"/>
      <c r="GT1282" s="2"/>
      <c r="GU1282" s="2"/>
      <c r="GV1282" s="2"/>
      <c r="GW1282" s="2"/>
      <c r="GX1282" s="2"/>
      <c r="GY1282" s="2"/>
      <c r="GZ1282" s="2"/>
      <c r="HA1282" s="2"/>
      <c r="HB1282" s="2"/>
      <c r="HC1282" s="2"/>
      <c r="HD1282" s="2"/>
      <c r="HE1282" s="2"/>
      <c r="HF1282" s="2"/>
      <c r="HG1282" s="2"/>
      <c r="HH1282" s="2"/>
      <c r="HI1282" s="2"/>
      <c r="HJ1282" s="2"/>
      <c r="HK1282" s="2"/>
      <c r="HL1282" s="2"/>
      <c r="HM1282" s="2"/>
      <c r="HN1282" s="2"/>
      <c r="HO1282" s="2"/>
      <c r="HP1282" s="2"/>
      <c r="HQ1282" s="2"/>
      <c r="HR1282" s="2"/>
      <c r="HS1282" s="2"/>
      <c r="HT1282" s="2"/>
      <c r="HU1282" s="2"/>
      <c r="HV1282" s="2"/>
      <c r="HW1282" s="2"/>
      <c r="HX1282" s="2"/>
      <c r="HY1282" s="2"/>
      <c r="HZ1282" s="2"/>
      <c r="IA1282" s="2"/>
      <c r="IB1282" s="2"/>
      <c r="IC1282" s="2"/>
      <c r="ID1282" s="2"/>
      <c r="IE1282" s="2"/>
      <c r="IF1282" s="2"/>
      <c r="IG1282" s="2"/>
      <c r="IH1282" s="2"/>
      <c r="II1282" s="2"/>
      <c r="IJ1282" s="2"/>
      <c r="IK1282" s="2"/>
      <c r="IL1282" s="2"/>
      <c r="IM1282" s="2"/>
      <c r="IN1282" s="2"/>
      <c r="IO1282" s="2"/>
      <c r="IP1282" s="2"/>
      <c r="IQ1282" s="2"/>
    </row>
    <row r="1283" spans="1:251" s="16" customFormat="1" ht="18.75" customHeight="1">
      <c r="A1283" s="8"/>
      <c r="B1283" s="25"/>
      <c r="C1283" s="102" t="s">
        <v>202</v>
      </c>
      <c r="D1283" s="103"/>
      <c r="E1283" s="103"/>
      <c r="F1283" s="103"/>
      <c r="G1283" s="103"/>
      <c r="H1283" s="103"/>
      <c r="I1283" s="103"/>
      <c r="J1283" s="103"/>
      <c r="K1283" s="103"/>
      <c r="L1283" s="103"/>
      <c r="M1283" s="103"/>
      <c r="N1283" s="103"/>
      <c r="O1283" s="103"/>
      <c r="P1283" s="103"/>
      <c r="Q1283" s="103"/>
      <c r="R1283" s="103"/>
      <c r="S1283" s="103"/>
      <c r="T1283" s="103"/>
      <c r="U1283" s="103"/>
      <c r="V1283" s="103"/>
      <c r="W1283" s="103"/>
      <c r="X1283" s="103"/>
      <c r="Y1283" s="103"/>
      <c r="Z1283" s="104"/>
      <c r="AA1283" s="105">
        <v>90</v>
      </c>
      <c r="AB1283" s="106"/>
      <c r="AC1283" s="106"/>
      <c r="AD1283" s="106"/>
      <c r="AE1283" s="106"/>
      <c r="AF1283" s="106"/>
      <c r="AG1283" s="106"/>
      <c r="AH1283" s="106"/>
      <c r="AI1283" s="107"/>
      <c r="AJ1283" s="105">
        <v>99</v>
      </c>
      <c r="AK1283" s="106"/>
      <c r="AL1283" s="106"/>
      <c r="AM1283" s="106"/>
      <c r="AN1283" s="106"/>
      <c r="AO1283" s="106"/>
      <c r="AP1283" s="106"/>
      <c r="AQ1283" s="106"/>
      <c r="AR1283" s="107"/>
      <c r="AS1283" s="108"/>
      <c r="AT1283" s="109"/>
      <c r="AU1283" s="109"/>
      <c r="AV1283" s="109"/>
      <c r="AW1283" s="109"/>
      <c r="AX1283" s="110"/>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c r="IN1283" s="2"/>
      <c r="IO1283" s="2"/>
      <c r="IP1283" s="2"/>
      <c r="IQ1283" s="2"/>
    </row>
    <row r="1284" spans="1:251" s="16" customFormat="1" ht="18.75" customHeight="1">
      <c r="A1284" s="8"/>
      <c r="B1284" s="25"/>
      <c r="C1284" s="102" t="s">
        <v>203</v>
      </c>
      <c r="D1284" s="103"/>
      <c r="E1284" s="103"/>
      <c r="F1284" s="103"/>
      <c r="G1284" s="103"/>
      <c r="H1284" s="103"/>
      <c r="I1284" s="103"/>
      <c r="J1284" s="103"/>
      <c r="K1284" s="103"/>
      <c r="L1284" s="103"/>
      <c r="M1284" s="103"/>
      <c r="N1284" s="103"/>
      <c r="O1284" s="103"/>
      <c r="P1284" s="103"/>
      <c r="Q1284" s="103"/>
      <c r="R1284" s="103"/>
      <c r="S1284" s="103"/>
      <c r="T1284" s="103"/>
      <c r="U1284" s="103"/>
      <c r="V1284" s="103"/>
      <c r="W1284" s="103"/>
      <c r="X1284" s="103"/>
      <c r="Y1284" s="103"/>
      <c r="Z1284" s="104"/>
      <c r="AA1284" s="105">
        <v>103</v>
      </c>
      <c r="AB1284" s="106"/>
      <c r="AC1284" s="106"/>
      <c r="AD1284" s="106"/>
      <c r="AE1284" s="106"/>
      <c r="AF1284" s="106"/>
      <c r="AG1284" s="106"/>
      <c r="AH1284" s="106"/>
      <c r="AI1284" s="107"/>
      <c r="AJ1284" s="105">
        <v>96</v>
      </c>
      <c r="AK1284" s="106"/>
      <c r="AL1284" s="106"/>
      <c r="AM1284" s="106"/>
      <c r="AN1284" s="106"/>
      <c r="AO1284" s="106"/>
      <c r="AP1284" s="106"/>
      <c r="AQ1284" s="106"/>
      <c r="AR1284" s="107"/>
      <c r="AS1284" s="108"/>
      <c r="AT1284" s="109"/>
      <c r="AU1284" s="109"/>
      <c r="AV1284" s="109"/>
      <c r="AW1284" s="109"/>
      <c r="AX1284" s="110"/>
      <c r="AY1284" s="2"/>
      <c r="AZ1284" s="2"/>
      <c r="BA1284" s="2"/>
      <c r="BB1284" s="2"/>
      <c r="BC1284" s="2"/>
      <c r="BD1284" s="2"/>
      <c r="BE1284" s="2"/>
      <c r="BF1284" s="2"/>
      <c r="BG1284" s="2"/>
      <c r="BH1284" s="2"/>
      <c r="BI1284" s="2"/>
      <c r="BJ1284" s="2"/>
      <c r="BK1284" s="2"/>
      <c r="BL1284" s="2"/>
      <c r="BM1284" s="2"/>
      <c r="BN1284" s="2"/>
      <c r="BO1284" s="2"/>
      <c r="BP1284" s="2"/>
      <c r="BQ1284" s="2"/>
      <c r="BR1284" s="2"/>
      <c r="BS1284" s="2"/>
      <c r="BT1284" s="2"/>
      <c r="BU1284" s="2"/>
      <c r="BV1284" s="2"/>
      <c r="BW1284" s="2"/>
      <c r="BX1284" s="2"/>
      <c r="BY1284" s="2"/>
      <c r="BZ1284" s="2"/>
      <c r="CA1284" s="2"/>
      <c r="CB1284" s="2"/>
      <c r="CC1284" s="2"/>
      <c r="CD1284" s="2"/>
      <c r="CE1284" s="2"/>
      <c r="CF1284" s="2"/>
      <c r="CG1284" s="2"/>
      <c r="CH1284" s="2"/>
      <c r="CI1284" s="2"/>
      <c r="CJ1284" s="2"/>
      <c r="CK1284" s="2"/>
      <c r="CL1284" s="2"/>
      <c r="CM1284" s="2"/>
      <c r="CN1284" s="2"/>
      <c r="CO1284" s="2"/>
      <c r="CP1284" s="2"/>
      <c r="CQ1284" s="2"/>
      <c r="CR1284" s="2"/>
      <c r="CS1284" s="2"/>
      <c r="CT1284" s="2"/>
      <c r="CU1284" s="2"/>
      <c r="CV1284" s="2"/>
      <c r="CW1284" s="2"/>
      <c r="CX1284" s="2"/>
      <c r="CY1284" s="2"/>
      <c r="CZ1284" s="2"/>
      <c r="DA1284" s="2"/>
      <c r="DB1284" s="2"/>
      <c r="DC1284" s="2"/>
      <c r="DD1284" s="2"/>
      <c r="DE1284" s="2"/>
      <c r="DF1284" s="2"/>
      <c r="DG1284" s="2"/>
      <c r="DH1284" s="2"/>
      <c r="DI1284" s="2"/>
      <c r="DJ1284" s="2"/>
      <c r="DK1284" s="2"/>
      <c r="DL1284" s="2"/>
      <c r="DM1284" s="2"/>
      <c r="DN1284" s="2"/>
      <c r="DO1284" s="2"/>
      <c r="DP1284" s="2"/>
      <c r="DQ1284" s="2"/>
      <c r="DR1284" s="2"/>
      <c r="DS1284" s="2"/>
      <c r="DT1284" s="2"/>
      <c r="DU1284" s="2"/>
      <c r="DV1284" s="2"/>
      <c r="DW1284" s="2"/>
      <c r="DX1284" s="2"/>
      <c r="DY1284" s="2"/>
      <c r="DZ1284" s="2"/>
      <c r="EA1284" s="2"/>
      <c r="EB1284" s="2"/>
      <c r="EC1284" s="2"/>
      <c r="ED1284" s="2"/>
      <c r="EE1284" s="2"/>
      <c r="EF1284" s="2"/>
      <c r="EG1284" s="2"/>
      <c r="EH1284" s="2"/>
      <c r="EI1284" s="2"/>
      <c r="EJ1284" s="2"/>
      <c r="EK1284" s="2"/>
      <c r="EL1284" s="2"/>
      <c r="EM1284" s="2"/>
      <c r="EN1284" s="2"/>
      <c r="EO1284" s="2"/>
      <c r="EP1284" s="2"/>
      <c r="EQ1284" s="2"/>
      <c r="ER1284" s="2"/>
      <c r="ES1284" s="2"/>
      <c r="ET1284" s="2"/>
      <c r="EU1284" s="2"/>
      <c r="EV1284" s="2"/>
      <c r="EW1284" s="2"/>
      <c r="EX1284" s="2"/>
      <c r="EY1284" s="2"/>
      <c r="EZ1284" s="2"/>
      <c r="FA1284" s="2"/>
      <c r="FB1284" s="2"/>
      <c r="FC1284" s="2"/>
      <c r="FD1284" s="2"/>
      <c r="FE1284" s="2"/>
      <c r="FF1284" s="2"/>
      <c r="FG1284" s="2"/>
      <c r="FH1284" s="2"/>
      <c r="FI1284" s="2"/>
      <c r="FJ1284" s="2"/>
      <c r="FK1284" s="2"/>
      <c r="FL1284" s="2"/>
      <c r="FM1284" s="2"/>
      <c r="FN1284" s="2"/>
      <c r="FO1284" s="2"/>
      <c r="FP1284" s="2"/>
      <c r="FQ1284" s="2"/>
      <c r="FR1284" s="2"/>
      <c r="FS1284" s="2"/>
      <c r="FT1284" s="2"/>
      <c r="FU1284" s="2"/>
      <c r="FV1284" s="2"/>
      <c r="FW1284" s="2"/>
      <c r="FX1284" s="2"/>
      <c r="FY1284" s="2"/>
      <c r="FZ1284" s="2"/>
      <c r="GA1284" s="2"/>
      <c r="GB1284" s="2"/>
      <c r="GC1284" s="2"/>
      <c r="GD1284" s="2"/>
      <c r="GE1284" s="2"/>
      <c r="GF1284" s="2"/>
      <c r="GG1284" s="2"/>
      <c r="GH1284" s="2"/>
      <c r="GI1284" s="2"/>
      <c r="GJ1284" s="2"/>
      <c r="GK1284" s="2"/>
      <c r="GL1284" s="2"/>
      <c r="GM1284" s="2"/>
      <c r="GN1284" s="2"/>
      <c r="GO1284" s="2"/>
      <c r="GP1284" s="2"/>
      <c r="GQ1284" s="2"/>
      <c r="GR1284" s="2"/>
      <c r="GS1284" s="2"/>
      <c r="GT1284" s="2"/>
      <c r="GU1284" s="2"/>
      <c r="GV1284" s="2"/>
      <c r="GW1284" s="2"/>
      <c r="GX1284" s="2"/>
      <c r="GY1284" s="2"/>
      <c r="GZ1284" s="2"/>
      <c r="HA1284" s="2"/>
      <c r="HB1284" s="2"/>
      <c r="HC1284" s="2"/>
      <c r="HD1284" s="2"/>
      <c r="HE1284" s="2"/>
      <c r="HF1284" s="2"/>
      <c r="HG1284" s="2"/>
      <c r="HH1284" s="2"/>
      <c r="HI1284" s="2"/>
      <c r="HJ1284" s="2"/>
      <c r="HK1284" s="2"/>
      <c r="HL1284" s="2"/>
      <c r="HM1284" s="2"/>
      <c r="HN1284" s="2"/>
      <c r="HO1284" s="2"/>
      <c r="HP1284" s="2"/>
      <c r="HQ1284" s="2"/>
      <c r="HR1284" s="2"/>
      <c r="HS1284" s="2"/>
      <c r="HT1284" s="2"/>
      <c r="HU1284" s="2"/>
      <c r="HV1284" s="2"/>
      <c r="HW1284" s="2"/>
      <c r="HX1284" s="2"/>
      <c r="HY1284" s="2"/>
      <c r="HZ1284" s="2"/>
      <c r="IA1284" s="2"/>
      <c r="IB1284" s="2"/>
      <c r="IC1284" s="2"/>
      <c r="ID1284" s="2"/>
      <c r="IE1284" s="2"/>
      <c r="IF1284" s="2"/>
      <c r="IG1284" s="2"/>
      <c r="IH1284" s="2"/>
      <c r="II1284" s="2"/>
      <c r="IJ1284" s="2"/>
      <c r="IK1284" s="2"/>
      <c r="IL1284" s="2"/>
      <c r="IM1284" s="2"/>
      <c r="IN1284" s="2"/>
      <c r="IO1284" s="2"/>
      <c r="IP1284" s="2"/>
      <c r="IQ1284" s="2"/>
    </row>
    <row r="1285" spans="1:251" s="16" customFormat="1" ht="18.75" customHeight="1" thickBot="1">
      <c r="A1285" s="17"/>
      <c r="B1285" s="93" t="s">
        <v>14</v>
      </c>
      <c r="C1285" s="94"/>
      <c r="D1285" s="94"/>
      <c r="E1285" s="94"/>
      <c r="F1285" s="94"/>
      <c r="G1285" s="94"/>
      <c r="H1285" s="94"/>
      <c r="I1285" s="94"/>
      <c r="J1285" s="94"/>
      <c r="K1285" s="94"/>
      <c r="L1285" s="94"/>
      <c r="M1285" s="94"/>
      <c r="N1285" s="94"/>
      <c r="O1285" s="94"/>
      <c r="P1285" s="94"/>
      <c r="Q1285" s="94"/>
      <c r="R1285" s="94"/>
      <c r="S1285" s="94"/>
      <c r="T1285" s="94"/>
      <c r="U1285" s="94"/>
      <c r="V1285" s="94"/>
      <c r="W1285" s="94"/>
      <c r="X1285" s="94"/>
      <c r="Y1285" s="94"/>
      <c r="Z1285" s="95"/>
      <c r="AA1285" s="96">
        <f>SUM($AA$1282:$AA$1284)</f>
        <v>354</v>
      </c>
      <c r="AB1285" s="97"/>
      <c r="AC1285" s="97"/>
      <c r="AD1285" s="97"/>
      <c r="AE1285" s="97"/>
      <c r="AF1285" s="97"/>
      <c r="AG1285" s="97"/>
      <c r="AH1285" s="97"/>
      <c r="AI1285" s="98"/>
      <c r="AJ1285" s="96">
        <f>SUM($AJ$1282:$AJ$1284)</f>
        <v>407</v>
      </c>
      <c r="AK1285" s="97"/>
      <c r="AL1285" s="97"/>
      <c r="AM1285" s="97"/>
      <c r="AN1285" s="97"/>
      <c r="AO1285" s="97"/>
      <c r="AP1285" s="97"/>
      <c r="AQ1285" s="97"/>
      <c r="AR1285" s="98"/>
      <c r="AS1285" s="99"/>
      <c r="AT1285" s="100"/>
      <c r="AU1285" s="100"/>
      <c r="AV1285" s="100"/>
      <c r="AW1285" s="100"/>
      <c r="AX1285" s="101"/>
      <c r="AY1285" s="2"/>
      <c r="AZ1285" s="2"/>
      <c r="BA1285" s="2"/>
      <c r="BB1285" s="2"/>
      <c r="BC1285" s="2"/>
      <c r="BD1285" s="2"/>
      <c r="BE1285" s="2"/>
      <c r="BF1285" s="2"/>
      <c r="BG1285" s="2"/>
      <c r="BH1285" s="2"/>
      <c r="BI1285" s="2"/>
      <c r="BJ1285" s="2"/>
      <c r="BK1285" s="2"/>
      <c r="BL1285" s="2"/>
      <c r="BM1285" s="2"/>
      <c r="BN1285" s="2"/>
      <c r="BO1285" s="2"/>
      <c r="BP1285" s="2"/>
      <c r="BQ1285" s="2"/>
      <c r="BR1285" s="2"/>
      <c r="BS1285" s="2"/>
      <c r="BT1285" s="2"/>
      <c r="BU1285" s="2"/>
      <c r="BV1285" s="2"/>
      <c r="BW1285" s="2"/>
      <c r="BX1285" s="2"/>
      <c r="BY1285" s="2"/>
      <c r="BZ1285" s="2"/>
      <c r="CA1285" s="2"/>
      <c r="CB1285" s="2"/>
      <c r="CC1285" s="2"/>
      <c r="CD1285" s="2"/>
      <c r="CE1285" s="2"/>
      <c r="CF1285" s="2"/>
      <c r="CG1285" s="2"/>
      <c r="CH1285" s="2"/>
      <c r="CI1285" s="2"/>
      <c r="CJ1285" s="2"/>
      <c r="CK1285" s="2"/>
      <c r="CL1285" s="2"/>
      <c r="CM1285" s="2"/>
      <c r="CN1285" s="2"/>
      <c r="CO1285" s="2"/>
      <c r="CP1285" s="2"/>
      <c r="CQ1285" s="2"/>
      <c r="CR1285" s="2"/>
      <c r="CS1285" s="2"/>
      <c r="CT1285" s="2"/>
      <c r="CU1285" s="2"/>
      <c r="CV1285" s="2"/>
      <c r="CW1285" s="2"/>
      <c r="CX1285" s="2"/>
      <c r="CY1285" s="2"/>
      <c r="CZ1285" s="2"/>
      <c r="DA1285" s="2"/>
      <c r="DB1285" s="2"/>
      <c r="DC1285" s="2"/>
      <c r="DD1285" s="2"/>
      <c r="DE1285" s="2"/>
      <c r="DF1285" s="2"/>
      <c r="DG1285" s="2"/>
      <c r="DH1285" s="2"/>
      <c r="DI1285" s="2"/>
      <c r="DJ1285" s="2"/>
      <c r="DK1285" s="2"/>
      <c r="DL1285" s="2"/>
      <c r="DM1285" s="2"/>
      <c r="DN1285" s="2"/>
      <c r="DO1285" s="2"/>
      <c r="DP1285" s="2"/>
      <c r="DQ1285" s="2"/>
      <c r="DR1285" s="2"/>
      <c r="DS1285" s="2"/>
      <c r="DT1285" s="2"/>
      <c r="DU1285" s="2"/>
      <c r="DV1285" s="2"/>
      <c r="DW1285" s="2"/>
      <c r="DX1285" s="2"/>
      <c r="DY1285" s="2"/>
      <c r="DZ1285" s="2"/>
      <c r="EA1285" s="2"/>
      <c r="EB1285" s="2"/>
      <c r="EC1285" s="2"/>
      <c r="ED1285" s="2"/>
      <c r="EE1285" s="2"/>
      <c r="EF1285" s="2"/>
      <c r="EG1285" s="2"/>
      <c r="EH1285" s="2"/>
      <c r="EI1285" s="2"/>
      <c r="EJ1285" s="2"/>
      <c r="EK1285" s="2"/>
      <c r="EL1285" s="2"/>
      <c r="EM1285" s="2"/>
      <c r="EN1285" s="2"/>
      <c r="EO1285" s="2"/>
      <c r="EP1285" s="2"/>
      <c r="EQ1285" s="2"/>
      <c r="ER1285" s="2"/>
      <c r="ES1285" s="2"/>
      <c r="ET1285" s="2"/>
      <c r="EU1285" s="2"/>
      <c r="EV1285" s="2"/>
      <c r="EW1285" s="2"/>
      <c r="EX1285" s="2"/>
      <c r="EY1285" s="2"/>
      <c r="EZ1285" s="2"/>
      <c r="FA1285" s="2"/>
      <c r="FB1285" s="2"/>
      <c r="FC1285" s="2"/>
      <c r="FD1285" s="2"/>
      <c r="FE1285" s="2"/>
      <c r="FF1285" s="2"/>
      <c r="FG1285" s="2"/>
      <c r="FH1285" s="2"/>
      <c r="FI1285" s="2"/>
      <c r="FJ1285" s="2"/>
      <c r="FK1285" s="2"/>
      <c r="FL1285" s="2"/>
      <c r="FM1285" s="2"/>
      <c r="FN1285" s="2"/>
      <c r="FO1285" s="2"/>
      <c r="FP1285" s="2"/>
      <c r="FQ1285" s="2"/>
      <c r="FR1285" s="2"/>
      <c r="FS1285" s="2"/>
      <c r="FT1285" s="2"/>
      <c r="FU1285" s="2"/>
      <c r="FV1285" s="2"/>
      <c r="FW1285" s="2"/>
      <c r="FX1285" s="2"/>
      <c r="FY1285" s="2"/>
      <c r="FZ1285" s="2"/>
      <c r="GA1285" s="2"/>
      <c r="GB1285" s="2"/>
      <c r="GC1285" s="2"/>
      <c r="GD1285" s="2"/>
      <c r="GE1285" s="2"/>
      <c r="GF1285" s="2"/>
      <c r="GG1285" s="2"/>
      <c r="GH1285" s="2"/>
      <c r="GI1285" s="2"/>
      <c r="GJ1285" s="2"/>
      <c r="GK1285" s="2"/>
      <c r="GL1285" s="2"/>
      <c r="GM1285" s="2"/>
      <c r="GN1285" s="2"/>
      <c r="GO1285" s="2"/>
      <c r="GP1285" s="2"/>
      <c r="GQ1285" s="2"/>
      <c r="GR1285" s="2"/>
      <c r="GS1285" s="2"/>
      <c r="GT1285" s="2"/>
      <c r="GU1285" s="2"/>
      <c r="GV1285" s="2"/>
      <c r="GW1285" s="2"/>
      <c r="GX1285" s="2"/>
      <c r="GY1285" s="2"/>
      <c r="GZ1285" s="2"/>
      <c r="HA1285" s="2"/>
      <c r="HB1285" s="2"/>
      <c r="HC1285" s="2"/>
      <c r="HD1285" s="2"/>
      <c r="HE1285" s="2"/>
      <c r="HF1285" s="2"/>
      <c r="HG1285" s="2"/>
      <c r="HH1285" s="2"/>
      <c r="HI1285" s="2"/>
      <c r="HJ1285" s="2"/>
      <c r="HK1285" s="2"/>
      <c r="HL1285" s="2"/>
      <c r="HM1285" s="2"/>
      <c r="HN1285" s="2"/>
      <c r="HO1285" s="2"/>
      <c r="HP1285" s="2"/>
      <c r="HQ1285" s="2"/>
      <c r="HR1285" s="2"/>
      <c r="HS1285" s="2"/>
      <c r="HT1285" s="2"/>
      <c r="HU1285" s="2"/>
      <c r="HV1285" s="2"/>
      <c r="HW1285" s="2"/>
      <c r="HX1285" s="2"/>
      <c r="HY1285" s="2"/>
      <c r="HZ1285" s="2"/>
      <c r="IA1285" s="2"/>
      <c r="IB1285" s="2"/>
      <c r="IC1285" s="2"/>
      <c r="ID1285" s="2"/>
      <c r="IE1285" s="2"/>
      <c r="IF1285" s="2"/>
      <c r="IG1285" s="2"/>
      <c r="IH1285" s="2"/>
      <c r="II1285" s="2"/>
      <c r="IJ1285" s="2"/>
      <c r="IK1285" s="2"/>
      <c r="IL1285" s="2"/>
      <c r="IM1285" s="2"/>
      <c r="IN1285" s="2"/>
      <c r="IO1285" s="2"/>
      <c r="IP1285" s="2"/>
      <c r="IQ1285" s="2"/>
    </row>
    <row r="1287" spans="1:251" ht="19.2">
      <c r="A1287" s="1" t="s">
        <v>0</v>
      </c>
      <c r="AW1287" s="3"/>
      <c r="AX1287" s="4"/>
      <c r="AY1287" s="3"/>
    </row>
    <row r="1289" spans="1:251" ht="18">
      <c r="B1289" s="111" t="s">
        <v>8</v>
      </c>
      <c r="C1289" s="112"/>
      <c r="D1289" s="112"/>
      <c r="E1289" s="112"/>
      <c r="F1289" s="112"/>
      <c r="G1289" s="112"/>
      <c r="H1289" s="112"/>
      <c r="I1289" s="112"/>
      <c r="J1289" s="112"/>
      <c r="K1289" s="112"/>
      <c r="L1289" s="112"/>
      <c r="M1289" s="112"/>
      <c r="N1289" s="112"/>
      <c r="O1289" s="112"/>
      <c r="P1289" s="112"/>
      <c r="Q1289" s="112"/>
      <c r="R1289" s="112"/>
      <c r="S1289" s="112"/>
      <c r="T1289" s="112"/>
      <c r="U1289" s="112"/>
      <c r="V1289" s="112"/>
      <c r="W1289" s="112"/>
      <c r="X1289" s="112"/>
      <c r="Y1289" s="112"/>
      <c r="Z1289" s="112"/>
      <c r="AA1289" s="112"/>
      <c r="AB1289" s="112"/>
      <c r="AC1289" s="112"/>
      <c r="AD1289" s="112"/>
      <c r="AE1289" s="112"/>
      <c r="AF1289" s="112"/>
      <c r="AG1289" s="112"/>
      <c r="AH1289" s="112"/>
      <c r="AI1289" s="112"/>
      <c r="AJ1289" s="112"/>
      <c r="AK1289" s="112"/>
      <c r="AL1289" s="112"/>
      <c r="AM1289" s="112"/>
      <c r="AN1289" s="112"/>
      <c r="AO1289" s="112"/>
      <c r="AP1289" s="112"/>
      <c r="AQ1289" s="112"/>
      <c r="AR1289" s="112"/>
      <c r="AS1289" s="112"/>
      <c r="AT1289" s="112"/>
      <c r="AU1289" s="112"/>
      <c r="AV1289" s="112"/>
      <c r="AW1289" s="112"/>
      <c r="AX1289" s="112"/>
    </row>
    <row r="1290" spans="1:251">
      <c r="Z1290" s="5"/>
      <c r="AD1290" s="5"/>
      <c r="AE1290" s="5"/>
      <c r="AF1290" s="5"/>
      <c r="AG1290" s="5"/>
      <c r="AH1290" s="5"/>
      <c r="AI1290" s="5"/>
      <c r="AO1290" s="5"/>
    </row>
    <row r="1291" spans="1:251" ht="13.8" thickBot="1">
      <c r="Z1291" s="5"/>
      <c r="AD1291" s="5"/>
      <c r="AE1291" s="5"/>
      <c r="AF1291" s="5"/>
      <c r="AG1291" s="5"/>
      <c r="AH1291" s="5"/>
      <c r="AI1291" s="5"/>
      <c r="AO1291" s="5"/>
      <c r="DI1291" s="6"/>
    </row>
    <row r="1292" spans="1:251" ht="24.75" customHeight="1" thickBot="1">
      <c r="B1292" s="113" t="s">
        <v>1</v>
      </c>
      <c r="C1292" s="114"/>
      <c r="D1292" s="114"/>
      <c r="E1292" s="114"/>
      <c r="F1292" s="114"/>
      <c r="G1292" s="114"/>
      <c r="H1292" s="115" t="s">
        <v>204</v>
      </c>
      <c r="I1292" s="116"/>
      <c r="J1292" s="116"/>
      <c r="K1292" s="116"/>
      <c r="L1292" s="116"/>
      <c r="M1292" s="116"/>
      <c r="N1292" s="116"/>
      <c r="O1292" s="116"/>
      <c r="P1292" s="116"/>
      <c r="Q1292" s="116"/>
      <c r="R1292" s="116"/>
      <c r="S1292" s="116"/>
      <c r="T1292" s="116"/>
      <c r="U1292" s="116"/>
      <c r="V1292" s="116"/>
      <c r="W1292" s="116"/>
      <c r="X1292" s="116"/>
      <c r="Y1292" s="116"/>
      <c r="Z1292" s="116"/>
      <c r="AA1292" s="116"/>
      <c r="AB1292" s="116"/>
      <c r="AC1292" s="116"/>
      <c r="AD1292" s="116"/>
      <c r="AE1292" s="116"/>
      <c r="AF1292" s="116"/>
      <c r="AG1292" s="116"/>
      <c r="AH1292" s="116"/>
      <c r="AI1292" s="116"/>
      <c r="AJ1292" s="116"/>
      <c r="AK1292" s="116"/>
      <c r="AL1292" s="116"/>
      <c r="AM1292" s="116"/>
      <c r="AN1292" s="116"/>
      <c r="AO1292" s="116"/>
      <c r="AP1292" s="116"/>
      <c r="AQ1292" s="116"/>
      <c r="AR1292" s="116"/>
      <c r="AS1292" s="116"/>
      <c r="AT1292" s="116"/>
      <c r="AU1292" s="116"/>
      <c r="AV1292" s="116"/>
      <c r="AW1292" s="116"/>
      <c r="AX1292" s="117"/>
      <c r="DI1292" s="6"/>
    </row>
    <row r="1293" spans="1:251" ht="14.4">
      <c r="B1293" s="7"/>
      <c r="C1293" s="7"/>
      <c r="D1293" s="7"/>
      <c r="E1293" s="7"/>
      <c r="F1293" s="7"/>
      <c r="G1293" s="7"/>
      <c r="H1293" s="8"/>
      <c r="I1293" s="8"/>
      <c r="J1293" s="8"/>
      <c r="K1293" s="8"/>
      <c r="L1293" s="9"/>
      <c r="M1293" s="9"/>
      <c r="N1293" s="9"/>
      <c r="O1293" s="9"/>
      <c r="P1293" s="8"/>
      <c r="Q1293" s="8"/>
      <c r="R1293" s="8"/>
      <c r="S1293" s="8"/>
      <c r="T1293" s="8"/>
      <c r="U1293" s="8"/>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DI1293" s="6"/>
    </row>
    <row r="1294" spans="1:251" ht="15" thickBot="1">
      <c r="A1294" s="11"/>
      <c r="B1294" s="10" t="s">
        <v>2</v>
      </c>
      <c r="C1294" s="8"/>
      <c r="D1294" s="8"/>
      <c r="E1294" s="8"/>
      <c r="F1294" s="8"/>
      <c r="G1294" s="8"/>
      <c r="H1294" s="8"/>
      <c r="I1294" s="8"/>
      <c r="J1294" s="8"/>
      <c r="K1294" s="8"/>
      <c r="L1294" s="9"/>
      <c r="M1294" s="9"/>
      <c r="N1294" s="9"/>
      <c r="O1294" s="9"/>
      <c r="P1294" s="8"/>
      <c r="Q1294" s="8"/>
      <c r="R1294" s="8"/>
      <c r="S1294" s="8"/>
      <c r="T1294" s="8"/>
      <c r="U1294" s="8"/>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c r="AW1294" s="10"/>
      <c r="AX1294" s="10"/>
      <c r="DI1294" s="6"/>
    </row>
    <row r="1295" spans="1:251" ht="14.4">
      <c r="A1295" s="8"/>
      <c r="B1295" s="12"/>
      <c r="C1295" s="7"/>
      <c r="D1295" s="7"/>
      <c r="E1295" s="7"/>
      <c r="F1295" s="7"/>
      <c r="G1295" s="7"/>
      <c r="H1295" s="7"/>
      <c r="I1295" s="7"/>
      <c r="J1295" s="7"/>
      <c r="K1295" s="7"/>
      <c r="L1295" s="13"/>
      <c r="M1295" s="13"/>
      <c r="N1295" s="13"/>
      <c r="O1295" s="13"/>
      <c r="P1295" s="7"/>
      <c r="Q1295" s="7"/>
      <c r="R1295" s="7"/>
      <c r="S1295" s="7"/>
      <c r="T1295" s="7"/>
      <c r="U1295" s="7"/>
      <c r="V1295" s="14"/>
      <c r="W1295" s="14"/>
      <c r="X1295" s="14"/>
      <c r="Y1295" s="14"/>
      <c r="Z1295" s="14"/>
      <c r="AA1295" s="14"/>
      <c r="AB1295" s="14"/>
      <c r="AC1295" s="14"/>
      <c r="AD1295" s="14"/>
      <c r="AE1295" s="14"/>
      <c r="AF1295" s="14"/>
      <c r="AG1295" s="14"/>
      <c r="AH1295" s="14"/>
      <c r="AI1295" s="14"/>
      <c r="AJ1295" s="14"/>
      <c r="AK1295" s="14"/>
      <c r="AL1295" s="14"/>
      <c r="AM1295" s="14"/>
      <c r="AN1295" s="14"/>
      <c r="AO1295" s="14"/>
      <c r="AP1295" s="14"/>
      <c r="AQ1295" s="14"/>
      <c r="AR1295" s="14"/>
      <c r="AS1295" s="14"/>
      <c r="AT1295" s="14"/>
      <c r="AU1295" s="14"/>
      <c r="AV1295" s="14"/>
      <c r="AW1295" s="14"/>
      <c r="AX1295" s="15"/>
    </row>
    <row r="1296" spans="1:251" ht="12" customHeight="1">
      <c r="A1296" s="8"/>
      <c r="B1296" s="118" t="s">
        <v>205</v>
      </c>
      <c r="C1296" s="119"/>
      <c r="D1296" s="119"/>
      <c r="E1296" s="119"/>
      <c r="F1296" s="119"/>
      <c r="G1296" s="119"/>
      <c r="H1296" s="119"/>
      <c r="I1296" s="119"/>
      <c r="J1296" s="119"/>
      <c r="K1296" s="119"/>
      <c r="L1296" s="119"/>
      <c r="M1296" s="119"/>
      <c r="N1296" s="119"/>
      <c r="O1296" s="119"/>
      <c r="P1296" s="119"/>
      <c r="Q1296" s="119"/>
      <c r="R1296" s="119"/>
      <c r="S1296" s="119"/>
      <c r="T1296" s="119"/>
      <c r="U1296" s="119"/>
      <c r="V1296" s="119"/>
      <c r="W1296" s="119"/>
      <c r="X1296" s="119"/>
      <c r="Y1296" s="119"/>
      <c r="Z1296" s="119"/>
      <c r="AA1296" s="119"/>
      <c r="AB1296" s="119"/>
      <c r="AC1296" s="119"/>
      <c r="AD1296" s="119"/>
      <c r="AE1296" s="119"/>
      <c r="AF1296" s="119"/>
      <c r="AG1296" s="119"/>
      <c r="AH1296" s="119"/>
      <c r="AI1296" s="119"/>
      <c r="AJ1296" s="119"/>
      <c r="AK1296" s="119"/>
      <c r="AL1296" s="119"/>
      <c r="AM1296" s="119"/>
      <c r="AN1296" s="119"/>
      <c r="AO1296" s="119"/>
      <c r="AP1296" s="119"/>
      <c r="AQ1296" s="119"/>
      <c r="AR1296" s="119"/>
      <c r="AS1296" s="119"/>
      <c r="AT1296" s="119"/>
      <c r="AU1296" s="119"/>
      <c r="AV1296" s="119"/>
      <c r="AW1296" s="119"/>
      <c r="AX1296" s="120"/>
    </row>
    <row r="1297" spans="1:113" ht="12" customHeight="1">
      <c r="A1297" s="8"/>
      <c r="B1297" s="118"/>
      <c r="C1297" s="119"/>
      <c r="D1297" s="119"/>
      <c r="E1297" s="119"/>
      <c r="F1297" s="119"/>
      <c r="G1297" s="119"/>
      <c r="H1297" s="119"/>
      <c r="I1297" s="119"/>
      <c r="J1297" s="119"/>
      <c r="K1297" s="119"/>
      <c r="L1297" s="119"/>
      <c r="M1297" s="119"/>
      <c r="N1297" s="119"/>
      <c r="O1297" s="119"/>
      <c r="P1297" s="119"/>
      <c r="Q1297" s="119"/>
      <c r="R1297" s="119"/>
      <c r="S1297" s="119"/>
      <c r="T1297" s="119"/>
      <c r="U1297" s="119"/>
      <c r="V1297" s="119"/>
      <c r="W1297" s="119"/>
      <c r="X1297" s="119"/>
      <c r="Y1297" s="119"/>
      <c r="Z1297" s="119"/>
      <c r="AA1297" s="119"/>
      <c r="AB1297" s="119"/>
      <c r="AC1297" s="119"/>
      <c r="AD1297" s="119"/>
      <c r="AE1297" s="119"/>
      <c r="AF1297" s="119"/>
      <c r="AG1297" s="119"/>
      <c r="AH1297" s="119"/>
      <c r="AI1297" s="119"/>
      <c r="AJ1297" s="119"/>
      <c r="AK1297" s="119"/>
      <c r="AL1297" s="119"/>
      <c r="AM1297" s="119"/>
      <c r="AN1297" s="119"/>
      <c r="AO1297" s="119"/>
      <c r="AP1297" s="119"/>
      <c r="AQ1297" s="119"/>
      <c r="AR1297" s="119"/>
      <c r="AS1297" s="119"/>
      <c r="AT1297" s="119"/>
      <c r="AU1297" s="119"/>
      <c r="AV1297" s="119"/>
      <c r="AW1297" s="119"/>
      <c r="AX1297" s="120"/>
    </row>
    <row r="1298" spans="1:113" ht="12" customHeight="1">
      <c r="A1298" s="8"/>
      <c r="B1298" s="118"/>
      <c r="C1298" s="119"/>
      <c r="D1298" s="119"/>
      <c r="E1298" s="119"/>
      <c r="F1298" s="119"/>
      <c r="G1298" s="119"/>
      <c r="H1298" s="119"/>
      <c r="I1298" s="119"/>
      <c r="J1298" s="119"/>
      <c r="K1298" s="119"/>
      <c r="L1298" s="119"/>
      <c r="M1298" s="119"/>
      <c r="N1298" s="119"/>
      <c r="O1298" s="119"/>
      <c r="P1298" s="119"/>
      <c r="Q1298" s="119"/>
      <c r="R1298" s="119"/>
      <c r="S1298" s="119"/>
      <c r="T1298" s="119"/>
      <c r="U1298" s="119"/>
      <c r="V1298" s="119"/>
      <c r="W1298" s="119"/>
      <c r="X1298" s="119"/>
      <c r="Y1298" s="119"/>
      <c r="Z1298" s="119"/>
      <c r="AA1298" s="119"/>
      <c r="AB1298" s="119"/>
      <c r="AC1298" s="119"/>
      <c r="AD1298" s="119"/>
      <c r="AE1298" s="119"/>
      <c r="AF1298" s="119"/>
      <c r="AG1298" s="119"/>
      <c r="AH1298" s="119"/>
      <c r="AI1298" s="119"/>
      <c r="AJ1298" s="119"/>
      <c r="AK1298" s="119"/>
      <c r="AL1298" s="119"/>
      <c r="AM1298" s="119"/>
      <c r="AN1298" s="119"/>
      <c r="AO1298" s="119"/>
      <c r="AP1298" s="119"/>
      <c r="AQ1298" s="119"/>
      <c r="AR1298" s="119"/>
      <c r="AS1298" s="119"/>
      <c r="AT1298" s="119"/>
      <c r="AU1298" s="119"/>
      <c r="AV1298" s="119"/>
      <c r="AW1298" s="119"/>
      <c r="AX1298" s="120"/>
    </row>
    <row r="1299" spans="1:113" ht="12" customHeight="1">
      <c r="A1299" s="8"/>
      <c r="B1299" s="118"/>
      <c r="C1299" s="119"/>
      <c r="D1299" s="119"/>
      <c r="E1299" s="119"/>
      <c r="F1299" s="119"/>
      <c r="G1299" s="119"/>
      <c r="H1299" s="119"/>
      <c r="I1299" s="119"/>
      <c r="J1299" s="119"/>
      <c r="K1299" s="119"/>
      <c r="L1299" s="119"/>
      <c r="M1299" s="119"/>
      <c r="N1299" s="119"/>
      <c r="O1299" s="119"/>
      <c r="P1299" s="119"/>
      <c r="Q1299" s="119"/>
      <c r="R1299" s="119"/>
      <c r="S1299" s="119"/>
      <c r="T1299" s="119"/>
      <c r="U1299" s="119"/>
      <c r="V1299" s="119"/>
      <c r="W1299" s="119"/>
      <c r="X1299" s="119"/>
      <c r="Y1299" s="119"/>
      <c r="Z1299" s="119"/>
      <c r="AA1299" s="119"/>
      <c r="AB1299" s="119"/>
      <c r="AC1299" s="119"/>
      <c r="AD1299" s="119"/>
      <c r="AE1299" s="119"/>
      <c r="AF1299" s="119"/>
      <c r="AG1299" s="119"/>
      <c r="AH1299" s="119"/>
      <c r="AI1299" s="119"/>
      <c r="AJ1299" s="119"/>
      <c r="AK1299" s="119"/>
      <c r="AL1299" s="119"/>
      <c r="AM1299" s="119"/>
      <c r="AN1299" s="119"/>
      <c r="AO1299" s="119"/>
      <c r="AP1299" s="119"/>
      <c r="AQ1299" s="119"/>
      <c r="AR1299" s="119"/>
      <c r="AS1299" s="119"/>
      <c r="AT1299" s="119"/>
      <c r="AU1299" s="119"/>
      <c r="AV1299" s="119"/>
      <c r="AW1299" s="119"/>
      <c r="AX1299" s="120"/>
    </row>
    <row r="1300" spans="1:113" ht="12" customHeight="1">
      <c r="A1300" s="8"/>
      <c r="B1300" s="118"/>
      <c r="C1300" s="119"/>
      <c r="D1300" s="119"/>
      <c r="E1300" s="119"/>
      <c r="F1300" s="119"/>
      <c r="G1300" s="119"/>
      <c r="H1300" s="119"/>
      <c r="I1300" s="119"/>
      <c r="J1300" s="119"/>
      <c r="K1300" s="119"/>
      <c r="L1300" s="119"/>
      <c r="M1300" s="119"/>
      <c r="N1300" s="119"/>
      <c r="O1300" s="119"/>
      <c r="P1300" s="119"/>
      <c r="Q1300" s="119"/>
      <c r="R1300" s="119"/>
      <c r="S1300" s="119"/>
      <c r="T1300" s="119"/>
      <c r="U1300" s="119"/>
      <c r="V1300" s="119"/>
      <c r="W1300" s="119"/>
      <c r="X1300" s="119"/>
      <c r="Y1300" s="119"/>
      <c r="Z1300" s="119"/>
      <c r="AA1300" s="119"/>
      <c r="AB1300" s="119"/>
      <c r="AC1300" s="119"/>
      <c r="AD1300" s="119"/>
      <c r="AE1300" s="119"/>
      <c r="AF1300" s="119"/>
      <c r="AG1300" s="119"/>
      <c r="AH1300" s="119"/>
      <c r="AI1300" s="119"/>
      <c r="AJ1300" s="119"/>
      <c r="AK1300" s="119"/>
      <c r="AL1300" s="119"/>
      <c r="AM1300" s="119"/>
      <c r="AN1300" s="119"/>
      <c r="AO1300" s="119"/>
      <c r="AP1300" s="119"/>
      <c r="AQ1300" s="119"/>
      <c r="AR1300" s="119"/>
      <c r="AS1300" s="119"/>
      <c r="AT1300" s="119"/>
      <c r="AU1300" s="119"/>
      <c r="AV1300" s="119"/>
      <c r="AW1300" s="119"/>
      <c r="AX1300" s="120"/>
      <c r="BC1300" s="16"/>
    </row>
    <row r="1301" spans="1:113" ht="12" customHeight="1">
      <c r="A1301" s="8"/>
      <c r="B1301" s="118"/>
      <c r="C1301" s="119"/>
      <c r="D1301" s="119"/>
      <c r="E1301" s="119"/>
      <c r="F1301" s="119"/>
      <c r="G1301" s="119"/>
      <c r="H1301" s="119"/>
      <c r="I1301" s="119"/>
      <c r="J1301" s="119"/>
      <c r="K1301" s="119"/>
      <c r="L1301" s="119"/>
      <c r="M1301" s="119"/>
      <c r="N1301" s="119"/>
      <c r="O1301" s="119"/>
      <c r="P1301" s="119"/>
      <c r="Q1301" s="119"/>
      <c r="R1301" s="119"/>
      <c r="S1301" s="119"/>
      <c r="T1301" s="119"/>
      <c r="U1301" s="119"/>
      <c r="V1301" s="119"/>
      <c r="W1301" s="119"/>
      <c r="X1301" s="119"/>
      <c r="Y1301" s="119"/>
      <c r="Z1301" s="119"/>
      <c r="AA1301" s="119"/>
      <c r="AB1301" s="119"/>
      <c r="AC1301" s="119"/>
      <c r="AD1301" s="119"/>
      <c r="AE1301" s="119"/>
      <c r="AF1301" s="119"/>
      <c r="AG1301" s="119"/>
      <c r="AH1301" s="119"/>
      <c r="AI1301" s="119"/>
      <c r="AJ1301" s="119"/>
      <c r="AK1301" s="119"/>
      <c r="AL1301" s="119"/>
      <c r="AM1301" s="119"/>
      <c r="AN1301" s="119"/>
      <c r="AO1301" s="119"/>
      <c r="AP1301" s="119"/>
      <c r="AQ1301" s="119"/>
      <c r="AR1301" s="119"/>
      <c r="AS1301" s="119"/>
      <c r="AT1301" s="119"/>
      <c r="AU1301" s="119"/>
      <c r="AV1301" s="119"/>
      <c r="AW1301" s="119"/>
      <c r="AX1301" s="120"/>
    </row>
    <row r="1302" spans="1:113" ht="12" customHeight="1">
      <c r="A1302" s="8"/>
      <c r="B1302" s="118"/>
      <c r="C1302" s="119"/>
      <c r="D1302" s="119"/>
      <c r="E1302" s="119"/>
      <c r="F1302" s="119"/>
      <c r="G1302" s="119"/>
      <c r="H1302" s="119"/>
      <c r="I1302" s="119"/>
      <c r="J1302" s="119"/>
      <c r="K1302" s="119"/>
      <c r="L1302" s="119"/>
      <c r="M1302" s="119"/>
      <c r="N1302" s="119"/>
      <c r="O1302" s="119"/>
      <c r="P1302" s="119"/>
      <c r="Q1302" s="119"/>
      <c r="R1302" s="119"/>
      <c r="S1302" s="119"/>
      <c r="T1302" s="119"/>
      <c r="U1302" s="119"/>
      <c r="V1302" s="119"/>
      <c r="W1302" s="119"/>
      <c r="X1302" s="119"/>
      <c r="Y1302" s="119"/>
      <c r="Z1302" s="119"/>
      <c r="AA1302" s="119"/>
      <c r="AB1302" s="119"/>
      <c r="AC1302" s="119"/>
      <c r="AD1302" s="119"/>
      <c r="AE1302" s="119"/>
      <c r="AF1302" s="119"/>
      <c r="AG1302" s="119"/>
      <c r="AH1302" s="119"/>
      <c r="AI1302" s="119"/>
      <c r="AJ1302" s="119"/>
      <c r="AK1302" s="119"/>
      <c r="AL1302" s="119"/>
      <c r="AM1302" s="119"/>
      <c r="AN1302" s="119"/>
      <c r="AO1302" s="119"/>
      <c r="AP1302" s="119"/>
      <c r="AQ1302" s="119"/>
      <c r="AR1302" s="119"/>
      <c r="AS1302" s="119"/>
      <c r="AT1302" s="119"/>
      <c r="AU1302" s="119"/>
      <c r="AV1302" s="119"/>
      <c r="AW1302" s="119"/>
      <c r="AX1302" s="120"/>
    </row>
    <row r="1303" spans="1:113" ht="12" customHeight="1">
      <c r="A1303" s="8"/>
      <c r="B1303" s="118"/>
      <c r="C1303" s="119"/>
      <c r="D1303" s="119"/>
      <c r="E1303" s="119"/>
      <c r="F1303" s="119"/>
      <c r="G1303" s="119"/>
      <c r="H1303" s="119"/>
      <c r="I1303" s="119"/>
      <c r="J1303" s="119"/>
      <c r="K1303" s="119"/>
      <c r="L1303" s="119"/>
      <c r="M1303" s="119"/>
      <c r="N1303" s="119"/>
      <c r="O1303" s="119"/>
      <c r="P1303" s="119"/>
      <c r="Q1303" s="119"/>
      <c r="R1303" s="119"/>
      <c r="S1303" s="119"/>
      <c r="T1303" s="119"/>
      <c r="U1303" s="119"/>
      <c r="V1303" s="119"/>
      <c r="W1303" s="119"/>
      <c r="X1303" s="119"/>
      <c r="Y1303" s="119"/>
      <c r="Z1303" s="119"/>
      <c r="AA1303" s="119"/>
      <c r="AB1303" s="119"/>
      <c r="AC1303" s="119"/>
      <c r="AD1303" s="119"/>
      <c r="AE1303" s="119"/>
      <c r="AF1303" s="119"/>
      <c r="AG1303" s="119"/>
      <c r="AH1303" s="119"/>
      <c r="AI1303" s="119"/>
      <c r="AJ1303" s="119"/>
      <c r="AK1303" s="119"/>
      <c r="AL1303" s="119"/>
      <c r="AM1303" s="119"/>
      <c r="AN1303" s="119"/>
      <c r="AO1303" s="119"/>
      <c r="AP1303" s="119"/>
      <c r="AQ1303" s="119"/>
      <c r="AR1303" s="119"/>
      <c r="AS1303" s="119"/>
      <c r="AT1303" s="119"/>
      <c r="AU1303" s="119"/>
      <c r="AV1303" s="119"/>
      <c r="AW1303" s="119"/>
      <c r="AX1303" s="120"/>
    </row>
    <row r="1304" spans="1:113" ht="15" thickBot="1">
      <c r="A1304" s="17"/>
      <c r="B1304" s="18"/>
      <c r="C1304" s="19"/>
      <c r="D1304" s="19"/>
      <c r="E1304" s="19"/>
      <c r="F1304" s="19"/>
      <c r="G1304" s="19"/>
      <c r="H1304" s="19"/>
      <c r="I1304" s="19"/>
      <c r="J1304" s="19"/>
      <c r="K1304" s="19"/>
      <c r="L1304" s="19"/>
      <c r="M1304" s="19"/>
      <c r="N1304" s="19"/>
      <c r="O1304" s="19"/>
      <c r="P1304" s="19"/>
      <c r="Q1304" s="19"/>
      <c r="R1304" s="19"/>
      <c r="S1304" s="19"/>
      <c r="T1304" s="19"/>
      <c r="U1304" s="19"/>
      <c r="V1304" s="19"/>
      <c r="W1304" s="19"/>
      <c r="X1304" s="19"/>
      <c r="Y1304" s="19"/>
      <c r="Z1304" s="19"/>
      <c r="AA1304" s="19"/>
      <c r="AB1304" s="19"/>
      <c r="AC1304" s="19"/>
      <c r="AD1304" s="19"/>
      <c r="AE1304" s="19"/>
      <c r="AF1304" s="19"/>
      <c r="AG1304" s="19"/>
      <c r="AH1304" s="19"/>
      <c r="AI1304" s="19"/>
      <c r="AJ1304" s="19"/>
      <c r="AK1304" s="19"/>
      <c r="AL1304" s="19"/>
      <c r="AM1304" s="19"/>
      <c r="AN1304" s="19"/>
      <c r="AO1304" s="19"/>
      <c r="AP1304" s="19"/>
      <c r="AQ1304" s="19"/>
      <c r="AR1304" s="19"/>
      <c r="AS1304" s="19"/>
      <c r="AT1304" s="19"/>
      <c r="AU1304" s="19"/>
      <c r="AV1304" s="19"/>
      <c r="AW1304" s="19"/>
      <c r="AX1304" s="20"/>
    </row>
    <row r="1305" spans="1:113">
      <c r="B1305" s="21"/>
    </row>
    <row r="1306" spans="1:113" ht="15" thickBot="1">
      <c r="A1306" s="11"/>
      <c r="B1306" s="10" t="s">
        <v>3</v>
      </c>
      <c r="C1306" s="8"/>
      <c r="D1306" s="8"/>
      <c r="E1306" s="8"/>
      <c r="F1306" s="8"/>
      <c r="G1306" s="8"/>
      <c r="H1306" s="8"/>
      <c r="I1306" s="8"/>
      <c r="J1306" s="8"/>
      <c r="K1306" s="8"/>
      <c r="L1306" s="9"/>
      <c r="M1306" s="9"/>
      <c r="N1306" s="9"/>
      <c r="O1306" s="9"/>
      <c r="P1306" s="8"/>
      <c r="Q1306" s="8"/>
      <c r="R1306" s="8"/>
      <c r="S1306" s="8"/>
      <c r="T1306" s="8"/>
      <c r="U1306" s="8"/>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DI1306" s="6"/>
    </row>
    <row r="1307" spans="1:113" ht="14.4">
      <c r="A1307" s="8"/>
      <c r="B1307" s="12"/>
      <c r="C1307" s="7"/>
      <c r="D1307" s="7"/>
      <c r="E1307" s="7"/>
      <c r="F1307" s="7"/>
      <c r="G1307" s="7"/>
      <c r="H1307" s="7"/>
      <c r="I1307" s="7"/>
      <c r="J1307" s="7"/>
      <c r="K1307" s="7"/>
      <c r="L1307" s="13"/>
      <c r="M1307" s="13"/>
      <c r="N1307" s="13"/>
      <c r="O1307" s="13"/>
      <c r="P1307" s="7"/>
      <c r="Q1307" s="7"/>
      <c r="R1307" s="7"/>
      <c r="S1307" s="7"/>
      <c r="T1307" s="7"/>
      <c r="U1307" s="7"/>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c r="AW1307" s="14"/>
      <c r="AX1307" s="15"/>
    </row>
    <row r="1308" spans="1:113" ht="12" customHeight="1">
      <c r="A1308" s="8"/>
      <c r="B1308" s="118" t="s">
        <v>206</v>
      </c>
      <c r="C1308" s="119"/>
      <c r="D1308" s="119"/>
      <c r="E1308" s="119"/>
      <c r="F1308" s="119"/>
      <c r="G1308" s="119"/>
      <c r="H1308" s="119"/>
      <c r="I1308" s="119"/>
      <c r="J1308" s="119"/>
      <c r="K1308" s="119"/>
      <c r="L1308" s="119"/>
      <c r="M1308" s="119"/>
      <c r="N1308" s="119"/>
      <c r="O1308" s="119"/>
      <c r="P1308" s="119"/>
      <c r="Q1308" s="119"/>
      <c r="R1308" s="119"/>
      <c r="S1308" s="119"/>
      <c r="T1308" s="119"/>
      <c r="U1308" s="119"/>
      <c r="V1308" s="119"/>
      <c r="W1308" s="119"/>
      <c r="X1308" s="119"/>
      <c r="Y1308" s="119"/>
      <c r="Z1308" s="119"/>
      <c r="AA1308" s="119"/>
      <c r="AB1308" s="119"/>
      <c r="AC1308" s="119"/>
      <c r="AD1308" s="119"/>
      <c r="AE1308" s="119"/>
      <c r="AF1308" s="119"/>
      <c r="AG1308" s="119"/>
      <c r="AH1308" s="119"/>
      <c r="AI1308" s="119"/>
      <c r="AJ1308" s="119"/>
      <c r="AK1308" s="119"/>
      <c r="AL1308" s="119"/>
      <c r="AM1308" s="119"/>
      <c r="AN1308" s="119"/>
      <c r="AO1308" s="119"/>
      <c r="AP1308" s="119"/>
      <c r="AQ1308" s="119"/>
      <c r="AR1308" s="119"/>
      <c r="AS1308" s="119"/>
      <c r="AT1308" s="119"/>
      <c r="AU1308" s="119"/>
      <c r="AV1308" s="119"/>
      <c r="AW1308" s="119"/>
      <c r="AX1308" s="120"/>
    </row>
    <row r="1309" spans="1:113" ht="12" customHeight="1">
      <c r="A1309" s="8"/>
      <c r="B1309" s="118"/>
      <c r="C1309" s="119"/>
      <c r="D1309" s="119"/>
      <c r="E1309" s="119"/>
      <c r="F1309" s="119"/>
      <c r="G1309" s="119"/>
      <c r="H1309" s="119"/>
      <c r="I1309" s="119"/>
      <c r="J1309" s="119"/>
      <c r="K1309" s="119"/>
      <c r="L1309" s="119"/>
      <c r="M1309" s="119"/>
      <c r="N1309" s="119"/>
      <c r="O1309" s="119"/>
      <c r="P1309" s="119"/>
      <c r="Q1309" s="119"/>
      <c r="R1309" s="119"/>
      <c r="S1309" s="119"/>
      <c r="T1309" s="119"/>
      <c r="U1309" s="119"/>
      <c r="V1309" s="119"/>
      <c r="W1309" s="119"/>
      <c r="X1309" s="119"/>
      <c r="Y1309" s="119"/>
      <c r="Z1309" s="119"/>
      <c r="AA1309" s="119"/>
      <c r="AB1309" s="119"/>
      <c r="AC1309" s="119"/>
      <c r="AD1309" s="119"/>
      <c r="AE1309" s="119"/>
      <c r="AF1309" s="119"/>
      <c r="AG1309" s="119"/>
      <c r="AH1309" s="119"/>
      <c r="AI1309" s="119"/>
      <c r="AJ1309" s="119"/>
      <c r="AK1309" s="119"/>
      <c r="AL1309" s="119"/>
      <c r="AM1309" s="119"/>
      <c r="AN1309" s="119"/>
      <c r="AO1309" s="119"/>
      <c r="AP1309" s="119"/>
      <c r="AQ1309" s="119"/>
      <c r="AR1309" s="119"/>
      <c r="AS1309" s="119"/>
      <c r="AT1309" s="119"/>
      <c r="AU1309" s="119"/>
      <c r="AV1309" s="119"/>
      <c r="AW1309" s="119"/>
      <c r="AX1309" s="120"/>
    </row>
    <row r="1310" spans="1:113" ht="12" customHeight="1">
      <c r="A1310" s="8"/>
      <c r="B1310" s="118"/>
      <c r="C1310" s="119"/>
      <c r="D1310" s="119"/>
      <c r="E1310" s="119"/>
      <c r="F1310" s="119"/>
      <c r="G1310" s="119"/>
      <c r="H1310" s="119"/>
      <c r="I1310" s="119"/>
      <c r="J1310" s="119"/>
      <c r="K1310" s="119"/>
      <c r="L1310" s="119"/>
      <c r="M1310" s="119"/>
      <c r="N1310" s="119"/>
      <c r="O1310" s="119"/>
      <c r="P1310" s="119"/>
      <c r="Q1310" s="119"/>
      <c r="R1310" s="119"/>
      <c r="S1310" s="119"/>
      <c r="T1310" s="119"/>
      <c r="U1310" s="119"/>
      <c r="V1310" s="119"/>
      <c r="W1310" s="119"/>
      <c r="X1310" s="119"/>
      <c r="Y1310" s="119"/>
      <c r="Z1310" s="119"/>
      <c r="AA1310" s="119"/>
      <c r="AB1310" s="119"/>
      <c r="AC1310" s="119"/>
      <c r="AD1310" s="119"/>
      <c r="AE1310" s="119"/>
      <c r="AF1310" s="119"/>
      <c r="AG1310" s="119"/>
      <c r="AH1310" s="119"/>
      <c r="AI1310" s="119"/>
      <c r="AJ1310" s="119"/>
      <c r="AK1310" s="119"/>
      <c r="AL1310" s="119"/>
      <c r="AM1310" s="119"/>
      <c r="AN1310" s="119"/>
      <c r="AO1310" s="119"/>
      <c r="AP1310" s="119"/>
      <c r="AQ1310" s="119"/>
      <c r="AR1310" s="119"/>
      <c r="AS1310" s="119"/>
      <c r="AT1310" s="119"/>
      <c r="AU1310" s="119"/>
      <c r="AV1310" s="119"/>
      <c r="AW1310" s="119"/>
      <c r="AX1310" s="120"/>
    </row>
    <row r="1311" spans="1:113" ht="12" customHeight="1">
      <c r="A1311" s="8"/>
      <c r="B1311" s="118"/>
      <c r="C1311" s="119"/>
      <c r="D1311" s="119"/>
      <c r="E1311" s="119"/>
      <c r="F1311" s="119"/>
      <c r="G1311" s="119"/>
      <c r="H1311" s="119"/>
      <c r="I1311" s="119"/>
      <c r="J1311" s="119"/>
      <c r="K1311" s="119"/>
      <c r="L1311" s="119"/>
      <c r="M1311" s="119"/>
      <c r="N1311" s="119"/>
      <c r="O1311" s="119"/>
      <c r="P1311" s="119"/>
      <c r="Q1311" s="119"/>
      <c r="R1311" s="119"/>
      <c r="S1311" s="119"/>
      <c r="T1311" s="119"/>
      <c r="U1311" s="119"/>
      <c r="V1311" s="119"/>
      <c r="W1311" s="119"/>
      <c r="X1311" s="119"/>
      <c r="Y1311" s="119"/>
      <c r="Z1311" s="119"/>
      <c r="AA1311" s="119"/>
      <c r="AB1311" s="119"/>
      <c r="AC1311" s="119"/>
      <c r="AD1311" s="119"/>
      <c r="AE1311" s="119"/>
      <c r="AF1311" s="119"/>
      <c r="AG1311" s="119"/>
      <c r="AH1311" s="119"/>
      <c r="AI1311" s="119"/>
      <c r="AJ1311" s="119"/>
      <c r="AK1311" s="119"/>
      <c r="AL1311" s="119"/>
      <c r="AM1311" s="119"/>
      <c r="AN1311" s="119"/>
      <c r="AO1311" s="119"/>
      <c r="AP1311" s="119"/>
      <c r="AQ1311" s="119"/>
      <c r="AR1311" s="119"/>
      <c r="AS1311" s="119"/>
      <c r="AT1311" s="119"/>
      <c r="AU1311" s="119"/>
      <c r="AV1311" s="119"/>
      <c r="AW1311" s="119"/>
      <c r="AX1311" s="120"/>
    </row>
    <row r="1312" spans="1:113" ht="12" customHeight="1">
      <c r="A1312" s="8"/>
      <c r="B1312" s="118"/>
      <c r="C1312" s="119"/>
      <c r="D1312" s="119"/>
      <c r="E1312" s="119"/>
      <c r="F1312" s="119"/>
      <c r="G1312" s="119"/>
      <c r="H1312" s="119"/>
      <c r="I1312" s="119"/>
      <c r="J1312" s="119"/>
      <c r="K1312" s="119"/>
      <c r="L1312" s="119"/>
      <c r="M1312" s="119"/>
      <c r="N1312" s="119"/>
      <c r="O1312" s="119"/>
      <c r="P1312" s="119"/>
      <c r="Q1312" s="119"/>
      <c r="R1312" s="119"/>
      <c r="S1312" s="119"/>
      <c r="T1312" s="119"/>
      <c r="U1312" s="119"/>
      <c r="V1312" s="119"/>
      <c r="W1312" s="119"/>
      <c r="X1312" s="119"/>
      <c r="Y1312" s="119"/>
      <c r="Z1312" s="119"/>
      <c r="AA1312" s="119"/>
      <c r="AB1312" s="119"/>
      <c r="AC1312" s="119"/>
      <c r="AD1312" s="119"/>
      <c r="AE1312" s="119"/>
      <c r="AF1312" s="119"/>
      <c r="AG1312" s="119"/>
      <c r="AH1312" s="119"/>
      <c r="AI1312" s="119"/>
      <c r="AJ1312" s="119"/>
      <c r="AK1312" s="119"/>
      <c r="AL1312" s="119"/>
      <c r="AM1312" s="119"/>
      <c r="AN1312" s="119"/>
      <c r="AO1312" s="119"/>
      <c r="AP1312" s="119"/>
      <c r="AQ1312" s="119"/>
      <c r="AR1312" s="119"/>
      <c r="AS1312" s="119"/>
      <c r="AT1312" s="119"/>
      <c r="AU1312" s="119"/>
      <c r="AV1312" s="119"/>
      <c r="AW1312" s="119"/>
      <c r="AX1312" s="120"/>
    </row>
    <row r="1313" spans="1:251" ht="12" customHeight="1">
      <c r="A1313" s="8"/>
      <c r="B1313" s="118"/>
      <c r="C1313" s="119"/>
      <c r="D1313" s="119"/>
      <c r="E1313" s="119"/>
      <c r="F1313" s="119"/>
      <c r="G1313" s="119"/>
      <c r="H1313" s="119"/>
      <c r="I1313" s="119"/>
      <c r="J1313" s="119"/>
      <c r="K1313" s="119"/>
      <c r="L1313" s="119"/>
      <c r="M1313" s="119"/>
      <c r="N1313" s="119"/>
      <c r="O1313" s="119"/>
      <c r="P1313" s="119"/>
      <c r="Q1313" s="119"/>
      <c r="R1313" s="119"/>
      <c r="S1313" s="119"/>
      <c r="T1313" s="119"/>
      <c r="U1313" s="119"/>
      <c r="V1313" s="119"/>
      <c r="W1313" s="119"/>
      <c r="X1313" s="119"/>
      <c r="Y1313" s="119"/>
      <c r="Z1313" s="119"/>
      <c r="AA1313" s="119"/>
      <c r="AB1313" s="119"/>
      <c r="AC1313" s="119"/>
      <c r="AD1313" s="119"/>
      <c r="AE1313" s="119"/>
      <c r="AF1313" s="119"/>
      <c r="AG1313" s="119"/>
      <c r="AH1313" s="119"/>
      <c r="AI1313" s="119"/>
      <c r="AJ1313" s="119"/>
      <c r="AK1313" s="119"/>
      <c r="AL1313" s="119"/>
      <c r="AM1313" s="119"/>
      <c r="AN1313" s="119"/>
      <c r="AO1313" s="119"/>
      <c r="AP1313" s="119"/>
      <c r="AQ1313" s="119"/>
      <c r="AR1313" s="119"/>
      <c r="AS1313" s="119"/>
      <c r="AT1313" s="119"/>
      <c r="AU1313" s="119"/>
      <c r="AV1313" s="119"/>
      <c r="AW1313" s="119"/>
      <c r="AX1313" s="120"/>
    </row>
    <row r="1314" spans="1:251" ht="12" customHeight="1">
      <c r="A1314" s="8"/>
      <c r="B1314" s="118"/>
      <c r="C1314" s="119"/>
      <c r="D1314" s="119"/>
      <c r="E1314" s="119"/>
      <c r="F1314" s="119"/>
      <c r="G1314" s="119"/>
      <c r="H1314" s="119"/>
      <c r="I1314" s="119"/>
      <c r="J1314" s="119"/>
      <c r="K1314" s="119"/>
      <c r="L1314" s="119"/>
      <c r="M1314" s="119"/>
      <c r="N1314" s="119"/>
      <c r="O1314" s="119"/>
      <c r="P1314" s="119"/>
      <c r="Q1314" s="119"/>
      <c r="R1314" s="119"/>
      <c r="S1314" s="119"/>
      <c r="T1314" s="119"/>
      <c r="U1314" s="119"/>
      <c r="V1314" s="119"/>
      <c r="W1314" s="119"/>
      <c r="X1314" s="119"/>
      <c r="Y1314" s="119"/>
      <c r="Z1314" s="119"/>
      <c r="AA1314" s="119"/>
      <c r="AB1314" s="119"/>
      <c r="AC1314" s="119"/>
      <c r="AD1314" s="119"/>
      <c r="AE1314" s="119"/>
      <c r="AF1314" s="119"/>
      <c r="AG1314" s="119"/>
      <c r="AH1314" s="119"/>
      <c r="AI1314" s="119"/>
      <c r="AJ1314" s="119"/>
      <c r="AK1314" s="119"/>
      <c r="AL1314" s="119"/>
      <c r="AM1314" s="119"/>
      <c r="AN1314" s="119"/>
      <c r="AO1314" s="119"/>
      <c r="AP1314" s="119"/>
      <c r="AQ1314" s="119"/>
      <c r="AR1314" s="119"/>
      <c r="AS1314" s="119"/>
      <c r="AT1314" s="119"/>
      <c r="AU1314" s="119"/>
      <c r="AV1314" s="119"/>
      <c r="AW1314" s="119"/>
      <c r="AX1314" s="120"/>
      <c r="BC1314" s="16"/>
    </row>
    <row r="1315" spans="1:251" ht="12" customHeight="1">
      <c r="A1315" s="8"/>
      <c r="B1315" s="118"/>
      <c r="C1315" s="119"/>
      <c r="D1315" s="119"/>
      <c r="E1315" s="119"/>
      <c r="F1315" s="119"/>
      <c r="G1315" s="119"/>
      <c r="H1315" s="119"/>
      <c r="I1315" s="119"/>
      <c r="J1315" s="119"/>
      <c r="K1315" s="119"/>
      <c r="L1315" s="119"/>
      <c r="M1315" s="119"/>
      <c r="N1315" s="119"/>
      <c r="O1315" s="119"/>
      <c r="P1315" s="119"/>
      <c r="Q1315" s="119"/>
      <c r="R1315" s="119"/>
      <c r="S1315" s="119"/>
      <c r="T1315" s="119"/>
      <c r="U1315" s="119"/>
      <c r="V1315" s="119"/>
      <c r="W1315" s="119"/>
      <c r="X1315" s="119"/>
      <c r="Y1315" s="119"/>
      <c r="Z1315" s="119"/>
      <c r="AA1315" s="119"/>
      <c r="AB1315" s="119"/>
      <c r="AC1315" s="119"/>
      <c r="AD1315" s="119"/>
      <c r="AE1315" s="119"/>
      <c r="AF1315" s="119"/>
      <c r="AG1315" s="119"/>
      <c r="AH1315" s="119"/>
      <c r="AI1315" s="119"/>
      <c r="AJ1315" s="119"/>
      <c r="AK1315" s="119"/>
      <c r="AL1315" s="119"/>
      <c r="AM1315" s="119"/>
      <c r="AN1315" s="119"/>
      <c r="AO1315" s="119"/>
      <c r="AP1315" s="119"/>
      <c r="AQ1315" s="119"/>
      <c r="AR1315" s="119"/>
      <c r="AS1315" s="119"/>
      <c r="AT1315" s="119"/>
      <c r="AU1315" s="119"/>
      <c r="AV1315" s="119"/>
      <c r="AW1315" s="119"/>
      <c r="AX1315" s="120"/>
    </row>
    <row r="1316" spans="1:251" ht="12" customHeight="1">
      <c r="A1316" s="8"/>
      <c r="B1316" s="118"/>
      <c r="C1316" s="119"/>
      <c r="D1316" s="119"/>
      <c r="E1316" s="119"/>
      <c r="F1316" s="119"/>
      <c r="G1316" s="119"/>
      <c r="H1316" s="119"/>
      <c r="I1316" s="119"/>
      <c r="J1316" s="119"/>
      <c r="K1316" s="119"/>
      <c r="L1316" s="119"/>
      <c r="M1316" s="119"/>
      <c r="N1316" s="119"/>
      <c r="O1316" s="119"/>
      <c r="P1316" s="119"/>
      <c r="Q1316" s="119"/>
      <c r="R1316" s="119"/>
      <c r="S1316" s="119"/>
      <c r="T1316" s="119"/>
      <c r="U1316" s="119"/>
      <c r="V1316" s="119"/>
      <c r="W1316" s="119"/>
      <c r="X1316" s="119"/>
      <c r="Y1316" s="119"/>
      <c r="Z1316" s="119"/>
      <c r="AA1316" s="119"/>
      <c r="AB1316" s="119"/>
      <c r="AC1316" s="119"/>
      <c r="AD1316" s="119"/>
      <c r="AE1316" s="119"/>
      <c r="AF1316" s="119"/>
      <c r="AG1316" s="119"/>
      <c r="AH1316" s="119"/>
      <c r="AI1316" s="119"/>
      <c r="AJ1316" s="119"/>
      <c r="AK1316" s="119"/>
      <c r="AL1316" s="119"/>
      <c r="AM1316" s="119"/>
      <c r="AN1316" s="119"/>
      <c r="AO1316" s="119"/>
      <c r="AP1316" s="119"/>
      <c r="AQ1316" s="119"/>
      <c r="AR1316" s="119"/>
      <c r="AS1316" s="119"/>
      <c r="AT1316" s="119"/>
      <c r="AU1316" s="119"/>
      <c r="AV1316" s="119"/>
      <c r="AW1316" s="119"/>
      <c r="AX1316" s="120"/>
    </row>
    <row r="1317" spans="1:251" ht="12" customHeight="1">
      <c r="A1317" s="8"/>
      <c r="B1317" s="118"/>
      <c r="C1317" s="119"/>
      <c r="D1317" s="119"/>
      <c r="E1317" s="119"/>
      <c r="F1317" s="119"/>
      <c r="G1317" s="119"/>
      <c r="H1317" s="119"/>
      <c r="I1317" s="119"/>
      <c r="J1317" s="119"/>
      <c r="K1317" s="119"/>
      <c r="L1317" s="119"/>
      <c r="M1317" s="119"/>
      <c r="N1317" s="119"/>
      <c r="O1317" s="119"/>
      <c r="P1317" s="119"/>
      <c r="Q1317" s="119"/>
      <c r="R1317" s="119"/>
      <c r="S1317" s="119"/>
      <c r="T1317" s="119"/>
      <c r="U1317" s="119"/>
      <c r="V1317" s="119"/>
      <c r="W1317" s="119"/>
      <c r="X1317" s="119"/>
      <c r="Y1317" s="119"/>
      <c r="Z1317" s="119"/>
      <c r="AA1317" s="119"/>
      <c r="AB1317" s="119"/>
      <c r="AC1317" s="119"/>
      <c r="AD1317" s="119"/>
      <c r="AE1317" s="119"/>
      <c r="AF1317" s="119"/>
      <c r="AG1317" s="119"/>
      <c r="AH1317" s="119"/>
      <c r="AI1317" s="119"/>
      <c r="AJ1317" s="119"/>
      <c r="AK1317" s="119"/>
      <c r="AL1317" s="119"/>
      <c r="AM1317" s="119"/>
      <c r="AN1317" s="119"/>
      <c r="AO1317" s="119"/>
      <c r="AP1317" s="119"/>
      <c r="AQ1317" s="119"/>
      <c r="AR1317" s="119"/>
      <c r="AS1317" s="119"/>
      <c r="AT1317" s="119"/>
      <c r="AU1317" s="119"/>
      <c r="AV1317" s="119"/>
      <c r="AW1317" s="119"/>
      <c r="AX1317" s="120"/>
    </row>
    <row r="1318" spans="1:251" ht="15" thickBot="1">
      <c r="A1318" s="17"/>
      <c r="B1318" s="18"/>
      <c r="C1318" s="19"/>
      <c r="D1318" s="19"/>
      <c r="E1318" s="19"/>
      <c r="F1318" s="19"/>
      <c r="G1318" s="19"/>
      <c r="H1318" s="19"/>
      <c r="I1318" s="19"/>
      <c r="J1318" s="19"/>
      <c r="K1318" s="19"/>
      <c r="L1318" s="19"/>
      <c r="M1318" s="19"/>
      <c r="N1318" s="19"/>
      <c r="O1318" s="19"/>
      <c r="P1318" s="19"/>
      <c r="Q1318" s="19"/>
      <c r="R1318" s="19"/>
      <c r="S1318" s="19"/>
      <c r="T1318" s="19"/>
      <c r="U1318" s="19"/>
      <c r="V1318" s="19"/>
      <c r="W1318" s="19"/>
      <c r="X1318" s="19"/>
      <c r="Y1318" s="19"/>
      <c r="Z1318" s="19"/>
      <c r="AA1318" s="19"/>
      <c r="AB1318" s="19"/>
      <c r="AC1318" s="19"/>
      <c r="AD1318" s="19"/>
      <c r="AE1318" s="19"/>
      <c r="AF1318" s="19"/>
      <c r="AG1318" s="19"/>
      <c r="AH1318" s="19"/>
      <c r="AI1318" s="19"/>
      <c r="AJ1318" s="19"/>
      <c r="AK1318" s="19"/>
      <c r="AL1318" s="19"/>
      <c r="AM1318" s="19"/>
      <c r="AN1318" s="19"/>
      <c r="AO1318" s="19"/>
      <c r="AP1318" s="19"/>
      <c r="AQ1318" s="19"/>
      <c r="AR1318" s="19"/>
      <c r="AS1318" s="19"/>
      <c r="AT1318" s="19"/>
      <c r="AU1318" s="19"/>
      <c r="AV1318" s="19"/>
      <c r="AW1318" s="19"/>
      <c r="AX1318" s="20"/>
    </row>
    <row r="1319" spans="1:251">
      <c r="B1319" s="21"/>
    </row>
    <row r="1320" spans="1:251" ht="14.4">
      <c r="B1320" s="10" t="s">
        <v>4</v>
      </c>
      <c r="C1320" s="8"/>
      <c r="D1320" s="8"/>
      <c r="E1320" s="8"/>
      <c r="F1320" s="8"/>
      <c r="G1320" s="8"/>
      <c r="H1320" s="8"/>
      <c r="I1320" s="8"/>
      <c r="J1320" s="8"/>
      <c r="K1320" s="8"/>
      <c r="L1320" s="9"/>
      <c r="M1320" s="9"/>
      <c r="N1320" s="9"/>
      <c r="O1320" s="9"/>
      <c r="P1320" s="8"/>
      <c r="Q1320" s="8"/>
      <c r="R1320" s="8"/>
      <c r="S1320" s="8"/>
      <c r="T1320" s="8"/>
      <c r="U1320" s="8"/>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10"/>
    </row>
    <row r="1321" spans="1:251" ht="15" thickBot="1">
      <c r="B1321" s="8"/>
      <c r="C1321" s="8"/>
      <c r="D1321" s="8"/>
      <c r="E1321" s="8"/>
      <c r="F1321" s="8"/>
      <c r="G1321" s="8"/>
      <c r="H1321" s="8"/>
      <c r="I1321" s="8"/>
      <c r="J1321" s="8"/>
      <c r="K1321" s="8"/>
      <c r="L1321" s="9"/>
      <c r="M1321" s="9"/>
      <c r="N1321" s="9"/>
      <c r="O1321" s="9"/>
      <c r="P1321" s="8"/>
      <c r="Q1321" s="8"/>
      <c r="R1321" s="8"/>
      <c r="S1321" s="8"/>
      <c r="T1321" s="8"/>
      <c r="U1321" s="8"/>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c r="AT1321" s="10"/>
      <c r="AU1321" s="10"/>
      <c r="AV1321" s="10"/>
      <c r="AW1321" s="10"/>
      <c r="AX1321" s="22" t="s">
        <v>5</v>
      </c>
    </row>
    <row r="1322" spans="1:251" s="16" customFormat="1" ht="13.5" customHeight="1">
      <c r="A1322" s="8"/>
      <c r="B1322" s="121" t="s">
        <v>6</v>
      </c>
      <c r="C1322" s="122"/>
      <c r="D1322" s="122"/>
      <c r="E1322" s="122"/>
      <c r="F1322" s="122"/>
      <c r="G1322" s="122"/>
      <c r="H1322" s="122"/>
      <c r="I1322" s="122"/>
      <c r="J1322" s="122"/>
      <c r="K1322" s="122"/>
      <c r="L1322" s="122"/>
      <c r="M1322" s="122"/>
      <c r="N1322" s="122"/>
      <c r="O1322" s="122"/>
      <c r="P1322" s="122"/>
      <c r="Q1322" s="122"/>
      <c r="R1322" s="122"/>
      <c r="S1322" s="122"/>
      <c r="T1322" s="122"/>
      <c r="U1322" s="122"/>
      <c r="V1322" s="122"/>
      <c r="W1322" s="122"/>
      <c r="X1322" s="122"/>
      <c r="Y1322" s="122"/>
      <c r="Z1322" s="123"/>
      <c r="AA1322" s="127" t="s">
        <v>12</v>
      </c>
      <c r="AB1322" s="122"/>
      <c r="AC1322" s="122"/>
      <c r="AD1322" s="122"/>
      <c r="AE1322" s="122"/>
      <c r="AF1322" s="122"/>
      <c r="AG1322" s="122"/>
      <c r="AH1322" s="122"/>
      <c r="AI1322" s="123"/>
      <c r="AJ1322" s="127" t="s">
        <v>13</v>
      </c>
      <c r="AK1322" s="122"/>
      <c r="AL1322" s="122"/>
      <c r="AM1322" s="122"/>
      <c r="AN1322" s="122"/>
      <c r="AO1322" s="122"/>
      <c r="AP1322" s="122"/>
      <c r="AQ1322" s="122"/>
      <c r="AR1322" s="123"/>
      <c r="AS1322" s="127" t="s">
        <v>7</v>
      </c>
      <c r="AT1322" s="122"/>
      <c r="AU1322" s="122"/>
      <c r="AV1322" s="122"/>
      <c r="AW1322" s="122"/>
      <c r="AX1322" s="129"/>
      <c r="AY1322" s="2"/>
      <c r="AZ1322" s="2"/>
      <c r="BA1322" s="2"/>
      <c r="BB1322" s="2"/>
      <c r="BC1322" s="2"/>
      <c r="BD1322" s="2"/>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H1322" s="2"/>
      <c r="CI1322" s="2"/>
      <c r="CJ1322" s="2"/>
      <c r="CK1322" s="2"/>
      <c r="CL1322" s="2"/>
      <c r="CM1322" s="2"/>
      <c r="CN1322" s="2"/>
      <c r="CO1322" s="2"/>
      <c r="CP1322" s="2"/>
      <c r="CQ1322" s="2"/>
      <c r="CR1322" s="2"/>
      <c r="CS1322" s="2"/>
      <c r="CT1322" s="2"/>
      <c r="CU1322" s="2"/>
      <c r="CV1322" s="2"/>
      <c r="CW1322" s="2"/>
      <c r="CX1322" s="2"/>
      <c r="CY1322" s="2"/>
      <c r="CZ1322" s="2"/>
      <c r="DA1322" s="2"/>
      <c r="DB1322" s="2"/>
      <c r="DC1322" s="2"/>
      <c r="DD1322" s="2"/>
      <c r="DE1322" s="2"/>
      <c r="DF1322" s="2"/>
      <c r="DG1322" s="2"/>
      <c r="DH1322" s="2"/>
      <c r="DI1322" s="2"/>
      <c r="DJ1322" s="2"/>
      <c r="DK1322" s="2"/>
      <c r="DL1322" s="2"/>
      <c r="DM1322" s="2"/>
      <c r="DN1322" s="2"/>
      <c r="DO1322" s="2"/>
      <c r="DP1322" s="2"/>
      <c r="DQ1322" s="2"/>
      <c r="DR1322" s="2"/>
      <c r="DS1322" s="2"/>
      <c r="DT1322" s="2"/>
      <c r="DU1322" s="2"/>
      <c r="DV1322" s="2"/>
      <c r="DW1322" s="2"/>
      <c r="DX1322" s="2"/>
      <c r="DY1322" s="2"/>
      <c r="DZ1322" s="2"/>
      <c r="EA1322" s="2"/>
      <c r="EB1322" s="2"/>
      <c r="EC1322" s="2"/>
      <c r="ED1322" s="2"/>
      <c r="EE1322" s="2"/>
      <c r="EF1322" s="2"/>
      <c r="EG1322" s="2"/>
      <c r="EH1322" s="2"/>
      <c r="EI1322" s="2"/>
      <c r="EJ1322" s="2"/>
      <c r="EK1322" s="2"/>
      <c r="EL1322" s="2"/>
      <c r="EM1322" s="2"/>
      <c r="EN1322" s="2"/>
      <c r="EO1322" s="2"/>
      <c r="EP1322" s="2"/>
      <c r="EQ1322" s="2"/>
      <c r="ER1322" s="2"/>
      <c r="ES1322" s="2"/>
      <c r="ET1322" s="2"/>
      <c r="EU1322" s="2"/>
      <c r="EV1322" s="2"/>
      <c r="EW1322" s="2"/>
      <c r="EX1322" s="2"/>
      <c r="EY1322" s="2"/>
      <c r="EZ1322" s="2"/>
      <c r="FA1322" s="2"/>
      <c r="FB1322" s="2"/>
      <c r="FC1322" s="2"/>
      <c r="FD1322" s="2"/>
      <c r="FE1322" s="2"/>
      <c r="FF1322" s="2"/>
      <c r="FG1322" s="2"/>
      <c r="FH1322" s="2"/>
      <c r="FI1322" s="2"/>
      <c r="FJ1322" s="2"/>
      <c r="FK1322" s="2"/>
      <c r="FL1322" s="2"/>
      <c r="FM1322" s="2"/>
      <c r="FN1322" s="2"/>
      <c r="FO1322" s="2"/>
      <c r="FP1322" s="2"/>
      <c r="FQ1322" s="2"/>
      <c r="FR1322" s="2"/>
      <c r="FS1322" s="2"/>
      <c r="FT1322" s="2"/>
      <c r="FU1322" s="2"/>
      <c r="FV1322" s="2"/>
      <c r="FW1322" s="2"/>
      <c r="FX1322" s="2"/>
      <c r="FY1322" s="2"/>
      <c r="FZ1322" s="2"/>
      <c r="GA1322" s="2"/>
      <c r="GB1322" s="2"/>
      <c r="GC1322" s="2"/>
      <c r="GD1322" s="2"/>
      <c r="GE1322" s="2"/>
      <c r="GF1322" s="2"/>
      <c r="GG1322" s="2"/>
      <c r="GH1322" s="2"/>
      <c r="GI1322" s="2"/>
      <c r="GJ1322" s="2"/>
      <c r="GK1322" s="2"/>
      <c r="GL1322" s="2"/>
      <c r="GM1322" s="2"/>
      <c r="GN1322" s="2"/>
      <c r="GO1322" s="2"/>
      <c r="GP1322" s="2"/>
      <c r="GQ1322" s="2"/>
      <c r="GR1322" s="2"/>
      <c r="GS1322" s="2"/>
      <c r="GT1322" s="2"/>
      <c r="GU1322" s="2"/>
      <c r="GV1322" s="2"/>
      <c r="GW1322" s="2"/>
      <c r="GX1322" s="2"/>
      <c r="GY1322" s="2"/>
      <c r="GZ1322" s="2"/>
      <c r="HA1322" s="2"/>
      <c r="HB1322" s="2"/>
      <c r="HC1322" s="2"/>
      <c r="HD1322" s="2"/>
      <c r="HE1322" s="2"/>
      <c r="HF1322" s="2"/>
      <c r="HG1322" s="2"/>
      <c r="HH1322" s="2"/>
      <c r="HI1322" s="2"/>
      <c r="HJ1322" s="2"/>
      <c r="HK1322" s="2"/>
      <c r="HL1322" s="2"/>
      <c r="HM1322" s="2"/>
      <c r="HN1322" s="2"/>
      <c r="HO1322" s="2"/>
      <c r="HP1322" s="2"/>
      <c r="HQ1322" s="2"/>
      <c r="HR1322" s="2"/>
      <c r="HS1322" s="2"/>
      <c r="HT1322" s="2"/>
      <c r="HU1322" s="2"/>
      <c r="HV1322" s="2"/>
      <c r="HW1322" s="2"/>
      <c r="HX1322" s="2"/>
      <c r="HY1322" s="2"/>
      <c r="HZ1322" s="2"/>
      <c r="IA1322" s="2"/>
      <c r="IB1322" s="2"/>
      <c r="IC1322" s="2"/>
      <c r="ID1322" s="2"/>
      <c r="IE1322" s="2"/>
      <c r="IF1322" s="2"/>
      <c r="IG1322" s="2"/>
      <c r="IH1322" s="2"/>
      <c r="II1322" s="2"/>
      <c r="IJ1322" s="2"/>
      <c r="IK1322" s="2"/>
      <c r="IL1322" s="2"/>
      <c r="IM1322" s="2"/>
      <c r="IN1322" s="2"/>
      <c r="IO1322" s="2"/>
      <c r="IP1322" s="2"/>
      <c r="IQ1322" s="2"/>
    </row>
    <row r="1323" spans="1:251" s="16" customFormat="1">
      <c r="A1323" s="8"/>
      <c r="B1323" s="124"/>
      <c r="C1323" s="125"/>
      <c r="D1323" s="125"/>
      <c r="E1323" s="125"/>
      <c r="F1323" s="125"/>
      <c r="G1323" s="125"/>
      <c r="H1323" s="125"/>
      <c r="I1323" s="125"/>
      <c r="J1323" s="125"/>
      <c r="K1323" s="125"/>
      <c r="L1323" s="125"/>
      <c r="M1323" s="125"/>
      <c r="N1323" s="125"/>
      <c r="O1323" s="125"/>
      <c r="P1323" s="125"/>
      <c r="Q1323" s="125"/>
      <c r="R1323" s="125"/>
      <c r="S1323" s="125"/>
      <c r="T1323" s="125"/>
      <c r="U1323" s="125"/>
      <c r="V1323" s="125"/>
      <c r="W1323" s="125"/>
      <c r="X1323" s="125"/>
      <c r="Y1323" s="125"/>
      <c r="Z1323" s="126"/>
      <c r="AA1323" s="128"/>
      <c r="AB1323" s="125"/>
      <c r="AC1323" s="125"/>
      <c r="AD1323" s="125"/>
      <c r="AE1323" s="125"/>
      <c r="AF1323" s="125"/>
      <c r="AG1323" s="125"/>
      <c r="AH1323" s="125"/>
      <c r="AI1323" s="126"/>
      <c r="AJ1323" s="128"/>
      <c r="AK1323" s="125"/>
      <c r="AL1323" s="125"/>
      <c r="AM1323" s="125"/>
      <c r="AN1323" s="125"/>
      <c r="AO1323" s="125"/>
      <c r="AP1323" s="125"/>
      <c r="AQ1323" s="125"/>
      <c r="AR1323" s="126"/>
      <c r="AS1323" s="128"/>
      <c r="AT1323" s="125"/>
      <c r="AU1323" s="125"/>
      <c r="AV1323" s="125"/>
      <c r="AW1323" s="125"/>
      <c r="AX1323" s="130"/>
      <c r="AY1323" s="2"/>
      <c r="AZ1323" s="2"/>
      <c r="BA1323" s="2"/>
      <c r="BB1323" s="23"/>
      <c r="BC1323" s="24"/>
      <c r="BE1323" s="2"/>
      <c r="BF1323" s="2"/>
      <c r="BG1323" s="2"/>
      <c r="BH1323" s="2"/>
      <c r="BI1323" s="2"/>
      <c r="BJ1323" s="2"/>
      <c r="BK1323" s="2"/>
      <c r="BL1323" s="2"/>
      <c r="BM1323" s="2"/>
      <c r="BN1323" s="2"/>
      <c r="BO1323" s="2"/>
      <c r="BP1323" s="2"/>
      <c r="BQ1323" s="2"/>
      <c r="BR1323" s="2"/>
      <c r="BS1323" s="2"/>
      <c r="BT1323" s="2"/>
      <c r="BU1323" s="2"/>
      <c r="BV1323" s="2"/>
      <c r="BW1323" s="2"/>
      <c r="BX1323" s="2"/>
      <c r="BY1323" s="2"/>
      <c r="BZ1323" s="2"/>
      <c r="CA1323" s="2"/>
      <c r="CB1323" s="2"/>
      <c r="CC1323" s="2"/>
      <c r="CD1323" s="2"/>
      <c r="CE1323" s="2"/>
      <c r="CF1323" s="2"/>
      <c r="CG1323" s="2"/>
      <c r="CH1323" s="2"/>
      <c r="CI1323" s="2"/>
      <c r="CJ1323" s="2"/>
      <c r="CK1323" s="2"/>
      <c r="CL1323" s="2"/>
      <c r="CM1323" s="2"/>
      <c r="CN1323" s="2"/>
      <c r="CO1323" s="2"/>
      <c r="CP1323" s="2"/>
      <c r="CQ1323" s="2"/>
      <c r="CR1323" s="2"/>
      <c r="CS1323" s="2"/>
      <c r="CT1323" s="2"/>
      <c r="CU1323" s="2"/>
      <c r="CV1323" s="2"/>
      <c r="CW1323" s="2"/>
      <c r="CX1323" s="2"/>
      <c r="CY1323" s="2"/>
      <c r="CZ1323" s="2"/>
      <c r="DA1323" s="2"/>
      <c r="DB1323" s="2"/>
      <c r="DC1323" s="2"/>
      <c r="DD1323" s="2"/>
      <c r="DE1323" s="2"/>
      <c r="DF1323" s="2"/>
      <c r="DG1323" s="2"/>
      <c r="DH1323" s="2"/>
      <c r="DI1323" s="2"/>
      <c r="DJ1323" s="2"/>
      <c r="DK1323" s="2"/>
      <c r="DL1323" s="2"/>
      <c r="DM1323" s="2"/>
      <c r="DN1323" s="2"/>
      <c r="DO1323" s="2"/>
      <c r="DP1323" s="2"/>
      <c r="DQ1323" s="2"/>
      <c r="DR1323" s="2"/>
      <c r="DS1323" s="2"/>
      <c r="DT1323" s="2"/>
      <c r="DU1323" s="2"/>
      <c r="DV1323" s="2"/>
      <c r="DW1323" s="2"/>
      <c r="DX1323" s="2"/>
      <c r="DY1323" s="2"/>
      <c r="DZ1323" s="2"/>
      <c r="EA1323" s="2"/>
      <c r="EB1323" s="2"/>
      <c r="EC1323" s="2"/>
      <c r="ED1323" s="2"/>
      <c r="EE1323" s="2"/>
      <c r="EF1323" s="2"/>
      <c r="EG1323" s="2"/>
      <c r="EH1323" s="2"/>
      <c r="EI1323" s="2"/>
      <c r="EJ1323" s="2"/>
      <c r="EK1323" s="2"/>
      <c r="EL1323" s="2"/>
      <c r="EM1323" s="2"/>
      <c r="EN1323" s="2"/>
      <c r="EO1323" s="2"/>
      <c r="EP1323" s="2"/>
      <c r="EQ1323" s="2"/>
      <c r="ER1323" s="2"/>
      <c r="ES1323" s="2"/>
      <c r="ET1323" s="2"/>
      <c r="EU1323" s="2"/>
      <c r="EV1323" s="2"/>
      <c r="EW1323" s="2"/>
      <c r="EX1323" s="2"/>
      <c r="EY1323" s="2"/>
      <c r="EZ1323" s="2"/>
      <c r="FA1323" s="2"/>
      <c r="FB1323" s="2"/>
      <c r="FC1323" s="2"/>
      <c r="FD1323" s="2"/>
      <c r="FE1323" s="2"/>
      <c r="FF1323" s="2"/>
      <c r="FG1323" s="2"/>
      <c r="FH1323" s="2"/>
      <c r="FI1323" s="2"/>
      <c r="FJ1323" s="2"/>
      <c r="FK1323" s="2"/>
      <c r="FL1323" s="2"/>
      <c r="FM1323" s="2"/>
      <c r="FN1323" s="2"/>
      <c r="FO1323" s="2"/>
      <c r="FP1323" s="2"/>
      <c r="FQ1323" s="2"/>
      <c r="FR1323" s="2"/>
      <c r="FS1323" s="2"/>
      <c r="FT1323" s="2"/>
      <c r="FU1323" s="2"/>
      <c r="FV1323" s="2"/>
      <c r="FW1323" s="2"/>
      <c r="FX1323" s="2"/>
      <c r="FY1323" s="2"/>
      <c r="FZ1323" s="2"/>
      <c r="GA1323" s="2"/>
      <c r="GB1323" s="2"/>
      <c r="GC1323" s="2"/>
      <c r="GD1323" s="2"/>
      <c r="GE1323" s="2"/>
      <c r="GF1323" s="2"/>
      <c r="GG1323" s="2"/>
      <c r="GH1323" s="2"/>
      <c r="GI1323" s="2"/>
      <c r="GJ1323" s="2"/>
      <c r="GK1323" s="2"/>
      <c r="GL1323" s="2"/>
      <c r="GM1323" s="2"/>
      <c r="GN1323" s="2"/>
      <c r="GO1323" s="2"/>
      <c r="GP1323" s="2"/>
      <c r="GQ1323" s="2"/>
      <c r="GR1323" s="2"/>
      <c r="GS1323" s="2"/>
      <c r="GT1323" s="2"/>
      <c r="GU1323" s="2"/>
      <c r="GV1323" s="2"/>
      <c r="GW1323" s="2"/>
      <c r="GX1323" s="2"/>
      <c r="GY1323" s="2"/>
      <c r="GZ1323" s="2"/>
      <c r="HA1323" s="2"/>
      <c r="HB1323" s="2"/>
      <c r="HC1323" s="2"/>
      <c r="HD1323" s="2"/>
      <c r="HE1323" s="2"/>
      <c r="HF1323" s="2"/>
      <c r="HG1323" s="2"/>
      <c r="HH1323" s="2"/>
      <c r="HI1323" s="2"/>
      <c r="HJ1323" s="2"/>
      <c r="HK1323" s="2"/>
      <c r="HL1323" s="2"/>
      <c r="HM1323" s="2"/>
      <c r="HN1323" s="2"/>
      <c r="HO1323" s="2"/>
      <c r="HP1323" s="2"/>
      <c r="HQ1323" s="2"/>
      <c r="HR1323" s="2"/>
      <c r="HS1323" s="2"/>
      <c r="HT1323" s="2"/>
      <c r="HU1323" s="2"/>
      <c r="HV1323" s="2"/>
      <c r="HW1323" s="2"/>
      <c r="HX1323" s="2"/>
      <c r="HY1323" s="2"/>
      <c r="HZ1323" s="2"/>
      <c r="IA1323" s="2"/>
      <c r="IB1323" s="2"/>
      <c r="IC1323" s="2"/>
      <c r="ID1323" s="2"/>
      <c r="IE1323" s="2"/>
      <c r="IF1323" s="2"/>
      <c r="IG1323" s="2"/>
      <c r="IH1323" s="2"/>
      <c r="II1323" s="2"/>
      <c r="IJ1323" s="2"/>
      <c r="IK1323" s="2"/>
      <c r="IL1323" s="2"/>
      <c r="IM1323" s="2"/>
      <c r="IN1323" s="2"/>
      <c r="IO1323" s="2"/>
      <c r="IP1323" s="2"/>
      <c r="IQ1323" s="2"/>
    </row>
    <row r="1324" spans="1:251" s="16" customFormat="1" ht="18.75" customHeight="1">
      <c r="A1324" s="8"/>
      <c r="B1324" s="25"/>
      <c r="C1324" s="102" t="s">
        <v>207</v>
      </c>
      <c r="D1324" s="103"/>
      <c r="E1324" s="103"/>
      <c r="F1324" s="103"/>
      <c r="G1324" s="103"/>
      <c r="H1324" s="103"/>
      <c r="I1324" s="103"/>
      <c r="J1324" s="103"/>
      <c r="K1324" s="103"/>
      <c r="L1324" s="103"/>
      <c r="M1324" s="103"/>
      <c r="N1324" s="103"/>
      <c r="O1324" s="103"/>
      <c r="P1324" s="103"/>
      <c r="Q1324" s="103"/>
      <c r="R1324" s="103"/>
      <c r="S1324" s="103"/>
      <c r="T1324" s="103"/>
      <c r="U1324" s="103"/>
      <c r="V1324" s="103"/>
      <c r="W1324" s="103"/>
      <c r="X1324" s="103"/>
      <c r="Y1324" s="103"/>
      <c r="Z1324" s="104"/>
      <c r="AA1324" s="105">
        <v>5870</v>
      </c>
      <c r="AB1324" s="106"/>
      <c r="AC1324" s="106"/>
      <c r="AD1324" s="106"/>
      <c r="AE1324" s="106"/>
      <c r="AF1324" s="106"/>
      <c r="AG1324" s="106"/>
      <c r="AH1324" s="106"/>
      <c r="AI1324" s="107"/>
      <c r="AJ1324" s="105">
        <v>4950</v>
      </c>
      <c r="AK1324" s="106"/>
      <c r="AL1324" s="106"/>
      <c r="AM1324" s="106"/>
      <c r="AN1324" s="106"/>
      <c r="AO1324" s="106"/>
      <c r="AP1324" s="106"/>
      <c r="AQ1324" s="106"/>
      <c r="AR1324" s="107"/>
      <c r="AS1324" s="108"/>
      <c r="AT1324" s="109"/>
      <c r="AU1324" s="109"/>
      <c r="AV1324" s="109"/>
      <c r="AW1324" s="109"/>
      <c r="AX1324" s="110"/>
      <c r="AY1324" s="2"/>
      <c r="AZ1324" s="2"/>
      <c r="BA1324" s="2"/>
      <c r="BB1324" s="2"/>
      <c r="BC1324" s="2"/>
      <c r="BD1324" s="2"/>
      <c r="BE1324" s="2"/>
      <c r="BF1324" s="2"/>
      <c r="BG1324" s="2"/>
      <c r="BH1324" s="2"/>
      <c r="BI1324" s="2"/>
      <c r="BJ1324" s="2"/>
      <c r="BK1324" s="2"/>
      <c r="BL1324" s="2"/>
      <c r="BM1324" s="2"/>
      <c r="BN1324" s="2"/>
      <c r="BO1324" s="2"/>
      <c r="BP1324" s="2"/>
      <c r="BQ1324" s="2"/>
      <c r="BR1324" s="2"/>
      <c r="BS1324" s="2"/>
      <c r="BT1324" s="2"/>
      <c r="BU1324" s="2"/>
      <c r="BV1324" s="2"/>
      <c r="BW1324" s="2"/>
      <c r="BX1324" s="2"/>
      <c r="BY1324" s="2"/>
      <c r="BZ1324" s="2"/>
      <c r="CA1324" s="2"/>
      <c r="CB1324" s="2"/>
      <c r="CC1324" s="2"/>
      <c r="CD1324" s="2"/>
      <c r="CE1324" s="2"/>
      <c r="CF1324" s="2"/>
      <c r="CG1324" s="2"/>
      <c r="CH1324" s="2"/>
      <c r="CI1324" s="2"/>
      <c r="CJ1324" s="2"/>
      <c r="CK1324" s="2"/>
      <c r="CL1324" s="2"/>
      <c r="CM1324" s="2"/>
      <c r="CN1324" s="2"/>
      <c r="CO1324" s="2"/>
      <c r="CP1324" s="2"/>
      <c r="CQ1324" s="2"/>
      <c r="CR1324" s="2"/>
      <c r="CS1324" s="2"/>
      <c r="CT1324" s="2"/>
      <c r="CU1324" s="2"/>
      <c r="CV1324" s="2"/>
      <c r="CW1324" s="2"/>
      <c r="CX1324" s="2"/>
      <c r="CY1324" s="2"/>
      <c r="CZ1324" s="2"/>
      <c r="DA1324" s="2"/>
      <c r="DB1324" s="2"/>
      <c r="DC1324" s="2"/>
      <c r="DD1324" s="2"/>
      <c r="DE1324" s="2"/>
      <c r="DF1324" s="2"/>
      <c r="DG1324" s="2"/>
      <c r="DH1324" s="2"/>
      <c r="DI1324" s="2"/>
      <c r="DJ1324" s="2"/>
      <c r="DK1324" s="2"/>
      <c r="DL1324" s="2"/>
      <c r="DM1324" s="2"/>
      <c r="DN1324" s="2"/>
      <c r="DO1324" s="2"/>
      <c r="DP1324" s="2"/>
      <c r="DQ1324" s="2"/>
      <c r="DR1324" s="2"/>
      <c r="DS1324" s="2"/>
      <c r="DT1324" s="2"/>
      <c r="DU1324" s="2"/>
      <c r="DV1324" s="2"/>
      <c r="DW1324" s="2"/>
      <c r="DX1324" s="2"/>
      <c r="DY1324" s="2"/>
      <c r="DZ1324" s="2"/>
      <c r="EA1324" s="2"/>
      <c r="EB1324" s="2"/>
      <c r="EC1324" s="2"/>
      <c r="ED1324" s="2"/>
      <c r="EE1324" s="2"/>
      <c r="EF1324" s="2"/>
      <c r="EG1324" s="2"/>
      <c r="EH1324" s="2"/>
      <c r="EI1324" s="2"/>
      <c r="EJ1324" s="2"/>
      <c r="EK1324" s="2"/>
      <c r="EL1324" s="2"/>
      <c r="EM1324" s="2"/>
      <c r="EN1324" s="2"/>
      <c r="EO1324" s="2"/>
      <c r="EP1324" s="2"/>
      <c r="EQ1324" s="2"/>
      <c r="ER1324" s="2"/>
      <c r="ES1324" s="2"/>
      <c r="ET1324" s="2"/>
      <c r="EU1324" s="2"/>
      <c r="EV1324" s="2"/>
      <c r="EW1324" s="2"/>
      <c r="EX1324" s="2"/>
      <c r="EY1324" s="2"/>
      <c r="EZ1324" s="2"/>
      <c r="FA1324" s="2"/>
      <c r="FB1324" s="2"/>
      <c r="FC1324" s="2"/>
      <c r="FD1324" s="2"/>
      <c r="FE1324" s="2"/>
      <c r="FF1324" s="2"/>
      <c r="FG1324" s="2"/>
      <c r="FH1324" s="2"/>
      <c r="FI1324" s="2"/>
      <c r="FJ1324" s="2"/>
      <c r="FK1324" s="2"/>
      <c r="FL1324" s="2"/>
      <c r="FM1324" s="2"/>
      <c r="FN1324" s="2"/>
      <c r="FO1324" s="2"/>
      <c r="FP1324" s="2"/>
      <c r="FQ1324" s="2"/>
      <c r="FR1324" s="2"/>
      <c r="FS1324" s="2"/>
      <c r="FT1324" s="2"/>
      <c r="FU1324" s="2"/>
      <c r="FV1324" s="2"/>
      <c r="FW1324" s="2"/>
      <c r="FX1324" s="2"/>
      <c r="FY1324" s="2"/>
      <c r="FZ1324" s="2"/>
      <c r="GA1324" s="2"/>
      <c r="GB1324" s="2"/>
      <c r="GC1324" s="2"/>
      <c r="GD1324" s="2"/>
      <c r="GE1324" s="2"/>
      <c r="GF1324" s="2"/>
      <c r="GG1324" s="2"/>
      <c r="GH1324" s="2"/>
      <c r="GI1324" s="2"/>
      <c r="GJ1324" s="2"/>
      <c r="GK1324" s="2"/>
      <c r="GL1324" s="2"/>
      <c r="GM1324" s="2"/>
      <c r="GN1324" s="2"/>
      <c r="GO1324" s="2"/>
      <c r="GP1324" s="2"/>
      <c r="GQ1324" s="2"/>
      <c r="GR1324" s="2"/>
      <c r="GS1324" s="2"/>
      <c r="GT1324" s="2"/>
      <c r="GU1324" s="2"/>
      <c r="GV1324" s="2"/>
      <c r="GW1324" s="2"/>
      <c r="GX1324" s="2"/>
      <c r="GY1324" s="2"/>
      <c r="GZ1324" s="2"/>
      <c r="HA1324" s="2"/>
      <c r="HB1324" s="2"/>
      <c r="HC1324" s="2"/>
      <c r="HD1324" s="2"/>
      <c r="HE1324" s="2"/>
      <c r="HF1324" s="2"/>
      <c r="HG1324" s="2"/>
      <c r="HH1324" s="2"/>
      <c r="HI1324" s="2"/>
      <c r="HJ1324" s="2"/>
      <c r="HK1324" s="2"/>
      <c r="HL1324" s="2"/>
      <c r="HM1324" s="2"/>
      <c r="HN1324" s="2"/>
      <c r="HO1324" s="2"/>
      <c r="HP1324" s="2"/>
      <c r="HQ1324" s="2"/>
      <c r="HR1324" s="2"/>
      <c r="HS1324" s="2"/>
      <c r="HT1324" s="2"/>
      <c r="HU1324" s="2"/>
      <c r="HV1324" s="2"/>
      <c r="HW1324" s="2"/>
      <c r="HX1324" s="2"/>
      <c r="HY1324" s="2"/>
      <c r="HZ1324" s="2"/>
      <c r="IA1324" s="2"/>
      <c r="IB1324" s="2"/>
      <c r="IC1324" s="2"/>
      <c r="ID1324" s="2"/>
      <c r="IE1324" s="2"/>
      <c r="IF1324" s="2"/>
      <c r="IG1324" s="2"/>
      <c r="IH1324" s="2"/>
      <c r="II1324" s="2"/>
      <c r="IJ1324" s="2"/>
      <c r="IK1324" s="2"/>
      <c r="IL1324" s="2"/>
      <c r="IM1324" s="2"/>
      <c r="IN1324" s="2"/>
      <c r="IO1324" s="2"/>
      <c r="IP1324" s="2"/>
      <c r="IQ1324" s="2"/>
    </row>
    <row r="1325" spans="1:251" s="16" customFormat="1" ht="18.75" customHeight="1">
      <c r="A1325" s="8"/>
      <c r="B1325" s="25"/>
      <c r="C1325" s="102" t="s">
        <v>208</v>
      </c>
      <c r="D1325" s="103"/>
      <c r="E1325" s="103"/>
      <c r="F1325" s="103"/>
      <c r="G1325" s="103"/>
      <c r="H1325" s="103"/>
      <c r="I1325" s="103"/>
      <c r="J1325" s="103"/>
      <c r="K1325" s="103"/>
      <c r="L1325" s="103"/>
      <c r="M1325" s="103"/>
      <c r="N1325" s="103"/>
      <c r="O1325" s="103"/>
      <c r="P1325" s="103"/>
      <c r="Q1325" s="103"/>
      <c r="R1325" s="103"/>
      <c r="S1325" s="103"/>
      <c r="T1325" s="103"/>
      <c r="U1325" s="103"/>
      <c r="V1325" s="103"/>
      <c r="W1325" s="103"/>
      <c r="X1325" s="103"/>
      <c r="Y1325" s="103"/>
      <c r="Z1325" s="104"/>
      <c r="AA1325" s="105">
        <v>1000</v>
      </c>
      <c r="AB1325" s="106"/>
      <c r="AC1325" s="106"/>
      <c r="AD1325" s="106"/>
      <c r="AE1325" s="106"/>
      <c r="AF1325" s="106"/>
      <c r="AG1325" s="106"/>
      <c r="AH1325" s="106"/>
      <c r="AI1325" s="107"/>
      <c r="AJ1325" s="105">
        <v>0</v>
      </c>
      <c r="AK1325" s="106"/>
      <c r="AL1325" s="106"/>
      <c r="AM1325" s="106"/>
      <c r="AN1325" s="106"/>
      <c r="AO1325" s="106"/>
      <c r="AP1325" s="106"/>
      <c r="AQ1325" s="106"/>
      <c r="AR1325" s="107"/>
      <c r="AS1325" s="108"/>
      <c r="AT1325" s="109"/>
      <c r="AU1325" s="109"/>
      <c r="AV1325" s="109"/>
      <c r="AW1325" s="109"/>
      <c r="AX1325" s="110"/>
      <c r="AY1325" s="2"/>
      <c r="AZ1325" s="2"/>
      <c r="BA1325" s="2"/>
      <c r="BB1325" s="2"/>
      <c r="BC1325" s="2"/>
      <c r="BD1325" s="2"/>
      <c r="BE1325" s="2"/>
      <c r="BF1325" s="2"/>
      <c r="BG1325" s="2"/>
      <c r="BH1325" s="2"/>
      <c r="BI1325" s="2"/>
      <c r="BJ1325" s="2"/>
      <c r="BK1325" s="2"/>
      <c r="BL1325" s="2"/>
      <c r="BM1325" s="2"/>
      <c r="BN1325" s="2"/>
      <c r="BO1325" s="2"/>
      <c r="BP1325" s="2"/>
      <c r="BQ1325" s="2"/>
      <c r="BR1325" s="2"/>
      <c r="BS1325" s="2"/>
      <c r="BT1325" s="2"/>
      <c r="BU1325" s="2"/>
      <c r="BV1325" s="2"/>
      <c r="BW1325" s="2"/>
      <c r="BX1325" s="2"/>
      <c r="BY1325" s="2"/>
      <c r="BZ1325" s="2"/>
      <c r="CA1325" s="2"/>
      <c r="CB1325" s="2"/>
      <c r="CC1325" s="2"/>
      <c r="CD1325" s="2"/>
      <c r="CE1325" s="2"/>
      <c r="CF1325" s="2"/>
      <c r="CG1325" s="2"/>
      <c r="CH1325" s="2"/>
      <c r="CI1325" s="2"/>
      <c r="CJ1325" s="2"/>
      <c r="CK1325" s="2"/>
      <c r="CL1325" s="2"/>
      <c r="CM1325" s="2"/>
      <c r="CN1325" s="2"/>
      <c r="CO1325" s="2"/>
      <c r="CP1325" s="2"/>
      <c r="CQ1325" s="2"/>
      <c r="CR1325" s="2"/>
      <c r="CS1325" s="2"/>
      <c r="CT1325" s="2"/>
      <c r="CU1325" s="2"/>
      <c r="CV1325" s="2"/>
      <c r="CW1325" s="2"/>
      <c r="CX1325" s="2"/>
      <c r="CY1325" s="2"/>
      <c r="CZ1325" s="2"/>
      <c r="DA1325" s="2"/>
      <c r="DB1325" s="2"/>
      <c r="DC1325" s="2"/>
      <c r="DD1325" s="2"/>
      <c r="DE1325" s="2"/>
      <c r="DF1325" s="2"/>
      <c r="DG1325" s="2"/>
      <c r="DH1325" s="2"/>
      <c r="DI1325" s="2"/>
      <c r="DJ1325" s="2"/>
      <c r="DK1325" s="2"/>
      <c r="DL1325" s="2"/>
      <c r="DM1325" s="2"/>
      <c r="DN1325" s="2"/>
      <c r="DO1325" s="2"/>
      <c r="DP1325" s="2"/>
      <c r="DQ1325" s="2"/>
      <c r="DR1325" s="2"/>
      <c r="DS1325" s="2"/>
      <c r="DT1325" s="2"/>
      <c r="DU1325" s="2"/>
      <c r="DV1325" s="2"/>
      <c r="DW1325" s="2"/>
      <c r="DX1325" s="2"/>
      <c r="DY1325" s="2"/>
      <c r="DZ1325" s="2"/>
      <c r="EA1325" s="2"/>
      <c r="EB1325" s="2"/>
      <c r="EC1325" s="2"/>
      <c r="ED1325" s="2"/>
      <c r="EE1325" s="2"/>
      <c r="EF1325" s="2"/>
      <c r="EG1325" s="2"/>
      <c r="EH1325" s="2"/>
      <c r="EI1325" s="2"/>
      <c r="EJ1325" s="2"/>
      <c r="EK1325" s="2"/>
      <c r="EL1325" s="2"/>
      <c r="EM1325" s="2"/>
      <c r="EN1325" s="2"/>
      <c r="EO1325" s="2"/>
      <c r="EP1325" s="2"/>
      <c r="EQ1325" s="2"/>
      <c r="ER1325" s="2"/>
      <c r="ES1325" s="2"/>
      <c r="ET1325" s="2"/>
      <c r="EU1325" s="2"/>
      <c r="EV1325" s="2"/>
      <c r="EW1325" s="2"/>
      <c r="EX1325" s="2"/>
      <c r="EY1325" s="2"/>
      <c r="EZ1325" s="2"/>
      <c r="FA1325" s="2"/>
      <c r="FB1325" s="2"/>
      <c r="FC1325" s="2"/>
      <c r="FD1325" s="2"/>
      <c r="FE1325" s="2"/>
      <c r="FF1325" s="2"/>
      <c r="FG1325" s="2"/>
      <c r="FH1325" s="2"/>
      <c r="FI1325" s="2"/>
      <c r="FJ1325" s="2"/>
      <c r="FK1325" s="2"/>
      <c r="FL1325" s="2"/>
      <c r="FM1325" s="2"/>
      <c r="FN1325" s="2"/>
      <c r="FO1325" s="2"/>
      <c r="FP1325" s="2"/>
      <c r="FQ1325" s="2"/>
      <c r="FR1325" s="2"/>
      <c r="FS1325" s="2"/>
      <c r="FT1325" s="2"/>
      <c r="FU1325" s="2"/>
      <c r="FV1325" s="2"/>
      <c r="FW1325" s="2"/>
      <c r="FX1325" s="2"/>
      <c r="FY1325" s="2"/>
      <c r="FZ1325" s="2"/>
      <c r="GA1325" s="2"/>
      <c r="GB1325" s="2"/>
      <c r="GC1325" s="2"/>
      <c r="GD1325" s="2"/>
      <c r="GE1325" s="2"/>
      <c r="GF1325" s="2"/>
      <c r="GG1325" s="2"/>
      <c r="GH1325" s="2"/>
      <c r="GI1325" s="2"/>
      <c r="GJ1325" s="2"/>
      <c r="GK1325" s="2"/>
      <c r="GL1325" s="2"/>
      <c r="GM1325" s="2"/>
      <c r="GN1325" s="2"/>
      <c r="GO1325" s="2"/>
      <c r="GP1325" s="2"/>
      <c r="GQ1325" s="2"/>
      <c r="GR1325" s="2"/>
      <c r="GS1325" s="2"/>
      <c r="GT1325" s="2"/>
      <c r="GU1325" s="2"/>
      <c r="GV1325" s="2"/>
      <c r="GW1325" s="2"/>
      <c r="GX1325" s="2"/>
      <c r="GY1325" s="2"/>
      <c r="GZ1325" s="2"/>
      <c r="HA1325" s="2"/>
      <c r="HB1325" s="2"/>
      <c r="HC1325" s="2"/>
      <c r="HD1325" s="2"/>
      <c r="HE1325" s="2"/>
      <c r="HF1325" s="2"/>
      <c r="HG1325" s="2"/>
      <c r="HH1325" s="2"/>
      <c r="HI1325" s="2"/>
      <c r="HJ1325" s="2"/>
      <c r="HK1325" s="2"/>
      <c r="HL1325" s="2"/>
      <c r="HM1325" s="2"/>
      <c r="HN1325" s="2"/>
      <c r="HO1325" s="2"/>
      <c r="HP1325" s="2"/>
      <c r="HQ1325" s="2"/>
      <c r="HR1325" s="2"/>
      <c r="HS1325" s="2"/>
      <c r="HT1325" s="2"/>
      <c r="HU1325" s="2"/>
      <c r="HV1325" s="2"/>
      <c r="HW1325" s="2"/>
      <c r="HX1325" s="2"/>
      <c r="HY1325" s="2"/>
      <c r="HZ1325" s="2"/>
      <c r="IA1325" s="2"/>
      <c r="IB1325" s="2"/>
      <c r="IC1325" s="2"/>
      <c r="ID1325" s="2"/>
      <c r="IE1325" s="2"/>
      <c r="IF1325" s="2"/>
      <c r="IG1325" s="2"/>
      <c r="IH1325" s="2"/>
      <c r="II1325" s="2"/>
      <c r="IJ1325" s="2"/>
      <c r="IK1325" s="2"/>
      <c r="IL1325" s="2"/>
      <c r="IM1325" s="2"/>
      <c r="IN1325" s="2"/>
      <c r="IO1325" s="2"/>
      <c r="IP1325" s="2"/>
      <c r="IQ1325" s="2"/>
    </row>
    <row r="1326" spans="1:251" s="16" customFormat="1" ht="18.75" customHeight="1" thickBot="1">
      <c r="A1326" s="17"/>
      <c r="B1326" s="93" t="s">
        <v>14</v>
      </c>
      <c r="C1326" s="94"/>
      <c r="D1326" s="94"/>
      <c r="E1326" s="94"/>
      <c r="F1326" s="94"/>
      <c r="G1326" s="94"/>
      <c r="H1326" s="94"/>
      <c r="I1326" s="94"/>
      <c r="J1326" s="94"/>
      <c r="K1326" s="94"/>
      <c r="L1326" s="94"/>
      <c r="M1326" s="94"/>
      <c r="N1326" s="94"/>
      <c r="O1326" s="94"/>
      <c r="P1326" s="94"/>
      <c r="Q1326" s="94"/>
      <c r="R1326" s="94"/>
      <c r="S1326" s="94"/>
      <c r="T1326" s="94"/>
      <c r="U1326" s="94"/>
      <c r="V1326" s="94"/>
      <c r="W1326" s="94"/>
      <c r="X1326" s="94"/>
      <c r="Y1326" s="94"/>
      <c r="Z1326" s="95"/>
      <c r="AA1326" s="96">
        <f>SUM($AA$1324:$AA$1325)</f>
        <v>6870</v>
      </c>
      <c r="AB1326" s="97"/>
      <c r="AC1326" s="97"/>
      <c r="AD1326" s="97"/>
      <c r="AE1326" s="97"/>
      <c r="AF1326" s="97"/>
      <c r="AG1326" s="97"/>
      <c r="AH1326" s="97"/>
      <c r="AI1326" s="98"/>
      <c r="AJ1326" s="96">
        <f>SUM($AJ$1324:$AJ$1325)</f>
        <v>4950</v>
      </c>
      <c r="AK1326" s="97"/>
      <c r="AL1326" s="97"/>
      <c r="AM1326" s="97"/>
      <c r="AN1326" s="97"/>
      <c r="AO1326" s="97"/>
      <c r="AP1326" s="97"/>
      <c r="AQ1326" s="97"/>
      <c r="AR1326" s="98"/>
      <c r="AS1326" s="99"/>
      <c r="AT1326" s="100"/>
      <c r="AU1326" s="100"/>
      <c r="AV1326" s="100"/>
      <c r="AW1326" s="100"/>
      <c r="AX1326" s="101"/>
      <c r="AY1326" s="2"/>
      <c r="AZ1326" s="2"/>
      <c r="BA1326" s="2"/>
      <c r="BB1326" s="2"/>
      <c r="BC1326" s="2"/>
      <c r="BD1326" s="2"/>
      <c r="BE1326" s="2"/>
      <c r="BF1326" s="2"/>
      <c r="BG1326" s="2"/>
      <c r="BH1326" s="2"/>
      <c r="BI1326" s="2"/>
      <c r="BJ1326" s="2"/>
      <c r="BK1326" s="2"/>
      <c r="BL1326" s="2"/>
      <c r="BM1326" s="2"/>
      <c r="BN1326" s="2"/>
      <c r="BO1326" s="2"/>
      <c r="BP1326" s="2"/>
      <c r="BQ1326" s="2"/>
      <c r="BR1326" s="2"/>
      <c r="BS1326" s="2"/>
      <c r="BT1326" s="2"/>
      <c r="BU1326" s="2"/>
      <c r="BV1326" s="2"/>
      <c r="BW1326" s="2"/>
      <c r="BX1326" s="2"/>
      <c r="BY1326" s="2"/>
      <c r="BZ1326" s="2"/>
      <c r="CA1326" s="2"/>
      <c r="CB1326" s="2"/>
      <c r="CC1326" s="2"/>
      <c r="CD1326" s="2"/>
      <c r="CE1326" s="2"/>
      <c r="CF1326" s="2"/>
      <c r="CG1326" s="2"/>
      <c r="CH1326" s="2"/>
      <c r="CI1326" s="2"/>
      <c r="CJ1326" s="2"/>
      <c r="CK1326" s="2"/>
      <c r="CL1326" s="2"/>
      <c r="CM1326" s="2"/>
      <c r="CN1326" s="2"/>
      <c r="CO1326" s="2"/>
      <c r="CP1326" s="2"/>
      <c r="CQ1326" s="2"/>
      <c r="CR1326" s="2"/>
      <c r="CS1326" s="2"/>
      <c r="CT1326" s="2"/>
      <c r="CU1326" s="2"/>
      <c r="CV1326" s="2"/>
      <c r="CW1326" s="2"/>
      <c r="CX1326" s="2"/>
      <c r="CY1326" s="2"/>
      <c r="CZ1326" s="2"/>
      <c r="DA1326" s="2"/>
      <c r="DB1326" s="2"/>
      <c r="DC1326" s="2"/>
      <c r="DD1326" s="2"/>
      <c r="DE1326" s="2"/>
      <c r="DF1326" s="2"/>
      <c r="DG1326" s="2"/>
      <c r="DH1326" s="2"/>
      <c r="DI1326" s="2"/>
      <c r="DJ1326" s="2"/>
      <c r="DK1326" s="2"/>
      <c r="DL1326" s="2"/>
      <c r="DM1326" s="2"/>
      <c r="DN1326" s="2"/>
      <c r="DO1326" s="2"/>
      <c r="DP1326" s="2"/>
      <c r="DQ1326" s="2"/>
      <c r="DR1326" s="2"/>
      <c r="DS1326" s="2"/>
      <c r="DT1326" s="2"/>
      <c r="DU1326" s="2"/>
      <c r="DV1326" s="2"/>
      <c r="DW1326" s="2"/>
      <c r="DX1326" s="2"/>
      <c r="DY1326" s="2"/>
      <c r="DZ1326" s="2"/>
      <c r="EA1326" s="2"/>
      <c r="EB1326" s="2"/>
      <c r="EC1326" s="2"/>
      <c r="ED1326" s="2"/>
      <c r="EE1326" s="2"/>
      <c r="EF1326" s="2"/>
      <c r="EG1326" s="2"/>
      <c r="EH1326" s="2"/>
      <c r="EI1326" s="2"/>
      <c r="EJ1326" s="2"/>
      <c r="EK1326" s="2"/>
      <c r="EL1326" s="2"/>
      <c r="EM1326" s="2"/>
      <c r="EN1326" s="2"/>
      <c r="EO1326" s="2"/>
      <c r="EP1326" s="2"/>
      <c r="EQ1326" s="2"/>
      <c r="ER1326" s="2"/>
      <c r="ES1326" s="2"/>
      <c r="ET1326" s="2"/>
      <c r="EU1326" s="2"/>
      <c r="EV1326" s="2"/>
      <c r="EW1326" s="2"/>
      <c r="EX1326" s="2"/>
      <c r="EY1326" s="2"/>
      <c r="EZ1326" s="2"/>
      <c r="FA1326" s="2"/>
      <c r="FB1326" s="2"/>
      <c r="FC1326" s="2"/>
      <c r="FD1326" s="2"/>
      <c r="FE1326" s="2"/>
      <c r="FF1326" s="2"/>
      <c r="FG1326" s="2"/>
      <c r="FH1326" s="2"/>
      <c r="FI1326" s="2"/>
      <c r="FJ1326" s="2"/>
      <c r="FK1326" s="2"/>
      <c r="FL1326" s="2"/>
      <c r="FM1326" s="2"/>
      <c r="FN1326" s="2"/>
      <c r="FO1326" s="2"/>
      <c r="FP1326" s="2"/>
      <c r="FQ1326" s="2"/>
      <c r="FR1326" s="2"/>
      <c r="FS1326" s="2"/>
      <c r="FT1326" s="2"/>
      <c r="FU1326" s="2"/>
      <c r="FV1326" s="2"/>
      <c r="FW1326" s="2"/>
      <c r="FX1326" s="2"/>
      <c r="FY1326" s="2"/>
      <c r="FZ1326" s="2"/>
      <c r="GA1326" s="2"/>
      <c r="GB1326" s="2"/>
      <c r="GC1326" s="2"/>
      <c r="GD1326" s="2"/>
      <c r="GE1326" s="2"/>
      <c r="GF1326" s="2"/>
      <c r="GG1326" s="2"/>
      <c r="GH1326" s="2"/>
      <c r="GI1326" s="2"/>
      <c r="GJ1326" s="2"/>
      <c r="GK1326" s="2"/>
      <c r="GL1326" s="2"/>
      <c r="GM1326" s="2"/>
      <c r="GN1326" s="2"/>
      <c r="GO1326" s="2"/>
      <c r="GP1326" s="2"/>
      <c r="GQ1326" s="2"/>
      <c r="GR1326" s="2"/>
      <c r="GS1326" s="2"/>
      <c r="GT1326" s="2"/>
      <c r="GU1326" s="2"/>
      <c r="GV1326" s="2"/>
      <c r="GW1326" s="2"/>
      <c r="GX1326" s="2"/>
      <c r="GY1326" s="2"/>
      <c r="GZ1326" s="2"/>
      <c r="HA1326" s="2"/>
      <c r="HB1326" s="2"/>
      <c r="HC1326" s="2"/>
      <c r="HD1326" s="2"/>
      <c r="HE1326" s="2"/>
      <c r="HF1326" s="2"/>
      <c r="HG1326" s="2"/>
      <c r="HH1326" s="2"/>
      <c r="HI1326" s="2"/>
      <c r="HJ1326" s="2"/>
      <c r="HK1326" s="2"/>
      <c r="HL1326" s="2"/>
      <c r="HM1326" s="2"/>
      <c r="HN1326" s="2"/>
      <c r="HO1326" s="2"/>
      <c r="HP1326" s="2"/>
      <c r="HQ1326" s="2"/>
      <c r="HR1326" s="2"/>
      <c r="HS1326" s="2"/>
      <c r="HT1326" s="2"/>
      <c r="HU1326" s="2"/>
      <c r="HV1326" s="2"/>
      <c r="HW1326" s="2"/>
      <c r="HX1326" s="2"/>
      <c r="HY1326" s="2"/>
      <c r="HZ1326" s="2"/>
      <c r="IA1326" s="2"/>
      <c r="IB1326" s="2"/>
      <c r="IC1326" s="2"/>
      <c r="ID1326" s="2"/>
      <c r="IE1326" s="2"/>
      <c r="IF1326" s="2"/>
      <c r="IG1326" s="2"/>
      <c r="IH1326" s="2"/>
      <c r="II1326" s="2"/>
      <c r="IJ1326" s="2"/>
      <c r="IK1326" s="2"/>
      <c r="IL1326" s="2"/>
      <c r="IM1326" s="2"/>
      <c r="IN1326" s="2"/>
      <c r="IO1326" s="2"/>
      <c r="IP1326" s="2"/>
      <c r="IQ1326" s="2"/>
    </row>
  </sheetData>
  <mergeCells count="835">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C118:Z118"/>
    <mergeCell ref="AA118:AI118"/>
    <mergeCell ref="AJ118:AR118"/>
    <mergeCell ref="AS118:AX118"/>
    <mergeCell ref="C119:Z119"/>
    <mergeCell ref="AA119:AI119"/>
    <mergeCell ref="AJ119:AR119"/>
    <mergeCell ref="AS119:AX119"/>
    <mergeCell ref="B75:AX88"/>
    <mergeCell ref="B93:AX111"/>
    <mergeCell ref="B116:Z117"/>
    <mergeCell ref="AA116:AI117"/>
    <mergeCell ref="AJ116:AR117"/>
    <mergeCell ref="AS116:AX117"/>
    <mergeCell ref="B131:AX135"/>
    <mergeCell ref="B140:AX144"/>
    <mergeCell ref="B149:Z150"/>
    <mergeCell ref="AA149:AI150"/>
    <mergeCell ref="AJ149:AR150"/>
    <mergeCell ref="AS149:AX150"/>
    <mergeCell ref="B120:Z120"/>
    <mergeCell ref="AA120:AI120"/>
    <mergeCell ref="AJ120:AR120"/>
    <mergeCell ref="AS120:AX120"/>
    <mergeCell ref="B124:AX124"/>
    <mergeCell ref="B127:G127"/>
    <mergeCell ref="H127:AX127"/>
    <mergeCell ref="C153:Z153"/>
    <mergeCell ref="AA153:AI153"/>
    <mergeCell ref="AJ153:AR153"/>
    <mergeCell ref="AS153:AX153"/>
    <mergeCell ref="B154:Z154"/>
    <mergeCell ref="AA154:AI154"/>
    <mergeCell ref="AJ154:AR154"/>
    <mergeCell ref="AS154:AX154"/>
    <mergeCell ref="C151:Z151"/>
    <mergeCell ref="AA151:AI151"/>
    <mergeCell ref="AJ151:AR151"/>
    <mergeCell ref="AS151:AX151"/>
    <mergeCell ref="C152:Z152"/>
    <mergeCell ref="AA152:AI152"/>
    <mergeCell ref="AJ152:AR152"/>
    <mergeCell ref="AS152:AX152"/>
    <mergeCell ref="B158:AX158"/>
    <mergeCell ref="B161:G161"/>
    <mergeCell ref="H161:AX161"/>
    <mergeCell ref="B165:AX169"/>
    <mergeCell ref="B174:AX178"/>
    <mergeCell ref="B183:Z184"/>
    <mergeCell ref="AA183:AI184"/>
    <mergeCell ref="AJ183:AR184"/>
    <mergeCell ref="AS183:AX184"/>
    <mergeCell ref="B187:Z187"/>
    <mergeCell ref="AA187:AI187"/>
    <mergeCell ref="AJ187:AR187"/>
    <mergeCell ref="AS187:AX187"/>
    <mergeCell ref="B191:AX191"/>
    <mergeCell ref="B194:G194"/>
    <mergeCell ref="H194:AX194"/>
    <mergeCell ref="C185:Z185"/>
    <mergeCell ref="AA185:AI185"/>
    <mergeCell ref="AJ185:AR185"/>
    <mergeCell ref="AS185:AX185"/>
    <mergeCell ref="C186:Z186"/>
    <mergeCell ref="AA186:AI186"/>
    <mergeCell ref="AJ186:AR186"/>
    <mergeCell ref="AS186:AX186"/>
    <mergeCell ref="C221:Z221"/>
    <mergeCell ref="AA221:AI221"/>
    <mergeCell ref="AJ221:AR221"/>
    <mergeCell ref="AS221:AX221"/>
    <mergeCell ref="B222:Z222"/>
    <mergeCell ref="AA222:AI222"/>
    <mergeCell ref="AJ222:AR222"/>
    <mergeCell ref="AS222:AX222"/>
    <mergeCell ref="B198:AX202"/>
    <mergeCell ref="B207:AX214"/>
    <mergeCell ref="B219:Z220"/>
    <mergeCell ref="AA219:AI220"/>
    <mergeCell ref="AJ219:AR220"/>
    <mergeCell ref="AS219:AX220"/>
    <mergeCell ref="C254:Z254"/>
    <mergeCell ref="AA254:AI254"/>
    <mergeCell ref="AJ254:AR254"/>
    <mergeCell ref="AS254:AX254"/>
    <mergeCell ref="B255:Z255"/>
    <mergeCell ref="AA255:AI255"/>
    <mergeCell ref="AJ255:AR255"/>
    <mergeCell ref="AS255:AX255"/>
    <mergeCell ref="B226:AX226"/>
    <mergeCell ref="B229:G229"/>
    <mergeCell ref="H229:AX229"/>
    <mergeCell ref="B233:AX237"/>
    <mergeCell ref="B242:AX247"/>
    <mergeCell ref="B252:Z253"/>
    <mergeCell ref="AA252:AI253"/>
    <mergeCell ref="AJ252:AR253"/>
    <mergeCell ref="AS252:AX253"/>
    <mergeCell ref="C291:Z291"/>
    <mergeCell ref="AA291:AI291"/>
    <mergeCell ref="AJ291:AR291"/>
    <mergeCell ref="AS291:AX291"/>
    <mergeCell ref="C292:Z292"/>
    <mergeCell ref="AA292:AI292"/>
    <mergeCell ref="AJ292:AR292"/>
    <mergeCell ref="AS292:AX292"/>
    <mergeCell ref="B259:AX259"/>
    <mergeCell ref="B262:G262"/>
    <mergeCell ref="H262:AX262"/>
    <mergeCell ref="B266:AX270"/>
    <mergeCell ref="B275:AX284"/>
    <mergeCell ref="B289:Z290"/>
    <mergeCell ref="AA289:AI290"/>
    <mergeCell ref="AJ289:AR290"/>
    <mergeCell ref="AS289:AX290"/>
    <mergeCell ref="B304:AX310"/>
    <mergeCell ref="B315:AX322"/>
    <mergeCell ref="B327:Z328"/>
    <mergeCell ref="AA327:AI328"/>
    <mergeCell ref="AJ327:AR328"/>
    <mergeCell ref="AS327:AX328"/>
    <mergeCell ref="B293:Z293"/>
    <mergeCell ref="AA293:AI293"/>
    <mergeCell ref="AJ293:AR293"/>
    <mergeCell ref="AS293:AX293"/>
    <mergeCell ref="B297:AX297"/>
    <mergeCell ref="B300:G300"/>
    <mergeCell ref="H300:AX300"/>
    <mergeCell ref="C331:Z331"/>
    <mergeCell ref="AA331:AI331"/>
    <mergeCell ref="AJ331:AR331"/>
    <mergeCell ref="AS331:AX331"/>
    <mergeCell ref="B332:Z332"/>
    <mergeCell ref="AA332:AI332"/>
    <mergeCell ref="AJ332:AR332"/>
    <mergeCell ref="AS332:AX332"/>
    <mergeCell ref="C329:Z329"/>
    <mergeCell ref="AA329:AI329"/>
    <mergeCell ref="AJ329:AR329"/>
    <mergeCell ref="AS329:AX329"/>
    <mergeCell ref="C330:Z330"/>
    <mergeCell ref="AA330:AI330"/>
    <mergeCell ref="AJ330:AR330"/>
    <mergeCell ref="AS330:AX330"/>
    <mergeCell ref="B336:AX336"/>
    <mergeCell ref="B339:G339"/>
    <mergeCell ref="H339:AX339"/>
    <mergeCell ref="B343:AX348"/>
    <mergeCell ref="B353:AX361"/>
    <mergeCell ref="B366:Z367"/>
    <mergeCell ref="AA366:AI367"/>
    <mergeCell ref="AJ366:AR367"/>
    <mergeCell ref="AS366:AX367"/>
    <mergeCell ref="C370:Z370"/>
    <mergeCell ref="AA370:AI370"/>
    <mergeCell ref="AJ370:AR370"/>
    <mergeCell ref="AS370:AX370"/>
    <mergeCell ref="B371:Z371"/>
    <mergeCell ref="AA371:AI371"/>
    <mergeCell ref="AJ371:AR371"/>
    <mergeCell ref="AS371:AX371"/>
    <mergeCell ref="C368:Z368"/>
    <mergeCell ref="AA368:AI368"/>
    <mergeCell ref="AJ368:AR368"/>
    <mergeCell ref="AS368:AX368"/>
    <mergeCell ref="C369:Z369"/>
    <mergeCell ref="AA369:AI369"/>
    <mergeCell ref="AJ369:AR369"/>
    <mergeCell ref="AS369:AX369"/>
    <mergeCell ref="C404:Z404"/>
    <mergeCell ref="AA404:AI404"/>
    <mergeCell ref="AJ404:AR404"/>
    <mergeCell ref="AS404:AX404"/>
    <mergeCell ref="C405:Z405"/>
    <mergeCell ref="AA405:AI405"/>
    <mergeCell ref="AJ405:AR405"/>
    <mergeCell ref="AS405:AX405"/>
    <mergeCell ref="B375:AX375"/>
    <mergeCell ref="B378:G378"/>
    <mergeCell ref="H378:AX378"/>
    <mergeCell ref="B382:AX387"/>
    <mergeCell ref="B392:AX397"/>
    <mergeCell ref="B402:Z403"/>
    <mergeCell ref="AA402:AI403"/>
    <mergeCell ref="AJ402:AR403"/>
    <mergeCell ref="AS402:AX403"/>
    <mergeCell ref="B408:Z408"/>
    <mergeCell ref="AA408:AI408"/>
    <mergeCell ref="AJ408:AR408"/>
    <mergeCell ref="AS408:AX408"/>
    <mergeCell ref="B412:AX412"/>
    <mergeCell ref="B415:G415"/>
    <mergeCell ref="H415:AX415"/>
    <mergeCell ref="C406:Z406"/>
    <mergeCell ref="AA406:AI406"/>
    <mergeCell ref="AJ406:AR406"/>
    <mergeCell ref="AS406:AX406"/>
    <mergeCell ref="C407:Z407"/>
    <mergeCell ref="AA407:AI407"/>
    <mergeCell ref="AJ407:AR407"/>
    <mergeCell ref="AS407:AX407"/>
    <mergeCell ref="C443:Z443"/>
    <mergeCell ref="AA443:AI443"/>
    <mergeCell ref="AJ443:AR443"/>
    <mergeCell ref="AS443:AX443"/>
    <mergeCell ref="B444:Z444"/>
    <mergeCell ref="AA444:AI444"/>
    <mergeCell ref="AJ444:AR444"/>
    <mergeCell ref="AS444:AX444"/>
    <mergeCell ref="B419:AX427"/>
    <mergeCell ref="B432:AX436"/>
    <mergeCell ref="B441:Z442"/>
    <mergeCell ref="AA441:AI442"/>
    <mergeCell ref="AJ441:AR442"/>
    <mergeCell ref="AS441:AX442"/>
    <mergeCell ref="C475:Z475"/>
    <mergeCell ref="AA475:AI475"/>
    <mergeCell ref="AJ475:AR475"/>
    <mergeCell ref="AS475:AX475"/>
    <mergeCell ref="B476:Z476"/>
    <mergeCell ref="AA476:AI476"/>
    <mergeCell ref="AJ476:AR476"/>
    <mergeCell ref="AS476:AX476"/>
    <mergeCell ref="B448:AX448"/>
    <mergeCell ref="B451:G451"/>
    <mergeCell ref="H451:AX451"/>
    <mergeCell ref="B455:AX459"/>
    <mergeCell ref="B464:AX468"/>
    <mergeCell ref="B473:Z474"/>
    <mergeCell ref="AA473:AI474"/>
    <mergeCell ref="AJ473:AR474"/>
    <mergeCell ref="AS473:AX474"/>
    <mergeCell ref="C511:Z511"/>
    <mergeCell ref="AA511:AI511"/>
    <mergeCell ref="AJ511:AR511"/>
    <mergeCell ref="AS511:AX511"/>
    <mergeCell ref="B512:Z512"/>
    <mergeCell ref="AA512:AI512"/>
    <mergeCell ref="AJ512:AR512"/>
    <mergeCell ref="AS512:AX512"/>
    <mergeCell ref="B480:AX480"/>
    <mergeCell ref="B483:G483"/>
    <mergeCell ref="H483:AX483"/>
    <mergeCell ref="B487:AX492"/>
    <mergeCell ref="B497:AX504"/>
    <mergeCell ref="B509:Z510"/>
    <mergeCell ref="AA509:AI510"/>
    <mergeCell ref="AJ509:AR510"/>
    <mergeCell ref="AS509:AX510"/>
    <mergeCell ref="C543:Z543"/>
    <mergeCell ref="AA543:AI543"/>
    <mergeCell ref="AJ543:AR543"/>
    <mergeCell ref="AS543:AX543"/>
    <mergeCell ref="B544:Z544"/>
    <mergeCell ref="AA544:AI544"/>
    <mergeCell ref="AJ544:AR544"/>
    <mergeCell ref="AS544:AX544"/>
    <mergeCell ref="B516:AX516"/>
    <mergeCell ref="B519:G519"/>
    <mergeCell ref="H519:AX519"/>
    <mergeCell ref="B523:AX527"/>
    <mergeCell ref="B532:AX536"/>
    <mergeCell ref="B541:Z542"/>
    <mergeCell ref="AA541:AI542"/>
    <mergeCell ref="AJ541:AR542"/>
    <mergeCell ref="AS541:AX542"/>
    <mergeCell ref="B548:AX548"/>
    <mergeCell ref="B551:G551"/>
    <mergeCell ref="H551:AX551"/>
    <mergeCell ref="B555:AX559"/>
    <mergeCell ref="B564:AX568"/>
    <mergeCell ref="B573:Z574"/>
    <mergeCell ref="AA573:AI574"/>
    <mergeCell ref="AJ573:AR574"/>
    <mergeCell ref="AS573:AX574"/>
    <mergeCell ref="B577:Z577"/>
    <mergeCell ref="AA577:AI577"/>
    <mergeCell ref="AJ577:AR577"/>
    <mergeCell ref="AS577:AX577"/>
    <mergeCell ref="B581:AX581"/>
    <mergeCell ref="B584:G584"/>
    <mergeCell ref="H584:AX584"/>
    <mergeCell ref="C575:Z575"/>
    <mergeCell ref="AA575:AI575"/>
    <mergeCell ref="AJ575:AR575"/>
    <mergeCell ref="AS575:AX575"/>
    <mergeCell ref="C576:Z576"/>
    <mergeCell ref="AA576:AI576"/>
    <mergeCell ref="AJ576:AR576"/>
    <mergeCell ref="AS576:AX576"/>
    <mergeCell ref="C609:Z609"/>
    <mergeCell ref="AA609:AI609"/>
    <mergeCell ref="AJ609:AR609"/>
    <mergeCell ref="AS609:AX609"/>
    <mergeCell ref="C610:Z610"/>
    <mergeCell ref="AA610:AI610"/>
    <mergeCell ref="AJ610:AR610"/>
    <mergeCell ref="AS610:AX610"/>
    <mergeCell ref="B588:AX592"/>
    <mergeCell ref="B597:AX602"/>
    <mergeCell ref="B607:Z608"/>
    <mergeCell ref="AA607:AI608"/>
    <mergeCell ref="AJ607:AR608"/>
    <mergeCell ref="AS607:AX608"/>
    <mergeCell ref="C613:Z613"/>
    <mergeCell ref="AA613:AI613"/>
    <mergeCell ref="AJ613:AR613"/>
    <mergeCell ref="AS613:AX613"/>
    <mergeCell ref="B614:Z614"/>
    <mergeCell ref="AA614:AI614"/>
    <mergeCell ref="AJ614:AR614"/>
    <mergeCell ref="AS614:AX614"/>
    <mergeCell ref="C611:Z611"/>
    <mergeCell ref="AA611:AI611"/>
    <mergeCell ref="AJ611:AR611"/>
    <mergeCell ref="AS611:AX611"/>
    <mergeCell ref="C612:Z612"/>
    <mergeCell ref="AA612:AI612"/>
    <mergeCell ref="AJ612:AR612"/>
    <mergeCell ref="AS612:AX612"/>
    <mergeCell ref="B618:AX618"/>
    <mergeCell ref="B621:G621"/>
    <mergeCell ref="H621:AX621"/>
    <mergeCell ref="B625:AX629"/>
    <mergeCell ref="B634:AX639"/>
    <mergeCell ref="B644:Z645"/>
    <mergeCell ref="AA644:AI645"/>
    <mergeCell ref="AJ644:AR645"/>
    <mergeCell ref="AS644:AX645"/>
    <mergeCell ref="B648:Z648"/>
    <mergeCell ref="AA648:AI648"/>
    <mergeCell ref="AJ648:AR648"/>
    <mergeCell ref="AS648:AX648"/>
    <mergeCell ref="B652:AX652"/>
    <mergeCell ref="B655:G655"/>
    <mergeCell ref="H655:AX655"/>
    <mergeCell ref="C646:Z646"/>
    <mergeCell ref="AA646:AI646"/>
    <mergeCell ref="AJ646:AR646"/>
    <mergeCell ref="AS646:AX646"/>
    <mergeCell ref="C647:Z647"/>
    <mergeCell ref="AA647:AI647"/>
    <mergeCell ref="AJ647:AR647"/>
    <mergeCell ref="AS647:AX647"/>
    <mergeCell ref="C684:Z684"/>
    <mergeCell ref="AA684:AI684"/>
    <mergeCell ref="AJ684:AR684"/>
    <mergeCell ref="AS684:AX684"/>
    <mergeCell ref="B685:Z685"/>
    <mergeCell ref="AA685:AI685"/>
    <mergeCell ref="AJ685:AR685"/>
    <mergeCell ref="AS685:AX685"/>
    <mergeCell ref="B659:AX663"/>
    <mergeCell ref="B668:AX677"/>
    <mergeCell ref="B682:Z683"/>
    <mergeCell ref="AA682:AI683"/>
    <mergeCell ref="AJ682:AR683"/>
    <mergeCell ref="AS682:AX683"/>
    <mergeCell ref="C721:Z721"/>
    <mergeCell ref="AA721:AI721"/>
    <mergeCell ref="AJ721:AR721"/>
    <mergeCell ref="AS721:AX721"/>
    <mergeCell ref="C722:Z722"/>
    <mergeCell ref="AA722:AI722"/>
    <mergeCell ref="AJ722:AR722"/>
    <mergeCell ref="AS722:AX722"/>
    <mergeCell ref="B689:AX689"/>
    <mergeCell ref="B692:G692"/>
    <mergeCell ref="H692:AX692"/>
    <mergeCell ref="B696:AX700"/>
    <mergeCell ref="B705:AX714"/>
    <mergeCell ref="B719:Z720"/>
    <mergeCell ref="AA719:AI720"/>
    <mergeCell ref="AJ719:AR720"/>
    <mergeCell ref="AS719:AX720"/>
    <mergeCell ref="B725:Z725"/>
    <mergeCell ref="AA725:AI725"/>
    <mergeCell ref="AJ725:AR725"/>
    <mergeCell ref="AS725:AX725"/>
    <mergeCell ref="B729:AX729"/>
    <mergeCell ref="B732:G732"/>
    <mergeCell ref="H732:AX732"/>
    <mergeCell ref="C723:Z723"/>
    <mergeCell ref="AA723:AI723"/>
    <mergeCell ref="AJ723:AR723"/>
    <mergeCell ref="AS723:AX723"/>
    <mergeCell ref="C724:Z724"/>
    <mergeCell ref="AA724:AI724"/>
    <mergeCell ref="AJ724:AR724"/>
    <mergeCell ref="AS724:AX724"/>
    <mergeCell ref="C761:Z761"/>
    <mergeCell ref="AA761:AI761"/>
    <mergeCell ref="AJ761:AR761"/>
    <mergeCell ref="AS761:AX761"/>
    <mergeCell ref="C762:Z762"/>
    <mergeCell ref="AA762:AI762"/>
    <mergeCell ref="AJ762:AR762"/>
    <mergeCell ref="AS762:AX762"/>
    <mergeCell ref="B736:AX742"/>
    <mergeCell ref="B747:AX754"/>
    <mergeCell ref="B759:Z760"/>
    <mergeCell ref="AA759:AI760"/>
    <mergeCell ref="AJ759:AR760"/>
    <mergeCell ref="AS759:AX760"/>
    <mergeCell ref="C765:Z765"/>
    <mergeCell ref="AA765:AI765"/>
    <mergeCell ref="AJ765:AR765"/>
    <mergeCell ref="AS765:AX765"/>
    <mergeCell ref="B766:Z766"/>
    <mergeCell ref="AA766:AI766"/>
    <mergeCell ref="AJ766:AR766"/>
    <mergeCell ref="AS766:AX766"/>
    <mergeCell ref="C763:Z763"/>
    <mergeCell ref="AA763:AI763"/>
    <mergeCell ref="AJ763:AR763"/>
    <mergeCell ref="AS763:AX763"/>
    <mergeCell ref="C764:Z764"/>
    <mergeCell ref="AA764:AI764"/>
    <mergeCell ref="AJ764:AR764"/>
    <mergeCell ref="AS764:AX764"/>
    <mergeCell ref="B770:AX770"/>
    <mergeCell ref="B773:G773"/>
    <mergeCell ref="H773:AX773"/>
    <mergeCell ref="B777:AX782"/>
    <mergeCell ref="B787:AX797"/>
    <mergeCell ref="B802:Z803"/>
    <mergeCell ref="AA802:AI803"/>
    <mergeCell ref="AJ802:AR803"/>
    <mergeCell ref="AS802:AX803"/>
    <mergeCell ref="C806:Z806"/>
    <mergeCell ref="AA806:AI806"/>
    <mergeCell ref="AJ806:AR806"/>
    <mergeCell ref="AS806:AX806"/>
    <mergeCell ref="B807:Z807"/>
    <mergeCell ref="AA807:AI807"/>
    <mergeCell ref="AJ807:AR807"/>
    <mergeCell ref="AS807:AX807"/>
    <mergeCell ref="C804:Z804"/>
    <mergeCell ref="AA804:AI804"/>
    <mergeCell ref="AJ804:AR804"/>
    <mergeCell ref="AS804:AX804"/>
    <mergeCell ref="C805:Z805"/>
    <mergeCell ref="AA805:AI805"/>
    <mergeCell ref="AJ805:AR805"/>
    <mergeCell ref="AS805:AX805"/>
    <mergeCell ref="C838:Z838"/>
    <mergeCell ref="AA838:AI838"/>
    <mergeCell ref="AJ838:AR838"/>
    <mergeCell ref="AS838:AX838"/>
    <mergeCell ref="B839:Z839"/>
    <mergeCell ref="AA839:AI839"/>
    <mergeCell ref="AJ839:AR839"/>
    <mergeCell ref="AS839:AX839"/>
    <mergeCell ref="B811:AX811"/>
    <mergeCell ref="B814:G814"/>
    <mergeCell ref="H814:AX814"/>
    <mergeCell ref="B818:AX822"/>
    <mergeCell ref="B827:AX831"/>
    <mergeCell ref="B836:Z837"/>
    <mergeCell ref="AA836:AI837"/>
    <mergeCell ref="AJ836:AR837"/>
    <mergeCell ref="AS836:AX837"/>
    <mergeCell ref="C870:Z870"/>
    <mergeCell ref="AA870:AI870"/>
    <mergeCell ref="AJ870:AR870"/>
    <mergeCell ref="AS870:AX870"/>
    <mergeCell ref="B871:Z871"/>
    <mergeCell ref="AA871:AI871"/>
    <mergeCell ref="AJ871:AR871"/>
    <mergeCell ref="AS871:AX871"/>
    <mergeCell ref="B843:AX843"/>
    <mergeCell ref="B846:G846"/>
    <mergeCell ref="H846:AX846"/>
    <mergeCell ref="B850:AX854"/>
    <mergeCell ref="B859:AX863"/>
    <mergeCell ref="B868:Z869"/>
    <mergeCell ref="AA868:AI869"/>
    <mergeCell ref="AJ868:AR869"/>
    <mergeCell ref="AS868:AX869"/>
    <mergeCell ref="B875:AX875"/>
    <mergeCell ref="B878:G878"/>
    <mergeCell ref="H878:AX878"/>
    <mergeCell ref="B882:AX889"/>
    <mergeCell ref="B894:AX904"/>
    <mergeCell ref="B909:Z910"/>
    <mergeCell ref="AA909:AI910"/>
    <mergeCell ref="AJ909:AR910"/>
    <mergeCell ref="AS909:AX910"/>
    <mergeCell ref="C913:Z913"/>
    <mergeCell ref="AA913:AI913"/>
    <mergeCell ref="AJ913:AR913"/>
    <mergeCell ref="AS913:AX913"/>
    <mergeCell ref="C914:Z914"/>
    <mergeCell ref="AA914:AI914"/>
    <mergeCell ref="AJ914:AR914"/>
    <mergeCell ref="AS914:AX914"/>
    <mergeCell ref="C911:Z911"/>
    <mergeCell ref="AA911:AI911"/>
    <mergeCell ref="AJ911:AR911"/>
    <mergeCell ref="AS911:AX911"/>
    <mergeCell ref="C912:Z912"/>
    <mergeCell ref="AA912:AI912"/>
    <mergeCell ref="AJ912:AR912"/>
    <mergeCell ref="AS912:AX912"/>
    <mergeCell ref="C917:Z917"/>
    <mergeCell ref="AA917:AI917"/>
    <mergeCell ref="AJ917:AR917"/>
    <mergeCell ref="AS917:AX917"/>
    <mergeCell ref="B918:Z918"/>
    <mergeCell ref="AA918:AI918"/>
    <mergeCell ref="AJ918:AR918"/>
    <mergeCell ref="AS918:AX918"/>
    <mergeCell ref="C915:Z915"/>
    <mergeCell ref="AA915:AI915"/>
    <mergeCell ref="AJ915:AR915"/>
    <mergeCell ref="AS915:AX915"/>
    <mergeCell ref="C916:Z916"/>
    <mergeCell ref="AA916:AI916"/>
    <mergeCell ref="AJ916:AR916"/>
    <mergeCell ref="AS916:AX916"/>
    <mergeCell ref="C954:Z954"/>
    <mergeCell ref="AA954:AI954"/>
    <mergeCell ref="AJ954:AR954"/>
    <mergeCell ref="AS954:AX954"/>
    <mergeCell ref="B955:Z955"/>
    <mergeCell ref="AA955:AI955"/>
    <mergeCell ref="AJ955:AR955"/>
    <mergeCell ref="AS955:AX955"/>
    <mergeCell ref="B922:AX922"/>
    <mergeCell ref="B925:G925"/>
    <mergeCell ref="H925:AX925"/>
    <mergeCell ref="B929:AX934"/>
    <mergeCell ref="B939:AX947"/>
    <mergeCell ref="B952:Z953"/>
    <mergeCell ref="AA952:AI953"/>
    <mergeCell ref="AJ952:AR953"/>
    <mergeCell ref="AS952:AX953"/>
    <mergeCell ref="C994:Z994"/>
    <mergeCell ref="AA994:AI994"/>
    <mergeCell ref="AJ994:AR994"/>
    <mergeCell ref="AS994:AX994"/>
    <mergeCell ref="C995:Z995"/>
    <mergeCell ref="AA995:AI995"/>
    <mergeCell ref="AJ995:AR995"/>
    <mergeCell ref="AS995:AX995"/>
    <mergeCell ref="B959:AX959"/>
    <mergeCell ref="B962:G962"/>
    <mergeCell ref="H962:AX962"/>
    <mergeCell ref="B966:AX970"/>
    <mergeCell ref="B975:AX987"/>
    <mergeCell ref="B992:Z993"/>
    <mergeCell ref="AA992:AI993"/>
    <mergeCell ref="AJ992:AR993"/>
    <mergeCell ref="AS992:AX993"/>
    <mergeCell ref="B998:Z998"/>
    <mergeCell ref="AA998:AI998"/>
    <mergeCell ref="AJ998:AR998"/>
    <mergeCell ref="AS998:AX998"/>
    <mergeCell ref="B1002:AX1002"/>
    <mergeCell ref="B1005:G1005"/>
    <mergeCell ref="H1005:AX1005"/>
    <mergeCell ref="C996:Z996"/>
    <mergeCell ref="AA996:AI996"/>
    <mergeCell ref="AJ996:AR996"/>
    <mergeCell ref="AS996:AX996"/>
    <mergeCell ref="C997:Z997"/>
    <mergeCell ref="AA997:AI997"/>
    <mergeCell ref="AJ997:AR997"/>
    <mergeCell ref="AS997:AX997"/>
    <mergeCell ref="C1038:Z1038"/>
    <mergeCell ref="AA1038:AI1038"/>
    <mergeCell ref="AJ1038:AR1038"/>
    <mergeCell ref="AS1038:AX1038"/>
    <mergeCell ref="B1039:Z1039"/>
    <mergeCell ref="AA1039:AI1039"/>
    <mergeCell ref="AJ1039:AR1039"/>
    <mergeCell ref="AS1039:AX1039"/>
    <mergeCell ref="B1009:AX1014"/>
    <mergeCell ref="B1019:AX1031"/>
    <mergeCell ref="B1036:Z1037"/>
    <mergeCell ref="AA1036:AI1037"/>
    <mergeCell ref="AJ1036:AR1037"/>
    <mergeCell ref="AS1036:AX1037"/>
    <mergeCell ref="B1043:AX1043"/>
    <mergeCell ref="B1046:G1046"/>
    <mergeCell ref="H1046:AX1046"/>
    <mergeCell ref="B1050:AX1056"/>
    <mergeCell ref="B1061:AX1067"/>
    <mergeCell ref="B1072:Z1073"/>
    <mergeCell ref="AA1072:AI1073"/>
    <mergeCell ref="AJ1072:AR1073"/>
    <mergeCell ref="AS1072:AX1073"/>
    <mergeCell ref="C1076:Z1076"/>
    <mergeCell ref="AA1076:AI1076"/>
    <mergeCell ref="AJ1076:AR1076"/>
    <mergeCell ref="AS1076:AX1076"/>
    <mergeCell ref="B1077:Z1077"/>
    <mergeCell ref="AA1077:AI1077"/>
    <mergeCell ref="AJ1077:AR1077"/>
    <mergeCell ref="AS1077:AX1077"/>
    <mergeCell ref="C1074:Z1074"/>
    <mergeCell ref="AA1074:AI1074"/>
    <mergeCell ref="AJ1074:AR1074"/>
    <mergeCell ref="AS1074:AX1074"/>
    <mergeCell ref="C1075:Z1075"/>
    <mergeCell ref="AA1075:AI1075"/>
    <mergeCell ref="AJ1075:AR1075"/>
    <mergeCell ref="AS1075:AX1075"/>
    <mergeCell ref="C1114:Z1114"/>
    <mergeCell ref="AA1114:AI1114"/>
    <mergeCell ref="AJ1114:AR1114"/>
    <mergeCell ref="AS1114:AX1114"/>
    <mergeCell ref="C1115:Z1115"/>
    <mergeCell ref="AA1115:AI1115"/>
    <mergeCell ref="AJ1115:AR1115"/>
    <mergeCell ref="AS1115:AX1115"/>
    <mergeCell ref="B1081:AX1081"/>
    <mergeCell ref="B1084:G1084"/>
    <mergeCell ref="H1084:AX1084"/>
    <mergeCell ref="B1088:AX1097"/>
    <mergeCell ref="B1102:AX1107"/>
    <mergeCell ref="B1112:Z1113"/>
    <mergeCell ref="AA1112:AI1113"/>
    <mergeCell ref="AJ1112:AR1113"/>
    <mergeCell ref="AS1112:AX1113"/>
    <mergeCell ref="C1118:Z1118"/>
    <mergeCell ref="AA1118:AI1118"/>
    <mergeCell ref="AJ1118:AR1118"/>
    <mergeCell ref="AS1118:AX1118"/>
    <mergeCell ref="B1119:Z1119"/>
    <mergeCell ref="AA1119:AI1119"/>
    <mergeCell ref="AJ1119:AR1119"/>
    <mergeCell ref="AS1119:AX1119"/>
    <mergeCell ref="C1116:Z1116"/>
    <mergeCell ref="AA1116:AI1116"/>
    <mergeCell ref="AJ1116:AR1116"/>
    <mergeCell ref="AS1116:AX1116"/>
    <mergeCell ref="C1117:Z1117"/>
    <mergeCell ref="AA1117:AI1117"/>
    <mergeCell ref="AJ1117:AR1117"/>
    <mergeCell ref="AS1117:AX1117"/>
    <mergeCell ref="C1152:Z1152"/>
    <mergeCell ref="AA1152:AI1152"/>
    <mergeCell ref="AJ1152:AR1152"/>
    <mergeCell ref="AS1152:AX1152"/>
    <mergeCell ref="C1153:Z1153"/>
    <mergeCell ref="AA1153:AI1153"/>
    <mergeCell ref="AJ1153:AR1153"/>
    <mergeCell ref="AS1153:AX1153"/>
    <mergeCell ref="B1123:AX1123"/>
    <mergeCell ref="B1126:G1126"/>
    <mergeCell ref="H1126:AX1126"/>
    <mergeCell ref="B1130:AX1134"/>
    <mergeCell ref="B1139:AX1145"/>
    <mergeCell ref="B1150:Z1151"/>
    <mergeCell ref="AA1150:AI1151"/>
    <mergeCell ref="AJ1150:AR1151"/>
    <mergeCell ref="AS1150:AX1151"/>
    <mergeCell ref="B1165:AX1169"/>
    <mergeCell ref="B1174:AX1184"/>
    <mergeCell ref="B1189:Z1190"/>
    <mergeCell ref="AA1189:AI1190"/>
    <mergeCell ref="AJ1189:AR1190"/>
    <mergeCell ref="AS1189:AX1190"/>
    <mergeCell ref="B1154:Z1154"/>
    <mergeCell ref="AA1154:AI1154"/>
    <mergeCell ref="AJ1154:AR1154"/>
    <mergeCell ref="AS1154:AX1154"/>
    <mergeCell ref="B1158:AX1158"/>
    <mergeCell ref="B1161:G1161"/>
    <mergeCell ref="H1161:AX1161"/>
    <mergeCell ref="C1193:Z1193"/>
    <mergeCell ref="AA1193:AI1193"/>
    <mergeCell ref="AJ1193:AR1193"/>
    <mergeCell ref="AS1193:AX1193"/>
    <mergeCell ref="C1194:Z1194"/>
    <mergeCell ref="AA1194:AI1194"/>
    <mergeCell ref="AJ1194:AR1194"/>
    <mergeCell ref="AS1194:AX1194"/>
    <mergeCell ref="C1191:Z1191"/>
    <mergeCell ref="AA1191:AI1191"/>
    <mergeCell ref="AJ1191:AR1191"/>
    <mergeCell ref="AS1191:AX1191"/>
    <mergeCell ref="C1192:Z1192"/>
    <mergeCell ref="AA1192:AI1192"/>
    <mergeCell ref="AJ1192:AR1192"/>
    <mergeCell ref="AS1192:AX1192"/>
    <mergeCell ref="B1197:Z1197"/>
    <mergeCell ref="AA1197:AI1197"/>
    <mergeCell ref="AJ1197:AR1197"/>
    <mergeCell ref="AS1197:AX1197"/>
    <mergeCell ref="B1201:AX1201"/>
    <mergeCell ref="B1204:G1204"/>
    <mergeCell ref="H1204:AX1204"/>
    <mergeCell ref="C1195:Z1195"/>
    <mergeCell ref="AA1195:AI1195"/>
    <mergeCell ref="AJ1195:AR1195"/>
    <mergeCell ref="AS1195:AX1195"/>
    <mergeCell ref="C1196:Z1196"/>
    <mergeCell ref="AA1196:AI1196"/>
    <mergeCell ref="AJ1196:AR1196"/>
    <mergeCell ref="AS1196:AX1196"/>
    <mergeCell ref="C1236:Z1236"/>
    <mergeCell ref="AA1236:AI1236"/>
    <mergeCell ref="AJ1236:AR1236"/>
    <mergeCell ref="AS1236:AX1236"/>
    <mergeCell ref="C1237:Z1237"/>
    <mergeCell ref="AA1237:AI1237"/>
    <mergeCell ref="AJ1237:AR1237"/>
    <mergeCell ref="AS1237:AX1237"/>
    <mergeCell ref="B1208:AX1212"/>
    <mergeCell ref="B1217:AX1229"/>
    <mergeCell ref="B1234:Z1235"/>
    <mergeCell ref="AA1234:AI1235"/>
    <mergeCell ref="AJ1234:AR1235"/>
    <mergeCell ref="AS1234:AX1235"/>
    <mergeCell ref="C1240:Z1240"/>
    <mergeCell ref="AA1240:AI1240"/>
    <mergeCell ref="AJ1240:AR1240"/>
    <mergeCell ref="AS1240:AX1240"/>
    <mergeCell ref="C1241:Z1241"/>
    <mergeCell ref="AA1241:AI1241"/>
    <mergeCell ref="AJ1241:AR1241"/>
    <mergeCell ref="AS1241:AX1241"/>
    <mergeCell ref="C1238:Z1238"/>
    <mergeCell ref="AA1238:AI1238"/>
    <mergeCell ref="AJ1238:AR1238"/>
    <mergeCell ref="AS1238:AX1238"/>
    <mergeCell ref="C1239:Z1239"/>
    <mergeCell ref="AA1239:AI1239"/>
    <mergeCell ref="AJ1239:AR1239"/>
    <mergeCell ref="AS1239:AX1239"/>
    <mergeCell ref="C1244:Z1244"/>
    <mergeCell ref="AA1244:AI1244"/>
    <mergeCell ref="AJ1244:AR1244"/>
    <mergeCell ref="AS1244:AX1244"/>
    <mergeCell ref="B1245:Z1245"/>
    <mergeCell ref="AA1245:AI1245"/>
    <mergeCell ref="AJ1245:AR1245"/>
    <mergeCell ref="AS1245:AX1245"/>
    <mergeCell ref="C1242:Z1242"/>
    <mergeCell ref="AA1242:AI1242"/>
    <mergeCell ref="AJ1242:AR1242"/>
    <mergeCell ref="AS1242:AX1242"/>
    <mergeCell ref="C1243:Z1243"/>
    <mergeCell ref="AA1243:AI1243"/>
    <mergeCell ref="AJ1243:AR1243"/>
    <mergeCell ref="AS1243:AX1243"/>
    <mergeCell ref="B1249:AX1249"/>
    <mergeCell ref="B1252:G1252"/>
    <mergeCell ref="H1252:AX1252"/>
    <mergeCell ref="B1256:AX1261"/>
    <mergeCell ref="B1266:AX1275"/>
    <mergeCell ref="B1280:Z1281"/>
    <mergeCell ref="AA1280:AI1281"/>
    <mergeCell ref="AJ1280:AR1281"/>
    <mergeCell ref="AS1280:AX1281"/>
    <mergeCell ref="C1284:Z1284"/>
    <mergeCell ref="AA1284:AI1284"/>
    <mergeCell ref="AJ1284:AR1284"/>
    <mergeCell ref="AS1284:AX1284"/>
    <mergeCell ref="B1285:Z1285"/>
    <mergeCell ref="AA1285:AI1285"/>
    <mergeCell ref="AJ1285:AR1285"/>
    <mergeCell ref="AS1285:AX1285"/>
    <mergeCell ref="C1282:Z1282"/>
    <mergeCell ref="AA1282:AI1282"/>
    <mergeCell ref="AJ1282:AR1282"/>
    <mergeCell ref="AS1282:AX1282"/>
    <mergeCell ref="C1283:Z1283"/>
    <mergeCell ref="AA1283:AI1283"/>
    <mergeCell ref="AJ1283:AR1283"/>
    <mergeCell ref="AS1283:AX1283"/>
    <mergeCell ref="B1289:AX1289"/>
    <mergeCell ref="B1292:G1292"/>
    <mergeCell ref="H1292:AX1292"/>
    <mergeCell ref="B1296:AX1303"/>
    <mergeCell ref="B1308:AX1317"/>
    <mergeCell ref="B1322:Z1323"/>
    <mergeCell ref="AA1322:AI1323"/>
    <mergeCell ref="AJ1322:AR1323"/>
    <mergeCell ref="AS1322:AX1323"/>
    <mergeCell ref="B1326:Z1326"/>
    <mergeCell ref="AA1326:AI1326"/>
    <mergeCell ref="AJ1326:AR1326"/>
    <mergeCell ref="AS1326:AX1326"/>
    <mergeCell ref="C1324:Z1324"/>
    <mergeCell ref="AA1324:AI1324"/>
    <mergeCell ref="AJ1324:AR1324"/>
    <mergeCell ref="AS1324:AX1324"/>
    <mergeCell ref="C1325:Z1325"/>
    <mergeCell ref="AA1325:AI1325"/>
    <mergeCell ref="AJ1325:AR1325"/>
    <mergeCell ref="AS1325:AX1325"/>
  </mergeCells>
  <phoneticPr fontId="4"/>
  <dataValidations count="1">
    <dataValidation type="list" allowBlank="1" showInputMessage="1" showErrorMessage="1" sqref="WWR983256:WWZ983257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52:AR65753 KF65752:KN65753 UB65752:UJ65753 ADX65752:AEF65753 ANT65752:AOB65753 AXP65752:AXX65753 BHL65752:BHT65753 BRH65752:BRP65753 CBD65752:CBL65753 CKZ65752:CLH65753 CUV65752:CVD65753 DER65752:DEZ65753 DON65752:DOV65753 DYJ65752:DYR65753 EIF65752:EIN65753 ESB65752:ESJ65753 FBX65752:FCF65753 FLT65752:FMB65753 FVP65752:FVX65753 GFL65752:GFT65753 GPH65752:GPP65753 GZD65752:GZL65753 HIZ65752:HJH65753 HSV65752:HTD65753 ICR65752:ICZ65753 IMN65752:IMV65753 IWJ65752:IWR65753 JGF65752:JGN65753 JQB65752:JQJ65753 JZX65752:KAF65753 KJT65752:KKB65753 KTP65752:KTX65753 LDL65752:LDT65753 LNH65752:LNP65753 LXD65752:LXL65753 MGZ65752:MHH65753 MQV65752:MRD65753 NAR65752:NAZ65753 NKN65752:NKV65753 NUJ65752:NUR65753 OEF65752:OEN65753 OOB65752:OOJ65753 OXX65752:OYF65753 PHT65752:PIB65753 PRP65752:PRX65753 QBL65752:QBT65753 QLH65752:QLP65753 QVD65752:QVL65753 REZ65752:RFH65753 ROV65752:RPD65753 RYR65752:RYZ65753 SIN65752:SIV65753 SSJ65752:SSR65753 TCF65752:TCN65753 TMB65752:TMJ65753 TVX65752:TWF65753 UFT65752:UGB65753 UPP65752:UPX65753 UZL65752:UZT65753 VJH65752:VJP65753 VTD65752:VTL65753 WCZ65752:WDH65753 WMV65752:WND65753 WWR65752:WWZ65753 AJ131288:AR131289 KF131288:KN131289 UB131288:UJ131289 ADX131288:AEF131289 ANT131288:AOB131289 AXP131288:AXX131289 BHL131288:BHT131289 BRH131288:BRP131289 CBD131288:CBL131289 CKZ131288:CLH131289 CUV131288:CVD131289 DER131288:DEZ131289 DON131288:DOV131289 DYJ131288:DYR131289 EIF131288:EIN131289 ESB131288:ESJ131289 FBX131288:FCF131289 FLT131288:FMB131289 FVP131288:FVX131289 GFL131288:GFT131289 GPH131288:GPP131289 GZD131288:GZL131289 HIZ131288:HJH131289 HSV131288:HTD131289 ICR131288:ICZ131289 IMN131288:IMV131289 IWJ131288:IWR131289 JGF131288:JGN131289 JQB131288:JQJ131289 JZX131288:KAF131289 KJT131288:KKB131289 KTP131288:KTX131289 LDL131288:LDT131289 LNH131288:LNP131289 LXD131288:LXL131289 MGZ131288:MHH131289 MQV131288:MRD131289 NAR131288:NAZ131289 NKN131288:NKV131289 NUJ131288:NUR131289 OEF131288:OEN131289 OOB131288:OOJ131289 OXX131288:OYF131289 PHT131288:PIB131289 PRP131288:PRX131289 QBL131288:QBT131289 QLH131288:QLP131289 QVD131288:QVL131289 REZ131288:RFH131289 ROV131288:RPD131289 RYR131288:RYZ131289 SIN131288:SIV131289 SSJ131288:SSR131289 TCF131288:TCN131289 TMB131288:TMJ131289 TVX131288:TWF131289 UFT131288:UGB131289 UPP131288:UPX131289 UZL131288:UZT131289 VJH131288:VJP131289 VTD131288:VTL131289 WCZ131288:WDH131289 WMV131288:WND131289 WWR131288:WWZ131289 AJ196824:AR196825 KF196824:KN196825 UB196824:UJ196825 ADX196824:AEF196825 ANT196824:AOB196825 AXP196824:AXX196825 BHL196824:BHT196825 BRH196824:BRP196825 CBD196824:CBL196825 CKZ196824:CLH196825 CUV196824:CVD196825 DER196824:DEZ196825 DON196824:DOV196825 DYJ196824:DYR196825 EIF196824:EIN196825 ESB196824:ESJ196825 FBX196824:FCF196825 FLT196824:FMB196825 FVP196824:FVX196825 GFL196824:GFT196825 GPH196824:GPP196825 GZD196824:GZL196825 HIZ196824:HJH196825 HSV196824:HTD196825 ICR196824:ICZ196825 IMN196824:IMV196825 IWJ196824:IWR196825 JGF196824:JGN196825 JQB196824:JQJ196825 JZX196824:KAF196825 KJT196824:KKB196825 KTP196824:KTX196825 LDL196824:LDT196825 LNH196824:LNP196825 LXD196824:LXL196825 MGZ196824:MHH196825 MQV196824:MRD196825 NAR196824:NAZ196825 NKN196824:NKV196825 NUJ196824:NUR196825 OEF196824:OEN196825 OOB196824:OOJ196825 OXX196824:OYF196825 PHT196824:PIB196825 PRP196824:PRX196825 QBL196824:QBT196825 QLH196824:QLP196825 QVD196824:QVL196825 REZ196824:RFH196825 ROV196824:RPD196825 RYR196824:RYZ196825 SIN196824:SIV196825 SSJ196824:SSR196825 TCF196824:TCN196825 TMB196824:TMJ196825 TVX196824:TWF196825 UFT196824:UGB196825 UPP196824:UPX196825 UZL196824:UZT196825 VJH196824:VJP196825 VTD196824:VTL196825 WCZ196824:WDH196825 WMV196824:WND196825 WWR196824:WWZ196825 AJ262360:AR262361 KF262360:KN262361 UB262360:UJ262361 ADX262360:AEF262361 ANT262360:AOB262361 AXP262360:AXX262361 BHL262360:BHT262361 BRH262360:BRP262361 CBD262360:CBL262361 CKZ262360:CLH262361 CUV262360:CVD262361 DER262360:DEZ262361 DON262360:DOV262361 DYJ262360:DYR262361 EIF262360:EIN262361 ESB262360:ESJ262361 FBX262360:FCF262361 FLT262360:FMB262361 FVP262360:FVX262361 GFL262360:GFT262361 GPH262360:GPP262361 GZD262360:GZL262361 HIZ262360:HJH262361 HSV262360:HTD262361 ICR262360:ICZ262361 IMN262360:IMV262361 IWJ262360:IWR262361 JGF262360:JGN262361 JQB262360:JQJ262361 JZX262360:KAF262361 KJT262360:KKB262361 KTP262360:KTX262361 LDL262360:LDT262361 LNH262360:LNP262361 LXD262360:LXL262361 MGZ262360:MHH262361 MQV262360:MRD262361 NAR262360:NAZ262361 NKN262360:NKV262361 NUJ262360:NUR262361 OEF262360:OEN262361 OOB262360:OOJ262361 OXX262360:OYF262361 PHT262360:PIB262361 PRP262360:PRX262361 QBL262360:QBT262361 QLH262360:QLP262361 QVD262360:QVL262361 REZ262360:RFH262361 ROV262360:RPD262361 RYR262360:RYZ262361 SIN262360:SIV262361 SSJ262360:SSR262361 TCF262360:TCN262361 TMB262360:TMJ262361 TVX262360:TWF262361 UFT262360:UGB262361 UPP262360:UPX262361 UZL262360:UZT262361 VJH262360:VJP262361 VTD262360:VTL262361 WCZ262360:WDH262361 WMV262360:WND262361 WWR262360:WWZ262361 AJ327896:AR327897 KF327896:KN327897 UB327896:UJ327897 ADX327896:AEF327897 ANT327896:AOB327897 AXP327896:AXX327897 BHL327896:BHT327897 BRH327896:BRP327897 CBD327896:CBL327897 CKZ327896:CLH327897 CUV327896:CVD327897 DER327896:DEZ327897 DON327896:DOV327897 DYJ327896:DYR327897 EIF327896:EIN327897 ESB327896:ESJ327897 FBX327896:FCF327897 FLT327896:FMB327897 FVP327896:FVX327897 GFL327896:GFT327897 GPH327896:GPP327897 GZD327896:GZL327897 HIZ327896:HJH327897 HSV327896:HTD327897 ICR327896:ICZ327897 IMN327896:IMV327897 IWJ327896:IWR327897 JGF327896:JGN327897 JQB327896:JQJ327897 JZX327896:KAF327897 KJT327896:KKB327897 KTP327896:KTX327897 LDL327896:LDT327897 LNH327896:LNP327897 LXD327896:LXL327897 MGZ327896:MHH327897 MQV327896:MRD327897 NAR327896:NAZ327897 NKN327896:NKV327897 NUJ327896:NUR327897 OEF327896:OEN327897 OOB327896:OOJ327897 OXX327896:OYF327897 PHT327896:PIB327897 PRP327896:PRX327897 QBL327896:QBT327897 QLH327896:QLP327897 QVD327896:QVL327897 REZ327896:RFH327897 ROV327896:RPD327897 RYR327896:RYZ327897 SIN327896:SIV327897 SSJ327896:SSR327897 TCF327896:TCN327897 TMB327896:TMJ327897 TVX327896:TWF327897 UFT327896:UGB327897 UPP327896:UPX327897 UZL327896:UZT327897 VJH327896:VJP327897 VTD327896:VTL327897 WCZ327896:WDH327897 WMV327896:WND327897 WWR327896:WWZ327897 AJ393432:AR393433 KF393432:KN393433 UB393432:UJ393433 ADX393432:AEF393433 ANT393432:AOB393433 AXP393432:AXX393433 BHL393432:BHT393433 BRH393432:BRP393433 CBD393432:CBL393433 CKZ393432:CLH393433 CUV393432:CVD393433 DER393432:DEZ393433 DON393432:DOV393433 DYJ393432:DYR393433 EIF393432:EIN393433 ESB393432:ESJ393433 FBX393432:FCF393433 FLT393432:FMB393433 FVP393432:FVX393433 GFL393432:GFT393433 GPH393432:GPP393433 GZD393432:GZL393433 HIZ393432:HJH393433 HSV393432:HTD393433 ICR393432:ICZ393433 IMN393432:IMV393433 IWJ393432:IWR393433 JGF393432:JGN393433 JQB393432:JQJ393433 JZX393432:KAF393433 KJT393432:KKB393433 KTP393432:KTX393433 LDL393432:LDT393433 LNH393432:LNP393433 LXD393432:LXL393433 MGZ393432:MHH393433 MQV393432:MRD393433 NAR393432:NAZ393433 NKN393432:NKV393433 NUJ393432:NUR393433 OEF393432:OEN393433 OOB393432:OOJ393433 OXX393432:OYF393433 PHT393432:PIB393433 PRP393432:PRX393433 QBL393432:QBT393433 QLH393432:QLP393433 QVD393432:QVL393433 REZ393432:RFH393433 ROV393432:RPD393433 RYR393432:RYZ393433 SIN393432:SIV393433 SSJ393432:SSR393433 TCF393432:TCN393433 TMB393432:TMJ393433 TVX393432:TWF393433 UFT393432:UGB393433 UPP393432:UPX393433 UZL393432:UZT393433 VJH393432:VJP393433 VTD393432:VTL393433 WCZ393432:WDH393433 WMV393432:WND393433 WWR393432:WWZ393433 AJ458968:AR458969 KF458968:KN458969 UB458968:UJ458969 ADX458968:AEF458969 ANT458968:AOB458969 AXP458968:AXX458969 BHL458968:BHT458969 BRH458968:BRP458969 CBD458968:CBL458969 CKZ458968:CLH458969 CUV458968:CVD458969 DER458968:DEZ458969 DON458968:DOV458969 DYJ458968:DYR458969 EIF458968:EIN458969 ESB458968:ESJ458969 FBX458968:FCF458969 FLT458968:FMB458969 FVP458968:FVX458969 GFL458968:GFT458969 GPH458968:GPP458969 GZD458968:GZL458969 HIZ458968:HJH458969 HSV458968:HTD458969 ICR458968:ICZ458969 IMN458968:IMV458969 IWJ458968:IWR458969 JGF458968:JGN458969 JQB458968:JQJ458969 JZX458968:KAF458969 KJT458968:KKB458969 KTP458968:KTX458969 LDL458968:LDT458969 LNH458968:LNP458969 LXD458968:LXL458969 MGZ458968:MHH458969 MQV458968:MRD458969 NAR458968:NAZ458969 NKN458968:NKV458969 NUJ458968:NUR458969 OEF458968:OEN458969 OOB458968:OOJ458969 OXX458968:OYF458969 PHT458968:PIB458969 PRP458968:PRX458969 QBL458968:QBT458969 QLH458968:QLP458969 QVD458968:QVL458969 REZ458968:RFH458969 ROV458968:RPD458969 RYR458968:RYZ458969 SIN458968:SIV458969 SSJ458968:SSR458969 TCF458968:TCN458969 TMB458968:TMJ458969 TVX458968:TWF458969 UFT458968:UGB458969 UPP458968:UPX458969 UZL458968:UZT458969 VJH458968:VJP458969 VTD458968:VTL458969 WCZ458968:WDH458969 WMV458968:WND458969 WWR458968:WWZ458969 AJ524504:AR524505 KF524504:KN524505 UB524504:UJ524505 ADX524504:AEF524505 ANT524504:AOB524505 AXP524504:AXX524505 BHL524504:BHT524505 BRH524504:BRP524505 CBD524504:CBL524505 CKZ524504:CLH524505 CUV524504:CVD524505 DER524504:DEZ524505 DON524504:DOV524505 DYJ524504:DYR524505 EIF524504:EIN524505 ESB524504:ESJ524505 FBX524504:FCF524505 FLT524504:FMB524505 FVP524504:FVX524505 GFL524504:GFT524505 GPH524504:GPP524505 GZD524504:GZL524505 HIZ524504:HJH524505 HSV524504:HTD524505 ICR524504:ICZ524505 IMN524504:IMV524505 IWJ524504:IWR524505 JGF524504:JGN524505 JQB524504:JQJ524505 JZX524504:KAF524505 KJT524504:KKB524505 KTP524504:KTX524505 LDL524504:LDT524505 LNH524504:LNP524505 LXD524504:LXL524505 MGZ524504:MHH524505 MQV524504:MRD524505 NAR524504:NAZ524505 NKN524504:NKV524505 NUJ524504:NUR524505 OEF524504:OEN524505 OOB524504:OOJ524505 OXX524504:OYF524505 PHT524504:PIB524505 PRP524504:PRX524505 QBL524504:QBT524505 QLH524504:QLP524505 QVD524504:QVL524505 REZ524504:RFH524505 ROV524504:RPD524505 RYR524504:RYZ524505 SIN524504:SIV524505 SSJ524504:SSR524505 TCF524504:TCN524505 TMB524504:TMJ524505 TVX524504:TWF524505 UFT524504:UGB524505 UPP524504:UPX524505 UZL524504:UZT524505 VJH524504:VJP524505 VTD524504:VTL524505 WCZ524504:WDH524505 WMV524504:WND524505 WWR524504:WWZ524505 AJ590040:AR590041 KF590040:KN590041 UB590040:UJ590041 ADX590040:AEF590041 ANT590040:AOB590041 AXP590040:AXX590041 BHL590040:BHT590041 BRH590040:BRP590041 CBD590040:CBL590041 CKZ590040:CLH590041 CUV590040:CVD590041 DER590040:DEZ590041 DON590040:DOV590041 DYJ590040:DYR590041 EIF590040:EIN590041 ESB590040:ESJ590041 FBX590040:FCF590041 FLT590040:FMB590041 FVP590040:FVX590041 GFL590040:GFT590041 GPH590040:GPP590041 GZD590040:GZL590041 HIZ590040:HJH590041 HSV590040:HTD590041 ICR590040:ICZ590041 IMN590040:IMV590041 IWJ590040:IWR590041 JGF590040:JGN590041 JQB590040:JQJ590041 JZX590040:KAF590041 KJT590040:KKB590041 KTP590040:KTX590041 LDL590040:LDT590041 LNH590040:LNP590041 LXD590040:LXL590041 MGZ590040:MHH590041 MQV590040:MRD590041 NAR590040:NAZ590041 NKN590040:NKV590041 NUJ590040:NUR590041 OEF590040:OEN590041 OOB590040:OOJ590041 OXX590040:OYF590041 PHT590040:PIB590041 PRP590040:PRX590041 QBL590040:QBT590041 QLH590040:QLP590041 QVD590040:QVL590041 REZ590040:RFH590041 ROV590040:RPD590041 RYR590040:RYZ590041 SIN590040:SIV590041 SSJ590040:SSR590041 TCF590040:TCN590041 TMB590040:TMJ590041 TVX590040:TWF590041 UFT590040:UGB590041 UPP590040:UPX590041 UZL590040:UZT590041 VJH590040:VJP590041 VTD590040:VTL590041 WCZ590040:WDH590041 WMV590040:WND590041 WWR590040:WWZ590041 AJ655576:AR655577 KF655576:KN655577 UB655576:UJ655577 ADX655576:AEF655577 ANT655576:AOB655577 AXP655576:AXX655577 BHL655576:BHT655577 BRH655576:BRP655577 CBD655576:CBL655577 CKZ655576:CLH655577 CUV655576:CVD655577 DER655576:DEZ655577 DON655576:DOV655577 DYJ655576:DYR655577 EIF655576:EIN655577 ESB655576:ESJ655577 FBX655576:FCF655577 FLT655576:FMB655577 FVP655576:FVX655577 GFL655576:GFT655577 GPH655576:GPP655577 GZD655576:GZL655577 HIZ655576:HJH655577 HSV655576:HTD655577 ICR655576:ICZ655577 IMN655576:IMV655577 IWJ655576:IWR655577 JGF655576:JGN655577 JQB655576:JQJ655577 JZX655576:KAF655577 KJT655576:KKB655577 KTP655576:KTX655577 LDL655576:LDT655577 LNH655576:LNP655577 LXD655576:LXL655577 MGZ655576:MHH655577 MQV655576:MRD655577 NAR655576:NAZ655577 NKN655576:NKV655577 NUJ655576:NUR655577 OEF655576:OEN655577 OOB655576:OOJ655577 OXX655576:OYF655577 PHT655576:PIB655577 PRP655576:PRX655577 QBL655576:QBT655577 QLH655576:QLP655577 QVD655576:QVL655577 REZ655576:RFH655577 ROV655576:RPD655577 RYR655576:RYZ655577 SIN655576:SIV655577 SSJ655576:SSR655577 TCF655576:TCN655577 TMB655576:TMJ655577 TVX655576:TWF655577 UFT655576:UGB655577 UPP655576:UPX655577 UZL655576:UZT655577 VJH655576:VJP655577 VTD655576:VTL655577 WCZ655576:WDH655577 WMV655576:WND655577 WWR655576:WWZ655577 AJ721112:AR721113 KF721112:KN721113 UB721112:UJ721113 ADX721112:AEF721113 ANT721112:AOB721113 AXP721112:AXX721113 BHL721112:BHT721113 BRH721112:BRP721113 CBD721112:CBL721113 CKZ721112:CLH721113 CUV721112:CVD721113 DER721112:DEZ721113 DON721112:DOV721113 DYJ721112:DYR721113 EIF721112:EIN721113 ESB721112:ESJ721113 FBX721112:FCF721113 FLT721112:FMB721113 FVP721112:FVX721113 GFL721112:GFT721113 GPH721112:GPP721113 GZD721112:GZL721113 HIZ721112:HJH721113 HSV721112:HTD721113 ICR721112:ICZ721113 IMN721112:IMV721113 IWJ721112:IWR721113 JGF721112:JGN721113 JQB721112:JQJ721113 JZX721112:KAF721113 KJT721112:KKB721113 KTP721112:KTX721113 LDL721112:LDT721113 LNH721112:LNP721113 LXD721112:LXL721113 MGZ721112:MHH721113 MQV721112:MRD721113 NAR721112:NAZ721113 NKN721112:NKV721113 NUJ721112:NUR721113 OEF721112:OEN721113 OOB721112:OOJ721113 OXX721112:OYF721113 PHT721112:PIB721113 PRP721112:PRX721113 QBL721112:QBT721113 QLH721112:QLP721113 QVD721112:QVL721113 REZ721112:RFH721113 ROV721112:RPD721113 RYR721112:RYZ721113 SIN721112:SIV721113 SSJ721112:SSR721113 TCF721112:TCN721113 TMB721112:TMJ721113 TVX721112:TWF721113 UFT721112:UGB721113 UPP721112:UPX721113 UZL721112:UZT721113 VJH721112:VJP721113 VTD721112:VTL721113 WCZ721112:WDH721113 WMV721112:WND721113 WWR721112:WWZ721113 AJ786648:AR786649 KF786648:KN786649 UB786648:UJ786649 ADX786648:AEF786649 ANT786648:AOB786649 AXP786648:AXX786649 BHL786648:BHT786649 BRH786648:BRP786649 CBD786648:CBL786649 CKZ786648:CLH786649 CUV786648:CVD786649 DER786648:DEZ786649 DON786648:DOV786649 DYJ786648:DYR786649 EIF786648:EIN786649 ESB786648:ESJ786649 FBX786648:FCF786649 FLT786648:FMB786649 FVP786648:FVX786649 GFL786648:GFT786649 GPH786648:GPP786649 GZD786648:GZL786649 HIZ786648:HJH786649 HSV786648:HTD786649 ICR786648:ICZ786649 IMN786648:IMV786649 IWJ786648:IWR786649 JGF786648:JGN786649 JQB786648:JQJ786649 JZX786648:KAF786649 KJT786648:KKB786649 KTP786648:KTX786649 LDL786648:LDT786649 LNH786648:LNP786649 LXD786648:LXL786649 MGZ786648:MHH786649 MQV786648:MRD786649 NAR786648:NAZ786649 NKN786648:NKV786649 NUJ786648:NUR786649 OEF786648:OEN786649 OOB786648:OOJ786649 OXX786648:OYF786649 PHT786648:PIB786649 PRP786648:PRX786649 QBL786648:QBT786649 QLH786648:QLP786649 QVD786648:QVL786649 REZ786648:RFH786649 ROV786648:RPD786649 RYR786648:RYZ786649 SIN786648:SIV786649 SSJ786648:SSR786649 TCF786648:TCN786649 TMB786648:TMJ786649 TVX786648:TWF786649 UFT786648:UGB786649 UPP786648:UPX786649 UZL786648:UZT786649 VJH786648:VJP786649 VTD786648:VTL786649 WCZ786648:WDH786649 WMV786648:WND786649 WWR786648:WWZ786649 AJ852184:AR852185 KF852184:KN852185 UB852184:UJ852185 ADX852184:AEF852185 ANT852184:AOB852185 AXP852184:AXX852185 BHL852184:BHT852185 BRH852184:BRP852185 CBD852184:CBL852185 CKZ852184:CLH852185 CUV852184:CVD852185 DER852184:DEZ852185 DON852184:DOV852185 DYJ852184:DYR852185 EIF852184:EIN852185 ESB852184:ESJ852185 FBX852184:FCF852185 FLT852184:FMB852185 FVP852184:FVX852185 GFL852184:GFT852185 GPH852184:GPP852185 GZD852184:GZL852185 HIZ852184:HJH852185 HSV852184:HTD852185 ICR852184:ICZ852185 IMN852184:IMV852185 IWJ852184:IWR852185 JGF852184:JGN852185 JQB852184:JQJ852185 JZX852184:KAF852185 KJT852184:KKB852185 KTP852184:KTX852185 LDL852184:LDT852185 LNH852184:LNP852185 LXD852184:LXL852185 MGZ852184:MHH852185 MQV852184:MRD852185 NAR852184:NAZ852185 NKN852184:NKV852185 NUJ852184:NUR852185 OEF852184:OEN852185 OOB852184:OOJ852185 OXX852184:OYF852185 PHT852184:PIB852185 PRP852184:PRX852185 QBL852184:QBT852185 QLH852184:QLP852185 QVD852184:QVL852185 REZ852184:RFH852185 ROV852184:RPD852185 RYR852184:RYZ852185 SIN852184:SIV852185 SSJ852184:SSR852185 TCF852184:TCN852185 TMB852184:TMJ852185 TVX852184:TWF852185 UFT852184:UGB852185 UPP852184:UPX852185 UZL852184:UZT852185 VJH852184:VJP852185 VTD852184:VTL852185 WCZ852184:WDH852185 WMV852184:WND852185 WWR852184:WWZ852185 AJ917720:AR917721 KF917720:KN917721 UB917720:UJ917721 ADX917720:AEF917721 ANT917720:AOB917721 AXP917720:AXX917721 BHL917720:BHT917721 BRH917720:BRP917721 CBD917720:CBL917721 CKZ917720:CLH917721 CUV917720:CVD917721 DER917720:DEZ917721 DON917720:DOV917721 DYJ917720:DYR917721 EIF917720:EIN917721 ESB917720:ESJ917721 FBX917720:FCF917721 FLT917720:FMB917721 FVP917720:FVX917721 GFL917720:GFT917721 GPH917720:GPP917721 GZD917720:GZL917721 HIZ917720:HJH917721 HSV917720:HTD917721 ICR917720:ICZ917721 IMN917720:IMV917721 IWJ917720:IWR917721 JGF917720:JGN917721 JQB917720:JQJ917721 JZX917720:KAF917721 KJT917720:KKB917721 KTP917720:KTX917721 LDL917720:LDT917721 LNH917720:LNP917721 LXD917720:LXL917721 MGZ917720:MHH917721 MQV917720:MRD917721 NAR917720:NAZ917721 NKN917720:NKV917721 NUJ917720:NUR917721 OEF917720:OEN917721 OOB917720:OOJ917721 OXX917720:OYF917721 PHT917720:PIB917721 PRP917720:PRX917721 QBL917720:QBT917721 QLH917720:QLP917721 QVD917720:QVL917721 REZ917720:RFH917721 ROV917720:RPD917721 RYR917720:RYZ917721 SIN917720:SIV917721 SSJ917720:SSR917721 TCF917720:TCN917721 TMB917720:TMJ917721 TVX917720:TWF917721 UFT917720:UGB917721 UPP917720:UPX917721 UZL917720:UZT917721 VJH917720:VJP917721 VTD917720:VTL917721 WCZ917720:WDH917721 WMV917720:WND917721 WWR917720:WWZ917721 AJ983256:AR983257 KF983256:KN983257 UB983256:UJ983257 ADX983256:AEF983257 ANT983256:AOB983257 AXP983256:AXX983257 BHL983256:BHT983257 BRH983256:BRP983257 CBD983256:CBL983257 CKZ983256:CLH983257 CUV983256:CVD983257 DER983256:DEZ983257 DON983256:DOV983257 DYJ983256:DYR983257 EIF983256:EIN983257 ESB983256:ESJ983257 FBX983256:FCF983257 FLT983256:FMB983257 FVP983256:FVX983257 GFL983256:GFT983257 GPH983256:GPP983257 GZD983256:GZL983257 HIZ983256:HJH983257 HSV983256:HTD983257 ICR983256:ICZ983257 IMN983256:IMV983257 IWJ983256:IWR983257 JGF983256:JGN983257 JQB983256:JQJ983257 JZX983256:KAF983257 KJT983256:KKB983257 KTP983256:KTX983257 LDL983256:LDT983257 LNH983256:LNP983257 LXD983256:LXL983257 MGZ983256:MHH983257 MQV983256:MRD983257 NAR983256:NAZ983257 NKN983256:NKV983257 NUJ983256:NUR983257 OEF983256:OEN983257 OOB983256:OOJ983257 OXX983256:OYF983257 PHT983256:PIB983257 PRP983256:PRX983257 QBL983256:QBT983257 QLH983256:QLP983257 QVD983256:QVL983257 REZ983256:RFH983257 ROV983256:RPD983257 RYR983256:RYZ983257 SIN983256:SIV983257 SSJ983256:SSR983257 TCF983256:TCN983257 TMB983256:TMJ983257 TVX983256:TWF983257 UFT983256:UGB983257 UPP983256:UPX983257 UZL983256:UZT983257 VJH983256:VJP983257 VTD983256:VTL983257 WCZ983256:WDH983257 WMV983256:WND983257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116:KN120 UB116:UJ120 ADX116:AEF120 ANT116:AOB120 AXP116:AXX120 BHL116:BHT120 BRH116:BRP120 CBD116:CBL120 CKZ116:CLH120 CUV116:CVD120 DER116:DEZ120 DON116:DOV120 DYJ116:DYR120 EIF116:EIN120 ESB116:ESJ120 FBX116:FCF120 FLT116:FMB120 FVP116:FVX120 GFL116:GFT120 GPH116:GPP120 GZD116:GZL120 HIZ116:HJH120 HSV116:HTD120 ICR116:ICZ120 IMN116:IMV120 IWJ116:IWR120 JGF116:JGN120 JQB116:JQJ120 JZX116:KAF120 KJT116:KKB120 KTP116:KTX120 LDL116:LDT120 LNH116:LNP120 LXD116:LXL120 MGZ116:MHH120 MQV116:MRD120 NAR116:NAZ120 NKN116:NKV120 NUJ116:NUR120 OEF116:OEN120 OOB116:OOJ120 OXX116:OYF120 PHT116:PIB120 PRP116:PRX120 QBL116:QBT120 QLH116:QLP120 QVD116:QVL120 REZ116:RFH120 ROV116:RPD120 RYR116:RYZ120 SIN116:SIV120 SSJ116:SSR120 TCF116:TCN120 TMB116:TMJ120 TVX116:TWF120 UFT116:UGB120 UPP116:UPX120 UZL116:UZT120 VJH116:VJP120 VTD116:VTL120 WCZ116:WDH120 WMV116:WND120 WWR116:WWZ120 KF149:KN154 UB149:UJ154 ADX149:AEF154 ANT149:AOB154 AXP149:AXX154 BHL149:BHT154 BRH149:BRP154 CBD149:CBL154 CKZ149:CLH154 CUV149:CVD154 DER149:DEZ154 DON149:DOV154 DYJ149:DYR154 EIF149:EIN154 ESB149:ESJ154 FBX149:FCF154 FLT149:FMB154 FVP149:FVX154 GFL149:GFT154 GPH149:GPP154 GZD149:GZL154 HIZ149:HJH154 HSV149:HTD154 ICR149:ICZ154 IMN149:IMV154 IWJ149:IWR154 JGF149:JGN154 JQB149:JQJ154 JZX149:KAF154 KJT149:KKB154 KTP149:KTX154 LDL149:LDT154 LNH149:LNP154 LXD149:LXL154 MGZ149:MHH154 MQV149:MRD154 NAR149:NAZ154 NKN149:NKV154 NUJ149:NUR154 OEF149:OEN154 OOB149:OOJ154 OXX149:OYF154 PHT149:PIB154 PRP149:PRX154 QBL149:QBT154 QLH149:QLP154 QVD149:QVL154 REZ149:RFH154 ROV149:RPD154 RYR149:RYZ154 SIN149:SIV154 SSJ149:SSR154 TCF149:TCN154 TMB149:TMJ154 TVX149:TWF154 UFT149:UGB154 UPP149:UPX154 UZL149:UZT154 VJH149:VJP154 VTD149:VTL154 WCZ149:WDH154 WMV149:WND154 WWR149:WWZ154 KF183:KN187 UB183:UJ187 ADX183:AEF187 ANT183:AOB187 AXP183:AXX187 BHL183:BHT187 BRH183:BRP187 CBD183:CBL187 CKZ183:CLH187 CUV183:CVD187 DER183:DEZ187 DON183:DOV187 DYJ183:DYR187 EIF183:EIN187 ESB183:ESJ187 FBX183:FCF187 FLT183:FMB187 FVP183:FVX187 GFL183:GFT187 GPH183:GPP187 GZD183:GZL187 HIZ183:HJH187 HSV183:HTD187 ICR183:ICZ187 IMN183:IMV187 IWJ183:IWR187 JGF183:JGN187 JQB183:JQJ187 JZX183:KAF187 KJT183:KKB187 KTP183:KTX187 LDL183:LDT187 LNH183:LNP187 LXD183:LXL187 MGZ183:MHH187 MQV183:MRD187 NAR183:NAZ187 NKN183:NKV187 NUJ183:NUR187 OEF183:OEN187 OOB183:OOJ187 OXX183:OYF187 PHT183:PIB187 PRP183:PRX187 QBL183:QBT187 QLH183:QLP187 QVD183:QVL187 REZ183:RFH187 ROV183:RPD187 RYR183:RYZ187 SIN183:SIV187 SSJ183:SSR187 TCF183:TCN187 TMB183:TMJ187 TVX183:TWF187 UFT183:UGB187 UPP183:UPX187 UZL183:UZT187 VJH183:VJP187 VTD183:VTL187 WCZ183:WDH187 WMV183:WND187 WWR183:WWZ187 KF219:KN222 UB219:UJ222 ADX219:AEF222 ANT219:AOB222 AXP219:AXX222 BHL219:BHT222 BRH219:BRP222 CBD219:CBL222 CKZ219:CLH222 CUV219:CVD222 DER219:DEZ222 DON219:DOV222 DYJ219:DYR222 EIF219:EIN222 ESB219:ESJ222 FBX219:FCF222 FLT219:FMB222 FVP219:FVX222 GFL219:GFT222 GPH219:GPP222 GZD219:GZL222 HIZ219:HJH222 HSV219:HTD222 ICR219:ICZ222 IMN219:IMV222 IWJ219:IWR222 JGF219:JGN222 JQB219:JQJ222 JZX219:KAF222 KJT219:KKB222 KTP219:KTX222 LDL219:LDT222 LNH219:LNP222 LXD219:LXL222 MGZ219:MHH222 MQV219:MRD222 NAR219:NAZ222 NKN219:NKV222 NUJ219:NUR222 OEF219:OEN222 OOB219:OOJ222 OXX219:OYF222 PHT219:PIB222 PRP219:PRX222 QBL219:QBT222 QLH219:QLP222 QVD219:QVL222 REZ219:RFH222 ROV219:RPD222 RYR219:RYZ222 SIN219:SIV222 SSJ219:SSR222 TCF219:TCN222 TMB219:TMJ222 TVX219:TWF222 UFT219:UGB222 UPP219:UPX222 UZL219:UZT222 VJH219:VJP222 VTD219:VTL222 WCZ219:WDH222 WMV219:WND222 WWR219:WWZ222 KF252:KN255 UB252:UJ255 ADX252:AEF255 ANT252:AOB255 AXP252:AXX255 BHL252:BHT255 BRH252:BRP255 CBD252:CBL255 CKZ252:CLH255 CUV252:CVD255 DER252:DEZ255 DON252:DOV255 DYJ252:DYR255 EIF252:EIN255 ESB252:ESJ255 FBX252:FCF255 FLT252:FMB255 FVP252:FVX255 GFL252:GFT255 GPH252:GPP255 GZD252:GZL255 HIZ252:HJH255 HSV252:HTD255 ICR252:ICZ255 IMN252:IMV255 IWJ252:IWR255 JGF252:JGN255 JQB252:JQJ255 JZX252:KAF255 KJT252:KKB255 KTP252:KTX255 LDL252:LDT255 LNH252:LNP255 LXD252:LXL255 MGZ252:MHH255 MQV252:MRD255 NAR252:NAZ255 NKN252:NKV255 NUJ252:NUR255 OEF252:OEN255 OOB252:OOJ255 OXX252:OYF255 PHT252:PIB255 PRP252:PRX255 QBL252:QBT255 QLH252:QLP255 QVD252:QVL255 REZ252:RFH255 ROV252:RPD255 RYR252:RYZ255 SIN252:SIV255 SSJ252:SSR255 TCF252:TCN255 TMB252:TMJ255 TVX252:TWF255 UFT252:UGB255 UPP252:UPX255 UZL252:UZT255 VJH252:VJP255 VTD252:VTL255 WCZ252:WDH255 WMV252:WND255 WWR252:WWZ255 KF289:KN293 UB289:UJ293 ADX289:AEF293 ANT289:AOB293 AXP289:AXX293 BHL289:BHT293 BRH289:BRP293 CBD289:CBL293 CKZ289:CLH293 CUV289:CVD293 DER289:DEZ293 DON289:DOV293 DYJ289:DYR293 EIF289:EIN293 ESB289:ESJ293 FBX289:FCF293 FLT289:FMB293 FVP289:FVX293 GFL289:GFT293 GPH289:GPP293 GZD289:GZL293 HIZ289:HJH293 HSV289:HTD293 ICR289:ICZ293 IMN289:IMV293 IWJ289:IWR293 JGF289:JGN293 JQB289:JQJ293 JZX289:KAF293 KJT289:KKB293 KTP289:KTX293 LDL289:LDT293 LNH289:LNP293 LXD289:LXL293 MGZ289:MHH293 MQV289:MRD293 NAR289:NAZ293 NKN289:NKV293 NUJ289:NUR293 OEF289:OEN293 OOB289:OOJ293 OXX289:OYF293 PHT289:PIB293 PRP289:PRX293 QBL289:QBT293 QLH289:QLP293 QVD289:QVL293 REZ289:RFH293 ROV289:RPD293 RYR289:RYZ293 SIN289:SIV293 SSJ289:SSR293 TCF289:TCN293 TMB289:TMJ293 TVX289:TWF293 UFT289:UGB293 UPP289:UPX293 UZL289:UZT293 VJH289:VJP293 VTD289:VTL293 WCZ289:WDH293 WMV289:WND293 WWR289:WWZ293 KF327:KN332 UB327:UJ332 ADX327:AEF332 ANT327:AOB332 AXP327:AXX332 BHL327:BHT332 BRH327:BRP332 CBD327:CBL332 CKZ327:CLH332 CUV327:CVD332 DER327:DEZ332 DON327:DOV332 DYJ327:DYR332 EIF327:EIN332 ESB327:ESJ332 FBX327:FCF332 FLT327:FMB332 FVP327:FVX332 GFL327:GFT332 GPH327:GPP332 GZD327:GZL332 HIZ327:HJH332 HSV327:HTD332 ICR327:ICZ332 IMN327:IMV332 IWJ327:IWR332 JGF327:JGN332 JQB327:JQJ332 JZX327:KAF332 KJT327:KKB332 KTP327:KTX332 LDL327:LDT332 LNH327:LNP332 LXD327:LXL332 MGZ327:MHH332 MQV327:MRD332 NAR327:NAZ332 NKN327:NKV332 NUJ327:NUR332 OEF327:OEN332 OOB327:OOJ332 OXX327:OYF332 PHT327:PIB332 PRP327:PRX332 QBL327:QBT332 QLH327:QLP332 QVD327:QVL332 REZ327:RFH332 ROV327:RPD332 RYR327:RYZ332 SIN327:SIV332 SSJ327:SSR332 TCF327:TCN332 TMB327:TMJ332 TVX327:TWF332 UFT327:UGB332 UPP327:UPX332 UZL327:UZT332 VJH327:VJP332 VTD327:VTL332 WCZ327:WDH332 WMV327:WND332 WWR327:WWZ332 KF366:KN371 UB366:UJ371 ADX366:AEF371 ANT366:AOB371 AXP366:AXX371 BHL366:BHT371 BRH366:BRP371 CBD366:CBL371 CKZ366:CLH371 CUV366:CVD371 DER366:DEZ371 DON366:DOV371 DYJ366:DYR371 EIF366:EIN371 ESB366:ESJ371 FBX366:FCF371 FLT366:FMB371 FVP366:FVX371 GFL366:GFT371 GPH366:GPP371 GZD366:GZL371 HIZ366:HJH371 HSV366:HTD371 ICR366:ICZ371 IMN366:IMV371 IWJ366:IWR371 JGF366:JGN371 JQB366:JQJ371 JZX366:KAF371 KJT366:KKB371 KTP366:KTX371 LDL366:LDT371 LNH366:LNP371 LXD366:LXL371 MGZ366:MHH371 MQV366:MRD371 NAR366:NAZ371 NKN366:NKV371 NUJ366:NUR371 OEF366:OEN371 OOB366:OOJ371 OXX366:OYF371 PHT366:PIB371 PRP366:PRX371 QBL366:QBT371 QLH366:QLP371 QVD366:QVL371 REZ366:RFH371 ROV366:RPD371 RYR366:RYZ371 SIN366:SIV371 SSJ366:SSR371 TCF366:TCN371 TMB366:TMJ371 TVX366:TWF371 UFT366:UGB371 UPP366:UPX371 UZL366:UZT371 VJH366:VJP371 VTD366:VTL371 WCZ366:WDH371 WMV366:WND371 WWR366:WWZ371 KF402:KN408 UB402:UJ408 ADX402:AEF408 ANT402:AOB408 AXP402:AXX408 BHL402:BHT408 BRH402:BRP408 CBD402:CBL408 CKZ402:CLH408 CUV402:CVD408 DER402:DEZ408 DON402:DOV408 DYJ402:DYR408 EIF402:EIN408 ESB402:ESJ408 FBX402:FCF408 FLT402:FMB408 FVP402:FVX408 GFL402:GFT408 GPH402:GPP408 GZD402:GZL408 HIZ402:HJH408 HSV402:HTD408 ICR402:ICZ408 IMN402:IMV408 IWJ402:IWR408 JGF402:JGN408 JQB402:JQJ408 JZX402:KAF408 KJT402:KKB408 KTP402:KTX408 LDL402:LDT408 LNH402:LNP408 LXD402:LXL408 MGZ402:MHH408 MQV402:MRD408 NAR402:NAZ408 NKN402:NKV408 NUJ402:NUR408 OEF402:OEN408 OOB402:OOJ408 OXX402:OYF408 PHT402:PIB408 PRP402:PRX408 QBL402:QBT408 QLH402:QLP408 QVD402:QVL408 REZ402:RFH408 ROV402:RPD408 RYR402:RYZ408 SIN402:SIV408 SSJ402:SSR408 TCF402:TCN408 TMB402:TMJ408 TVX402:TWF408 UFT402:UGB408 UPP402:UPX408 UZL402:UZT408 VJH402:VJP408 VTD402:VTL408 WCZ402:WDH408 WMV402:WND408 WWR402:WWZ408 KF441:KN444 UB441:UJ444 ADX441:AEF444 ANT441:AOB444 AXP441:AXX444 BHL441:BHT444 BRH441:BRP444 CBD441:CBL444 CKZ441:CLH444 CUV441:CVD444 DER441:DEZ444 DON441:DOV444 DYJ441:DYR444 EIF441:EIN444 ESB441:ESJ444 FBX441:FCF444 FLT441:FMB444 FVP441:FVX444 GFL441:GFT444 GPH441:GPP444 GZD441:GZL444 HIZ441:HJH444 HSV441:HTD444 ICR441:ICZ444 IMN441:IMV444 IWJ441:IWR444 JGF441:JGN444 JQB441:JQJ444 JZX441:KAF444 KJT441:KKB444 KTP441:KTX444 LDL441:LDT444 LNH441:LNP444 LXD441:LXL444 MGZ441:MHH444 MQV441:MRD444 NAR441:NAZ444 NKN441:NKV444 NUJ441:NUR444 OEF441:OEN444 OOB441:OOJ444 OXX441:OYF444 PHT441:PIB444 PRP441:PRX444 QBL441:QBT444 QLH441:QLP444 QVD441:QVL444 REZ441:RFH444 ROV441:RPD444 RYR441:RYZ444 SIN441:SIV444 SSJ441:SSR444 TCF441:TCN444 TMB441:TMJ444 TVX441:TWF444 UFT441:UGB444 UPP441:UPX444 UZL441:UZT444 VJH441:VJP444 VTD441:VTL444 WCZ441:WDH444 WMV441:WND444 WWR441:WWZ444 KF473:KN476 UB473:UJ476 ADX473:AEF476 ANT473:AOB476 AXP473:AXX476 BHL473:BHT476 BRH473:BRP476 CBD473:CBL476 CKZ473:CLH476 CUV473:CVD476 DER473:DEZ476 DON473:DOV476 DYJ473:DYR476 EIF473:EIN476 ESB473:ESJ476 FBX473:FCF476 FLT473:FMB476 FVP473:FVX476 GFL473:GFT476 GPH473:GPP476 GZD473:GZL476 HIZ473:HJH476 HSV473:HTD476 ICR473:ICZ476 IMN473:IMV476 IWJ473:IWR476 JGF473:JGN476 JQB473:JQJ476 JZX473:KAF476 KJT473:KKB476 KTP473:KTX476 LDL473:LDT476 LNH473:LNP476 LXD473:LXL476 MGZ473:MHH476 MQV473:MRD476 NAR473:NAZ476 NKN473:NKV476 NUJ473:NUR476 OEF473:OEN476 OOB473:OOJ476 OXX473:OYF476 PHT473:PIB476 PRP473:PRX476 QBL473:QBT476 QLH473:QLP476 QVD473:QVL476 REZ473:RFH476 ROV473:RPD476 RYR473:RYZ476 SIN473:SIV476 SSJ473:SSR476 TCF473:TCN476 TMB473:TMJ476 TVX473:TWF476 UFT473:UGB476 UPP473:UPX476 UZL473:UZT476 VJH473:VJP476 VTD473:VTL476 WCZ473:WDH476 WMV473:WND476 WWR473:WWZ476 KF509:KN512 UB509:UJ512 ADX509:AEF512 ANT509:AOB512 AXP509:AXX512 BHL509:BHT512 BRH509:BRP512 CBD509:CBL512 CKZ509:CLH512 CUV509:CVD512 DER509:DEZ512 DON509:DOV512 DYJ509:DYR512 EIF509:EIN512 ESB509:ESJ512 FBX509:FCF512 FLT509:FMB512 FVP509:FVX512 GFL509:GFT512 GPH509:GPP512 GZD509:GZL512 HIZ509:HJH512 HSV509:HTD512 ICR509:ICZ512 IMN509:IMV512 IWJ509:IWR512 JGF509:JGN512 JQB509:JQJ512 JZX509:KAF512 KJT509:KKB512 KTP509:KTX512 LDL509:LDT512 LNH509:LNP512 LXD509:LXL512 MGZ509:MHH512 MQV509:MRD512 NAR509:NAZ512 NKN509:NKV512 NUJ509:NUR512 OEF509:OEN512 OOB509:OOJ512 OXX509:OYF512 PHT509:PIB512 PRP509:PRX512 QBL509:QBT512 QLH509:QLP512 QVD509:QVL512 REZ509:RFH512 ROV509:RPD512 RYR509:RYZ512 SIN509:SIV512 SSJ509:SSR512 TCF509:TCN512 TMB509:TMJ512 TVX509:TWF512 UFT509:UGB512 UPP509:UPX512 UZL509:UZT512 VJH509:VJP512 VTD509:VTL512 WCZ509:WDH512 WMV509:WND512 WWR509:WWZ512 KF541:KN544 UB541:UJ544 ADX541:AEF544 ANT541:AOB544 AXP541:AXX544 BHL541:BHT544 BRH541:BRP544 CBD541:CBL544 CKZ541:CLH544 CUV541:CVD544 DER541:DEZ544 DON541:DOV544 DYJ541:DYR544 EIF541:EIN544 ESB541:ESJ544 FBX541:FCF544 FLT541:FMB544 FVP541:FVX544 GFL541:GFT544 GPH541:GPP544 GZD541:GZL544 HIZ541:HJH544 HSV541:HTD544 ICR541:ICZ544 IMN541:IMV544 IWJ541:IWR544 JGF541:JGN544 JQB541:JQJ544 JZX541:KAF544 KJT541:KKB544 KTP541:KTX544 LDL541:LDT544 LNH541:LNP544 LXD541:LXL544 MGZ541:MHH544 MQV541:MRD544 NAR541:NAZ544 NKN541:NKV544 NUJ541:NUR544 OEF541:OEN544 OOB541:OOJ544 OXX541:OYF544 PHT541:PIB544 PRP541:PRX544 QBL541:QBT544 QLH541:QLP544 QVD541:QVL544 REZ541:RFH544 ROV541:RPD544 RYR541:RYZ544 SIN541:SIV544 SSJ541:SSR544 TCF541:TCN544 TMB541:TMJ544 TVX541:TWF544 UFT541:UGB544 UPP541:UPX544 UZL541:UZT544 VJH541:VJP544 VTD541:VTL544 WCZ541:WDH544 WMV541:WND544 WWR541:WWZ544 KF573:KN577 UB573:UJ577 ADX573:AEF577 ANT573:AOB577 AXP573:AXX577 BHL573:BHT577 BRH573:BRP577 CBD573:CBL577 CKZ573:CLH577 CUV573:CVD577 DER573:DEZ577 DON573:DOV577 DYJ573:DYR577 EIF573:EIN577 ESB573:ESJ577 FBX573:FCF577 FLT573:FMB577 FVP573:FVX577 GFL573:GFT577 GPH573:GPP577 GZD573:GZL577 HIZ573:HJH577 HSV573:HTD577 ICR573:ICZ577 IMN573:IMV577 IWJ573:IWR577 JGF573:JGN577 JQB573:JQJ577 JZX573:KAF577 KJT573:KKB577 KTP573:KTX577 LDL573:LDT577 LNH573:LNP577 LXD573:LXL577 MGZ573:MHH577 MQV573:MRD577 NAR573:NAZ577 NKN573:NKV577 NUJ573:NUR577 OEF573:OEN577 OOB573:OOJ577 OXX573:OYF577 PHT573:PIB577 PRP573:PRX577 QBL573:QBT577 QLH573:QLP577 QVD573:QVL577 REZ573:RFH577 ROV573:RPD577 RYR573:RYZ577 SIN573:SIV577 SSJ573:SSR577 TCF573:TCN577 TMB573:TMJ577 TVX573:TWF577 UFT573:UGB577 UPP573:UPX577 UZL573:UZT577 VJH573:VJP577 VTD573:VTL577 WCZ573:WDH577 WMV573:WND577 WWR573:WWZ577 KF607:KN614 UB607:UJ614 ADX607:AEF614 ANT607:AOB614 AXP607:AXX614 BHL607:BHT614 BRH607:BRP614 CBD607:CBL614 CKZ607:CLH614 CUV607:CVD614 DER607:DEZ614 DON607:DOV614 DYJ607:DYR614 EIF607:EIN614 ESB607:ESJ614 FBX607:FCF614 FLT607:FMB614 FVP607:FVX614 GFL607:GFT614 GPH607:GPP614 GZD607:GZL614 HIZ607:HJH614 HSV607:HTD614 ICR607:ICZ614 IMN607:IMV614 IWJ607:IWR614 JGF607:JGN614 JQB607:JQJ614 JZX607:KAF614 KJT607:KKB614 KTP607:KTX614 LDL607:LDT614 LNH607:LNP614 LXD607:LXL614 MGZ607:MHH614 MQV607:MRD614 NAR607:NAZ614 NKN607:NKV614 NUJ607:NUR614 OEF607:OEN614 OOB607:OOJ614 OXX607:OYF614 PHT607:PIB614 PRP607:PRX614 QBL607:QBT614 QLH607:QLP614 QVD607:QVL614 REZ607:RFH614 ROV607:RPD614 RYR607:RYZ614 SIN607:SIV614 SSJ607:SSR614 TCF607:TCN614 TMB607:TMJ614 TVX607:TWF614 UFT607:UGB614 UPP607:UPX614 UZL607:UZT614 VJH607:VJP614 VTD607:VTL614 WCZ607:WDH614 WMV607:WND614 WWR607:WWZ614 KF644:KN648 UB644:UJ648 ADX644:AEF648 ANT644:AOB648 AXP644:AXX648 BHL644:BHT648 BRH644:BRP648 CBD644:CBL648 CKZ644:CLH648 CUV644:CVD648 DER644:DEZ648 DON644:DOV648 DYJ644:DYR648 EIF644:EIN648 ESB644:ESJ648 FBX644:FCF648 FLT644:FMB648 FVP644:FVX648 GFL644:GFT648 GPH644:GPP648 GZD644:GZL648 HIZ644:HJH648 HSV644:HTD648 ICR644:ICZ648 IMN644:IMV648 IWJ644:IWR648 JGF644:JGN648 JQB644:JQJ648 JZX644:KAF648 KJT644:KKB648 KTP644:KTX648 LDL644:LDT648 LNH644:LNP648 LXD644:LXL648 MGZ644:MHH648 MQV644:MRD648 NAR644:NAZ648 NKN644:NKV648 NUJ644:NUR648 OEF644:OEN648 OOB644:OOJ648 OXX644:OYF648 PHT644:PIB648 PRP644:PRX648 QBL644:QBT648 QLH644:QLP648 QVD644:QVL648 REZ644:RFH648 ROV644:RPD648 RYR644:RYZ648 SIN644:SIV648 SSJ644:SSR648 TCF644:TCN648 TMB644:TMJ648 TVX644:TWF648 UFT644:UGB648 UPP644:UPX648 UZL644:UZT648 VJH644:VJP648 VTD644:VTL648 WCZ644:WDH648 WMV644:WND648 WWR644:WWZ648 KF682:KN685 UB682:UJ685 ADX682:AEF685 ANT682:AOB685 AXP682:AXX685 BHL682:BHT685 BRH682:BRP685 CBD682:CBL685 CKZ682:CLH685 CUV682:CVD685 DER682:DEZ685 DON682:DOV685 DYJ682:DYR685 EIF682:EIN685 ESB682:ESJ685 FBX682:FCF685 FLT682:FMB685 FVP682:FVX685 GFL682:GFT685 GPH682:GPP685 GZD682:GZL685 HIZ682:HJH685 HSV682:HTD685 ICR682:ICZ685 IMN682:IMV685 IWJ682:IWR685 JGF682:JGN685 JQB682:JQJ685 JZX682:KAF685 KJT682:KKB685 KTP682:KTX685 LDL682:LDT685 LNH682:LNP685 LXD682:LXL685 MGZ682:MHH685 MQV682:MRD685 NAR682:NAZ685 NKN682:NKV685 NUJ682:NUR685 OEF682:OEN685 OOB682:OOJ685 OXX682:OYF685 PHT682:PIB685 PRP682:PRX685 QBL682:QBT685 QLH682:QLP685 QVD682:QVL685 REZ682:RFH685 ROV682:RPD685 RYR682:RYZ685 SIN682:SIV685 SSJ682:SSR685 TCF682:TCN685 TMB682:TMJ685 TVX682:TWF685 UFT682:UGB685 UPP682:UPX685 UZL682:UZT685 VJH682:VJP685 VTD682:VTL685 WCZ682:WDH685 WMV682:WND685 WWR682:WWZ685 KF719:KN725 UB719:UJ725 ADX719:AEF725 ANT719:AOB725 AXP719:AXX725 BHL719:BHT725 BRH719:BRP725 CBD719:CBL725 CKZ719:CLH725 CUV719:CVD725 DER719:DEZ725 DON719:DOV725 DYJ719:DYR725 EIF719:EIN725 ESB719:ESJ725 FBX719:FCF725 FLT719:FMB725 FVP719:FVX725 GFL719:GFT725 GPH719:GPP725 GZD719:GZL725 HIZ719:HJH725 HSV719:HTD725 ICR719:ICZ725 IMN719:IMV725 IWJ719:IWR725 JGF719:JGN725 JQB719:JQJ725 JZX719:KAF725 KJT719:KKB725 KTP719:KTX725 LDL719:LDT725 LNH719:LNP725 LXD719:LXL725 MGZ719:MHH725 MQV719:MRD725 NAR719:NAZ725 NKN719:NKV725 NUJ719:NUR725 OEF719:OEN725 OOB719:OOJ725 OXX719:OYF725 PHT719:PIB725 PRP719:PRX725 QBL719:QBT725 QLH719:QLP725 QVD719:QVL725 REZ719:RFH725 ROV719:RPD725 RYR719:RYZ725 SIN719:SIV725 SSJ719:SSR725 TCF719:TCN725 TMB719:TMJ725 TVX719:TWF725 UFT719:UGB725 UPP719:UPX725 UZL719:UZT725 VJH719:VJP725 VTD719:VTL725 WCZ719:WDH725 WMV719:WND725 WWR719:WWZ725 KF759:KN766 UB759:UJ766 ADX759:AEF766 ANT759:AOB766 AXP759:AXX766 BHL759:BHT766 BRH759:BRP766 CBD759:CBL766 CKZ759:CLH766 CUV759:CVD766 DER759:DEZ766 DON759:DOV766 DYJ759:DYR766 EIF759:EIN766 ESB759:ESJ766 FBX759:FCF766 FLT759:FMB766 FVP759:FVX766 GFL759:GFT766 GPH759:GPP766 GZD759:GZL766 HIZ759:HJH766 HSV759:HTD766 ICR759:ICZ766 IMN759:IMV766 IWJ759:IWR766 JGF759:JGN766 JQB759:JQJ766 JZX759:KAF766 KJT759:KKB766 KTP759:KTX766 LDL759:LDT766 LNH759:LNP766 LXD759:LXL766 MGZ759:MHH766 MQV759:MRD766 NAR759:NAZ766 NKN759:NKV766 NUJ759:NUR766 OEF759:OEN766 OOB759:OOJ766 OXX759:OYF766 PHT759:PIB766 PRP759:PRX766 QBL759:QBT766 QLH759:QLP766 QVD759:QVL766 REZ759:RFH766 ROV759:RPD766 RYR759:RYZ766 SIN759:SIV766 SSJ759:SSR766 TCF759:TCN766 TMB759:TMJ766 TVX759:TWF766 UFT759:UGB766 UPP759:UPX766 UZL759:UZT766 VJH759:VJP766 VTD759:VTL766 WCZ759:WDH766 WMV759:WND766 WWR759:WWZ766 KF802:KN807 UB802:UJ807 ADX802:AEF807 ANT802:AOB807 AXP802:AXX807 BHL802:BHT807 BRH802:BRP807 CBD802:CBL807 CKZ802:CLH807 CUV802:CVD807 DER802:DEZ807 DON802:DOV807 DYJ802:DYR807 EIF802:EIN807 ESB802:ESJ807 FBX802:FCF807 FLT802:FMB807 FVP802:FVX807 GFL802:GFT807 GPH802:GPP807 GZD802:GZL807 HIZ802:HJH807 HSV802:HTD807 ICR802:ICZ807 IMN802:IMV807 IWJ802:IWR807 JGF802:JGN807 JQB802:JQJ807 JZX802:KAF807 KJT802:KKB807 KTP802:KTX807 LDL802:LDT807 LNH802:LNP807 LXD802:LXL807 MGZ802:MHH807 MQV802:MRD807 NAR802:NAZ807 NKN802:NKV807 NUJ802:NUR807 OEF802:OEN807 OOB802:OOJ807 OXX802:OYF807 PHT802:PIB807 PRP802:PRX807 QBL802:QBT807 QLH802:QLP807 QVD802:QVL807 REZ802:RFH807 ROV802:RPD807 RYR802:RYZ807 SIN802:SIV807 SSJ802:SSR807 TCF802:TCN807 TMB802:TMJ807 TVX802:TWF807 UFT802:UGB807 UPP802:UPX807 UZL802:UZT807 VJH802:VJP807 VTD802:VTL807 WCZ802:WDH807 WMV802:WND807 WWR802:WWZ807 KF836:KN839 UB836:UJ839 ADX836:AEF839 ANT836:AOB839 AXP836:AXX839 BHL836:BHT839 BRH836:BRP839 CBD836:CBL839 CKZ836:CLH839 CUV836:CVD839 DER836:DEZ839 DON836:DOV839 DYJ836:DYR839 EIF836:EIN839 ESB836:ESJ839 FBX836:FCF839 FLT836:FMB839 FVP836:FVX839 GFL836:GFT839 GPH836:GPP839 GZD836:GZL839 HIZ836:HJH839 HSV836:HTD839 ICR836:ICZ839 IMN836:IMV839 IWJ836:IWR839 JGF836:JGN839 JQB836:JQJ839 JZX836:KAF839 KJT836:KKB839 KTP836:KTX839 LDL836:LDT839 LNH836:LNP839 LXD836:LXL839 MGZ836:MHH839 MQV836:MRD839 NAR836:NAZ839 NKN836:NKV839 NUJ836:NUR839 OEF836:OEN839 OOB836:OOJ839 OXX836:OYF839 PHT836:PIB839 PRP836:PRX839 QBL836:QBT839 QLH836:QLP839 QVD836:QVL839 REZ836:RFH839 ROV836:RPD839 RYR836:RYZ839 SIN836:SIV839 SSJ836:SSR839 TCF836:TCN839 TMB836:TMJ839 TVX836:TWF839 UFT836:UGB839 UPP836:UPX839 UZL836:UZT839 VJH836:VJP839 VTD836:VTL839 WCZ836:WDH839 WMV836:WND839 WWR836:WWZ839 KF868:KN871 UB868:UJ871 ADX868:AEF871 ANT868:AOB871 AXP868:AXX871 BHL868:BHT871 BRH868:BRP871 CBD868:CBL871 CKZ868:CLH871 CUV868:CVD871 DER868:DEZ871 DON868:DOV871 DYJ868:DYR871 EIF868:EIN871 ESB868:ESJ871 FBX868:FCF871 FLT868:FMB871 FVP868:FVX871 GFL868:GFT871 GPH868:GPP871 GZD868:GZL871 HIZ868:HJH871 HSV868:HTD871 ICR868:ICZ871 IMN868:IMV871 IWJ868:IWR871 JGF868:JGN871 JQB868:JQJ871 JZX868:KAF871 KJT868:KKB871 KTP868:KTX871 LDL868:LDT871 LNH868:LNP871 LXD868:LXL871 MGZ868:MHH871 MQV868:MRD871 NAR868:NAZ871 NKN868:NKV871 NUJ868:NUR871 OEF868:OEN871 OOB868:OOJ871 OXX868:OYF871 PHT868:PIB871 PRP868:PRX871 QBL868:QBT871 QLH868:QLP871 QVD868:QVL871 REZ868:RFH871 ROV868:RPD871 RYR868:RYZ871 SIN868:SIV871 SSJ868:SSR871 TCF868:TCN871 TMB868:TMJ871 TVX868:TWF871 UFT868:UGB871 UPP868:UPX871 UZL868:UZT871 VJH868:VJP871 VTD868:VTL871 WCZ868:WDH871 WMV868:WND871 WWR868:WWZ871 KF909:KN918 UB909:UJ918 ADX909:AEF918 ANT909:AOB918 AXP909:AXX918 BHL909:BHT918 BRH909:BRP918 CBD909:CBL918 CKZ909:CLH918 CUV909:CVD918 DER909:DEZ918 DON909:DOV918 DYJ909:DYR918 EIF909:EIN918 ESB909:ESJ918 FBX909:FCF918 FLT909:FMB918 FVP909:FVX918 GFL909:GFT918 GPH909:GPP918 GZD909:GZL918 HIZ909:HJH918 HSV909:HTD918 ICR909:ICZ918 IMN909:IMV918 IWJ909:IWR918 JGF909:JGN918 JQB909:JQJ918 JZX909:KAF918 KJT909:KKB918 KTP909:KTX918 LDL909:LDT918 LNH909:LNP918 LXD909:LXL918 MGZ909:MHH918 MQV909:MRD918 NAR909:NAZ918 NKN909:NKV918 NUJ909:NUR918 OEF909:OEN918 OOB909:OOJ918 OXX909:OYF918 PHT909:PIB918 PRP909:PRX918 QBL909:QBT918 QLH909:QLP918 QVD909:QVL918 REZ909:RFH918 ROV909:RPD918 RYR909:RYZ918 SIN909:SIV918 SSJ909:SSR918 TCF909:TCN918 TMB909:TMJ918 TVX909:TWF918 UFT909:UGB918 UPP909:UPX918 UZL909:UZT918 VJH909:VJP918 VTD909:VTL918 WCZ909:WDH918 WMV909:WND918 WWR909:WWZ918 KF952:KN955 UB952:UJ955 ADX952:AEF955 ANT952:AOB955 AXP952:AXX955 BHL952:BHT955 BRH952:BRP955 CBD952:CBL955 CKZ952:CLH955 CUV952:CVD955 DER952:DEZ955 DON952:DOV955 DYJ952:DYR955 EIF952:EIN955 ESB952:ESJ955 FBX952:FCF955 FLT952:FMB955 FVP952:FVX955 GFL952:GFT955 GPH952:GPP955 GZD952:GZL955 HIZ952:HJH955 HSV952:HTD955 ICR952:ICZ955 IMN952:IMV955 IWJ952:IWR955 JGF952:JGN955 JQB952:JQJ955 JZX952:KAF955 KJT952:KKB955 KTP952:KTX955 LDL952:LDT955 LNH952:LNP955 LXD952:LXL955 MGZ952:MHH955 MQV952:MRD955 NAR952:NAZ955 NKN952:NKV955 NUJ952:NUR955 OEF952:OEN955 OOB952:OOJ955 OXX952:OYF955 PHT952:PIB955 PRP952:PRX955 QBL952:QBT955 QLH952:QLP955 QVD952:QVL955 REZ952:RFH955 ROV952:RPD955 RYR952:RYZ955 SIN952:SIV955 SSJ952:SSR955 TCF952:TCN955 TMB952:TMJ955 TVX952:TWF955 UFT952:UGB955 UPP952:UPX955 UZL952:UZT955 VJH952:VJP955 VTD952:VTL955 WCZ952:WDH955 WMV952:WND955 WWR952:WWZ955 KF992:KN998 UB992:UJ998 ADX992:AEF998 ANT992:AOB998 AXP992:AXX998 BHL992:BHT998 BRH992:BRP998 CBD992:CBL998 CKZ992:CLH998 CUV992:CVD998 DER992:DEZ998 DON992:DOV998 DYJ992:DYR998 EIF992:EIN998 ESB992:ESJ998 FBX992:FCF998 FLT992:FMB998 FVP992:FVX998 GFL992:GFT998 GPH992:GPP998 GZD992:GZL998 HIZ992:HJH998 HSV992:HTD998 ICR992:ICZ998 IMN992:IMV998 IWJ992:IWR998 JGF992:JGN998 JQB992:JQJ998 JZX992:KAF998 KJT992:KKB998 KTP992:KTX998 LDL992:LDT998 LNH992:LNP998 LXD992:LXL998 MGZ992:MHH998 MQV992:MRD998 NAR992:NAZ998 NKN992:NKV998 NUJ992:NUR998 OEF992:OEN998 OOB992:OOJ998 OXX992:OYF998 PHT992:PIB998 PRP992:PRX998 QBL992:QBT998 QLH992:QLP998 QVD992:QVL998 REZ992:RFH998 ROV992:RPD998 RYR992:RYZ998 SIN992:SIV998 SSJ992:SSR998 TCF992:TCN998 TMB992:TMJ998 TVX992:TWF998 UFT992:UGB998 UPP992:UPX998 UZL992:UZT998 VJH992:VJP998 VTD992:VTL998 WCZ992:WDH998 WMV992:WND998 WWR992:WWZ998 KF1036:KN1039 UB1036:UJ1039 ADX1036:AEF1039 ANT1036:AOB1039 AXP1036:AXX1039 BHL1036:BHT1039 BRH1036:BRP1039 CBD1036:CBL1039 CKZ1036:CLH1039 CUV1036:CVD1039 DER1036:DEZ1039 DON1036:DOV1039 DYJ1036:DYR1039 EIF1036:EIN1039 ESB1036:ESJ1039 FBX1036:FCF1039 FLT1036:FMB1039 FVP1036:FVX1039 GFL1036:GFT1039 GPH1036:GPP1039 GZD1036:GZL1039 HIZ1036:HJH1039 HSV1036:HTD1039 ICR1036:ICZ1039 IMN1036:IMV1039 IWJ1036:IWR1039 JGF1036:JGN1039 JQB1036:JQJ1039 JZX1036:KAF1039 KJT1036:KKB1039 KTP1036:KTX1039 LDL1036:LDT1039 LNH1036:LNP1039 LXD1036:LXL1039 MGZ1036:MHH1039 MQV1036:MRD1039 NAR1036:NAZ1039 NKN1036:NKV1039 NUJ1036:NUR1039 OEF1036:OEN1039 OOB1036:OOJ1039 OXX1036:OYF1039 PHT1036:PIB1039 PRP1036:PRX1039 QBL1036:QBT1039 QLH1036:QLP1039 QVD1036:QVL1039 REZ1036:RFH1039 ROV1036:RPD1039 RYR1036:RYZ1039 SIN1036:SIV1039 SSJ1036:SSR1039 TCF1036:TCN1039 TMB1036:TMJ1039 TVX1036:TWF1039 UFT1036:UGB1039 UPP1036:UPX1039 UZL1036:UZT1039 VJH1036:VJP1039 VTD1036:VTL1039 WCZ1036:WDH1039 WMV1036:WND1039 WWR1036:WWZ1039 KF1072:KN1077 UB1072:UJ1077 ADX1072:AEF1077 ANT1072:AOB1077 AXP1072:AXX1077 BHL1072:BHT1077 BRH1072:BRP1077 CBD1072:CBL1077 CKZ1072:CLH1077 CUV1072:CVD1077 DER1072:DEZ1077 DON1072:DOV1077 DYJ1072:DYR1077 EIF1072:EIN1077 ESB1072:ESJ1077 FBX1072:FCF1077 FLT1072:FMB1077 FVP1072:FVX1077 GFL1072:GFT1077 GPH1072:GPP1077 GZD1072:GZL1077 HIZ1072:HJH1077 HSV1072:HTD1077 ICR1072:ICZ1077 IMN1072:IMV1077 IWJ1072:IWR1077 JGF1072:JGN1077 JQB1072:JQJ1077 JZX1072:KAF1077 KJT1072:KKB1077 KTP1072:KTX1077 LDL1072:LDT1077 LNH1072:LNP1077 LXD1072:LXL1077 MGZ1072:MHH1077 MQV1072:MRD1077 NAR1072:NAZ1077 NKN1072:NKV1077 NUJ1072:NUR1077 OEF1072:OEN1077 OOB1072:OOJ1077 OXX1072:OYF1077 PHT1072:PIB1077 PRP1072:PRX1077 QBL1072:QBT1077 QLH1072:QLP1077 QVD1072:QVL1077 REZ1072:RFH1077 ROV1072:RPD1077 RYR1072:RYZ1077 SIN1072:SIV1077 SSJ1072:SSR1077 TCF1072:TCN1077 TMB1072:TMJ1077 TVX1072:TWF1077 UFT1072:UGB1077 UPP1072:UPX1077 UZL1072:UZT1077 VJH1072:VJP1077 VTD1072:VTL1077 WCZ1072:WDH1077 WMV1072:WND1077 WWR1072:WWZ1077 KF1112:KN1119 UB1112:UJ1119 ADX1112:AEF1119 ANT1112:AOB1119 AXP1112:AXX1119 BHL1112:BHT1119 BRH1112:BRP1119 CBD1112:CBL1119 CKZ1112:CLH1119 CUV1112:CVD1119 DER1112:DEZ1119 DON1112:DOV1119 DYJ1112:DYR1119 EIF1112:EIN1119 ESB1112:ESJ1119 FBX1112:FCF1119 FLT1112:FMB1119 FVP1112:FVX1119 GFL1112:GFT1119 GPH1112:GPP1119 GZD1112:GZL1119 HIZ1112:HJH1119 HSV1112:HTD1119 ICR1112:ICZ1119 IMN1112:IMV1119 IWJ1112:IWR1119 JGF1112:JGN1119 JQB1112:JQJ1119 JZX1112:KAF1119 KJT1112:KKB1119 KTP1112:KTX1119 LDL1112:LDT1119 LNH1112:LNP1119 LXD1112:LXL1119 MGZ1112:MHH1119 MQV1112:MRD1119 NAR1112:NAZ1119 NKN1112:NKV1119 NUJ1112:NUR1119 OEF1112:OEN1119 OOB1112:OOJ1119 OXX1112:OYF1119 PHT1112:PIB1119 PRP1112:PRX1119 QBL1112:QBT1119 QLH1112:QLP1119 QVD1112:QVL1119 REZ1112:RFH1119 ROV1112:RPD1119 RYR1112:RYZ1119 SIN1112:SIV1119 SSJ1112:SSR1119 TCF1112:TCN1119 TMB1112:TMJ1119 TVX1112:TWF1119 UFT1112:UGB1119 UPP1112:UPX1119 UZL1112:UZT1119 VJH1112:VJP1119 VTD1112:VTL1119 WCZ1112:WDH1119 WMV1112:WND1119 WWR1112:WWZ1119 KF1150:KN1154 UB1150:UJ1154 ADX1150:AEF1154 ANT1150:AOB1154 AXP1150:AXX1154 BHL1150:BHT1154 BRH1150:BRP1154 CBD1150:CBL1154 CKZ1150:CLH1154 CUV1150:CVD1154 DER1150:DEZ1154 DON1150:DOV1154 DYJ1150:DYR1154 EIF1150:EIN1154 ESB1150:ESJ1154 FBX1150:FCF1154 FLT1150:FMB1154 FVP1150:FVX1154 GFL1150:GFT1154 GPH1150:GPP1154 GZD1150:GZL1154 HIZ1150:HJH1154 HSV1150:HTD1154 ICR1150:ICZ1154 IMN1150:IMV1154 IWJ1150:IWR1154 JGF1150:JGN1154 JQB1150:JQJ1154 JZX1150:KAF1154 KJT1150:KKB1154 KTP1150:KTX1154 LDL1150:LDT1154 LNH1150:LNP1154 LXD1150:LXL1154 MGZ1150:MHH1154 MQV1150:MRD1154 NAR1150:NAZ1154 NKN1150:NKV1154 NUJ1150:NUR1154 OEF1150:OEN1154 OOB1150:OOJ1154 OXX1150:OYF1154 PHT1150:PIB1154 PRP1150:PRX1154 QBL1150:QBT1154 QLH1150:QLP1154 QVD1150:QVL1154 REZ1150:RFH1154 ROV1150:RPD1154 RYR1150:RYZ1154 SIN1150:SIV1154 SSJ1150:SSR1154 TCF1150:TCN1154 TMB1150:TMJ1154 TVX1150:TWF1154 UFT1150:UGB1154 UPP1150:UPX1154 UZL1150:UZT1154 VJH1150:VJP1154 VTD1150:VTL1154 WCZ1150:WDH1154 WMV1150:WND1154 WWR1150:WWZ1154 KF1189:KN1197 UB1189:UJ1197 ADX1189:AEF1197 ANT1189:AOB1197 AXP1189:AXX1197 BHL1189:BHT1197 BRH1189:BRP1197 CBD1189:CBL1197 CKZ1189:CLH1197 CUV1189:CVD1197 DER1189:DEZ1197 DON1189:DOV1197 DYJ1189:DYR1197 EIF1189:EIN1197 ESB1189:ESJ1197 FBX1189:FCF1197 FLT1189:FMB1197 FVP1189:FVX1197 GFL1189:GFT1197 GPH1189:GPP1197 GZD1189:GZL1197 HIZ1189:HJH1197 HSV1189:HTD1197 ICR1189:ICZ1197 IMN1189:IMV1197 IWJ1189:IWR1197 JGF1189:JGN1197 JQB1189:JQJ1197 JZX1189:KAF1197 KJT1189:KKB1197 KTP1189:KTX1197 LDL1189:LDT1197 LNH1189:LNP1197 LXD1189:LXL1197 MGZ1189:MHH1197 MQV1189:MRD1197 NAR1189:NAZ1197 NKN1189:NKV1197 NUJ1189:NUR1197 OEF1189:OEN1197 OOB1189:OOJ1197 OXX1189:OYF1197 PHT1189:PIB1197 PRP1189:PRX1197 QBL1189:QBT1197 QLH1189:QLP1197 QVD1189:QVL1197 REZ1189:RFH1197 ROV1189:RPD1197 RYR1189:RYZ1197 SIN1189:SIV1197 SSJ1189:SSR1197 TCF1189:TCN1197 TMB1189:TMJ1197 TVX1189:TWF1197 UFT1189:UGB1197 UPP1189:UPX1197 UZL1189:UZT1197 VJH1189:VJP1197 VTD1189:VTL1197 WCZ1189:WDH1197 WMV1189:WND1197 WWR1189:WWZ1197 KF1234:KN1245 UB1234:UJ1245 ADX1234:AEF1245 ANT1234:AOB1245 AXP1234:AXX1245 BHL1234:BHT1245 BRH1234:BRP1245 CBD1234:CBL1245 CKZ1234:CLH1245 CUV1234:CVD1245 DER1234:DEZ1245 DON1234:DOV1245 DYJ1234:DYR1245 EIF1234:EIN1245 ESB1234:ESJ1245 FBX1234:FCF1245 FLT1234:FMB1245 FVP1234:FVX1245 GFL1234:GFT1245 GPH1234:GPP1245 GZD1234:GZL1245 HIZ1234:HJH1245 HSV1234:HTD1245 ICR1234:ICZ1245 IMN1234:IMV1245 IWJ1234:IWR1245 JGF1234:JGN1245 JQB1234:JQJ1245 JZX1234:KAF1245 KJT1234:KKB1245 KTP1234:KTX1245 LDL1234:LDT1245 LNH1234:LNP1245 LXD1234:LXL1245 MGZ1234:MHH1245 MQV1234:MRD1245 NAR1234:NAZ1245 NKN1234:NKV1245 NUJ1234:NUR1245 OEF1234:OEN1245 OOB1234:OOJ1245 OXX1234:OYF1245 PHT1234:PIB1245 PRP1234:PRX1245 QBL1234:QBT1245 QLH1234:QLP1245 QVD1234:QVL1245 REZ1234:RFH1245 ROV1234:RPD1245 RYR1234:RYZ1245 SIN1234:SIV1245 SSJ1234:SSR1245 TCF1234:TCN1245 TMB1234:TMJ1245 TVX1234:TWF1245 UFT1234:UGB1245 UPP1234:UPX1245 UZL1234:UZT1245 VJH1234:VJP1245 VTD1234:VTL1245 WCZ1234:WDH1245 WMV1234:WND1245 WWR1234:WWZ1245 KF1280:KN1285 UB1280:UJ1285 ADX1280:AEF1285 ANT1280:AOB1285 AXP1280:AXX1285 BHL1280:BHT1285 BRH1280:BRP1285 CBD1280:CBL1285 CKZ1280:CLH1285 CUV1280:CVD1285 DER1280:DEZ1285 DON1280:DOV1285 DYJ1280:DYR1285 EIF1280:EIN1285 ESB1280:ESJ1285 FBX1280:FCF1285 FLT1280:FMB1285 FVP1280:FVX1285 GFL1280:GFT1285 GPH1280:GPP1285 GZD1280:GZL1285 HIZ1280:HJH1285 HSV1280:HTD1285 ICR1280:ICZ1285 IMN1280:IMV1285 IWJ1280:IWR1285 JGF1280:JGN1285 JQB1280:JQJ1285 JZX1280:KAF1285 KJT1280:KKB1285 KTP1280:KTX1285 LDL1280:LDT1285 LNH1280:LNP1285 LXD1280:LXL1285 MGZ1280:MHH1285 MQV1280:MRD1285 NAR1280:NAZ1285 NKN1280:NKV1285 NUJ1280:NUR1285 OEF1280:OEN1285 OOB1280:OOJ1285 OXX1280:OYF1285 PHT1280:PIB1285 PRP1280:PRX1285 QBL1280:QBT1285 QLH1280:QLP1285 QVD1280:QVL1285 REZ1280:RFH1285 ROV1280:RPD1285 RYR1280:RYZ1285 SIN1280:SIV1285 SSJ1280:SSR1285 TCF1280:TCN1285 TMB1280:TMJ1285 TVX1280:TWF1285 UFT1280:UGB1285 UPP1280:UPX1285 UZL1280:UZT1285 VJH1280:VJP1285 VTD1280:VTL1285 WCZ1280:WDH1285 WMV1280:WND1285 WWR1280:WWZ1285 KF1322:KN1326 UB1322:UJ1326 ADX1322:AEF1326 ANT1322:AOB1326 AXP1322:AXX1326 BHL1322:BHT1326 BRH1322:BRP1326 CBD1322:CBL1326 CKZ1322:CLH1326 CUV1322:CVD1326 DER1322:DEZ1326 DON1322:DOV1326 DYJ1322:DYR1326 EIF1322:EIN1326 ESB1322:ESJ1326 FBX1322:FCF1326 FLT1322:FMB1326 FVP1322:FVX1326 GFL1322:GFT1326 GPH1322:GPP1326 GZD1322:GZL1326 HIZ1322:HJH1326 HSV1322:HTD1326 ICR1322:ICZ1326 IMN1322:IMV1326 IWJ1322:IWR1326 JGF1322:JGN1326 JQB1322:JQJ1326 JZX1322:KAF1326 KJT1322:KKB1326 KTP1322:KTX1326 LDL1322:LDT1326 LNH1322:LNP1326 LXD1322:LXL1326 MGZ1322:MHH1326 MQV1322:MRD1326 NAR1322:NAZ1326 NKN1322:NKV1326 NUJ1322:NUR1326 OEF1322:OEN1326 OOB1322:OOJ1326 OXX1322:OYF1326 PHT1322:PIB1326 PRP1322:PRX1326 QBL1322:QBT1326 QLH1322:QLP1326 QVD1322:QVL1326 REZ1322:RFH1326 ROV1322:RPD1326 RYR1322:RYZ1326 SIN1322:SIV1326 SSJ1322:SSR1326 TCF1322:TCN1326 TMB1322:TMJ1326 TVX1322:TWF1326 UFT1322:UGB1326 UPP1322:UPX1326 UZL1322:UZT1326 VJH1322:VJP1326 VTD1322:VTL1326 WCZ1322:WDH1326 WMV1322:WND1326 WWR1322:WWZ1326" xr:uid="{5B1D75AE-0A6B-488D-A8C5-3314B19FB50E}">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35" manualBreakCount="35">
    <brk id="32" max="16383" man="1"/>
    <brk id="65" max="16383" man="1"/>
    <brk id="121" max="16383" man="1"/>
    <brk id="155" max="16383" man="1"/>
    <brk id="188" max="16383" man="1"/>
    <brk id="223" max="16383" man="1"/>
    <brk id="256" max="16383" man="1"/>
    <brk id="294" max="16383" man="1"/>
    <brk id="333" max="16383" man="1"/>
    <brk id="372" max="16383" man="1"/>
    <brk id="409" max="16383" man="1"/>
    <brk id="445" max="16383" man="1"/>
    <brk id="477" max="16383" man="1"/>
    <brk id="513" max="16383" man="1"/>
    <brk id="545" max="16383" man="1"/>
    <brk id="578" max="16383" man="1"/>
    <brk id="615" max="16383" man="1"/>
    <brk id="649" max="16383" man="1"/>
    <brk id="686" max="16383" man="1"/>
    <brk id="726" max="16383" man="1"/>
    <brk id="767" max="16383" man="1"/>
    <brk id="808" max="16383" man="1"/>
    <brk id="840" max="16383" man="1"/>
    <brk id="872" max="16383" man="1"/>
    <brk id="919" max="16383" man="1"/>
    <brk id="956" max="16383" man="1"/>
    <brk id="999" max="16383" man="1"/>
    <brk id="1040" max="16383" man="1"/>
    <brk id="1078" max="16383" man="1"/>
    <brk id="1120" max="16383" man="1"/>
    <brk id="1155" max="16383" man="1"/>
    <brk id="1198" max="16383" man="1"/>
    <brk id="1246" max="16383" man="1"/>
    <brk id="1286" max="16383" man="1"/>
    <brk id="13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予算事業一覧</vt:lpstr>
      <vt:lpstr>事業概要説明資料</vt:lpstr>
      <vt:lpstr>N_105e6e01c385b210303f302c0501311a</vt:lpstr>
      <vt:lpstr>N_19a6ce8fc35a6a10b72c372c050131a3</vt:lpstr>
      <vt:lpstr>N_19c4428bc35a6a10b72c372c050131cf</vt:lpstr>
      <vt:lpstr>N_19eeb98bc31a6a10b72c372c050131de</vt:lpstr>
      <vt:lpstr>N_1ed7cb88c38df6503c5a5f4c05013160</vt:lpstr>
      <vt:lpstr>N_263bb903c31a6a10b72c372c050131ee</vt:lpstr>
      <vt:lpstr>N_287cbdc3c31a6a10b72c372c05013143</vt:lpstr>
      <vt:lpstr>N_2e117d47c3966a10b72c372c050131e7</vt:lpstr>
      <vt:lpstr>N_3320428fc31a6a10b72c372c050131f2</vt:lpstr>
      <vt:lpstr>N_34d0d788c3cdf6503c5a5f4c05013143</vt:lpstr>
      <vt:lpstr>N_39d04ecfc31a6a10b72c372c0501317a</vt:lpstr>
      <vt:lpstr>N_46760a8fc35a6a10b72c372c050131c7</vt:lpstr>
      <vt:lpstr>N_4d61b987c3966a10b72c372c050131de</vt:lpstr>
      <vt:lpstr>N_4f07dc7dc3407650303f302c05013119</vt:lpstr>
      <vt:lpstr>N_5774fd8fc3966a10b72c372c05013167</vt:lpstr>
      <vt:lpstr>N_5aafed43c3966a10b72c372c0501316b</vt:lpstr>
      <vt:lpstr>N_8183750fc3966a10b72c372c050131e6</vt:lpstr>
      <vt:lpstr>N_8bad75c7c31a6a10b72c372c05013100</vt:lpstr>
      <vt:lpstr>N_953379cbc3966a10b72c372c0501312d</vt:lpstr>
      <vt:lpstr>N_9587bd87c3d66a10b72c372c05013158</vt:lpstr>
      <vt:lpstr>N_97504a8fc31a6a10b72c372c050131f3</vt:lpstr>
      <vt:lpstr>N_98704e8fc31a6a10b72c372c05013125</vt:lpstr>
      <vt:lpstr>N_98da79cfc3d66a10b72c372c05013129</vt:lpstr>
      <vt:lpstr>N_992075c3c3966a10b72c372c05013163</vt:lpstr>
      <vt:lpstr>N_a58431cfc3966a10b72c372c050131a2</vt:lpstr>
      <vt:lpstr>N_b3ecb147c31a6a10b72c372c0501310e</vt:lpstr>
      <vt:lpstr>N_b6fb7983c31a6a10b72c372c050131d6</vt:lpstr>
      <vt:lpstr>N_bbfefd8bc31a6a10b72c372c0501314c</vt:lpstr>
      <vt:lpstr>N_c5c03147c3966a10b72c372c0501314a</vt:lpstr>
      <vt:lpstr>N_cc2035c3c3966a10b72c372c050131a1</vt:lpstr>
      <vt:lpstr>N_d8713d87c3966a10b72c372c050131e4</vt:lpstr>
      <vt:lpstr>N_da6d7987c31a6a10b72c372c05013100</vt:lpstr>
      <vt:lpstr>N_ed3639c3c3d66a10b72c372c0501316b</vt:lpstr>
      <vt:lpstr>N_f7bab5cfc3d66a10b72c372c05013189</vt:lpstr>
      <vt:lpstr>N_fa6f2143c3966a10b72c372c050131c7</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2025-12-17T01:36:43Z</dcterms:created>
  <dcterms:modified xsi:type="dcterms:W3CDTF">2025-12-17T01:36:51Z</dcterms:modified>
</cp:coreProperties>
</file>