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defaultThemeVersion="124226"/>
  <xr:revisionPtr revIDLastSave="0" documentId="8_{35C3AE97-3797-4743-82B7-A9A92D8B6B3B}" xr6:coauthVersionLast="47" xr6:coauthVersionMax="47" xr10:uidLastSave="{00000000-0000-0000-0000-000000000000}"/>
  <bookViews>
    <workbookView xWindow="-120" yWindow="-120" windowWidth="20730" windowHeight="11160" tabRatio="714" xr2:uid="{00000000-000D-0000-FFFF-FFFF00000000}"/>
  </bookViews>
  <sheets>
    <sheet name="委託料支出一覧" sheetId="3" r:id="rId1"/>
  </sheets>
  <externalReferences>
    <externalReference r:id="rId2"/>
    <externalReference r:id="rId3"/>
    <externalReference r:id="rId4"/>
    <externalReference r:id="rId5"/>
    <externalReference r:id="rId6"/>
  </externalReferences>
  <definedNames>
    <definedName name="_xlnm._FilterDatabase" localSheetId="0" hidden="1">委託料支出一覧!$A$4:$E$47</definedName>
    <definedName name="AAA" localSheetId="0">[1]APP価格!#REF!</definedName>
    <definedName name="AAA">[1]APP価格!#REF!</definedName>
    <definedName name="BBB">[1]APP価格!#REF!</definedName>
    <definedName name="_xlnm.Criteria" localSheetId="0">#REF!</definedName>
    <definedName name="_xlnm.Criteria">#REF!</definedName>
    <definedName name="DATA" localSheetId="0">#REF!</definedName>
    <definedName name="DATA">#REF!</definedName>
    <definedName name="EIA" localSheetId="0">#REF!</definedName>
    <definedName name="EIA">#REF!</definedName>
    <definedName name="link" localSheetId="0">[2]APP価格!#REF!</definedName>
    <definedName name="link">[2]APP価格!#REF!</definedName>
    <definedName name="Link2">[2]APP価格!#REF!</definedName>
    <definedName name="Nｺｰﾄﾞ" localSheetId="0">#REF!</definedName>
    <definedName name="Nｺｰﾄﾞ">#REF!</definedName>
    <definedName name="PG単金">[3]単金表!$C$4</definedName>
    <definedName name="_xlnm.Print_Area" localSheetId="0">委託料支出一覧!$A$1:$E$47</definedName>
    <definedName name="_xlnm.Print_Area">#REF!</definedName>
    <definedName name="PRINT2" localSheetId="0">#REF!</definedName>
    <definedName name="PRINT2">#REF!</definedName>
    <definedName name="S_Input01" localSheetId="0">#REF!</definedName>
    <definedName name="S_Input01">#REF!</definedName>
    <definedName name="S_Input02" localSheetId="0">#REF!</definedName>
    <definedName name="S_Input02">#REF!</definedName>
    <definedName name="S_Input03" localSheetId="0">#REF!,#REF!,#REF!</definedName>
    <definedName name="S_Input03">#REF!,#REF!,#REF!</definedName>
    <definedName name="S_Input04" localSheetId="0">#REF!</definedName>
    <definedName name="S_Input04">#REF!</definedName>
    <definedName name="SE単金">[3]単金表!$C$3</definedName>
    <definedName name="TS単金">[3]単金表!$C$5</definedName>
    <definedName name="UPS" localSheetId="0">#REF!</definedName>
    <definedName name="UPS">#REF!</definedName>
    <definedName name="VA" localSheetId="0">#REF!</definedName>
    <definedName name="VA">#REF!</definedName>
    <definedName name="VBCONTROL_1_10100_" localSheetId="0">#REF!</definedName>
    <definedName name="VBCONTROL_1_10100_">#REF!</definedName>
    <definedName name="Z_00544855_B438_4F4F_8CC0_C288BE3D6F99_.wvu.FilterData" localSheetId="0" hidden="1">委託料支出一覧!$A$4:$E$36</definedName>
    <definedName name="Z_01861984_F6CF_4772_AA0A_2B6157221AC2_.wvu.FilterData" localSheetId="0" hidden="1">委託料支出一覧!$A$4:$E$36</definedName>
    <definedName name="Z_05D8E8D0_8AEC_4296_897D_974A15178679_.wvu.FilterData" localSheetId="0" hidden="1">委託料支出一覧!$A$4:$E$36</definedName>
    <definedName name="Z_125D2721_B6FD_4173_B763_82747310422D_.wvu.FilterData" localSheetId="0" hidden="1">委託料支出一覧!$A$4:$E$36</definedName>
    <definedName name="Z_1734C9BF_4633_42E5_A258_E83D5FC85BDD_.wvu.FilterData" localSheetId="0" hidden="1">委託料支出一覧!$A$4:$E$36</definedName>
    <definedName name="Z_187D8BF3_A4AE_40CC_BE80_EB80E6A79908_.wvu.PrintArea" localSheetId="0" hidden="1">委託料支出一覧!#REF!</definedName>
    <definedName name="Z_187D8BF3_A4AE_40CC_BE80_EB80E6A79908_.wvu.PrintTitles" localSheetId="0" hidden="1">委託料支出一覧!#REF!</definedName>
    <definedName name="Z_1EEE5B19_999F_42D8_BBDA_DD044F22B05A_.wvu.FilterData" localSheetId="0" hidden="1">委託料支出一覧!$A$4:$E$36</definedName>
    <definedName name="Z_20B03370_A9A7_47AC_A0DB_85C2011EA70A_.wvu.FilterData" localSheetId="0" hidden="1">委託料支出一覧!$A$4:$E$36</definedName>
    <definedName name="Z_21FC65F8_9914_4585_90AF_A00EE3463597_.wvu.FilterData" localSheetId="0" hidden="1">委託料支出一覧!$A$4:$E$36</definedName>
    <definedName name="Z_261563C4_10C5_41C2_AA69_0888E524912C_.wvu.FilterData" localSheetId="0" hidden="1">委託料支出一覧!$A$4:$E$36</definedName>
    <definedName name="Z_26F4FA0C_26D1_4602_B44C_88A47227D214_.wvu.FilterData" localSheetId="0" hidden="1">委託料支出一覧!$A$4:$E$36</definedName>
    <definedName name="Z_28B209F1_AE89_44BB_86F2_9295B14D2182_.wvu.FilterData" localSheetId="0" hidden="1">委託料支出一覧!#REF!</definedName>
    <definedName name="Z_28B209F1_AE89_44BB_86F2_9295B14D2182_.wvu.PrintArea" localSheetId="0" hidden="1">委託料支出一覧!#REF!</definedName>
    <definedName name="Z_28B209F1_AE89_44BB_86F2_9295B14D2182_.wvu.PrintTitles" localSheetId="0" hidden="1">委託料支出一覧!#REF!</definedName>
    <definedName name="Z_2B823809_F92F_496E_B7C5_F6872DB852DC_.wvu.FilterData" localSheetId="0" hidden="1">委託料支出一覧!$A$4:$E$36</definedName>
    <definedName name="Z_2EE00EDD_A664_4A32_9029_1A8662176B52_.wvu.FilterData" localSheetId="0" hidden="1">委託料支出一覧!$A$4:$E$36</definedName>
    <definedName name="Z_323C7CA6_5B75_4FC7_8BF5_6960759E522F_.wvu.FilterData" localSheetId="0" hidden="1">委託料支出一覧!$A$4:$E$36</definedName>
    <definedName name="Z_32E8BB21_264F_4FA1_ACD6_2B2A4CC6599F_.wvu.FilterData" localSheetId="0" hidden="1">委託料支出一覧!$A$4:$E$36</definedName>
    <definedName name="Z_366193B7_515F_4E8E_B6B3_3C10204FFEB4_.wvu.FilterData" localSheetId="0" hidden="1">委託料支出一覧!$A$4:$E$36</definedName>
    <definedName name="Z_385E92BA_AD50_4500_A3BD_5486BE402A68_.wvu.PrintArea" localSheetId="0" hidden="1">委託料支出一覧!#REF!</definedName>
    <definedName name="Z_385E92BA_AD50_4500_A3BD_5486BE402A68_.wvu.PrintTitles" localSheetId="0" hidden="1">委託料支出一覧!#REF!</definedName>
    <definedName name="Z_3C0C6915_7033_4C5E_AC6D_4A97856783AB_.wvu.FilterData" localSheetId="0" hidden="1">委託料支出一覧!$A$4:$E$36</definedName>
    <definedName name="Z_3F902C3D_246B_4DFD_BED0_7FBC950FBA84_.wvu.FilterData" localSheetId="0" hidden="1">委託料支出一覧!$A$4:$E$36</definedName>
    <definedName name="Z_40DAD9D8_61FD_4CCB_B706_392B4374B042_.wvu.FilterData" localSheetId="0" hidden="1">委託料支出一覧!#REF!</definedName>
    <definedName name="Z_40DAD9D8_61FD_4CCB_B706_392B4374B042_.wvu.PrintArea" localSheetId="0" hidden="1">委託料支出一覧!#REF!</definedName>
    <definedName name="Z_40DAD9D8_61FD_4CCB_B706_392B4374B042_.wvu.PrintTitles" localSheetId="0" hidden="1">委託料支出一覧!#REF!</definedName>
    <definedName name="Z_439977E0_A23E_4687_B22E_6CC6ED9A786E_.wvu.FilterData" localSheetId="0" hidden="1">委託料支出一覧!$A$4:$E$36</definedName>
    <definedName name="Z_45EA684E_0DBC_42CF_9801_5ACCADE6B1C5_.wvu.FilterData" localSheetId="0" hidden="1">委託料支出一覧!$A$4:$E$36</definedName>
    <definedName name="Z_475A1739_6786_4CD7_B022_F4CCFD570429_.wvu.FilterData" localSheetId="0" hidden="1">委託料支出一覧!$A$4:$E$36</definedName>
    <definedName name="Z_4AFA3E2C_4405_4B44_A9E8_DB64B4860EB1_.wvu.FilterData" localSheetId="0" hidden="1">委託料支出一覧!$A$4:$E$36</definedName>
    <definedName name="Z_4C8949B6_9C26_492B_959F_0779BC4BBEAA_.wvu.FilterData" localSheetId="0" hidden="1">委託料支出一覧!$A$4:$E$36</definedName>
    <definedName name="Z_4CF4D751_28E3_4B4C_BAA9_58C0269BAAF6_.wvu.FilterData" localSheetId="0" hidden="1">委託料支出一覧!$A$4:$E$36</definedName>
    <definedName name="Z_5128EF7F_156A_4EB1_9EA1_B4C8844A7633_.wvu.FilterData" localSheetId="0" hidden="1">委託料支出一覧!$A$4:$E$36</definedName>
    <definedName name="Z_5550DBBC_4815_4DAB_937F_7C62DA5F1144_.wvu.FilterData" localSheetId="0" hidden="1">委託料支出一覧!$A$4:$E$36</definedName>
    <definedName name="Z_56E27382_3FA3_4BA1_90FC_C27ACB491421_.wvu.FilterData" localSheetId="0" hidden="1">委託料支出一覧!$A$4:$E$36</definedName>
    <definedName name="Z_619A491E_ABD2_46A4_968E_A89999FA1DFD_.wvu.FilterData" localSheetId="0" hidden="1">委託料支出一覧!$A$4:$E$36</definedName>
    <definedName name="Z_6493F7BA_CCC8_44B0_AD30_AFA1A2BD0947_.wvu.FilterData" localSheetId="0" hidden="1">委託料支出一覧!$A$4:$E$36</definedName>
    <definedName name="Z_6926EB01_B5C3_4972_A68F_E30052702C5C_.wvu.FilterData" localSheetId="0" hidden="1">委託料支出一覧!$A$4:$E$36</definedName>
    <definedName name="Z_6A911F75_FCD5_4F5C_9F77_401D41C7CA2F_.wvu.FilterData" localSheetId="0" hidden="1">委託料支出一覧!$A$4:$E$36</definedName>
    <definedName name="Z_774CE9F3_B276_4E89_8142_59042DE66CD1_.wvu.FilterData" localSheetId="0" hidden="1">委託料支出一覧!$A$4:$E$36</definedName>
    <definedName name="Z_7A9DD16E_F903_4863_B829_4796CE894ED0_.wvu.FilterData" localSheetId="0" hidden="1">委託料支出一覧!$A$4:$E$36</definedName>
    <definedName name="Z_8E098FB6_79F5_4218_8CFD_D5C4145EF04C_.wvu.FilterData" localSheetId="0" hidden="1">委託料支出一覧!$A$4:$E$36</definedName>
    <definedName name="Z_958DC23D_65D9_45EB_BCE2_23C1F33BF0E3_.wvu.FilterData" localSheetId="0" hidden="1">委託料支出一覧!$A$4:$E$36</definedName>
    <definedName name="Z_973EE690_0B31_4D59_B7AB_FA497BA3F53C_.wvu.FilterData" localSheetId="0" hidden="1">委託料支出一覧!$A$4:$E$36</definedName>
    <definedName name="Z_977235F8_48D3_4499_A0D1_031044790F81_.wvu.FilterData" localSheetId="0" hidden="1">委託料支出一覧!$A$4:$E$36</definedName>
    <definedName name="Z_99685710_72AE_4B5D_8870_53975EB781F5_.wvu.FilterData" localSheetId="0" hidden="1">委託料支出一覧!$A$4:$E$36</definedName>
    <definedName name="Z_9DBC28CF_F252_4212_B07E_05ADE2A691D3_.wvu.FilterData" localSheetId="0" hidden="1">委託料支出一覧!$A$4:$E$36</definedName>
    <definedName name="Z_A11322EF_73F6_40DE_B0AC_6E42B3D76055_.wvu.FilterData" localSheetId="0" hidden="1">委託料支出一覧!$A$4:$E$36</definedName>
    <definedName name="Z_A11E4C00_0394_4CE6_B73E_221C7BA742F6_.wvu.FilterData" localSheetId="0" hidden="1">委託料支出一覧!$A$4:$E$36</definedName>
    <definedName name="Z_A1F478E3_F435_447F_B2CC_6E9C174DA928_.wvu.FilterData" localSheetId="0" hidden="1">委託料支出一覧!$A$4:$E$36</definedName>
    <definedName name="Z_A9D9F9A2_8D17_49DD_8D26_46C6111266AC_.wvu.FilterData" localSheetId="0" hidden="1">委託料支出一覧!#REF!</definedName>
    <definedName name="Z_A9D9F9A2_8D17_49DD_8D26_46C6111266AC_.wvu.PrintArea" localSheetId="0" hidden="1">委託料支出一覧!#REF!</definedName>
    <definedName name="Z_A9D9F9A2_8D17_49DD_8D26_46C6111266AC_.wvu.PrintTitles" localSheetId="0" hidden="1">委託料支出一覧!#REF!</definedName>
    <definedName name="Z_A9ED7AA7_DAC5_4E20_B6ED_21A1B384A916_.wvu.FilterData" localSheetId="0" hidden="1">委託料支出一覧!$A$4:$E$36</definedName>
    <definedName name="Z_AAB712E3_C5D9_4902_A117_C12BE7FDD63D_.wvu.FilterData" localSheetId="0" hidden="1">委託料支出一覧!$A$4:$E$36</definedName>
    <definedName name="Z_AC924E32_4F5F_41AD_8889_A0469107E927_.wvu.FilterData" localSheetId="0" hidden="1">委託料支出一覧!$A$4:$E$36</definedName>
    <definedName name="Z_AD51D3A2_A23B_4D02_92C2_113F69CB176E_.wvu.FilterData" localSheetId="0" hidden="1">委託料支出一覧!$A$4:$E$36</definedName>
    <definedName name="Z_AFEB9B81_C902_4151_A96F_74FCF405D0C7_.wvu.FilterData" localSheetId="0" hidden="1">委託料支出一覧!$A$4:$E$36</definedName>
    <definedName name="Z_B47A04AA_FBBF_4ADA_AD65_5912F0410B3F_.wvu.FilterData" localSheetId="0" hidden="1">委託料支出一覧!$A$4:$E$36</definedName>
    <definedName name="Z_B503762D_2683_4889_91D1_277AA3465232_.wvu.FilterData" localSheetId="0" hidden="1">委託料支出一覧!$A$4:$E$36</definedName>
    <definedName name="Z_B63AB35D_2734_41D8_AD39_37CEDCB6A450_.wvu.FilterData" localSheetId="0" hidden="1">委託料支出一覧!$A$4:$E$36</definedName>
    <definedName name="Z_B7AD6FA8_2E6F_467A_8B52_8DFFF6709E3D_.wvu.FilterData" localSheetId="0" hidden="1">委託料支出一覧!$A$4:$E$36</definedName>
    <definedName name="Z_B840A286_FFCA_40A6_95BA_A4DE2CB336D2_.wvu.FilterData" localSheetId="0" hidden="1">委託料支出一覧!$A$4:$E$36</definedName>
    <definedName name="Z_B8C86F7B_41C1_488F_9456_72016DBEF174_.wvu.FilterData" localSheetId="0" hidden="1">委託料支出一覧!$A$4:$E$36</definedName>
    <definedName name="Z_C4E29B43_824C_4688_8110_836DEB9AB50D_.wvu.FilterData" localSheetId="0" hidden="1">委託料支出一覧!$A$4:$E$36</definedName>
    <definedName name="Z_CA06432B_2E2B_4D66_ADB9_5BD4D2910E24_.wvu.FilterData" localSheetId="0" hidden="1">委託料支出一覧!$A$4:$E$36</definedName>
    <definedName name="Z_CC1D9902_3864_460A_ABFA_C7483E29000C_.wvu.FilterData" localSheetId="0" hidden="1">委託料支出一覧!$A$4:$E$36</definedName>
    <definedName name="Z_CE11686E_76FD_46AE_AE20_58B11C27BBEB_.wvu.FilterData" localSheetId="0" hidden="1">委託料支出一覧!$A$4:$E$36</definedName>
    <definedName name="Z_D7FA1AA0_8E2E_4FB7_B53D_398A08064C34_.wvu.FilterData" localSheetId="0" hidden="1">委託料支出一覧!$A$4:$E$36</definedName>
    <definedName name="Z_E224131C_929E_4511_9B55_908B141309EC_.wvu.FilterData" localSheetId="0" hidden="1">委託料支出一覧!$A$4:$E$36</definedName>
    <definedName name="Z_E6B538EC_DDB6_4621_851B_30EF958B4889_.wvu.FilterData" localSheetId="0" hidden="1">委託料支出一覧!$A$4:$E$36</definedName>
    <definedName name="Z_F0A27403_2F2C_40D5_BAA4_1D46F6DD15EA_.wvu.FilterData" localSheetId="0" hidden="1">委託料支出一覧!$A$4:$E$36</definedName>
    <definedName name="Z_F9D5DC69_95A6_492F_BDFA_A86E1A732B18_.wvu.FilterData" localSheetId="0" hidden="1">委託料支出一覧!$A$4:$E$36</definedName>
    <definedName name="Z_FBE09FA5_238F_4F70_A3CA_8368A90182C9_.wvu.FilterData" localSheetId="0" hidden="1">委託料支出一覧!$A$4:$E$36</definedName>
    <definedName name="Z_FC3119B4_86F6_4319_BA10_90B20A8DC217_.wvu.FilterData" localSheetId="0" hidden="1">委託料支出一覧!$A$4:$E$36</definedName>
    <definedName name="Z_FCB39946_212B_44BC_A514_8AE1A1DE07F6_.wvu.FilterData" localSheetId="0" hidden="1">委託料支出一覧!$A$4:$E$36</definedName>
    <definedName name="Z_FE42E0E1_E5DC_4DA7_AF41_E80BEF31D5E6_.wvu.FilterData" localSheetId="0" hidden="1">委託料支出一覧!$A$4:$E$36</definedName>
    <definedName name="あ">#REF!</definedName>
    <definedName name="あ1">[4]!別紙20</definedName>
    <definedName name="あ11">[4]!別紙22</definedName>
    <definedName name="あ111">[4]!別紙24</definedName>
    <definedName name="あ112">[4]!別紙25</definedName>
    <definedName name="あ113">[4]!別紙26</definedName>
    <definedName name="あ114">[4]!別紙4</definedName>
    <definedName name="あ115">[4]!別紙5</definedName>
    <definedName name="あ116">[4]!別紙8</definedName>
    <definedName name="あ12">[4]!別紙21</definedName>
    <definedName name="あ121">[4]!別紙9</definedName>
    <definedName name="ああ">[3]単金表!$C$5</definedName>
    <definedName name="あいうえお">#REF!,#REF!,#REF!</definedName>
    <definedName name="い">#REF!</definedName>
    <definedName name="う">#REF!</definedName>
    <definedName name="え">#REF!</definedName>
    <definedName name="お">#REF!</definedName>
    <definedName name="か">#REF!,#REF!,#REF!</definedName>
    <definedName name="き">#REF!</definedName>
    <definedName name="ｷｬﾋﾞﾈｯﾄ" localSheetId="0">#REF!</definedName>
    <definedName name="ｷｬﾋﾞﾈｯﾄ">#REF!</definedName>
    <definedName name="く">#REF!</definedName>
    <definedName name="け">#REF!</definedName>
    <definedName name="こ">#REF!</definedName>
    <definedName name="さ">#REF!</definedName>
    <definedName name="サーバ" localSheetId="0">#REF!</definedName>
    <definedName name="サーバ">#REF!</definedName>
    <definedName name="し">#REF!</definedName>
    <definedName name="す">#REF!</definedName>
    <definedName name="せ">#REF!</definedName>
    <definedName name="そ">#REF!</definedName>
    <definedName name="ﾀｲﾄﾙ行" localSheetId="0">#REF!</definedName>
    <definedName name="ﾀｲﾄﾙ行">#REF!</definedName>
    <definedName name="ディスク" localSheetId="0">#REF!</definedName>
    <definedName name="ディスク">#REF!</definedName>
    <definedName name="な">#REF!</definedName>
    <definedName name="に">#REF!</definedName>
    <definedName name="ぬ">#REF!</definedName>
    <definedName name="ね">#REF!</definedName>
    <definedName name="の">#REF!</definedName>
    <definedName name="は">OFFSET(#REF!,0,0,COUNTA(#REF!)-1,1)</definedName>
    <definedName name="バックアップ" localSheetId="0">#REF!</definedName>
    <definedName name="バックアップ">#REF!</definedName>
    <definedName name="ひ">#REF!</definedName>
    <definedName name="ふ">[4]!別紙1</definedName>
    <definedName name="へ">[4]!別紙10</definedName>
    <definedName name="ほ">[4]!別紙11</definedName>
    <definedName name="ま">[4]!別紙12</definedName>
    <definedName name="み">[4]!別紙13</definedName>
    <definedName name="む">[4]!別紙14</definedName>
    <definedName name="め">[4]!別紙15</definedName>
    <definedName name="も">[4]!別紙16</definedName>
    <definedName name="や">[4]!別紙17</definedName>
    <definedName name="ゆ">[4]!別紙18</definedName>
    <definedName name="よ">[4]!別紙19</definedName>
    <definedName name="ﾘｰﾀﾞ_単金">[3]単金表!$C$6</definedName>
    <definedName name="ﾘｰﾀﾞ単金">[3]単金表!$C$6</definedName>
    <definedName name="外郭コード" localSheetId="0">#REF!</definedName>
    <definedName name="外郭コード">#REF!</definedName>
    <definedName name="規格" localSheetId="0">#REF!</definedName>
    <definedName name="規格">#REF!</definedName>
    <definedName name="契約手法" localSheetId="0">#REF!</definedName>
    <definedName name="契約手法">#REF!</definedName>
    <definedName name="県ｺｰﾄﾞ">[5]県ｺｰﾄﾞ!$A$1:$B$48</definedName>
    <definedName name="手法コード" localSheetId="0">#REF!</definedName>
    <definedName name="手法コード">#REF!</definedName>
    <definedName name="重量" localSheetId="0">#REF!</definedName>
    <definedName name="重量">#REF!</definedName>
    <definedName name="食肉">[1]APP価格!#REF!</definedName>
    <definedName name="装置" localSheetId="0">OFFSET(#REF!,0,0,COUNTA(#REF!)-1,1)</definedName>
    <definedName name="装置">OFFSET(#REF!,0,0,COUNTA(#REF!)-1,1)</definedName>
    <definedName name="単なる金">[3]単金表!$C$5</definedName>
    <definedName name="単金" localSheetId="0">#REF!</definedName>
    <definedName name="単金">#REF!</definedName>
    <definedName name="表記">#REF!</definedName>
    <definedName name="別紙1" localSheetId="0">[4]!別紙1</definedName>
    <definedName name="別紙1">[4]!別紙1</definedName>
    <definedName name="別紙10" localSheetId="0">[4]!別紙10</definedName>
    <definedName name="別紙10">[4]!別紙10</definedName>
    <definedName name="別紙11" localSheetId="0">[4]!別紙11</definedName>
    <definedName name="別紙11">[4]!別紙11</definedName>
    <definedName name="別紙12" localSheetId="0">[4]!別紙12</definedName>
    <definedName name="別紙12">[4]!別紙12</definedName>
    <definedName name="別紙13" localSheetId="0">[4]!別紙13</definedName>
    <definedName name="別紙13">[4]!別紙13</definedName>
    <definedName name="別紙14" localSheetId="0">[4]!別紙14</definedName>
    <definedName name="別紙14">[4]!別紙14</definedName>
    <definedName name="別紙15" localSheetId="0">[4]!別紙15</definedName>
    <definedName name="別紙15">[4]!別紙15</definedName>
    <definedName name="別紙16" localSheetId="0">[4]!別紙16</definedName>
    <definedName name="別紙16">[4]!別紙16</definedName>
    <definedName name="別紙17" localSheetId="0">[4]!別紙17</definedName>
    <definedName name="別紙17">[4]!別紙17</definedName>
    <definedName name="別紙18" localSheetId="0">[4]!別紙18</definedName>
    <definedName name="別紙18">[4]!別紙18</definedName>
    <definedName name="別紙19" localSheetId="0">[4]!別紙19</definedName>
    <definedName name="別紙19">[4]!別紙19</definedName>
    <definedName name="別紙20" localSheetId="0">[4]!別紙20</definedName>
    <definedName name="別紙20">[4]!別紙20</definedName>
    <definedName name="別紙21" localSheetId="0">[4]!別紙21</definedName>
    <definedName name="別紙21">[4]!別紙21</definedName>
    <definedName name="別紙22" localSheetId="0">[4]!別紙22</definedName>
    <definedName name="別紙22">[4]!別紙22</definedName>
    <definedName name="別紙23" localSheetId="0">[4]!別紙23</definedName>
    <definedName name="別紙23">[4]!別紙23</definedName>
    <definedName name="別紙24" localSheetId="0">[4]!別紙24</definedName>
    <definedName name="別紙24">[4]!別紙24</definedName>
    <definedName name="別紙25" localSheetId="0">[4]!別紙25</definedName>
    <definedName name="別紙25">[4]!別紙25</definedName>
    <definedName name="別紙26" localSheetId="0">[4]!別紙26</definedName>
    <definedName name="別紙26">[4]!別紙26</definedName>
    <definedName name="別紙4" localSheetId="0">[4]!別紙4</definedName>
    <definedName name="別紙4">[4]!別紙4</definedName>
    <definedName name="別紙5" localSheetId="0">[4]!別紙5</definedName>
    <definedName name="別紙5">[4]!別紙5</definedName>
    <definedName name="別紙8" localSheetId="0">[4]!別紙8</definedName>
    <definedName name="別紙8">[4]!別紙8</definedName>
    <definedName name="別紙9" localSheetId="0">[4]!別紙9</definedName>
    <definedName name="別紙9">[4]!別紙9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7" i="3" l="1"/>
  <c r="D45" i="3" l="1"/>
  <c r="D44" i="3"/>
  <c r="D43" i="3"/>
  <c r="D42" i="3"/>
  <c r="D41" i="3"/>
  <c r="D40" i="3"/>
  <c r="D39" i="3" l="1"/>
  <c r="D47" i="3" s="1"/>
  <c r="D46" i="3" s="1"/>
</calcChain>
</file>

<file path=xl/sharedStrings.xml><?xml version="1.0" encoding="utf-8"?>
<sst xmlns="http://schemas.openxmlformats.org/spreadsheetml/2006/main" count="109" uniqueCount="66">
  <si>
    <t>所管</t>
    <rPh sb="0" eb="2">
      <t>ショカン</t>
    </rPh>
    <phoneticPr fontId="6"/>
  </si>
  <si>
    <t>委託名称</t>
    <rPh sb="0" eb="2">
      <t>イタク</t>
    </rPh>
    <rPh sb="2" eb="4">
      <t>メイショウ</t>
    </rPh>
    <phoneticPr fontId="6"/>
  </si>
  <si>
    <t>委託先</t>
    <rPh sb="0" eb="1">
      <t>イ</t>
    </rPh>
    <rPh sb="1" eb="2">
      <t>コトヅケ</t>
    </rPh>
    <rPh sb="2" eb="3">
      <t>サキ</t>
    </rPh>
    <phoneticPr fontId="6"/>
  </si>
  <si>
    <t>支出金額</t>
    <rPh sb="0" eb="2">
      <t>シシュツ</t>
    </rPh>
    <rPh sb="2" eb="4">
      <t>キンガク</t>
    </rPh>
    <phoneticPr fontId="6"/>
  </si>
  <si>
    <t>契約
方法</t>
    <rPh sb="0" eb="2">
      <t>ケイヤク</t>
    </rPh>
    <rPh sb="3" eb="5">
      <t>ホウホウ</t>
    </rPh>
    <phoneticPr fontId="6"/>
  </si>
  <si>
    <t>一般</t>
  </si>
  <si>
    <t>比随</t>
  </si>
  <si>
    <t>所属計</t>
    <rPh sb="0" eb="2">
      <t>ショゾク</t>
    </rPh>
    <rPh sb="2" eb="3">
      <t>ケイ</t>
    </rPh>
    <phoneticPr fontId="2"/>
  </si>
  <si>
    <t>（再掲）契約方法別支出額</t>
    <phoneticPr fontId="6"/>
  </si>
  <si>
    <t>一般競争入札</t>
    <phoneticPr fontId="6"/>
  </si>
  <si>
    <t>指名競争入札</t>
    <phoneticPr fontId="6"/>
  </si>
  <si>
    <t>指名</t>
    <rPh sb="0" eb="2">
      <t>シメイ</t>
    </rPh>
    <phoneticPr fontId="0"/>
  </si>
  <si>
    <t>公募型指名競争入札</t>
    <phoneticPr fontId="6"/>
  </si>
  <si>
    <t>公募
指名</t>
    <rPh sb="0" eb="2">
      <t>コウボ</t>
    </rPh>
    <rPh sb="3" eb="5">
      <t>シメイ</t>
    </rPh>
    <phoneticPr fontId="1"/>
  </si>
  <si>
    <t>公募による指定管理者の選定</t>
    <phoneticPr fontId="6"/>
  </si>
  <si>
    <t>公募</t>
    <rPh sb="0" eb="2">
      <t>コウボ</t>
    </rPh>
    <phoneticPr fontId="5"/>
  </si>
  <si>
    <t>特名による指定管理者の選定</t>
    <phoneticPr fontId="6"/>
  </si>
  <si>
    <t>非公募</t>
    <rPh sb="0" eb="1">
      <t>ヒ</t>
    </rPh>
    <rPh sb="1" eb="3">
      <t>コウボ</t>
    </rPh>
    <phoneticPr fontId="1"/>
  </si>
  <si>
    <t>見積比較による随意契約</t>
    <phoneticPr fontId="6"/>
  </si>
  <si>
    <t>その他特名による随意契約</t>
    <phoneticPr fontId="6"/>
  </si>
  <si>
    <t>特随</t>
    <rPh sb="0" eb="1">
      <t>トク</t>
    </rPh>
    <rPh sb="1" eb="2">
      <t>ズイ</t>
    </rPh>
    <phoneticPr fontId="1"/>
  </si>
  <si>
    <t>（その他特名による随意契約の割合）</t>
    <phoneticPr fontId="6"/>
  </si>
  <si>
    <t>合計</t>
    <phoneticPr fontId="6"/>
  </si>
  <si>
    <t>一般会計</t>
    <rPh sb="0" eb="2">
      <t>イッパン</t>
    </rPh>
    <rPh sb="2" eb="4">
      <t>カイケイ</t>
    </rPh>
    <phoneticPr fontId="6"/>
  </si>
  <si>
    <t>万博推進局</t>
    <rPh sb="0" eb="2">
      <t>バンパク</t>
    </rPh>
    <rPh sb="2" eb="4">
      <t>スイシン</t>
    </rPh>
    <rPh sb="4" eb="5">
      <t>キョク</t>
    </rPh>
    <phoneticPr fontId="6"/>
  </si>
  <si>
    <t>特随</t>
  </si>
  <si>
    <t>令和5年度　委託料支出一覧</t>
    <rPh sb="0" eb="2">
      <t>レイワ</t>
    </rPh>
    <rPh sb="3" eb="5">
      <t>ネンド</t>
    </rPh>
    <rPh sb="6" eb="9">
      <t>イタクリョウ</t>
    </rPh>
    <rPh sb="9" eb="11">
      <t>シシュツ</t>
    </rPh>
    <rPh sb="11" eb="13">
      <t>イチラン</t>
    </rPh>
    <phoneticPr fontId="6"/>
  </si>
  <si>
    <t>万博推進局市役所分室内スチールパーティション撤去・移設及び可動式ラテラル等撤去業務委託</t>
    <phoneticPr fontId="6"/>
  </si>
  <si>
    <t>令和5年度大阪・関西万博開催に向けた交通需要マネジメント（TDM）検討業務委託</t>
    <phoneticPr fontId="6"/>
  </si>
  <si>
    <t>万博推進局市役所分室電話機の増設及び撤去にかかる配線作業業務委託</t>
    <phoneticPr fontId="6"/>
  </si>
  <si>
    <t>大阪・関西万博にかかるボランティア運営業務委託</t>
    <phoneticPr fontId="6"/>
  </si>
  <si>
    <t>ミャクミャクパネル運搬業務委託</t>
    <phoneticPr fontId="6"/>
  </si>
  <si>
    <t>令和５年度大阪・関西万博機運醸成事業にかかる業務委託</t>
    <phoneticPr fontId="6"/>
  </si>
  <si>
    <t>令和５年度大阪・関西万博機運醸成事業（シティドレッシング関係）にかかる業務委託</t>
    <rPh sb="35" eb="39">
      <t>ギョウムイタク</t>
    </rPh>
    <phoneticPr fontId="6"/>
  </si>
  <si>
    <t>大阪市役所本庁地下1階万博推進局分室にかかる情報通信設備改修業務委託</t>
    <phoneticPr fontId="6"/>
  </si>
  <si>
    <t>万博推進局消防設備等に係る設置業務委託</t>
    <phoneticPr fontId="6"/>
  </si>
  <si>
    <t>令和５年度万博推進局ＡＴＣ庁舎ねずみ及び衛生害虫駆除業務委託</t>
    <phoneticPr fontId="6"/>
  </si>
  <si>
    <t>令和５年度万博推進局庁舎清掃業務委託</t>
    <phoneticPr fontId="6"/>
  </si>
  <si>
    <t>ミャクミャクパネル運搬（その２）業務委託</t>
    <phoneticPr fontId="6"/>
  </si>
  <si>
    <t>令和５年度高校生向けEXPO教育プログラム関連イベント等企画業務委託</t>
    <phoneticPr fontId="6"/>
  </si>
  <si>
    <t>大阪ヘルスケアパビリオンにおけるⅰＰＳ細胞による生きる心臓モデル等の展示計画・設計業務委託</t>
    <rPh sb="43" eb="45">
      <t>イタク</t>
    </rPh>
    <phoneticPr fontId="6"/>
  </si>
  <si>
    <t>海外パビリオンレセプションパーティーにおける通訳業務委託</t>
    <phoneticPr fontId="6"/>
  </si>
  <si>
    <t>万博推進局新執務室設置に伴う府ＬＡＮ配線整備業務委託</t>
    <phoneticPr fontId="6"/>
  </si>
  <si>
    <t>万博推進局ATC庁舎にかかる情報通信設備改修業務委託</t>
    <phoneticPr fontId="6"/>
  </si>
  <si>
    <t>万博推進局執務室の電話機増設等に係る配管等設置業務委託</t>
    <phoneticPr fontId="6"/>
  </si>
  <si>
    <t>万博推進局ATC庁舎における壁の撤去・新設及び消防設備等設置業務委託</t>
    <phoneticPr fontId="6"/>
  </si>
  <si>
    <t>万博推進局保管機密文書等回収及び再資源処理業務委託</t>
    <phoneticPr fontId="6"/>
  </si>
  <si>
    <t>インターナショナルエクスプレス株式会社　</t>
    <phoneticPr fontId="6"/>
  </si>
  <si>
    <t>パシフィックコンサルタンツ株式会社　</t>
    <phoneticPr fontId="6"/>
  </si>
  <si>
    <t>協和テクノロジィズ株式会社　</t>
    <phoneticPr fontId="6"/>
  </si>
  <si>
    <t>株式会社ＪＴＢコミュニケーションデザイン</t>
    <phoneticPr fontId="6"/>
  </si>
  <si>
    <t>ＤＮＰ・ＪＣＤ共同事業体　</t>
    <phoneticPr fontId="6"/>
  </si>
  <si>
    <t>大日本印刷株式会社</t>
    <phoneticPr fontId="6"/>
  </si>
  <si>
    <t>株式会社ザイマックス関西</t>
    <phoneticPr fontId="6"/>
  </si>
  <si>
    <t>大都美装株式会社</t>
    <phoneticPr fontId="6"/>
  </si>
  <si>
    <t>株式会社ホープクリエイト</t>
    <phoneticPr fontId="6"/>
  </si>
  <si>
    <t>ＳＧムービング株式会社</t>
    <phoneticPr fontId="6"/>
  </si>
  <si>
    <t>株式会社小学館集英社プロダクション</t>
    <phoneticPr fontId="6"/>
  </si>
  <si>
    <t>株式会社日立製作所　</t>
    <phoneticPr fontId="6"/>
  </si>
  <si>
    <t>株式会社乃村工藝社</t>
    <phoneticPr fontId="6"/>
  </si>
  <si>
    <t>株式会社ウィル・インターナショナル</t>
    <phoneticPr fontId="6"/>
  </si>
  <si>
    <t>株式会社かんでんエンジニアリング</t>
    <phoneticPr fontId="6"/>
  </si>
  <si>
    <t>株式会社日立製作所</t>
    <phoneticPr fontId="6"/>
  </si>
  <si>
    <t>山上紙業株式会社</t>
    <phoneticPr fontId="6"/>
  </si>
  <si>
    <t>３都市共同記者会見の会場の手配および設営等業務委託</t>
    <phoneticPr fontId="6"/>
  </si>
  <si>
    <t>ザ・ホテリエ・グループ赤坂株式会社</t>
    <rPh sb="13" eb="17">
      <t>カブシキガイシャ</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</si>
</sst>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6" formatCode="&quot;¥&quot;#,##0;[Red]&quot;¥&quot;\-#,##0"/>
    <numFmt numFmtId="176" formatCode="#,##0;&quot;▲ &quot;#,##0"/>
    <numFmt numFmtId="177" formatCode="#,##0_ "/>
    <numFmt numFmtId="178" formatCode="#,##0;&quot;△ &quot;#,##0"/>
    <numFmt numFmtId="179" formatCode="#,##0;\-#,##0;&quot;-&quot;"/>
    <numFmt numFmtId="180" formatCode="&quot;$&quot;#,##0_);[Red]\(&quot;$&quot;#,##0\)"/>
    <numFmt numFmtId="181" formatCode="&quot;$&quot;#,##0.00_);[Red]&quot;¥&quot;\!\(&quot;$&quot;#,##0.00&quot;¥&quot;\!\)"/>
    <numFmt numFmtId="182" formatCode="&quot;$&quot;#,##0.0_);\(&quot;$&quot;#,##0.0\)"/>
    <numFmt numFmtId="183" formatCode="#,##0_ ;[Red]&quot;¥&quot;\!\-#,##0&quot;¥&quot;\!\ "/>
    <numFmt numFmtId="184" formatCode="0_ ;[Red]&quot;¥&quot;\!\-0&quot;¥&quot;\!\ "/>
    <numFmt numFmtId="185" formatCode="0_);\(0\)"/>
    <numFmt numFmtId="186" formatCode="#,##0;[Red]&quot;△ &quot;#,##0;&quot;&quot;"/>
    <numFmt numFmtId="187" formatCode="\(0.0%\)"/>
  </numFmts>
  <fonts count="35">
    <font>
      <sz val="11"/>
      <name val="FC平成明朝体"/>
      <family val="1"/>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20"/>
      <name val="ＭＳ Ｐゴシック"/>
      <family val="3"/>
      <charset val="128"/>
    </font>
    <font>
      <sz val="6"/>
      <name val="ＭＳ Ｐゴシック"/>
      <family val="3"/>
      <charset val="128"/>
    </font>
    <font>
      <sz val="11"/>
      <name val="FC平成明朝体"/>
      <family val="1"/>
      <charset val="128"/>
    </font>
    <font>
      <sz val="11"/>
      <name val="ＭＳ 明朝"/>
      <family val="1"/>
      <charset val="128"/>
    </font>
    <font>
      <sz val="14"/>
      <name val="ＭＳ 明朝"/>
      <family val="1"/>
      <charset val="128"/>
    </font>
    <font>
      <sz val="10"/>
      <name val="MS Sans Serif"/>
      <family val="2"/>
    </font>
    <font>
      <sz val="11"/>
      <color indexed="9"/>
      <name val="ＭＳ Ｐゴシック"/>
      <family val="3"/>
      <charset val="128"/>
    </font>
    <font>
      <sz val="8"/>
      <name val="Arial"/>
      <family val="2"/>
    </font>
    <font>
      <b/>
      <sz val="12"/>
      <name val="Arial"/>
      <family val="2"/>
    </font>
    <font>
      <sz val="10"/>
      <color indexed="8"/>
      <name val="Arial"/>
      <family val="2"/>
    </font>
    <font>
      <sz val="11"/>
      <name val="明朝"/>
      <family val="1"/>
      <charset val="128"/>
    </font>
    <font>
      <sz val="10"/>
      <name val="Arial"/>
      <family val="2"/>
    </font>
    <font>
      <sz val="10"/>
      <name val="ＭＳ Ｐゴシック"/>
      <family val="3"/>
      <charset val="128"/>
    </font>
    <font>
      <sz val="11"/>
      <color indexed="8"/>
      <name val="ＭＳ Ｐゴシック"/>
      <family val="3"/>
      <charset val="128"/>
    </font>
    <font>
      <sz val="11"/>
      <color indexed="20"/>
      <name val="ＭＳ Ｐゴシック"/>
      <family val="3"/>
      <charset val="128"/>
    </font>
    <font>
      <i/>
      <sz val="11"/>
      <color indexed="23"/>
      <name val="ＭＳ Ｐゴシック"/>
      <family val="3"/>
      <charset val="128"/>
    </font>
    <font>
      <sz val="11"/>
      <color indexed="60"/>
      <name val="ＭＳ Ｐゴシック"/>
      <family val="3"/>
      <charset val="128"/>
    </font>
    <font>
      <b/>
      <sz val="13"/>
      <color indexed="56"/>
      <name val="ＭＳ Ｐゴシック"/>
      <family val="3"/>
      <charset val="128"/>
    </font>
    <font>
      <b/>
      <sz val="15"/>
      <color indexed="56"/>
      <name val="ＭＳ Ｐゴシック"/>
      <family val="3"/>
      <charset val="128"/>
    </font>
    <font>
      <b/>
      <sz val="11"/>
      <color indexed="63"/>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52"/>
      <name val="ＭＳ Ｐゴシック"/>
      <family val="3"/>
      <charset val="128"/>
    </font>
    <font>
      <b/>
      <sz val="11"/>
      <color indexed="52"/>
      <name val="ＭＳ Ｐゴシック"/>
      <family val="3"/>
      <charset val="128"/>
    </font>
    <font>
      <sz val="11"/>
      <color indexed="10"/>
      <name val="ＭＳ Ｐゴシック"/>
      <family val="3"/>
      <charset val="128"/>
    </font>
    <font>
      <b/>
      <sz val="11"/>
      <color indexed="56"/>
      <name val="ＭＳ Ｐゴシック"/>
      <family val="3"/>
      <charset val="128"/>
    </font>
    <font>
      <b/>
      <sz val="11"/>
      <color indexed="8"/>
      <name val="ＭＳ Ｐゴシック"/>
      <family val="3"/>
      <charset val="128"/>
    </font>
    <font>
      <sz val="11"/>
      <color indexed="62"/>
      <name val="ＭＳ Ｐゴシック"/>
      <family val="3"/>
      <charset val="128"/>
    </font>
    <font>
      <sz val="11"/>
      <color indexed="17"/>
      <name val="ＭＳ Ｐゴシック"/>
      <family val="3"/>
      <charset val="128"/>
    </font>
    <font>
      <sz val="11"/>
      <color theme="1"/>
      <name val="ＭＳ 明朝"/>
      <family val="1"/>
      <charset val="128"/>
    </font>
  </fonts>
  <fills count="27">
    <fill>
      <patternFill patternType="none"/>
    </fill>
    <fill>
      <patternFill patternType="gray125"/>
    </fill>
    <fill>
      <patternFill patternType="solid">
        <fgColor indexed="22"/>
        <bgColor indexed="64"/>
      </patternFill>
    </fill>
    <fill>
      <patternFill patternType="solid">
        <fgColor indexed="26"/>
        <bgColor indexed="64"/>
      </patternFill>
    </fill>
    <fill>
      <patternFill patternType="solid">
        <fgColor indexed="9"/>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21">
    <border>
      <left/>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bottom style="thin">
        <color indexed="64"/>
      </bottom>
      <diagonal/>
    </border>
    <border>
      <left/>
      <right/>
      <top style="thin">
        <color indexed="64"/>
      </top>
      <bottom style="thin">
        <color indexed="64"/>
      </bottom>
      <diagonal/>
    </border>
    <border>
      <left/>
      <right/>
      <top style="medium">
        <color indexed="64"/>
      </top>
      <bottom style="medium">
        <color indexed="64"/>
      </bottom>
      <diagonal/>
    </border>
    <border>
      <left style="hair">
        <color indexed="64"/>
      </left>
      <right style="hair">
        <color indexed="64"/>
      </right>
      <top style="hair">
        <color indexed="64"/>
      </top>
      <bottom style="hair">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diagonalUp="1">
      <left style="thin">
        <color indexed="64"/>
      </left>
      <right style="thin">
        <color indexed="64"/>
      </right>
      <top style="thin">
        <color indexed="64"/>
      </top>
      <bottom style="thin">
        <color indexed="64"/>
      </bottom>
      <diagonal style="thin">
        <color indexed="64"/>
      </diagonal>
    </border>
  </borders>
  <cellStyleXfs count="87">
    <xf numFmtId="0" fontId="0" fillId="0" borderId="0"/>
    <xf numFmtId="0" fontId="4" fillId="0" borderId="0"/>
    <xf numFmtId="0" fontId="4" fillId="0" borderId="0"/>
    <xf numFmtId="0" fontId="4" fillId="0" borderId="0"/>
    <xf numFmtId="0" fontId="4" fillId="0" borderId="0"/>
    <xf numFmtId="179" fontId="14" fillId="0" borderId="0" applyFill="0" applyBorder="0" applyAlignment="0"/>
    <xf numFmtId="38" fontId="10" fillId="0" borderId="0" applyFont="0" applyFill="0" applyBorder="0" applyAlignment="0" applyProtection="0"/>
    <xf numFmtId="40" fontId="10" fillId="0" borderId="0" applyFont="0" applyFill="0" applyBorder="0" applyAlignment="0" applyProtection="0"/>
    <xf numFmtId="180" fontId="10" fillId="0" borderId="0" applyFont="0" applyFill="0" applyBorder="0" applyAlignment="0" applyProtection="0"/>
    <xf numFmtId="181" fontId="10" fillId="0" borderId="0" applyFont="0" applyFill="0" applyBorder="0" applyAlignment="0" applyProtection="0"/>
    <xf numFmtId="38" fontId="12" fillId="2" borderId="0" applyNumberFormat="0" applyBorder="0" applyAlignment="0" applyProtection="0"/>
    <xf numFmtId="0" fontId="13" fillId="0" borderId="9" applyNumberFormat="0" applyAlignment="0" applyProtection="0">
      <alignment horizontal="left" vertical="center"/>
    </xf>
    <xf numFmtId="0" fontId="13" fillId="0" borderId="8">
      <alignment horizontal="left" vertical="center"/>
    </xf>
    <xf numFmtId="10" fontId="12" fillId="3" borderId="3" applyNumberFormat="0" applyBorder="0" applyAlignment="0" applyProtection="0"/>
    <xf numFmtId="182" fontId="15" fillId="0" borderId="0"/>
    <xf numFmtId="0" fontId="16" fillId="0" borderId="0"/>
    <xf numFmtId="10" fontId="16" fillId="0" borderId="0" applyFont="0" applyFill="0" applyBorder="0" applyAlignment="0" applyProtection="0"/>
    <xf numFmtId="183" fontId="17" fillId="0" borderId="0" applyBorder="0">
      <alignment horizontal="right"/>
    </xf>
    <xf numFmtId="49" fontId="4" fillId="0" borderId="0" applyFont="0"/>
    <xf numFmtId="49" fontId="4" fillId="0" borderId="0" applyFont="0"/>
    <xf numFmtId="38" fontId="4" fillId="0" borderId="0" applyFont="0" applyFill="0" applyBorder="0" applyAlignment="0" applyProtection="0"/>
    <xf numFmtId="184" fontId="17" fillId="0" borderId="0" applyFill="0" applyBorder="0"/>
    <xf numFmtId="183" fontId="17" fillId="0" borderId="0" applyFill="0" applyBorder="0"/>
    <xf numFmtId="185" fontId="17" fillId="0" borderId="0" applyBorder="0">
      <alignment horizontal="left"/>
    </xf>
    <xf numFmtId="49" fontId="17" fillId="4" borderId="10">
      <alignment horizontal="center"/>
    </xf>
    <xf numFmtId="177" fontId="17" fillId="4" borderId="10">
      <alignment horizontal="right"/>
    </xf>
    <xf numFmtId="14" fontId="17" fillId="4" borderId="0" applyBorder="0">
      <alignment horizontal="center"/>
    </xf>
    <xf numFmtId="49" fontId="17" fillId="0" borderId="10"/>
    <xf numFmtId="14" fontId="17" fillId="0" borderId="6" applyBorder="0">
      <alignment horizontal="left"/>
    </xf>
    <xf numFmtId="14" fontId="17" fillId="0" borderId="0" applyFill="0" applyBorder="0"/>
    <xf numFmtId="0" fontId="7" fillId="0" borderId="0"/>
    <xf numFmtId="0" fontId="7" fillId="0" borderId="0"/>
    <xf numFmtId="49" fontId="17" fillId="0" borderId="0"/>
    <xf numFmtId="0" fontId="9" fillId="0" borderId="0"/>
    <xf numFmtId="0" fontId="7" fillId="0" borderId="0"/>
    <xf numFmtId="0" fontId="7" fillId="0" borderId="0"/>
    <xf numFmtId="38" fontId="4" fillId="0" borderId="0" applyFont="0" applyFill="0" applyBorder="0" applyAlignment="0" applyProtection="0"/>
    <xf numFmtId="0" fontId="7" fillId="0" borderId="0"/>
    <xf numFmtId="0" fontId="16" fillId="0" borderId="0"/>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6" fontId="4" fillId="0" borderId="0" applyFont="0" applyFill="0" applyBorder="0" applyAlignment="0" applyProtection="0">
      <alignment vertical="center"/>
    </xf>
    <xf numFmtId="0" fontId="18" fillId="5" borderId="0" applyNumberFormat="0" applyBorder="0" applyAlignment="0" applyProtection="0">
      <alignment vertical="center"/>
    </xf>
    <xf numFmtId="0" fontId="18" fillId="6" borderId="0" applyNumberFormat="0" applyBorder="0" applyAlignment="0" applyProtection="0">
      <alignment vertical="center"/>
    </xf>
    <xf numFmtId="0" fontId="18" fillId="7" borderId="0" applyNumberFormat="0" applyBorder="0" applyAlignment="0" applyProtection="0">
      <alignment vertical="center"/>
    </xf>
    <xf numFmtId="0" fontId="18" fillId="8" borderId="0" applyNumberFormat="0" applyBorder="0" applyAlignment="0" applyProtection="0">
      <alignment vertical="center"/>
    </xf>
    <xf numFmtId="0" fontId="18" fillId="9" borderId="0" applyNumberFormat="0" applyBorder="0" applyAlignment="0" applyProtection="0">
      <alignment vertical="center"/>
    </xf>
    <xf numFmtId="0" fontId="18" fillId="10" borderId="0" applyNumberFormat="0" applyBorder="0" applyAlignment="0" applyProtection="0">
      <alignment vertical="center"/>
    </xf>
    <xf numFmtId="0" fontId="18" fillId="11" borderId="0" applyNumberFormat="0" applyBorder="0" applyAlignment="0" applyProtection="0">
      <alignment vertical="center"/>
    </xf>
    <xf numFmtId="0" fontId="18" fillId="12" borderId="0" applyNumberFormat="0" applyBorder="0" applyAlignment="0" applyProtection="0">
      <alignment vertical="center"/>
    </xf>
    <xf numFmtId="0" fontId="18" fillId="13" borderId="0" applyNumberFormat="0" applyBorder="0" applyAlignment="0" applyProtection="0">
      <alignment vertical="center"/>
    </xf>
    <xf numFmtId="0" fontId="18" fillId="8" borderId="0" applyNumberFormat="0" applyBorder="0" applyAlignment="0" applyProtection="0">
      <alignment vertical="center"/>
    </xf>
    <xf numFmtId="0" fontId="18" fillId="11" borderId="0" applyNumberFormat="0" applyBorder="0" applyAlignment="0" applyProtection="0">
      <alignment vertical="center"/>
    </xf>
    <xf numFmtId="0" fontId="18" fillId="14" borderId="0" applyNumberFormat="0" applyBorder="0" applyAlignment="0" applyProtection="0">
      <alignment vertical="center"/>
    </xf>
    <xf numFmtId="0" fontId="11" fillId="15" borderId="0" applyNumberFormat="0" applyBorder="0" applyAlignment="0" applyProtection="0">
      <alignment vertical="center"/>
    </xf>
    <xf numFmtId="0" fontId="11" fillId="12" borderId="0" applyNumberFormat="0" applyBorder="0" applyAlignment="0" applyProtection="0">
      <alignment vertical="center"/>
    </xf>
    <xf numFmtId="0" fontId="11" fillId="13"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22" borderId="0" applyNumberFormat="0" applyBorder="0" applyAlignment="0" applyProtection="0">
      <alignment vertical="center"/>
    </xf>
    <xf numFmtId="0" fontId="25" fillId="0" borderId="0" applyNumberFormat="0" applyFill="0" applyBorder="0" applyAlignment="0" applyProtection="0">
      <alignment vertical="center"/>
    </xf>
    <xf numFmtId="0" fontId="26" fillId="23" borderId="11" applyNumberFormat="0" applyAlignment="0" applyProtection="0">
      <alignment vertical="center"/>
    </xf>
    <xf numFmtId="0" fontId="21" fillId="24" borderId="0" applyNumberFormat="0" applyBorder="0" applyAlignment="0" applyProtection="0">
      <alignment vertical="center"/>
    </xf>
    <xf numFmtId="0" fontId="7" fillId="25" borderId="12" applyNumberFormat="0" applyFont="0" applyAlignment="0" applyProtection="0">
      <alignment vertical="center"/>
    </xf>
    <xf numFmtId="0" fontId="27" fillId="0" borderId="13" applyNumberFormat="0" applyFill="0" applyAlignment="0" applyProtection="0">
      <alignment vertical="center"/>
    </xf>
    <xf numFmtId="0" fontId="19" fillId="6" borderId="0" applyNumberFormat="0" applyBorder="0" applyAlignment="0" applyProtection="0">
      <alignment vertical="center"/>
    </xf>
    <xf numFmtId="0" fontId="28" fillId="26" borderId="14" applyNumberFormat="0" applyAlignment="0" applyProtection="0">
      <alignment vertical="center"/>
    </xf>
    <xf numFmtId="0" fontId="29" fillId="0" borderId="0" applyNumberFormat="0" applyFill="0" applyBorder="0" applyAlignment="0" applyProtection="0">
      <alignment vertical="center"/>
    </xf>
    <xf numFmtId="0" fontId="23" fillId="0" borderId="15" applyNumberFormat="0" applyFill="0" applyAlignment="0" applyProtection="0">
      <alignment vertical="center"/>
    </xf>
    <xf numFmtId="0" fontId="22" fillId="0" borderId="16" applyNumberFormat="0" applyFill="0" applyAlignment="0" applyProtection="0">
      <alignment vertical="center"/>
    </xf>
    <xf numFmtId="0" fontId="30" fillId="0" borderId="17" applyNumberFormat="0" applyFill="0" applyAlignment="0" applyProtection="0">
      <alignment vertical="center"/>
    </xf>
    <xf numFmtId="0" fontId="30" fillId="0" borderId="0" applyNumberFormat="0" applyFill="0" applyBorder="0" applyAlignment="0" applyProtection="0">
      <alignment vertical="center"/>
    </xf>
    <xf numFmtId="0" fontId="31" fillId="0" borderId="18" applyNumberFormat="0" applyFill="0" applyAlignment="0" applyProtection="0">
      <alignment vertical="center"/>
    </xf>
    <xf numFmtId="0" fontId="24" fillId="26" borderId="19" applyNumberFormat="0" applyAlignment="0" applyProtection="0">
      <alignment vertical="center"/>
    </xf>
    <xf numFmtId="0" fontId="20" fillId="0" borderId="0" applyNumberFormat="0" applyFill="0" applyBorder="0" applyAlignment="0" applyProtection="0">
      <alignment vertical="center"/>
    </xf>
    <xf numFmtId="0" fontId="32" fillId="10" borderId="14" applyNumberFormat="0" applyAlignment="0" applyProtection="0">
      <alignment vertical="center"/>
    </xf>
    <xf numFmtId="0" fontId="33" fillId="7" borderId="0" applyNumberFormat="0" applyBorder="0" applyAlignment="0" applyProtection="0">
      <alignment vertical="center"/>
    </xf>
  </cellStyleXfs>
  <cellXfs count="43">
    <xf numFmtId="0" fontId="0" fillId="0" borderId="0" xfId="0"/>
    <xf numFmtId="0" fontId="8" fillId="0" borderId="3" xfId="2" applyFont="1" applyFill="1" applyBorder="1" applyAlignment="1">
      <alignment horizontal="center" vertical="center" wrapText="1"/>
    </xf>
    <xf numFmtId="0" fontId="8" fillId="0" borderId="3" xfId="2" applyFont="1" applyFill="1" applyBorder="1" applyAlignment="1">
      <alignment horizontal="distributed" vertical="center" wrapText="1" justifyLastLine="1"/>
    </xf>
    <xf numFmtId="0" fontId="8" fillId="0" borderId="3" xfId="2" applyFont="1" applyFill="1" applyBorder="1" applyAlignment="1">
      <alignment vertical="center" wrapText="1"/>
    </xf>
    <xf numFmtId="0" fontId="8" fillId="0" borderId="0" xfId="2" applyFont="1" applyFill="1" applyBorder="1" applyAlignment="1">
      <alignment vertical="center" wrapText="1"/>
    </xf>
    <xf numFmtId="176" fontId="8" fillId="0" borderId="0" xfId="2" applyNumberFormat="1" applyFont="1" applyFill="1" applyBorder="1" applyAlignment="1">
      <alignment vertical="center" wrapText="1"/>
    </xf>
    <xf numFmtId="0" fontId="8" fillId="0" borderId="7" xfId="2" applyFont="1" applyFill="1" applyBorder="1" applyAlignment="1">
      <alignment horizontal="distributed" vertical="center" wrapText="1" justifyLastLine="1"/>
    </xf>
    <xf numFmtId="0" fontId="8" fillId="0" borderId="7" xfId="2" applyFont="1" applyFill="1" applyBorder="1" applyAlignment="1">
      <alignment vertical="center" wrapText="1"/>
    </xf>
    <xf numFmtId="176" fontId="8" fillId="0" borderId="7" xfId="2" applyNumberFormat="1" applyFont="1" applyFill="1" applyBorder="1" applyAlignment="1">
      <alignment vertical="center" wrapText="1"/>
    </xf>
    <xf numFmtId="0" fontId="8" fillId="0" borderId="0" xfId="4" applyFont="1" applyFill="1" applyAlignment="1">
      <alignment vertical="center"/>
    </xf>
    <xf numFmtId="178" fontId="8" fillId="0" borderId="3" xfId="2" applyNumberFormat="1" applyFont="1" applyFill="1" applyBorder="1" applyAlignment="1">
      <alignment horizontal="right" vertical="center" wrapText="1"/>
    </xf>
    <xf numFmtId="0" fontId="8" fillId="0" borderId="0" xfId="3" applyFont="1" applyFill="1" applyAlignment="1">
      <alignment vertical="center"/>
    </xf>
    <xf numFmtId="178" fontId="8" fillId="0" borderId="3" xfId="0" applyNumberFormat="1" applyFont="1" applyFill="1" applyBorder="1" applyAlignment="1">
      <alignment horizontal="center" vertical="center" wrapText="1"/>
    </xf>
    <xf numFmtId="178" fontId="8" fillId="0" borderId="0" xfId="2" applyNumberFormat="1" applyFont="1" applyFill="1" applyBorder="1" applyAlignment="1">
      <alignment vertical="center" wrapText="1"/>
    </xf>
    <xf numFmtId="178" fontId="8" fillId="0" borderId="7" xfId="2" applyNumberFormat="1" applyFont="1" applyFill="1" applyBorder="1" applyAlignment="1">
      <alignment vertical="center" wrapText="1"/>
    </xf>
    <xf numFmtId="178" fontId="8" fillId="0" borderId="3" xfId="0" applyNumberFormat="1" applyFont="1" applyFill="1" applyBorder="1" applyAlignment="1">
      <alignment horizontal="right" vertical="center" wrapText="1"/>
    </xf>
    <xf numFmtId="0" fontId="8" fillId="0" borderId="0" xfId="2" applyFont="1" applyFill="1" applyBorder="1" applyAlignment="1">
      <alignment horizontal="distributed" vertical="center" wrapText="1" justifyLastLine="1"/>
    </xf>
    <xf numFmtId="0" fontId="8" fillId="0" borderId="3" xfId="0" applyFont="1" applyFill="1" applyBorder="1" applyAlignment="1">
      <alignment horizontal="center" vertical="center" wrapText="1"/>
    </xf>
    <xf numFmtId="0" fontId="8" fillId="0" borderId="3" xfId="0" applyFont="1" applyFill="1" applyBorder="1" applyAlignment="1">
      <alignment horizontal="distributed" vertical="center" wrapText="1" justifyLastLine="1"/>
    </xf>
    <xf numFmtId="0" fontId="8" fillId="0" borderId="3" xfId="0" applyFont="1" applyFill="1" applyBorder="1" applyAlignment="1">
      <alignment horizontal="left" vertical="center" wrapText="1"/>
    </xf>
    <xf numFmtId="176" fontId="8" fillId="0" borderId="7" xfId="2" applyNumberFormat="1" applyFont="1" applyFill="1" applyBorder="1" applyAlignment="1">
      <alignment horizontal="center" vertical="center"/>
    </xf>
    <xf numFmtId="0" fontId="8" fillId="0" borderId="1" xfId="2" applyFont="1" applyFill="1" applyBorder="1" applyAlignment="1">
      <alignment horizontal="center" vertical="center" wrapText="1"/>
    </xf>
    <xf numFmtId="0" fontId="34" fillId="0" borderId="0" xfId="0" applyFont="1" applyFill="1" applyBorder="1" applyAlignment="1">
      <alignment horizontal="center" vertical="center" wrapText="1"/>
    </xf>
    <xf numFmtId="0" fontId="34" fillId="0" borderId="0" xfId="0" applyFont="1" applyFill="1" applyBorder="1" applyAlignment="1">
      <alignment horizontal="distributed" vertical="center" wrapText="1" justifyLastLine="1"/>
    </xf>
    <xf numFmtId="0" fontId="34" fillId="0" borderId="0" xfId="0" applyFont="1" applyFill="1" applyBorder="1" applyAlignment="1">
      <alignment horizontal="left" vertical="center" wrapText="1"/>
    </xf>
    <xf numFmtId="0" fontId="34" fillId="0" borderId="3" xfId="0" applyFont="1" applyFill="1" applyBorder="1" applyAlignment="1">
      <alignment horizontal="left" vertical="center" shrinkToFit="1"/>
    </xf>
    <xf numFmtId="186" fontId="34" fillId="0" borderId="3" xfId="0" applyNumberFormat="1" applyFont="1" applyFill="1" applyBorder="1" applyAlignment="1">
      <alignment vertical="center" shrinkToFit="1"/>
    </xf>
    <xf numFmtId="178" fontId="8" fillId="0" borderId="3" xfId="0" applyNumberFormat="1" applyFont="1" applyFill="1" applyBorder="1" applyAlignment="1">
      <alignment horizontal="center" vertical="center" wrapText="1" shrinkToFit="1"/>
    </xf>
    <xf numFmtId="187" fontId="34" fillId="0" borderId="3" xfId="0" applyNumberFormat="1" applyFont="1" applyFill="1" applyBorder="1" applyAlignment="1">
      <alignment vertical="center" shrinkToFit="1"/>
    </xf>
    <xf numFmtId="0" fontId="8" fillId="0" borderId="20" xfId="0" applyFont="1" applyFill="1" applyBorder="1" applyAlignment="1">
      <alignment horizontal="center" vertical="center" wrapText="1"/>
    </xf>
    <xf numFmtId="0" fontId="34" fillId="0" borderId="20" xfId="0" applyFont="1" applyFill="1" applyBorder="1" applyAlignment="1">
      <alignment horizontal="center" vertical="center" wrapText="1"/>
    </xf>
    <xf numFmtId="186" fontId="34" fillId="0" borderId="0" xfId="0" applyNumberFormat="1" applyFont="1" applyFill="1" applyBorder="1" applyAlignment="1">
      <alignment vertical="center" wrapText="1"/>
    </xf>
    <xf numFmtId="0" fontId="8" fillId="0" borderId="4" xfId="2" applyFont="1" applyFill="1" applyBorder="1" applyAlignment="1">
      <alignment horizontal="center" vertical="center" wrapText="1"/>
    </xf>
    <xf numFmtId="176" fontId="8" fillId="0" borderId="2" xfId="2" applyNumberFormat="1" applyFont="1" applyFill="1" applyBorder="1" applyAlignment="1">
      <alignment horizontal="distributed" vertical="center" wrapText="1"/>
    </xf>
    <xf numFmtId="0" fontId="34" fillId="0" borderId="1" xfId="0" applyFont="1" applyFill="1" applyBorder="1" applyAlignment="1">
      <alignment horizontal="left" vertical="center" shrinkToFit="1"/>
    </xf>
    <xf numFmtId="186" fontId="34" fillId="0" borderId="1" xfId="0" applyNumberFormat="1" applyFont="1" applyFill="1" applyBorder="1" applyAlignment="1">
      <alignment vertical="center" shrinkToFit="1"/>
    </xf>
    <xf numFmtId="0" fontId="34" fillId="0" borderId="7" xfId="0" applyFont="1" applyFill="1" applyBorder="1" applyAlignment="1">
      <alignment horizontal="left" wrapText="1"/>
    </xf>
    <xf numFmtId="186" fontId="34" fillId="0" borderId="7" xfId="0" applyNumberFormat="1" applyFont="1" applyFill="1" applyBorder="1" applyAlignment="1">
      <alignment vertical="center" wrapText="1"/>
    </xf>
    <xf numFmtId="0" fontId="9" fillId="0" borderId="0" xfId="2" applyFont="1" applyFill="1" applyBorder="1" applyAlignment="1">
      <alignment horizontal="center" vertical="center"/>
    </xf>
    <xf numFmtId="178" fontId="9" fillId="0" borderId="0" xfId="2" applyNumberFormat="1" applyFont="1" applyFill="1" applyBorder="1" applyAlignment="1">
      <alignment horizontal="center" vertical="center"/>
    </xf>
    <xf numFmtId="0" fontId="8" fillId="0" borderId="2" xfId="0" applyFont="1" applyFill="1" applyBorder="1" applyAlignment="1">
      <alignment horizontal="center" vertical="center" wrapText="1"/>
    </xf>
    <xf numFmtId="0" fontId="7" fillId="0" borderId="8" xfId="0" applyFont="1" applyFill="1" applyBorder="1" applyAlignment="1">
      <alignment horizontal="center" vertical="center"/>
    </xf>
    <xf numFmtId="0" fontId="7" fillId="0" borderId="5" xfId="0" applyFont="1" applyFill="1" applyBorder="1" applyAlignment="1">
      <alignment horizontal="center" vertical="center"/>
    </xf>
  </cellXfs>
  <cellStyles count="87">
    <cellStyle name="20% - アクセント 1 2" xfId="46" xr:uid="{00000000-0005-0000-0000-000000000000}"/>
    <cellStyle name="20% - アクセント 2 2" xfId="47" xr:uid="{00000000-0005-0000-0000-000001000000}"/>
    <cellStyle name="20% - アクセント 3 2" xfId="48" xr:uid="{00000000-0005-0000-0000-000002000000}"/>
    <cellStyle name="20% - アクセント 4 2" xfId="49" xr:uid="{00000000-0005-0000-0000-000003000000}"/>
    <cellStyle name="20% - アクセント 5 2" xfId="50" xr:uid="{00000000-0005-0000-0000-000004000000}"/>
    <cellStyle name="20% - アクセント 6 2" xfId="51" xr:uid="{00000000-0005-0000-0000-000005000000}"/>
    <cellStyle name="40% - アクセント 1 2" xfId="52" xr:uid="{00000000-0005-0000-0000-000006000000}"/>
    <cellStyle name="40% - アクセント 2 2" xfId="53" xr:uid="{00000000-0005-0000-0000-000007000000}"/>
    <cellStyle name="40% - アクセント 3 2" xfId="54" xr:uid="{00000000-0005-0000-0000-000008000000}"/>
    <cellStyle name="40% - アクセント 4 2" xfId="55" xr:uid="{00000000-0005-0000-0000-000009000000}"/>
    <cellStyle name="40% - アクセント 5 2" xfId="56" xr:uid="{00000000-0005-0000-0000-00000A000000}"/>
    <cellStyle name="40% - アクセント 6 2" xfId="57" xr:uid="{00000000-0005-0000-0000-00000B000000}"/>
    <cellStyle name="60% - アクセント 1 2" xfId="58" xr:uid="{00000000-0005-0000-0000-00000C000000}"/>
    <cellStyle name="60% - アクセント 2 2" xfId="59" xr:uid="{00000000-0005-0000-0000-00000D000000}"/>
    <cellStyle name="60% - アクセント 3 2" xfId="60" xr:uid="{00000000-0005-0000-0000-00000E000000}"/>
    <cellStyle name="60% - アクセント 4 2" xfId="61" xr:uid="{00000000-0005-0000-0000-00000F000000}"/>
    <cellStyle name="60% - アクセント 5 2" xfId="62" xr:uid="{00000000-0005-0000-0000-000010000000}"/>
    <cellStyle name="60% - アクセント 6 2" xfId="63" xr:uid="{00000000-0005-0000-0000-000011000000}"/>
    <cellStyle name="Calc Currency (0)" xfId="5" xr:uid="{00000000-0005-0000-0000-000012000000}"/>
    <cellStyle name="Comma [0]_laroux" xfId="6" xr:uid="{00000000-0005-0000-0000-000013000000}"/>
    <cellStyle name="Comma_laroux" xfId="7" xr:uid="{00000000-0005-0000-0000-000014000000}"/>
    <cellStyle name="Currency [0]_laroux" xfId="8" xr:uid="{00000000-0005-0000-0000-000015000000}"/>
    <cellStyle name="Currency_laroux" xfId="9" xr:uid="{00000000-0005-0000-0000-000016000000}"/>
    <cellStyle name="Grey" xfId="10" xr:uid="{00000000-0005-0000-0000-000017000000}"/>
    <cellStyle name="Header1" xfId="11" xr:uid="{00000000-0005-0000-0000-000018000000}"/>
    <cellStyle name="Header2" xfId="12" xr:uid="{00000000-0005-0000-0000-000019000000}"/>
    <cellStyle name="Input [yellow]" xfId="13" xr:uid="{00000000-0005-0000-0000-00001A000000}"/>
    <cellStyle name="Normal - Style1" xfId="14" xr:uid="{00000000-0005-0000-0000-00001B000000}"/>
    <cellStyle name="Normal_#18-Internet" xfId="15" xr:uid="{00000000-0005-0000-0000-00001C000000}"/>
    <cellStyle name="Percent [2]" xfId="16" xr:uid="{00000000-0005-0000-0000-00001D000000}"/>
    <cellStyle name="アクセント 1 2" xfId="64" xr:uid="{00000000-0005-0000-0000-00001E000000}"/>
    <cellStyle name="アクセント 2 2" xfId="65" xr:uid="{00000000-0005-0000-0000-00001F000000}"/>
    <cellStyle name="アクセント 3 2" xfId="66" xr:uid="{00000000-0005-0000-0000-000020000000}"/>
    <cellStyle name="アクセント 4 2" xfId="67" xr:uid="{00000000-0005-0000-0000-000021000000}"/>
    <cellStyle name="アクセント 5 2" xfId="68" xr:uid="{00000000-0005-0000-0000-000022000000}"/>
    <cellStyle name="アクセント 6 2" xfId="69" xr:uid="{00000000-0005-0000-0000-000023000000}"/>
    <cellStyle name="タイトル 2" xfId="70" xr:uid="{00000000-0005-0000-0000-000024000000}"/>
    <cellStyle name="チェック セル 2" xfId="71" xr:uid="{00000000-0005-0000-0000-000025000000}"/>
    <cellStyle name="どちらでもない 2" xfId="72" xr:uid="{00000000-0005-0000-0000-000026000000}"/>
    <cellStyle name="メモ 2" xfId="73" xr:uid="{00000000-0005-0000-0000-000027000000}"/>
    <cellStyle name="リンク セル 2" xfId="74" xr:uid="{00000000-0005-0000-0000-000028000000}"/>
    <cellStyle name="悪い 2" xfId="75" xr:uid="{00000000-0005-0000-0000-000029000000}"/>
    <cellStyle name="価格桁区切り" xfId="17" xr:uid="{00000000-0005-0000-0000-00002A000000}"/>
    <cellStyle name="型番" xfId="18" xr:uid="{00000000-0005-0000-0000-00002B000000}"/>
    <cellStyle name="型番 2" xfId="19" xr:uid="{00000000-0005-0000-0000-00002C000000}"/>
    <cellStyle name="計算 2" xfId="76" xr:uid="{00000000-0005-0000-0000-00002D000000}"/>
    <cellStyle name="警告文 2" xfId="77" xr:uid="{00000000-0005-0000-0000-00002E000000}"/>
    <cellStyle name="桁区切り 2" xfId="20" xr:uid="{00000000-0005-0000-0000-000030000000}"/>
    <cellStyle name="桁区切り 3" xfId="36" xr:uid="{00000000-0005-0000-0000-000031000000}"/>
    <cellStyle name="見出し 1 2" xfId="78" xr:uid="{00000000-0005-0000-0000-000032000000}"/>
    <cellStyle name="見出し 2 2" xfId="79" xr:uid="{00000000-0005-0000-0000-000033000000}"/>
    <cellStyle name="見出し 3 2" xfId="80" xr:uid="{00000000-0005-0000-0000-000034000000}"/>
    <cellStyle name="見出し 4 2" xfId="81" xr:uid="{00000000-0005-0000-0000-000035000000}"/>
    <cellStyle name="集計 2" xfId="82" xr:uid="{00000000-0005-0000-0000-000036000000}"/>
    <cellStyle name="出力 2" xfId="83" xr:uid="{00000000-0005-0000-0000-000037000000}"/>
    <cellStyle name="数値" xfId="21" xr:uid="{00000000-0005-0000-0000-000038000000}"/>
    <cellStyle name="数値（桁区切り）" xfId="22" xr:uid="{00000000-0005-0000-0000-000039000000}"/>
    <cellStyle name="数値_ALIVE機器" xfId="23" xr:uid="{00000000-0005-0000-0000-00003A000000}"/>
    <cellStyle name="製品通知&quot;-&quot;" xfId="24" xr:uid="{00000000-0005-0000-0000-00003B000000}"/>
    <cellStyle name="製品通知価格" xfId="25" xr:uid="{00000000-0005-0000-0000-00003C000000}"/>
    <cellStyle name="製品通知日付" xfId="26" xr:uid="{00000000-0005-0000-0000-00003D000000}"/>
    <cellStyle name="製品通知文字列" xfId="27" xr:uid="{00000000-0005-0000-0000-00003E000000}"/>
    <cellStyle name="説明文 2" xfId="84" xr:uid="{00000000-0005-0000-0000-00003F000000}"/>
    <cellStyle name="通貨 2" xfId="45" xr:uid="{00000000-0005-0000-0000-000040000000}"/>
    <cellStyle name="日付" xfId="28" xr:uid="{00000000-0005-0000-0000-000041000000}"/>
    <cellStyle name="入力 2" xfId="85" xr:uid="{00000000-0005-0000-0000-000042000000}"/>
    <cellStyle name="年月日" xfId="29" xr:uid="{00000000-0005-0000-0000-000043000000}"/>
    <cellStyle name="標準" xfId="0" builtinId="0"/>
    <cellStyle name="標準 2" xfId="30" xr:uid="{00000000-0005-0000-0000-000045000000}"/>
    <cellStyle name="標準 2 2" xfId="38" xr:uid="{00000000-0005-0000-0000-000046000000}"/>
    <cellStyle name="標準 2 3" xfId="37" xr:uid="{00000000-0005-0000-0000-000047000000}"/>
    <cellStyle name="標準 3" xfId="1" xr:uid="{00000000-0005-0000-0000-000048000000}"/>
    <cellStyle name="標準 3 2" xfId="39" xr:uid="{00000000-0005-0000-0000-000049000000}"/>
    <cellStyle name="標準 3 2 2" xfId="40" xr:uid="{00000000-0005-0000-0000-00004A000000}"/>
    <cellStyle name="標準 3 3" xfId="41" xr:uid="{00000000-0005-0000-0000-00004B000000}"/>
    <cellStyle name="標準 3 3 2" xfId="42" xr:uid="{00000000-0005-0000-0000-00004C000000}"/>
    <cellStyle name="標準 3 4" xfId="43" xr:uid="{00000000-0005-0000-0000-00004D000000}"/>
    <cellStyle name="標準 4" xfId="31" xr:uid="{00000000-0005-0000-0000-00004E000000}"/>
    <cellStyle name="標準 5" xfId="34" xr:uid="{00000000-0005-0000-0000-00004F000000}"/>
    <cellStyle name="標準 6" xfId="35" xr:uid="{00000000-0005-0000-0000-000050000000}"/>
    <cellStyle name="標準 7" xfId="44" xr:uid="{00000000-0005-0000-0000-000051000000}"/>
    <cellStyle name="標準_20決　委託料一覧（特別会計）" xfId="2" xr:uid="{00000000-0005-0000-0000-000052000000}"/>
    <cellStyle name="標準_様式10～18" xfId="4" xr:uid="{00000000-0005-0000-0000-000053000000}"/>
    <cellStyle name="標準_様式10～18_20決　委託料一覧（特別会計）_20決　委託料一覧（特別会計）" xfId="3" xr:uid="{00000000-0005-0000-0000-000054000000}"/>
    <cellStyle name="文字列" xfId="32" xr:uid="{00000000-0005-0000-0000-000055000000}"/>
    <cellStyle name="未定義" xfId="33" xr:uid="{00000000-0005-0000-0000-000056000000}"/>
    <cellStyle name="良い 2" xfId="86" xr:uid="{00000000-0005-0000-0000-000057000000}"/>
  </cellStyles>
  <dxfs count="0"/>
  <tableStyles count="0" defaultTableStyle="TableStyleMedium9" defaultPivotStyle="PivotStyleLight16"/>
  <colors>
    <mruColors>
      <color rgb="FF66FFFF"/>
      <color rgb="FF66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2.xml"/><Relationship Id="rId7"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5" Type="http://schemas.openxmlformats.org/officeDocument/2006/relationships/externalLink" Target="externalLinks/externalLink4.xml"/><Relationship Id="rId10" Type="http://schemas.openxmlformats.org/officeDocument/2006/relationships/calcChain" Target="calcChain.xml"/><Relationship Id="rId4" Type="http://schemas.openxmlformats.org/officeDocument/2006/relationships/externalLink" Target="externalLinks/externalLink3.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ACIF102C\OA-da0001$\&#29289;&#20214;DATA\&#21517;&#21476;&#23627;&#22823;\&#21517;&#22823;&#27835;2.XLW"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CIF102C\OA-da0001$\&#29289;&#20214;Data\&#24066;&#31435;&#22586;\&#26032;&#24066;&#31435;&#2258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CIF102C\OA-da0001$\AKIKO\&#12518;&#12540;&#12470;\&#22586;&#24066;\&#25552;&#26696;\&#36027;&#2999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Yo1\d\&#35211;&#31309;033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ACIF102C\OA-da0001$\WINDOWS\&#65411;&#65438;&#65405;&#65400;&#65412;&#65391;&#65420;&#65439;\&#65412;&#65438;&#65399;&#65389;&#65426;&#65437;&#65412;\&#22823;&#20998;&#21307;&#31185;&#22823;&#23398;\&#26908;&#26619;\&#23455;&#32318;&#19968;&#3523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PP価格"/>
      <sheetName val="課一覧"/>
      <sheetName val="リスト"/>
    </sheetNames>
    <sheetDataSet>
      <sheetData sheetId="0"/>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PP価格"/>
    </sheetNames>
    <sheetDataSet>
      <sheetData sheetId="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面紙"/>
      <sheetName val="面紙２"/>
      <sheetName val="別紙-1"/>
      <sheetName val="別紙-2"/>
      <sheetName val="別紙-3"/>
      <sheetName val="要員計画"/>
      <sheetName val="単金表"/>
      <sheetName val="明細"/>
    </sheetNames>
    <sheetDataSet>
      <sheetData sheetId="0" refreshError="1"/>
      <sheetData sheetId="1" refreshError="1"/>
      <sheetData sheetId="2" refreshError="1"/>
      <sheetData sheetId="3" refreshError="1"/>
      <sheetData sheetId="4" refreshError="1"/>
      <sheetData sheetId="5" refreshError="1"/>
      <sheetData sheetId="6">
        <row r="3">
          <cell r="C3">
            <v>1000</v>
          </cell>
        </row>
        <row r="4">
          <cell r="C4">
            <v>850</v>
          </cell>
        </row>
        <row r="5">
          <cell r="C5">
            <v>1000</v>
          </cell>
        </row>
        <row r="6">
          <cell r="C6">
            <v>1100</v>
          </cell>
        </row>
      </sheetData>
      <sheetData sheetId="7"/>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見積0331"/>
      <sheetName val="ｵｰﾀﾞﾘﾝｸﾞｻｰﾊﾞ"/>
      <sheetName val="損益関係"/>
      <sheetName val="担者"/>
      <sheetName val="詳細・製造"/>
      <sheetName val="設定項目"/>
      <sheetName val="部品価格表"/>
      <sheetName val="体系タイトル互換表"/>
      <sheetName val="見積0331.xls"/>
      <sheetName val="%E8%A6%8B%E7%A9%8D0331.xls"/>
      <sheetName val="感想・疑問点"/>
      <sheetName val="入力規則"/>
    </sheetNames>
    <definedNames>
      <definedName name="別紙1"/>
      <definedName name="別紙10"/>
      <definedName name="別紙11"/>
      <definedName name="別紙12"/>
      <definedName name="別紙13"/>
      <definedName name="別紙14"/>
      <definedName name="別紙15"/>
      <definedName name="別紙16"/>
      <definedName name="別紙17"/>
      <definedName name="別紙18"/>
      <definedName name="別紙19"/>
      <definedName name="別紙20"/>
      <definedName name="別紙21"/>
      <definedName name="別紙22"/>
      <definedName name="別紙23"/>
      <definedName name="別紙24"/>
      <definedName name="別紙25"/>
      <definedName name="別紙26"/>
      <definedName name="別紙4"/>
      <definedName name="別紙5"/>
      <definedName name="別紙8"/>
      <definedName name="別紙9"/>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県ｺｰﾄﾞ"/>
    </sheetNames>
    <sheetDataSet>
      <sheetData sheetId="0">
        <row r="1">
          <cell r="A1" t="str">
            <v>北海道</v>
          </cell>
          <cell r="B1">
            <v>1</v>
          </cell>
        </row>
        <row r="2">
          <cell r="A2" t="str">
            <v>青森</v>
          </cell>
          <cell r="B2">
            <v>2</v>
          </cell>
        </row>
        <row r="3">
          <cell r="A3" t="str">
            <v>岩手</v>
          </cell>
          <cell r="B3">
            <v>3</v>
          </cell>
        </row>
        <row r="4">
          <cell r="A4" t="str">
            <v>宮城</v>
          </cell>
          <cell r="B4">
            <v>4</v>
          </cell>
        </row>
        <row r="5">
          <cell r="A5" t="str">
            <v>秋田</v>
          </cell>
          <cell r="B5">
            <v>5</v>
          </cell>
        </row>
        <row r="6">
          <cell r="A6" t="str">
            <v>山形</v>
          </cell>
          <cell r="B6">
            <v>6</v>
          </cell>
        </row>
        <row r="7">
          <cell r="A7" t="str">
            <v>福島</v>
          </cell>
          <cell r="B7">
            <v>7</v>
          </cell>
        </row>
        <row r="8">
          <cell r="A8" t="str">
            <v>茨城</v>
          </cell>
          <cell r="B8">
            <v>8</v>
          </cell>
        </row>
        <row r="9">
          <cell r="A9" t="str">
            <v>栃木</v>
          </cell>
          <cell r="B9">
            <v>9</v>
          </cell>
        </row>
        <row r="10">
          <cell r="A10" t="str">
            <v>群馬</v>
          </cell>
          <cell r="B10">
            <v>10</v>
          </cell>
        </row>
        <row r="11">
          <cell r="A11" t="str">
            <v>埼玉</v>
          </cell>
          <cell r="B11">
            <v>11</v>
          </cell>
        </row>
        <row r="12">
          <cell r="A12" t="str">
            <v>千葉</v>
          </cell>
          <cell r="B12">
            <v>12</v>
          </cell>
        </row>
        <row r="13">
          <cell r="A13" t="str">
            <v>東京</v>
          </cell>
          <cell r="B13">
            <v>13</v>
          </cell>
        </row>
        <row r="14">
          <cell r="A14" t="str">
            <v>神奈川</v>
          </cell>
          <cell r="B14">
            <v>14</v>
          </cell>
        </row>
        <row r="15">
          <cell r="A15" t="str">
            <v>山梨</v>
          </cell>
          <cell r="B15">
            <v>15</v>
          </cell>
        </row>
        <row r="16">
          <cell r="A16" t="str">
            <v>長野</v>
          </cell>
          <cell r="B16">
            <v>16</v>
          </cell>
        </row>
        <row r="17">
          <cell r="A17" t="str">
            <v>新潟</v>
          </cell>
          <cell r="B17">
            <v>17</v>
          </cell>
        </row>
        <row r="18">
          <cell r="A18" t="str">
            <v>富山</v>
          </cell>
          <cell r="B18">
            <v>18</v>
          </cell>
        </row>
        <row r="19">
          <cell r="A19" t="str">
            <v>石川</v>
          </cell>
          <cell r="B19">
            <v>19</v>
          </cell>
        </row>
        <row r="20">
          <cell r="A20" t="str">
            <v>福井</v>
          </cell>
          <cell r="B20">
            <v>20</v>
          </cell>
        </row>
        <row r="21">
          <cell r="A21" t="str">
            <v>岐阜</v>
          </cell>
          <cell r="B21">
            <v>21</v>
          </cell>
        </row>
        <row r="22">
          <cell r="A22" t="str">
            <v>静岡</v>
          </cell>
          <cell r="B22">
            <v>22</v>
          </cell>
        </row>
        <row r="23">
          <cell r="A23" t="str">
            <v>愛知</v>
          </cell>
          <cell r="B23">
            <v>23</v>
          </cell>
        </row>
        <row r="24">
          <cell r="A24" t="str">
            <v>三重</v>
          </cell>
          <cell r="B24">
            <v>24</v>
          </cell>
        </row>
        <row r="25">
          <cell r="A25" t="str">
            <v>滋賀</v>
          </cell>
          <cell r="B25">
            <v>25</v>
          </cell>
        </row>
        <row r="26">
          <cell r="A26" t="str">
            <v>京都</v>
          </cell>
          <cell r="B26">
            <v>26</v>
          </cell>
        </row>
        <row r="27">
          <cell r="A27" t="str">
            <v>大阪</v>
          </cell>
          <cell r="B27">
            <v>27</v>
          </cell>
        </row>
        <row r="28">
          <cell r="A28" t="str">
            <v>兵庫</v>
          </cell>
          <cell r="B28">
            <v>28</v>
          </cell>
        </row>
        <row r="29">
          <cell r="A29" t="str">
            <v>奈良</v>
          </cell>
          <cell r="B29">
            <v>29</v>
          </cell>
        </row>
        <row r="30">
          <cell r="A30" t="str">
            <v>和歌山</v>
          </cell>
          <cell r="B30">
            <v>30</v>
          </cell>
        </row>
        <row r="31">
          <cell r="A31" t="str">
            <v>鳥取</v>
          </cell>
          <cell r="B31">
            <v>31</v>
          </cell>
        </row>
        <row r="32">
          <cell r="A32" t="str">
            <v>島根</v>
          </cell>
          <cell r="B32">
            <v>32</v>
          </cell>
        </row>
        <row r="33">
          <cell r="A33" t="str">
            <v>岡山</v>
          </cell>
          <cell r="B33">
            <v>33</v>
          </cell>
        </row>
        <row r="34">
          <cell r="A34" t="str">
            <v>広島</v>
          </cell>
          <cell r="B34">
            <v>34</v>
          </cell>
        </row>
        <row r="35">
          <cell r="A35" t="str">
            <v>山口</v>
          </cell>
          <cell r="B35">
            <v>35</v>
          </cell>
        </row>
        <row r="36">
          <cell r="A36" t="str">
            <v>徳島</v>
          </cell>
          <cell r="B36">
            <v>36</v>
          </cell>
        </row>
        <row r="37">
          <cell r="A37" t="str">
            <v>香川</v>
          </cell>
          <cell r="B37">
            <v>37</v>
          </cell>
        </row>
        <row r="38">
          <cell r="A38" t="str">
            <v>愛媛</v>
          </cell>
          <cell r="B38">
            <v>38</v>
          </cell>
        </row>
        <row r="39">
          <cell r="A39" t="str">
            <v>高知</v>
          </cell>
          <cell r="B39">
            <v>39</v>
          </cell>
        </row>
        <row r="40">
          <cell r="A40" t="str">
            <v>福岡</v>
          </cell>
          <cell r="B40">
            <v>40</v>
          </cell>
        </row>
        <row r="41">
          <cell r="A41" t="str">
            <v>佐賀</v>
          </cell>
          <cell r="B41">
            <v>41</v>
          </cell>
        </row>
        <row r="42">
          <cell r="A42" t="str">
            <v>長崎</v>
          </cell>
          <cell r="B42">
            <v>42</v>
          </cell>
        </row>
        <row r="43">
          <cell r="A43" t="str">
            <v>熊本</v>
          </cell>
          <cell r="B43">
            <v>43</v>
          </cell>
        </row>
        <row r="44">
          <cell r="A44" t="str">
            <v>大分</v>
          </cell>
          <cell r="B44">
            <v>44</v>
          </cell>
        </row>
        <row r="45">
          <cell r="A45" t="str">
            <v>宮崎</v>
          </cell>
          <cell r="B45">
            <v>45</v>
          </cell>
        </row>
        <row r="46">
          <cell r="A46" t="str">
            <v>鹿児島</v>
          </cell>
          <cell r="B46">
            <v>46</v>
          </cell>
        </row>
        <row r="47">
          <cell r="A47" t="str">
            <v>沖縄</v>
          </cell>
          <cell r="B47">
            <v>47</v>
          </cell>
        </row>
        <row r="48">
          <cell r="A48" t="str">
            <v>台湾</v>
          </cell>
          <cell r="B48">
            <v>99</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49"/>
  <sheetViews>
    <sheetView tabSelected="1" view="pageBreakPreview" topLeftCell="A17" zoomScaleNormal="100" zoomScaleSheetLayoutView="100" workbookViewId="0">
      <selection activeCell="C11" sqref="C11"/>
    </sheetView>
  </sheetViews>
  <sheetFormatPr defaultRowHeight="13.5"/>
  <cols>
    <col min="1" max="1" width="11.625" style="2" customWidth="1"/>
    <col min="2" max="2" width="37.25" style="3" customWidth="1"/>
    <col min="3" max="3" width="31.375" style="3" customWidth="1"/>
    <col min="4" max="4" width="14.75" style="10" customWidth="1"/>
    <col min="5" max="5" width="10.375" style="1" customWidth="1"/>
    <col min="6" max="16384" width="9" style="11"/>
  </cols>
  <sheetData>
    <row r="1" spans="1:5" ht="22.5" customHeight="1">
      <c r="A1" s="16"/>
      <c r="B1" s="4"/>
      <c r="C1" s="5"/>
      <c r="D1" s="13"/>
      <c r="E1" s="33" t="s">
        <v>23</v>
      </c>
    </row>
    <row r="2" spans="1:5" ht="17.25" customHeight="1">
      <c r="A2" s="38" t="s">
        <v>26</v>
      </c>
      <c r="B2" s="38"/>
      <c r="C2" s="38"/>
      <c r="D2" s="39"/>
      <c r="E2" s="38"/>
    </row>
    <row r="3" spans="1:5">
      <c r="A3" s="6"/>
      <c r="B3" s="7"/>
      <c r="C3" s="8"/>
      <c r="D3" s="14"/>
      <c r="E3" s="20"/>
    </row>
    <row r="4" spans="1:5" ht="40.5" customHeight="1">
      <c r="A4" s="18" t="s">
        <v>0</v>
      </c>
      <c r="B4" s="17" t="s">
        <v>1</v>
      </c>
      <c r="C4" s="17" t="s">
        <v>2</v>
      </c>
      <c r="D4" s="12" t="s">
        <v>3</v>
      </c>
      <c r="E4" s="17" t="s">
        <v>4</v>
      </c>
    </row>
    <row r="5" spans="1:5" s="9" customFormat="1" ht="45.75" customHeight="1">
      <c r="A5" s="18" t="s">
        <v>24</v>
      </c>
      <c r="B5" s="19" t="s">
        <v>27</v>
      </c>
      <c r="C5" s="19" t="s">
        <v>47</v>
      </c>
      <c r="D5" s="15">
        <v>712008</v>
      </c>
      <c r="E5" s="17" t="s">
        <v>5</v>
      </c>
    </row>
    <row r="6" spans="1:5" s="9" customFormat="1" ht="45.75" customHeight="1">
      <c r="A6" s="18" t="s">
        <v>24</v>
      </c>
      <c r="B6" s="19" t="s">
        <v>28</v>
      </c>
      <c r="C6" s="19" t="s">
        <v>48</v>
      </c>
      <c r="D6" s="15">
        <v>38969700</v>
      </c>
      <c r="E6" s="17" t="s">
        <v>5</v>
      </c>
    </row>
    <row r="7" spans="1:5" s="9" customFormat="1" ht="45.75" customHeight="1">
      <c r="A7" s="18" t="s">
        <v>24</v>
      </c>
      <c r="B7" s="19" t="s">
        <v>29</v>
      </c>
      <c r="C7" s="19" t="s">
        <v>49</v>
      </c>
      <c r="D7" s="15">
        <v>142450</v>
      </c>
      <c r="E7" s="17" t="s">
        <v>25</v>
      </c>
    </row>
    <row r="8" spans="1:5" s="9" customFormat="1" ht="45.75" customHeight="1">
      <c r="A8" s="18" t="s">
        <v>24</v>
      </c>
      <c r="B8" s="19" t="s">
        <v>30</v>
      </c>
      <c r="C8" s="19" t="s">
        <v>50</v>
      </c>
      <c r="D8" s="15">
        <v>189684414</v>
      </c>
      <c r="E8" s="17" t="s">
        <v>25</v>
      </c>
    </row>
    <row r="9" spans="1:5" s="9" customFormat="1" ht="45.75" customHeight="1">
      <c r="A9" s="18" t="s">
        <v>24</v>
      </c>
      <c r="B9" s="19" t="s">
        <v>31</v>
      </c>
      <c r="C9" s="19" t="s">
        <v>56</v>
      </c>
      <c r="D9" s="15">
        <v>27500</v>
      </c>
      <c r="E9" s="17" t="s">
        <v>6</v>
      </c>
    </row>
    <row r="10" spans="1:5" s="9" customFormat="1" ht="45.75" customHeight="1">
      <c r="A10" s="18" t="s">
        <v>24</v>
      </c>
      <c r="B10" s="19" t="s">
        <v>32</v>
      </c>
      <c r="C10" s="19" t="s">
        <v>51</v>
      </c>
      <c r="D10" s="15">
        <v>146684600</v>
      </c>
      <c r="E10" s="17" t="s">
        <v>25</v>
      </c>
    </row>
    <row r="11" spans="1:5" s="9" customFormat="1" ht="45.75" customHeight="1">
      <c r="A11" s="18" t="s">
        <v>24</v>
      </c>
      <c r="B11" s="19" t="s">
        <v>64</v>
      </c>
      <c r="C11" s="19" t="s">
        <v>65</v>
      </c>
      <c r="D11" s="15">
        <v>322027</v>
      </c>
      <c r="E11" s="17" t="s">
        <v>25</v>
      </c>
    </row>
    <row r="12" spans="1:5" s="9" customFormat="1" ht="45.75" customHeight="1">
      <c r="A12" s="18" t="s">
        <v>24</v>
      </c>
      <c r="B12" s="19" t="s">
        <v>33</v>
      </c>
      <c r="C12" s="19" t="s">
        <v>52</v>
      </c>
      <c r="D12" s="15">
        <v>103940815</v>
      </c>
      <c r="E12" s="17" t="s">
        <v>25</v>
      </c>
    </row>
    <row r="13" spans="1:5" s="9" customFormat="1" ht="45.75" customHeight="1">
      <c r="A13" s="18" t="s">
        <v>24</v>
      </c>
      <c r="B13" s="19" t="s">
        <v>34</v>
      </c>
      <c r="C13" s="19" t="s">
        <v>58</v>
      </c>
      <c r="D13" s="15">
        <v>330000</v>
      </c>
      <c r="E13" s="17" t="s">
        <v>25</v>
      </c>
    </row>
    <row r="14" spans="1:5" s="9" customFormat="1" ht="45.75" customHeight="1">
      <c r="A14" s="18" t="s">
        <v>24</v>
      </c>
      <c r="B14" s="19" t="s">
        <v>35</v>
      </c>
      <c r="C14" s="19" t="s">
        <v>53</v>
      </c>
      <c r="D14" s="15">
        <v>957000</v>
      </c>
      <c r="E14" s="17" t="s">
        <v>25</v>
      </c>
    </row>
    <row r="15" spans="1:5" s="9" customFormat="1" ht="45.75" customHeight="1">
      <c r="A15" s="18" t="s">
        <v>24</v>
      </c>
      <c r="B15" s="19" t="s">
        <v>36</v>
      </c>
      <c r="C15" s="19" t="s">
        <v>54</v>
      </c>
      <c r="D15" s="15">
        <v>71280</v>
      </c>
      <c r="E15" s="17" t="s">
        <v>5</v>
      </c>
    </row>
    <row r="16" spans="1:5" s="9" customFormat="1" ht="45.75" customHeight="1">
      <c r="A16" s="18" t="s">
        <v>24</v>
      </c>
      <c r="B16" s="19" t="s">
        <v>37</v>
      </c>
      <c r="C16" s="19" t="s">
        <v>55</v>
      </c>
      <c r="D16" s="15">
        <v>209000</v>
      </c>
      <c r="E16" s="17" t="s">
        <v>5</v>
      </c>
    </row>
    <row r="17" spans="1:5" s="9" customFormat="1" ht="45.75" customHeight="1">
      <c r="A17" s="18" t="s">
        <v>24</v>
      </c>
      <c r="B17" s="19" t="s">
        <v>38</v>
      </c>
      <c r="C17" s="19" t="s">
        <v>56</v>
      </c>
      <c r="D17" s="15">
        <v>95700</v>
      </c>
      <c r="E17" s="17" t="s">
        <v>5</v>
      </c>
    </row>
    <row r="18" spans="1:5" s="9" customFormat="1" ht="45.75" customHeight="1">
      <c r="A18" s="18" t="s">
        <v>24</v>
      </c>
      <c r="B18" s="19" t="s">
        <v>39</v>
      </c>
      <c r="C18" s="19" t="s">
        <v>57</v>
      </c>
      <c r="D18" s="15">
        <v>17937040</v>
      </c>
      <c r="E18" s="17" t="s">
        <v>25</v>
      </c>
    </row>
    <row r="19" spans="1:5" s="9" customFormat="1" ht="45.75" customHeight="1">
      <c r="A19" s="18" t="s">
        <v>24</v>
      </c>
      <c r="B19" s="19" t="s">
        <v>40</v>
      </c>
      <c r="C19" s="19" t="s">
        <v>59</v>
      </c>
      <c r="D19" s="15">
        <v>15046372</v>
      </c>
      <c r="E19" s="17" t="s">
        <v>25</v>
      </c>
    </row>
    <row r="20" spans="1:5" s="9" customFormat="1" ht="45.75" customHeight="1">
      <c r="A20" s="18" t="s">
        <v>24</v>
      </c>
      <c r="B20" s="19" t="s">
        <v>41</v>
      </c>
      <c r="C20" s="19" t="s">
        <v>60</v>
      </c>
      <c r="D20" s="15">
        <v>11000</v>
      </c>
      <c r="E20" s="17" t="s">
        <v>6</v>
      </c>
    </row>
    <row r="21" spans="1:5" s="9" customFormat="1" ht="45.75" customHeight="1">
      <c r="A21" s="18" t="s">
        <v>24</v>
      </c>
      <c r="B21" s="19" t="s">
        <v>42</v>
      </c>
      <c r="C21" s="19" t="s">
        <v>61</v>
      </c>
      <c r="D21" s="15">
        <v>330000</v>
      </c>
      <c r="E21" s="17" t="s">
        <v>25</v>
      </c>
    </row>
    <row r="22" spans="1:5" s="9" customFormat="1" ht="45.75" customHeight="1">
      <c r="A22" s="18" t="s">
        <v>24</v>
      </c>
      <c r="B22" s="19" t="s">
        <v>43</v>
      </c>
      <c r="C22" s="19" t="s">
        <v>62</v>
      </c>
      <c r="D22" s="15">
        <v>585200</v>
      </c>
      <c r="E22" s="17" t="s">
        <v>25</v>
      </c>
    </row>
    <row r="23" spans="1:5" s="9" customFormat="1" ht="45.75" customHeight="1">
      <c r="A23" s="18" t="s">
        <v>24</v>
      </c>
      <c r="B23" s="19" t="s">
        <v>44</v>
      </c>
      <c r="C23" s="19" t="s">
        <v>53</v>
      </c>
      <c r="D23" s="15">
        <v>379500</v>
      </c>
      <c r="E23" s="17" t="s">
        <v>25</v>
      </c>
    </row>
    <row r="24" spans="1:5" s="9" customFormat="1" ht="45.75" customHeight="1">
      <c r="A24" s="18" t="s">
        <v>24</v>
      </c>
      <c r="B24" s="19" t="s">
        <v>45</v>
      </c>
      <c r="C24" s="19" t="s">
        <v>53</v>
      </c>
      <c r="D24" s="15">
        <v>5753000</v>
      </c>
      <c r="E24" s="17" t="s">
        <v>25</v>
      </c>
    </row>
    <row r="25" spans="1:5" s="9" customFormat="1" ht="45.75" customHeight="1">
      <c r="A25" s="18" t="s">
        <v>24</v>
      </c>
      <c r="B25" s="19" t="s">
        <v>46</v>
      </c>
      <c r="C25" s="19" t="s">
        <v>63</v>
      </c>
      <c r="D25" s="15">
        <v>219912</v>
      </c>
      <c r="E25" s="17" t="s">
        <v>5</v>
      </c>
    </row>
    <row r="26" spans="1:5" s="9" customFormat="1" ht="45.75" hidden="1" customHeight="1">
      <c r="A26" s="18"/>
      <c r="B26" s="19"/>
      <c r="C26" s="19"/>
      <c r="D26" s="15"/>
      <c r="E26" s="17"/>
    </row>
    <row r="27" spans="1:5" s="9" customFormat="1" ht="45.75" hidden="1" customHeight="1">
      <c r="A27" s="18"/>
      <c r="B27" s="19"/>
      <c r="C27" s="19"/>
      <c r="D27" s="15"/>
      <c r="E27" s="17"/>
    </row>
    <row r="28" spans="1:5" s="9" customFormat="1" ht="45.75" hidden="1" customHeight="1">
      <c r="A28" s="18"/>
      <c r="B28" s="19"/>
      <c r="C28" s="19"/>
      <c r="D28" s="15"/>
      <c r="E28" s="17"/>
    </row>
    <row r="29" spans="1:5" s="9" customFormat="1" ht="45.75" hidden="1" customHeight="1">
      <c r="A29" s="18"/>
      <c r="B29" s="19"/>
      <c r="C29" s="19"/>
      <c r="D29" s="15"/>
      <c r="E29" s="17"/>
    </row>
    <row r="30" spans="1:5" s="9" customFormat="1" ht="45.75" hidden="1" customHeight="1">
      <c r="A30" s="18"/>
      <c r="B30" s="19"/>
      <c r="C30" s="19"/>
      <c r="D30" s="15"/>
      <c r="E30" s="17"/>
    </row>
    <row r="31" spans="1:5" s="9" customFormat="1" ht="45.75" hidden="1" customHeight="1">
      <c r="A31" s="18"/>
      <c r="B31" s="19"/>
      <c r="C31" s="19"/>
      <c r="D31" s="15"/>
      <c r="E31" s="17"/>
    </row>
    <row r="32" spans="1:5" s="9" customFormat="1" ht="45.75" hidden="1" customHeight="1">
      <c r="A32" s="18"/>
      <c r="B32" s="19"/>
      <c r="C32" s="19"/>
      <c r="D32" s="15"/>
      <c r="E32" s="17"/>
    </row>
    <row r="33" spans="1:5" s="9" customFormat="1" ht="45.75" hidden="1" customHeight="1">
      <c r="A33" s="18"/>
      <c r="B33" s="19"/>
      <c r="C33" s="19"/>
      <c r="D33" s="15"/>
      <c r="E33" s="17"/>
    </row>
    <row r="34" spans="1:5" s="9" customFormat="1" ht="45.75" hidden="1" customHeight="1">
      <c r="A34" s="18"/>
      <c r="B34" s="19"/>
      <c r="C34" s="19"/>
      <c r="D34" s="15"/>
      <c r="E34" s="17"/>
    </row>
    <row r="35" spans="1:5" s="9" customFormat="1" ht="45.75" hidden="1" customHeight="1">
      <c r="A35" s="18"/>
      <c r="B35" s="19"/>
      <c r="C35" s="19"/>
      <c r="D35" s="15"/>
      <c r="E35" s="17"/>
    </row>
    <row r="36" spans="1:5" s="9" customFormat="1" ht="45.75" hidden="1" customHeight="1">
      <c r="A36" s="18"/>
      <c r="B36" s="19"/>
      <c r="C36" s="19"/>
      <c r="D36" s="15"/>
      <c r="E36" s="17"/>
    </row>
    <row r="37" spans="1:5" ht="45.75" customHeight="1">
      <c r="A37" s="40" t="s">
        <v>7</v>
      </c>
      <c r="B37" s="41"/>
      <c r="C37" s="42"/>
      <c r="D37" s="10">
        <f>SUM(D5:D36)</f>
        <v>522408518</v>
      </c>
      <c r="E37" s="32"/>
    </row>
    <row r="38" spans="1:5" ht="45" customHeight="1">
      <c r="A38" s="23"/>
      <c r="B38" s="24"/>
      <c r="C38" s="36" t="s">
        <v>8</v>
      </c>
      <c r="D38" s="37"/>
      <c r="E38" s="22"/>
    </row>
    <row r="39" spans="1:5" ht="45" customHeight="1">
      <c r="A39" s="23"/>
      <c r="B39" s="24"/>
      <c r="C39" s="34" t="s">
        <v>9</v>
      </c>
      <c r="D39" s="35">
        <f>SUMIF(E$5:E$36,E39,D$5:D$36)</f>
        <v>40277600</v>
      </c>
      <c r="E39" s="17" t="s">
        <v>5</v>
      </c>
    </row>
    <row r="40" spans="1:5" ht="45" customHeight="1">
      <c r="A40" s="23"/>
      <c r="B40" s="24"/>
      <c r="C40" s="25" t="s">
        <v>10</v>
      </c>
      <c r="D40" s="26">
        <f>SUMIF(E$5:E$36,E40,D$5:D$36)</f>
        <v>0</v>
      </c>
      <c r="E40" s="27" t="s">
        <v>11</v>
      </c>
    </row>
    <row r="41" spans="1:5" ht="45" customHeight="1">
      <c r="A41" s="23"/>
      <c r="B41" s="24"/>
      <c r="C41" s="25" t="s">
        <v>12</v>
      </c>
      <c r="D41" s="26">
        <f>SUMIF(E$5:E$36,E41,D$5:D$36)</f>
        <v>0</v>
      </c>
      <c r="E41" s="17" t="s">
        <v>13</v>
      </c>
    </row>
    <row r="42" spans="1:5" ht="45" customHeight="1">
      <c r="A42" s="23"/>
      <c r="B42" s="24"/>
      <c r="C42" s="25" t="s">
        <v>14</v>
      </c>
      <c r="D42" s="26">
        <f>SUMIF(E$5:E$36,E42,D$5:D$36)</f>
        <v>0</v>
      </c>
      <c r="E42" s="17" t="s">
        <v>15</v>
      </c>
    </row>
    <row r="43" spans="1:5" ht="45" customHeight="1">
      <c r="A43" s="23"/>
      <c r="B43" s="24"/>
      <c r="C43" s="25" t="s">
        <v>16</v>
      </c>
      <c r="D43" s="26">
        <f>SUMIF(E$5:E$36,E43,D$5:D$36)</f>
        <v>0</v>
      </c>
      <c r="E43" s="17" t="s">
        <v>17</v>
      </c>
    </row>
    <row r="44" spans="1:5" ht="45" customHeight="1">
      <c r="A44" s="23"/>
      <c r="B44" s="24"/>
      <c r="C44" s="25" t="s">
        <v>18</v>
      </c>
      <c r="D44" s="26">
        <f>SUMIF(E$5:E$36,E44,D$5:D$36)</f>
        <v>38500</v>
      </c>
      <c r="E44" s="17" t="s">
        <v>6</v>
      </c>
    </row>
    <row r="45" spans="1:5" ht="45" customHeight="1">
      <c r="A45" s="23"/>
      <c r="B45" s="24"/>
      <c r="C45" s="25" t="s">
        <v>19</v>
      </c>
      <c r="D45" s="26">
        <f>SUMIF(E$5:E$36,E45,D$5:D$36)</f>
        <v>482092418</v>
      </c>
      <c r="E45" s="17" t="s">
        <v>20</v>
      </c>
    </row>
    <row r="46" spans="1:5" ht="45" customHeight="1">
      <c r="A46" s="23"/>
      <c r="B46" s="24"/>
      <c r="C46" s="25" t="s">
        <v>21</v>
      </c>
      <c r="D46" s="28">
        <f>D45/D47</f>
        <v>0.9228264880627387</v>
      </c>
      <c r="E46" s="29"/>
    </row>
    <row r="47" spans="1:5" ht="45" customHeight="1">
      <c r="A47" s="23"/>
      <c r="B47" s="24"/>
      <c r="C47" s="25" t="s">
        <v>22</v>
      </c>
      <c r="D47" s="26">
        <f>SUM(D39:D45)</f>
        <v>522408518</v>
      </c>
      <c r="E47" s="30"/>
    </row>
    <row r="48" spans="1:5" ht="45" customHeight="1">
      <c r="A48" s="23"/>
      <c r="B48" s="24"/>
      <c r="C48" s="24"/>
      <c r="D48" s="31"/>
      <c r="E48" s="22"/>
    </row>
    <row r="49" spans="5:5">
      <c r="E49" s="21"/>
    </row>
  </sheetData>
  <mergeCells count="2">
    <mergeCell ref="A2:E2"/>
    <mergeCell ref="A37:C37"/>
  </mergeCells>
  <phoneticPr fontId="6"/>
  <dataValidations count="2">
    <dataValidation type="list" allowBlank="1" showInputMessage="1" showErrorMessage="1" sqref="E5" xr:uid="{00000000-0002-0000-0000-000001000000}">
      <formula1>$E$39:$E$45</formula1>
    </dataValidation>
    <dataValidation type="list" allowBlank="1" showInputMessage="1" showErrorMessage="1" sqref="E6:E36" xr:uid="{00000000-0002-0000-0000-000000000000}">
      <formula1>"公募,非公募,一般,公募指名,指名,比随,特随"</formula1>
    </dataValidation>
  </dataValidations>
  <printOptions horizontalCentered="1"/>
  <pageMargins left="0.39370078740157483" right="0.39370078740157483" top="0.39370078740157483" bottom="0.59055118110236227" header="0.51181102362204722" footer="0.27559055118110237"/>
  <pageSetup paperSize="9" scale="75" fitToHeight="0" orientation="portrait" useFirstPageNumber="1" r:id="rId1"/>
  <headerFooter scaleWithDoc="0" alignWithMargins="0">
    <oddFooter>&amp;C&amp;"ＭＳ 明朝,標準"&amp;10－&amp;P－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委託料支出一覧</vt:lpstr>
      <vt:lpstr>委託料支出一覧!Print_Area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2022-10-19T04:25:35Z</dcterms:created>
  <dcterms:modified xsi:type="dcterms:W3CDTF">2024-10-28T01:05:09Z</dcterms:modified>
</cp:coreProperties>
</file>