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405" windowWidth="19155" windowHeight="7545"/>
  </bookViews>
  <sheets>
    <sheet name="注記" sheetId="1" r:id="rId1"/>
    <sheet name="所属別有形固定資産等明細表" sheetId="2" r:id="rId2"/>
  </sheets>
  <externalReferences>
    <externalReference r:id="rId3"/>
    <externalReference r:id="rId4"/>
    <externalReference r:id="rId5"/>
    <externalReference r:id="rId6"/>
    <externalReference r:id="rId7"/>
    <externalReference r:id="rId8"/>
    <externalReference r:id="rId9"/>
  </externalReferences>
  <definedNames>
    <definedName name="CTI番号">#REF!</definedName>
    <definedName name="DB型２">[3]リスト!$A$2:$A$4</definedName>
    <definedName name="FAX番号">#REF!</definedName>
    <definedName name="FDDW0012new">[4]リスト!$A$2:$A$4</definedName>
    <definedName name="fffff">[5]リスト!$A$2:$A$4</definedName>
    <definedName name="_xlnm.Print_Area" localSheetId="1">所属別有形固定資産等明細表!$B$1:$O$39</definedName>
    <definedName name="_xlnm.Print_Area" localSheetId="0">注記!$A$1:$F$24</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一般会計">[1]作業シート!#REF!</definedName>
    <definedName name="一部事務組合">[1]作業シート!#REF!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[6]勘定科目!$A$7:$X$577</definedName>
    <definedName name="管理番号">#REF!</definedName>
    <definedName name="件名">#REF!</definedName>
    <definedName name="原因分類">#REF!</definedName>
    <definedName name="公営企業会計">[1]作業シート!#REF!</definedName>
    <definedName name="公開不可">#REF!</definedName>
    <definedName name="公債費会計">[1]作業シート!#REF!</definedName>
    <definedName name="広域連合">[1]作業シート!#REF!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準公営企業会計">[1]作業シート!#REF!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政令等特別会計">[1]作業シート!#REF!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第三セクター等">[1]作業シート!#REF!</definedName>
    <definedName name="担当Ope">#REF!</definedName>
    <definedName name="担当者">#REF!</definedName>
    <definedName name="地方公社">[1]作業シート!#REF!</definedName>
    <definedName name="地方独立行政法人">[1]作業シート!#REF!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45621"/>
</workbook>
</file>

<file path=xl/calcChain.xml><?xml version="1.0" encoding="utf-8"?>
<calcChain xmlns="http://schemas.openxmlformats.org/spreadsheetml/2006/main">
  <c r="O39" i="2" l="1"/>
  <c r="N39" i="2"/>
  <c r="M39" i="2"/>
  <c r="L39" i="2"/>
  <c r="K39" i="2"/>
  <c r="J39" i="2"/>
  <c r="I39" i="2"/>
  <c r="O38" i="2"/>
  <c r="N38" i="2"/>
  <c r="M38" i="2"/>
  <c r="L38" i="2"/>
  <c r="K38" i="2"/>
  <c r="J38" i="2"/>
  <c r="I38" i="2"/>
  <c r="O37" i="2"/>
  <c r="N37" i="2"/>
  <c r="M37" i="2"/>
  <c r="L37" i="2"/>
  <c r="K37" i="2"/>
  <c r="J37" i="2"/>
  <c r="I37" i="2"/>
  <c r="O36" i="2"/>
  <c r="N36" i="2"/>
  <c r="M36" i="2"/>
  <c r="L36" i="2"/>
  <c r="K36" i="2"/>
  <c r="J36" i="2"/>
  <c r="I36" i="2"/>
  <c r="O35" i="2"/>
  <c r="N35" i="2"/>
  <c r="M35" i="2"/>
  <c r="L35" i="2"/>
  <c r="K35" i="2"/>
  <c r="J35" i="2"/>
  <c r="I35" i="2"/>
  <c r="O34" i="2"/>
  <c r="N34" i="2"/>
  <c r="M34" i="2"/>
  <c r="L34" i="2"/>
  <c r="K34" i="2"/>
  <c r="J34" i="2"/>
  <c r="I34" i="2"/>
  <c r="O33" i="2"/>
  <c r="N33" i="2"/>
  <c r="M33" i="2"/>
  <c r="L33" i="2"/>
  <c r="K33" i="2"/>
  <c r="J33" i="2"/>
  <c r="I33" i="2"/>
  <c r="O32" i="2"/>
  <c r="N32" i="2"/>
  <c r="M32" i="2"/>
  <c r="L32" i="2"/>
  <c r="K32" i="2"/>
  <c r="J32" i="2"/>
  <c r="I32" i="2"/>
  <c r="O31" i="2"/>
  <c r="N31" i="2"/>
  <c r="M31" i="2"/>
  <c r="L31" i="2"/>
  <c r="K31" i="2"/>
  <c r="J31" i="2"/>
  <c r="I31" i="2"/>
  <c r="O30" i="2"/>
  <c r="N30" i="2"/>
  <c r="M30" i="2"/>
  <c r="L30" i="2"/>
  <c r="K30" i="2"/>
  <c r="J30" i="2"/>
  <c r="I30" i="2"/>
  <c r="O29" i="2"/>
  <c r="N29" i="2"/>
  <c r="M29" i="2"/>
  <c r="L29" i="2"/>
  <c r="K29" i="2"/>
  <c r="J29" i="2"/>
  <c r="I29" i="2"/>
  <c r="O28" i="2"/>
  <c r="N28" i="2"/>
  <c r="M28" i="2"/>
  <c r="L28" i="2"/>
  <c r="K28" i="2"/>
  <c r="J28" i="2"/>
  <c r="I28" i="2"/>
  <c r="O27" i="2"/>
  <c r="N27" i="2"/>
  <c r="M27" i="2"/>
  <c r="L27" i="2"/>
  <c r="K27" i="2"/>
  <c r="J27" i="2"/>
  <c r="I27" i="2"/>
  <c r="O26" i="2"/>
  <c r="N26" i="2"/>
  <c r="M26" i="2"/>
  <c r="L26" i="2"/>
  <c r="K26" i="2"/>
  <c r="J26" i="2"/>
  <c r="I26" i="2"/>
  <c r="O25" i="2"/>
  <c r="N25" i="2"/>
  <c r="M25" i="2"/>
  <c r="L25" i="2"/>
  <c r="K25" i="2"/>
  <c r="J25" i="2"/>
  <c r="I25" i="2"/>
  <c r="O24" i="2"/>
  <c r="N24" i="2"/>
  <c r="M24" i="2"/>
  <c r="L24" i="2"/>
  <c r="K24" i="2"/>
  <c r="J24" i="2"/>
  <c r="I24" i="2"/>
  <c r="O23" i="2"/>
  <c r="N23" i="2"/>
  <c r="M23" i="2"/>
  <c r="L23" i="2"/>
  <c r="K23" i="2"/>
  <c r="J23" i="2"/>
  <c r="I23" i="2"/>
  <c r="O22" i="2"/>
  <c r="N22" i="2"/>
  <c r="M22" i="2"/>
  <c r="L22" i="2"/>
  <c r="K22" i="2"/>
  <c r="J22" i="2"/>
  <c r="I22" i="2"/>
  <c r="O21" i="2"/>
  <c r="N21" i="2"/>
  <c r="M21" i="2"/>
  <c r="L21" i="2"/>
  <c r="K21" i="2"/>
  <c r="J21" i="2"/>
  <c r="I21" i="2"/>
  <c r="O20" i="2"/>
  <c r="N20" i="2"/>
  <c r="M20" i="2"/>
  <c r="L20" i="2"/>
  <c r="K20" i="2"/>
  <c r="J20" i="2"/>
  <c r="I20" i="2"/>
  <c r="O19" i="2"/>
  <c r="N19" i="2"/>
  <c r="M19" i="2"/>
  <c r="L19" i="2"/>
  <c r="K19" i="2"/>
  <c r="J19" i="2"/>
  <c r="I19" i="2"/>
  <c r="O18" i="2"/>
  <c r="N18" i="2"/>
  <c r="M18" i="2"/>
  <c r="L18" i="2"/>
  <c r="K18" i="2"/>
  <c r="J18" i="2"/>
  <c r="I18" i="2"/>
  <c r="O17" i="2"/>
  <c r="N17" i="2"/>
  <c r="M17" i="2"/>
  <c r="L17" i="2"/>
  <c r="K17" i="2"/>
  <c r="J17" i="2"/>
  <c r="I17" i="2"/>
  <c r="O16" i="2"/>
  <c r="N16" i="2"/>
  <c r="M16" i="2"/>
  <c r="L16" i="2"/>
  <c r="K16" i="2"/>
  <c r="J16" i="2"/>
  <c r="I16" i="2"/>
  <c r="O15" i="2"/>
  <c r="N15" i="2"/>
  <c r="M15" i="2"/>
  <c r="L15" i="2"/>
  <c r="K15" i="2"/>
  <c r="J15" i="2"/>
  <c r="I15" i="2"/>
  <c r="O14" i="2"/>
  <c r="N14" i="2"/>
  <c r="M14" i="2"/>
  <c r="L14" i="2"/>
  <c r="K14" i="2"/>
  <c r="J14" i="2"/>
  <c r="I14" i="2"/>
  <c r="O13" i="2"/>
  <c r="N13" i="2"/>
  <c r="M13" i="2"/>
  <c r="L13" i="2"/>
  <c r="K13" i="2"/>
  <c r="J13" i="2"/>
  <c r="I13" i="2"/>
  <c r="O12" i="2"/>
  <c r="N12" i="2"/>
  <c r="M12" i="2"/>
  <c r="L12" i="2"/>
  <c r="K12" i="2"/>
  <c r="J12" i="2"/>
  <c r="I12" i="2"/>
  <c r="O11" i="2"/>
  <c r="N11" i="2"/>
  <c r="M11" i="2"/>
  <c r="L11" i="2"/>
  <c r="K11" i="2"/>
  <c r="J11" i="2"/>
  <c r="I11" i="2"/>
  <c r="O10" i="2"/>
  <c r="N10" i="2"/>
  <c r="M10" i="2"/>
  <c r="L10" i="2"/>
  <c r="K10" i="2"/>
  <c r="J10" i="2"/>
  <c r="I10" i="2"/>
  <c r="B2" i="2"/>
  <c r="B7" i="1" l="1"/>
  <c r="A2" i="1"/>
</calcChain>
</file>

<file path=xl/sharedStrings.xml><?xml version="1.0" encoding="utf-8"?>
<sst xmlns="http://schemas.openxmlformats.org/spreadsheetml/2006/main" count="62" uniqueCount="55">
  <si>
    <t>連結</t>
    <rPh sb="0" eb="2">
      <t>レンケツ</t>
    </rPh>
    <phoneticPr fontId="3"/>
  </si>
  <si>
    <t>財務諸表に対する注記</t>
    <rPh sb="0" eb="2">
      <t>ザイム</t>
    </rPh>
    <rPh sb="2" eb="4">
      <t>ショヒョウ</t>
    </rPh>
    <rPh sb="5" eb="6">
      <t>タイ</t>
    </rPh>
    <rPh sb="8" eb="9">
      <t>チュウ</t>
    </rPh>
    <rPh sb="9" eb="10">
      <t>キ</t>
    </rPh>
    <phoneticPr fontId="3"/>
  </si>
  <si>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3"/>
  </si>
  <si>
    <t>　連結対象団体については、「連結財務諸表及び所属別連結財務諸表にかかる実務指針」に基づき決定しています。</t>
    <rPh sb="14" eb="16">
      <t>レンケツ</t>
    </rPh>
    <rPh sb="16" eb="18">
      <t>ザイム</t>
    </rPh>
    <rPh sb="18" eb="20">
      <t>ショヒョウ</t>
    </rPh>
    <rPh sb="20" eb="21">
      <t>オヨ</t>
    </rPh>
    <rPh sb="22" eb="24">
      <t>ショゾク</t>
    </rPh>
    <rPh sb="24" eb="25">
      <t>ベツ</t>
    </rPh>
    <rPh sb="25" eb="27">
      <t>レンケツ</t>
    </rPh>
    <rPh sb="27" eb="29">
      <t>ザイム</t>
    </rPh>
    <rPh sb="29" eb="31">
      <t>ショヒョウ</t>
    </rPh>
    <rPh sb="35" eb="37">
      <t>ジツム</t>
    </rPh>
    <rPh sb="37" eb="39">
      <t>シシン</t>
    </rPh>
    <rPh sb="41" eb="42">
      <t>モト</t>
    </rPh>
    <rPh sb="44" eb="46">
      <t>ケッテイ</t>
    </rPh>
    <phoneticPr fontId="3"/>
  </si>
  <si>
    <t>　</t>
  </si>
  <si>
    <t>区分</t>
    <rPh sb="0" eb="2">
      <t>クブン</t>
    </rPh>
    <phoneticPr fontId="3"/>
  </si>
  <si>
    <t>会計・団体名</t>
    <rPh sb="0" eb="2">
      <t>カイケイ</t>
    </rPh>
    <rPh sb="3" eb="5">
      <t>ダンタイ</t>
    </rPh>
    <rPh sb="5" eb="6">
      <t>メイ</t>
    </rPh>
    <phoneticPr fontId="3"/>
  </si>
  <si>
    <t>連結割合（％）</t>
    <rPh sb="0" eb="2">
      <t>レンケツ</t>
    </rPh>
    <rPh sb="2" eb="4">
      <t>ワリアイ</t>
    </rPh>
    <phoneticPr fontId="3"/>
  </si>
  <si>
    <t>一般会計</t>
    <rPh sb="0" eb="2">
      <t>イッパン</t>
    </rPh>
    <rPh sb="2" eb="4">
      <t>カイケイ</t>
    </rPh>
    <phoneticPr fontId="3"/>
  </si>
  <si>
    <t>国民健康保険事業会計</t>
    <rPh sb="0" eb="2">
      <t>コクミン</t>
    </rPh>
    <rPh sb="2" eb="4">
      <t>ケンコウ</t>
    </rPh>
    <rPh sb="4" eb="6">
      <t>ホケン</t>
    </rPh>
    <rPh sb="6" eb="8">
      <t>ジギョウ</t>
    </rPh>
    <rPh sb="8" eb="10">
      <t>カイケイ</t>
    </rPh>
    <phoneticPr fontId="3"/>
  </si>
  <si>
    <t>介護保険事業会計</t>
    <rPh sb="0" eb="2">
      <t>カイゴ</t>
    </rPh>
    <rPh sb="2" eb="4">
      <t>ホケン</t>
    </rPh>
    <rPh sb="4" eb="6">
      <t>ジギョウ</t>
    </rPh>
    <rPh sb="6" eb="8">
      <t>カイケイ</t>
    </rPh>
    <phoneticPr fontId="3"/>
  </si>
  <si>
    <t>後期高齢者医療事業会計</t>
    <rPh sb="0" eb="2">
      <t>コウキ</t>
    </rPh>
    <rPh sb="2" eb="5">
      <t>コウレイシャ</t>
    </rPh>
    <rPh sb="5" eb="11">
      <t>イリョウジギョウカイケイ</t>
    </rPh>
    <phoneticPr fontId="3"/>
  </si>
  <si>
    <t>２．追加情報</t>
    <rPh sb="2" eb="4">
      <t>ツイカ</t>
    </rPh>
    <rPh sb="4" eb="6">
      <t>ジョウホウ</t>
    </rPh>
    <phoneticPr fontId="3"/>
  </si>
  <si>
    <t>有 形 固 定 資 産 等 明 細 表</t>
    <phoneticPr fontId="18"/>
  </si>
  <si>
    <t>（単位：円）</t>
    <rPh sb="4" eb="5">
      <t>エン</t>
    </rPh>
    <phoneticPr fontId="18"/>
  </si>
  <si>
    <t>区分</t>
    <phoneticPr fontId="18"/>
  </si>
  <si>
    <t>前年度末残高</t>
    <rPh sb="0" eb="3">
      <t>ゼンネンド</t>
    </rPh>
    <rPh sb="3" eb="4">
      <t>マツ</t>
    </rPh>
    <rPh sb="4" eb="6">
      <t>ザンダカ</t>
    </rPh>
    <phoneticPr fontId="18"/>
  </si>
  <si>
    <t>当年度増加額</t>
    <rPh sb="0" eb="1">
      <t>トウ</t>
    </rPh>
    <rPh sb="1" eb="3">
      <t>ネンド</t>
    </rPh>
    <rPh sb="3" eb="5">
      <t>ゾウカ</t>
    </rPh>
    <rPh sb="5" eb="6">
      <t>ガク</t>
    </rPh>
    <phoneticPr fontId="18"/>
  </si>
  <si>
    <t>当年度減少額</t>
    <rPh sb="0" eb="1">
      <t>トウ</t>
    </rPh>
    <rPh sb="1" eb="3">
      <t>ネンド</t>
    </rPh>
    <rPh sb="3" eb="5">
      <t>ゲンショウ</t>
    </rPh>
    <rPh sb="5" eb="6">
      <t>ガク</t>
    </rPh>
    <phoneticPr fontId="18"/>
  </si>
  <si>
    <t>当年度末残高</t>
    <rPh sb="0" eb="1">
      <t>トウ</t>
    </rPh>
    <rPh sb="1" eb="3">
      <t>ネンド</t>
    </rPh>
    <rPh sb="3" eb="4">
      <t>マツ</t>
    </rPh>
    <rPh sb="4" eb="6">
      <t>ザンダカ</t>
    </rPh>
    <phoneticPr fontId="18"/>
  </si>
  <si>
    <t>当年度末減価償却累計額</t>
    <rPh sb="0" eb="1">
      <t>トウ</t>
    </rPh>
    <rPh sb="1" eb="3">
      <t>ネンド</t>
    </rPh>
    <rPh sb="3" eb="4">
      <t>マツ</t>
    </rPh>
    <rPh sb="4" eb="6">
      <t>ゲンカ</t>
    </rPh>
    <rPh sb="6" eb="8">
      <t>ショウキャク</t>
    </rPh>
    <rPh sb="8" eb="10">
      <t>ルイケイ</t>
    </rPh>
    <rPh sb="10" eb="11">
      <t>ガク</t>
    </rPh>
    <phoneticPr fontId="18"/>
  </si>
  <si>
    <t>当年度償却額</t>
    <rPh sb="1" eb="3">
      <t>ネンド</t>
    </rPh>
    <phoneticPr fontId="18"/>
  </si>
  <si>
    <t>差引当年度末残高</t>
    <rPh sb="0" eb="2">
      <t>サシヒキ</t>
    </rPh>
    <rPh sb="3" eb="5">
      <t>ネンド</t>
    </rPh>
    <rPh sb="5" eb="6">
      <t>マツ</t>
    </rPh>
    <rPh sb="6" eb="8">
      <t>ザンダカ</t>
    </rPh>
    <phoneticPr fontId="18"/>
  </si>
  <si>
    <t>①</t>
    <phoneticPr fontId="18"/>
  </si>
  <si>
    <t>②</t>
    <phoneticPr fontId="18"/>
  </si>
  <si>
    <t>③</t>
    <phoneticPr fontId="18"/>
  </si>
  <si>
    <t>④＝①＋②－③</t>
    <phoneticPr fontId="18"/>
  </si>
  <si>
    <t>⑤</t>
    <phoneticPr fontId="18"/>
  </si>
  <si>
    <t>⑥</t>
    <phoneticPr fontId="18"/>
  </si>
  <si>
    <t>④－⑤</t>
    <phoneticPr fontId="18"/>
  </si>
  <si>
    <t>事業用資産</t>
    <rPh sb="0" eb="3">
      <t>ジギョウヨウ</t>
    </rPh>
    <rPh sb="3" eb="5">
      <t>シサン</t>
    </rPh>
    <phoneticPr fontId="21"/>
  </si>
  <si>
    <t xml:space="preserve"> 有形事業用固定資産</t>
  </si>
  <si>
    <t xml:space="preserve"> 　土地</t>
  </si>
  <si>
    <t xml:space="preserve"> 　建物</t>
  </si>
  <si>
    <t xml:space="preserve"> 　工作物</t>
  </si>
  <si>
    <t xml:space="preserve"> 　立木竹</t>
  </si>
  <si>
    <t xml:space="preserve"> 　船舶</t>
  </si>
  <si>
    <t xml:space="preserve"> 　浮標等</t>
  </si>
  <si>
    <t xml:space="preserve"> 　航空機</t>
  </si>
  <si>
    <t xml:space="preserve"> 　その他有形事業用固定資産</t>
  </si>
  <si>
    <t>　無形事業用固定資産　</t>
  </si>
  <si>
    <t>　　地上権等</t>
  </si>
  <si>
    <t>　　特許権等</t>
  </si>
  <si>
    <t>　　その他無形事業用固定資産</t>
  </si>
  <si>
    <t>インフラ資産　　</t>
  </si>
  <si>
    <t xml:space="preserve"> 有形インフラ固定資産</t>
  </si>
  <si>
    <t xml:space="preserve"> 　その他有形インフラ固定資産</t>
  </si>
  <si>
    <t>　無形インフラ固定資産　</t>
  </si>
  <si>
    <t>　　その他無形インフラ固定資産</t>
  </si>
  <si>
    <t>重要物品</t>
    <phoneticPr fontId="21"/>
  </si>
  <si>
    <t>リース資産</t>
    <rPh sb="3" eb="5">
      <t>シサン</t>
    </rPh>
    <phoneticPr fontId="18"/>
  </si>
  <si>
    <t>ソフトウェア　　</t>
    <phoneticPr fontId="18"/>
  </si>
  <si>
    <t>建設仮勘定　　</t>
    <phoneticPr fontId="3"/>
  </si>
  <si>
    <t>信託受益権　　</t>
  </si>
  <si>
    <t>合　　　　計</t>
    <rPh sb="0" eb="1">
      <t>ア</t>
    </rPh>
    <rPh sb="5" eb="6">
      <t>ケイ</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</si>
</sst>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quot;△ &quot;#,##0"/>
  </numFmts>
  <fonts count="24">
    <font>
      <sz val="11"/>
      <color theme="1"/>
      <name val="ＭＳ Ｐゴシック"/>
      <family val="2"/>
      <charset val="128"/>
      <scheme val="minor"/>
    </font>
    <font>
      <sz val="11"/>
      <color theme="1"/>
      <name val="ＭＳ Ｐゴシック"/>
      <family val="3"/>
      <charset val="128"/>
      <scheme val="minor"/>
    </font>
    <font>
      <u/>
      <sz val="18"/>
      <color theme="1"/>
      <name val="ＭＳ 明朝"/>
      <family val="1"/>
      <charset val="128"/>
    </font>
    <font>
      <sz val="6"/>
      <name val="ＭＳ Ｐゴシック"/>
      <family val="2"/>
      <charset val="128"/>
      <scheme val="minor"/>
    </font>
    <font>
      <sz val="11"/>
      <color theme="1"/>
      <name val="ＭＳ Ｐゴシック"/>
      <family val="3"/>
      <charset val="128"/>
    </font>
    <font>
      <u/>
      <sz val="18"/>
      <color theme="1"/>
      <name val="ＭＳ ゴシック"/>
      <family val="3"/>
      <charset val="128"/>
    </font>
    <font>
      <sz val="18"/>
      <color theme="1"/>
      <name val="ＭＳ 明朝"/>
      <family val="1"/>
      <charset val="128"/>
    </font>
    <font>
      <sz val="11"/>
      <color theme="1"/>
      <name val="ＭＳ Ｐ明朝"/>
      <family val="1"/>
      <charset val="128"/>
    </font>
    <font>
      <u/>
      <sz val="20"/>
      <color theme="1"/>
      <name val="ＭＳ ゴシック"/>
      <family val="3"/>
      <charset val="128"/>
    </font>
    <font>
      <sz val="14"/>
      <color theme="1"/>
      <name val="ＭＳ 明朝"/>
      <family val="1"/>
      <charset val="128"/>
    </font>
    <font>
      <b/>
      <sz val="28"/>
      <color theme="1"/>
      <name val="ＭＳ 明朝"/>
      <family val="1"/>
      <charset val="128"/>
    </font>
    <font>
      <b/>
      <sz val="18"/>
      <color theme="1"/>
      <name val="ＭＳ Ｐ明朝"/>
      <family val="1"/>
      <charset val="128"/>
    </font>
    <font>
      <sz val="18"/>
      <color theme="1"/>
      <name val="ＭＳ Ｐ明朝"/>
      <family val="1"/>
      <charset val="128"/>
    </font>
    <font>
      <b/>
      <sz val="16"/>
      <color theme="1"/>
      <name val="ＭＳ Ｐ明朝"/>
      <family val="1"/>
      <charset val="128"/>
    </font>
    <font>
      <sz val="16"/>
      <color theme="1"/>
      <name val="ＭＳ Ｐ明朝"/>
      <family val="1"/>
      <charset val="128"/>
    </font>
    <font>
      <u/>
      <sz val="16"/>
      <color theme="1"/>
      <name val="ＭＳ Ｐゴシック"/>
      <family val="3"/>
      <charset val="128"/>
      <scheme val="minor"/>
    </font>
    <font>
      <b/>
      <u/>
      <sz val="16"/>
      <color theme="1"/>
      <name val="ＭＳ Ｐゴシック"/>
      <family val="3"/>
      <charset val="128"/>
      <scheme val="minor"/>
    </font>
    <font>
      <b/>
      <sz val="24"/>
      <name val="ＭＳ 明朝"/>
      <family val="1"/>
      <charset val="128"/>
    </font>
    <font>
      <sz val="6"/>
      <name val="ＭＳ Ｐゴシック"/>
      <family val="3"/>
      <charset val="128"/>
    </font>
    <font>
      <sz val="24"/>
      <name val="ＭＳ 明朝"/>
      <family val="1"/>
      <charset val="128"/>
    </font>
    <font>
      <sz val="16"/>
      <color theme="1"/>
      <name val="ＭＳ 明朝"/>
      <family val="1"/>
      <charset val="128"/>
    </font>
    <font>
      <sz val="6"/>
      <name val="ＭＳ Ｐゴシック"/>
      <family val="3"/>
      <charset val="128"/>
      <scheme val="minor"/>
    </font>
    <font>
      <sz val="11"/>
      <color indexed="8"/>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rgb="FFFFFFCC"/>
      </patternFill>
    </fill>
    <fill>
      <patternFill patternType="solid">
        <fgColor theme="8" tint="0.79998168889431442"/>
        <bgColor indexed="64"/>
      </patternFill>
    </fill>
  </fills>
  <borders count="25">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diagonalUp="1">
      <left style="thin">
        <color indexed="64"/>
      </left>
      <right style="medium">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diagonalUp="1">
      <left style="thin">
        <color indexed="64"/>
      </left>
      <right style="medium">
        <color indexed="64"/>
      </right>
      <top style="hair">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diagonalUp="1">
      <left style="thin">
        <color indexed="64"/>
      </left>
      <right style="medium">
        <color indexed="64"/>
      </right>
      <top style="hair">
        <color indexed="64"/>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center"/>
    </xf>
    <xf numFmtId="0" fontId="1" fillId="0" borderId="0">
      <alignment vertical="center"/>
    </xf>
    <xf numFmtId="0" fontId="4" fillId="0" borderId="0">
      <alignment vertical="center"/>
    </xf>
    <xf numFmtId="0" fontId="1" fillId="0" borderId="0">
      <alignment vertical="center"/>
    </xf>
    <xf numFmtId="0" fontId="22" fillId="2" borderId="1" applyNumberFormat="0" applyFont="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3" fillId="0" borderId="0" applyFont="0" applyFill="0" applyBorder="0" applyAlignment="0" applyProtection="0">
      <alignment vertical="center"/>
    </xf>
    <xf numFmtId="0" fontId="23" fillId="0" borderId="0">
      <alignment vertical="center"/>
    </xf>
    <xf numFmtId="0" fontId="23"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cellStyleXfs>
  <cellXfs count="56">
    <xf numFmtId="0" fontId="0" fillId="0" borderId="0" xfId="0">
      <alignment vertical="center"/>
    </xf>
    <xf numFmtId="0" fontId="2" fillId="0" borderId="0" xfId="1" applyFont="1" applyFill="1">
      <alignment vertical="center"/>
    </xf>
    <xf numFmtId="0" fontId="5" fillId="0" borderId="0" xfId="2" applyFont="1" applyFill="1" applyAlignment="1">
      <alignment horizontal="left" vertical="center"/>
    </xf>
    <xf numFmtId="0" fontId="6" fillId="0" borderId="0" xfId="1" applyFont="1" applyFill="1">
      <alignment vertical="center"/>
    </xf>
    <xf numFmtId="0" fontId="7" fillId="0" borderId="0" xfId="0" applyFont="1">
      <alignment vertical="center"/>
    </xf>
    <xf numFmtId="0" fontId="8" fillId="0" borderId="0" xfId="2" applyFont="1" applyFill="1" applyAlignment="1">
      <alignment horizontal="left" vertical="center"/>
    </xf>
    <xf numFmtId="0" fontId="9" fillId="0" borderId="0" xfId="1" applyFont="1" applyFill="1">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top"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176" fontId="12" fillId="3" borderId="4" xfId="0" applyNumberFormat="1" applyFont="1" applyFill="1" applyBorder="1" applyAlignment="1">
      <alignment horizontal="center" vertical="center" shrinkToFit="1"/>
    </xf>
    <xf numFmtId="0" fontId="12" fillId="0" borderId="5" xfId="0" applyFont="1" applyFill="1" applyBorder="1" applyAlignment="1">
      <alignment horizontal="center" vertical="center"/>
    </xf>
    <xf numFmtId="0" fontId="12" fillId="0" borderId="6" xfId="0" applyFont="1" applyFill="1" applyBorder="1" applyAlignment="1">
      <alignment horizontal="left" vertical="center"/>
    </xf>
    <xf numFmtId="176" fontId="12" fillId="0" borderId="7" xfId="0" applyNumberFormat="1" applyFont="1" applyFill="1" applyBorder="1">
      <alignment vertical="center"/>
    </xf>
    <xf numFmtId="0" fontId="12" fillId="0" borderId="5" xfId="0" applyFont="1" applyBorder="1" applyAlignment="1">
      <alignment horizontal="center" vertical="center"/>
    </xf>
    <xf numFmtId="0" fontId="12" fillId="0" borderId="8" xfId="0" applyFont="1" applyFill="1" applyBorder="1">
      <alignment vertical="center"/>
    </xf>
    <xf numFmtId="176" fontId="12" fillId="0" borderId="9" xfId="0" applyNumberFormat="1" applyFont="1" applyFill="1" applyBorder="1">
      <alignment vertical="center"/>
    </xf>
    <xf numFmtId="0" fontId="12" fillId="0" borderId="10" xfId="0" applyFont="1" applyBorder="1" applyAlignment="1">
      <alignment horizontal="center" vertical="center"/>
    </xf>
    <xf numFmtId="0" fontId="12" fillId="0" borderId="11" xfId="0" applyFont="1" applyFill="1" applyBorder="1">
      <alignment vertical="center"/>
    </xf>
    <xf numFmtId="176" fontId="12" fillId="0" borderId="12" xfId="0" applyNumberFormat="1" applyFont="1" applyFill="1" applyBorder="1">
      <alignment vertical="center"/>
    </xf>
    <xf numFmtId="0" fontId="12" fillId="0" borderId="0" xfId="0" applyFont="1" applyAlignment="1">
      <alignment vertical="center"/>
    </xf>
    <xf numFmtId="0" fontId="13" fillId="0" borderId="0" xfId="0" applyFont="1">
      <alignment vertical="center"/>
    </xf>
    <xf numFmtId="0" fontId="14" fillId="0" borderId="0" xfId="0" applyFont="1">
      <alignment vertical="center"/>
    </xf>
    <xf numFmtId="0" fontId="15" fillId="0" borderId="0" xfId="1" applyFont="1" applyBorder="1" applyAlignment="1">
      <alignment horizontal="left" vertical="center"/>
    </xf>
    <xf numFmtId="0" fontId="1" fillId="0" borderId="0" xfId="1">
      <alignment vertical="center"/>
    </xf>
    <xf numFmtId="0" fontId="15" fillId="0" borderId="0" xfId="1" applyFont="1" applyAlignment="1">
      <alignment horizontal="left" vertical="center"/>
    </xf>
    <xf numFmtId="0" fontId="16" fillId="0" borderId="0" xfId="1" applyFont="1" applyAlignment="1">
      <alignment horizontal="left" vertical="center"/>
    </xf>
    <xf numFmtId="0" fontId="17" fillId="0" borderId="0" xfId="3" applyFont="1" applyAlignment="1">
      <alignment horizontal="center" vertical="center"/>
    </xf>
    <xf numFmtId="0" fontId="19" fillId="0" borderId="0" xfId="3" applyFont="1" applyAlignment="1">
      <alignment horizontal="center" vertical="center"/>
    </xf>
    <xf numFmtId="0" fontId="20" fillId="0" borderId="0" xfId="3" applyFont="1" applyAlignment="1">
      <alignment horizontal="right"/>
    </xf>
    <xf numFmtId="0" fontId="20" fillId="0" borderId="13" xfId="3" applyFont="1" applyBorder="1" applyAlignment="1">
      <alignment horizontal="center" vertical="center"/>
    </xf>
    <xf numFmtId="0" fontId="20" fillId="0" borderId="14" xfId="3" applyFont="1" applyBorder="1" applyAlignment="1">
      <alignment horizontal="center" vertical="center"/>
    </xf>
    <xf numFmtId="0" fontId="20" fillId="0" borderId="15" xfId="3" applyFont="1" applyBorder="1" applyAlignment="1">
      <alignment horizontal="center" vertical="center"/>
    </xf>
    <xf numFmtId="0" fontId="20" fillId="0" borderId="16" xfId="3" applyFont="1" applyBorder="1" applyAlignment="1">
      <alignment horizontal="center" vertical="center" wrapText="1"/>
    </xf>
    <xf numFmtId="0" fontId="20" fillId="0" borderId="16" xfId="3" applyFont="1" applyBorder="1" applyAlignment="1">
      <alignment horizontal="center" vertical="center"/>
    </xf>
    <xf numFmtId="0" fontId="20" fillId="0" borderId="17" xfId="3" applyFont="1" applyBorder="1" applyAlignment="1">
      <alignment horizontal="center" vertical="center"/>
    </xf>
    <xf numFmtId="0" fontId="20" fillId="0" borderId="18" xfId="3" applyFont="1" applyBorder="1" applyAlignment="1">
      <alignment horizontal="center" vertical="center"/>
    </xf>
    <xf numFmtId="0" fontId="20" fillId="0" borderId="19" xfId="3" applyFont="1" applyBorder="1" applyAlignment="1">
      <alignment horizontal="center" vertical="center"/>
    </xf>
    <xf numFmtId="0" fontId="20" fillId="0" borderId="20" xfId="3" applyFont="1" applyBorder="1" applyAlignment="1">
      <alignment horizontal="center" vertical="center"/>
    </xf>
    <xf numFmtId="0" fontId="20" fillId="0" borderId="21" xfId="3" applyFont="1" applyBorder="1" applyAlignment="1">
      <alignment horizontal="left" vertical="center"/>
    </xf>
    <xf numFmtId="0" fontId="20" fillId="0" borderId="22" xfId="3" applyFont="1" applyBorder="1" applyAlignment="1">
      <alignment horizontal="left" vertical="center"/>
    </xf>
    <xf numFmtId="0" fontId="20" fillId="0" borderId="23" xfId="3" applyFont="1" applyBorder="1" applyAlignment="1">
      <alignment horizontal="left" vertical="center"/>
    </xf>
    <xf numFmtId="177" fontId="20" fillId="0" borderId="20" xfId="3" applyNumberFormat="1" applyFont="1" applyFill="1" applyBorder="1" applyAlignment="1">
      <alignment horizontal="right" vertical="center"/>
    </xf>
    <xf numFmtId="0" fontId="20" fillId="0" borderId="21" xfId="3" applyFont="1" applyFill="1" applyBorder="1" applyAlignment="1">
      <alignment horizontal="left" vertical="center"/>
    </xf>
    <xf numFmtId="0" fontId="20" fillId="0" borderId="22" xfId="3" applyFont="1" applyFill="1" applyBorder="1" applyAlignment="1">
      <alignment horizontal="left" vertical="center"/>
    </xf>
    <xf numFmtId="0" fontId="20" fillId="0" borderId="23" xfId="3" applyFont="1" applyFill="1" applyBorder="1" applyAlignment="1">
      <alignment horizontal="left" vertical="center"/>
    </xf>
    <xf numFmtId="177" fontId="20" fillId="0" borderId="24" xfId="3" applyNumberFormat="1" applyFont="1" applyFill="1" applyBorder="1" applyAlignment="1">
      <alignment horizontal="right" vertical="center"/>
    </xf>
    <xf numFmtId="0" fontId="20" fillId="0" borderId="21" xfId="3" applyFont="1" applyFill="1" applyBorder="1" applyAlignment="1">
      <alignment horizontal="center" vertical="center"/>
    </xf>
    <xf numFmtId="0" fontId="20" fillId="0" borderId="22" xfId="3" applyFont="1" applyFill="1" applyBorder="1" applyAlignment="1">
      <alignment horizontal="center" vertical="center"/>
    </xf>
    <xf numFmtId="0" fontId="20" fillId="0" borderId="23" xfId="3" applyFont="1" applyFill="1" applyBorder="1" applyAlignment="1">
      <alignment horizontal="center" vertical="center"/>
    </xf>
    <xf numFmtId="177" fontId="20" fillId="0" borderId="24" xfId="3" applyNumberFormat="1" applyFont="1" applyFill="1" applyBorder="1">
      <alignment vertical="center"/>
    </xf>
  </cellXfs>
  <cellStyles count="15">
    <cellStyle name="メモ 2" xfId="4"/>
    <cellStyle name="桁区切り 2" xfId="5"/>
    <cellStyle name="桁区切り 2 2" xfId="6"/>
    <cellStyle name="桁区切り 3" xfId="7"/>
    <cellStyle name="桁区切り 4" xfId="8"/>
    <cellStyle name="標準" xfId="0" builtinId="0"/>
    <cellStyle name="標準 2" xfId="1"/>
    <cellStyle name="標準 2 2" xfId="3"/>
    <cellStyle name="標準 3" xfId="9"/>
    <cellStyle name="標準 4" xfId="10"/>
    <cellStyle name="標準 4 2" xfId="2"/>
    <cellStyle name="標準 5" xfId="11"/>
    <cellStyle name="標準 6" xfId="12"/>
    <cellStyle name="標準 7" xfId="13"/>
    <cellStyle name="標準 8" xfId="14"/>
  </cellStyles>
  <dxfs count="2">
    <dxf>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29992;&#24230;\19%20&#20844;&#20250;&#35336;&#38306;&#20418;\02%20&#29031;&#20250;&#22238;&#31572;\28&#24180;&#24230;\290307%20&#25152;&#23646;&#21029;&#36899;&#32080;&#36001;&#21209;&#35576;&#34920;&#31561;&#12398;&#20844;&#34920;&#21450;&#12403;&#38306;&#20418;&#25152;&#23646;&#12395;&#12362;&#12369;&#12427;&#20316;&#26989;&#12395;&#12388;&#12356;&#12390;&#65288;&#36890;&#30693;&#65289;\05.&#12304;&#21029;&#32025;&#65297;-&#21029;&#28155;&#65299;&#12305;&#27880;&#35352;&#20316;&#25104;&#12501;&#12449;&#12452;&#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29992;&#24230;\19%20&#20844;&#20250;&#35336;&#38306;&#20418;\02%20&#29031;&#20250;&#22238;&#31572;\28&#24180;&#24230;\290307%20&#25152;&#23646;&#21029;&#36899;&#32080;&#36001;&#21209;&#35576;&#34920;&#31561;&#12398;&#20844;&#34920;&#21450;&#12403;&#38306;&#20418;&#25152;&#23646;&#12395;&#12362;&#12369;&#12427;&#20316;&#26989;&#12395;&#12388;&#12356;&#12390;&#65288;&#36890;&#30693;&#65289;\04.&#12304;&#21029;&#32025;&#65297;-&#21029;&#28155;&#65298;&#12305;&#26377;&#24418;&#22266;&#23450;&#36039;&#29987;&#31561;&#26126;&#32048;&#34920;&#20316;&#25104;&#12501;&#12449;&#12452;&#125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記"/>
      <sheetName val="作業シート"/>
    </sheetNames>
    <sheetDataSet>
      <sheetData sheetId="0"/>
      <sheetData sheetId="1">
        <row r="7">
          <cell r="L7" t="str">
            <v>中央区役所</v>
          </cell>
        </row>
        <row r="8">
          <cell r="AT8">
            <v>1</v>
          </cell>
        </row>
        <row r="10">
          <cell r="AT10">
            <v>1</v>
          </cell>
          <cell r="AU10" t="str">
            <v>全部連結</v>
          </cell>
          <cell r="AV10" t="str">
            <v>全部連結対象団体については連結割合100%としています。</v>
          </cell>
        </row>
        <row r="11">
          <cell r="AT11">
            <v>2</v>
          </cell>
          <cell r="AU11" t="str">
            <v>比例連結</v>
          </cell>
          <cell r="AV11" t="str">
            <v>比例連結対象団体については出資等比率による比例連結としています。</v>
          </cell>
        </row>
        <row r="12">
          <cell r="AT12">
            <v>3</v>
          </cell>
          <cell r="AU12" t="str">
            <v>一部事務組合</v>
          </cell>
          <cell r="AV12" t="str">
            <v>一部事務組合については経費負担割合による比例連結としています。</v>
          </cell>
        </row>
        <row r="13">
          <cell r="AT13">
            <v>4</v>
          </cell>
          <cell r="AU13" t="str">
            <v>広域連合</v>
          </cell>
          <cell r="AV13" t="str">
            <v>広域連合については経費負担割合による比例連結としています。</v>
          </cell>
        </row>
        <row r="14">
          <cell r="AT14">
            <v>5</v>
          </cell>
          <cell r="AU14" t="str">
            <v>全部連結比例連結</v>
          </cell>
          <cell r="AV14" t="str">
            <v>全部連結対象団体については連結割合100%、比例連結対象団体については出資等比率による比例連結としています。</v>
          </cell>
        </row>
        <row r="15">
          <cell r="AT15">
            <v>6</v>
          </cell>
          <cell r="AU15" t="str">
            <v>全部連結一部事務組合</v>
          </cell>
          <cell r="AV15" t="str">
            <v>全部連結対象団体については連結割合100%、一部事務組合については経費負担割合による比例連結としています。</v>
          </cell>
        </row>
        <row r="16">
          <cell r="AT16">
            <v>7</v>
          </cell>
          <cell r="AU16" t="str">
            <v>全部連結広域連合</v>
          </cell>
          <cell r="AV16" t="str">
            <v>全部連結対象団体については連結割合100%、広域連合については経費負担割合による比例連結としています。</v>
          </cell>
        </row>
        <row r="17">
          <cell r="AT17">
            <v>8</v>
          </cell>
          <cell r="AU17" t="str">
            <v>比例連結一部事務組合</v>
          </cell>
          <cell r="AV17" t="str">
            <v>一部事務組合については経費負担割合による比例連結とし、その他の比例連結対象団体については出資等比率による比例連結としています。</v>
          </cell>
        </row>
        <row r="18">
          <cell r="AT18">
            <v>9</v>
          </cell>
          <cell r="AU18" t="str">
            <v>比例連結広域連合</v>
          </cell>
          <cell r="AV18" t="str">
            <v>広域連合については経費負担割合による比例連結とし、その他の比例連結対象団体については出資等比率による比例連結としています。</v>
          </cell>
        </row>
        <row r="19">
          <cell r="AT19">
            <v>10</v>
          </cell>
          <cell r="AU19" t="str">
            <v>全部連結比例連結一部事務組合</v>
          </cell>
          <cell r="AV19" t="str">
            <v>全部連結対象団体については連結割合100%、一部事務組合については経費負担割合による比例連結とし、その他の比例連結対象団体については出資等比率による比例連結としています。</v>
          </cell>
        </row>
        <row r="20">
          <cell r="AT20">
            <v>11</v>
          </cell>
          <cell r="AU20" t="str">
            <v>全部連結比例連結広域連合</v>
          </cell>
          <cell r="AV20" t="str">
            <v>全部連結対象団体については連結割合100%、広域連合については経費負担割合による比例連結とし、その他の比例連結対象団体については出資等比率による比例連結としています。</v>
          </cell>
        </row>
        <row r="21">
          <cell r="AT21">
            <v>12</v>
          </cell>
          <cell r="AU21" t="str">
            <v>全部連結比例連結一部事務組合広域連合</v>
          </cell>
          <cell r="AV21" t="str">
            <v>全部連結対象団体については連結割合100%、一部事務組合及び広域連合については経費負担割合による比例連結とし、その他の比例連結対象団体については出資等比率による比例連結としています。</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属別有形固定資産等明細表"/>
      <sheetName val="作業シート"/>
    </sheetNames>
    <sheetDataSet>
      <sheetData sheetId="0"/>
      <sheetData sheetId="1">
        <row r="2">
          <cell r="J2" t="str">
            <v>中央区役所</v>
          </cell>
        </row>
        <row r="8">
          <cell r="I8">
            <v>5520842152</v>
          </cell>
          <cell r="J8">
            <v>17276680</v>
          </cell>
          <cell r="K8">
            <v>0</v>
          </cell>
          <cell r="L8">
            <v>5538118832</v>
          </cell>
          <cell r="M8">
            <v>2939566130</v>
          </cell>
          <cell r="N8">
            <v>109395474</v>
          </cell>
          <cell r="O8">
            <v>2598552702</v>
          </cell>
        </row>
        <row r="9">
          <cell r="I9">
            <v>5520377342</v>
          </cell>
          <cell r="J9">
            <v>17276680</v>
          </cell>
          <cell r="K9">
            <v>0</v>
          </cell>
          <cell r="L9">
            <v>5537654022</v>
          </cell>
          <cell r="M9">
            <v>2939265895</v>
          </cell>
          <cell r="N9">
            <v>109348986</v>
          </cell>
          <cell r="O9">
            <v>2598388127</v>
          </cell>
        </row>
        <row r="10">
          <cell r="I10">
            <v>158749640</v>
          </cell>
          <cell r="J10">
            <v>0</v>
          </cell>
          <cell r="K10">
            <v>0</v>
          </cell>
          <cell r="L10">
            <v>158749640</v>
          </cell>
          <cell r="M10">
            <v>0</v>
          </cell>
          <cell r="N10">
            <v>0</v>
          </cell>
          <cell r="O10">
            <v>158749640</v>
          </cell>
        </row>
        <row r="11">
          <cell r="I11">
            <v>5361627702</v>
          </cell>
          <cell r="J11">
            <v>17276680</v>
          </cell>
          <cell r="K11">
            <v>0</v>
          </cell>
          <cell r="L11">
            <v>5378904382</v>
          </cell>
          <cell r="M11">
            <v>2939265895</v>
          </cell>
          <cell r="N11">
            <v>109348986</v>
          </cell>
          <cell r="O11">
            <v>2439638487</v>
          </cell>
        </row>
        <row r="12">
          <cell r="I12">
            <v>0</v>
          </cell>
          <cell r="J12">
            <v>0</v>
          </cell>
          <cell r="K12">
            <v>0</v>
          </cell>
          <cell r="L12">
            <v>0</v>
          </cell>
          <cell r="M12">
            <v>0</v>
          </cell>
          <cell r="N12">
            <v>0</v>
          </cell>
          <cell r="O12">
            <v>0</v>
          </cell>
        </row>
        <row r="13">
          <cell r="I13">
            <v>0</v>
          </cell>
          <cell r="J13">
            <v>0</v>
          </cell>
          <cell r="K13">
            <v>0</v>
          </cell>
          <cell r="L13">
            <v>0</v>
          </cell>
          <cell r="M13">
            <v>0</v>
          </cell>
          <cell r="N13">
            <v>0</v>
          </cell>
          <cell r="O13">
            <v>0</v>
          </cell>
        </row>
        <row r="14">
          <cell r="I14">
            <v>0</v>
          </cell>
          <cell r="J14">
            <v>0</v>
          </cell>
          <cell r="K14">
            <v>0</v>
          </cell>
          <cell r="L14">
            <v>0</v>
          </cell>
          <cell r="M14">
            <v>0</v>
          </cell>
          <cell r="N14">
            <v>0</v>
          </cell>
          <cell r="O14">
            <v>0</v>
          </cell>
        </row>
        <row r="15">
          <cell r="I15">
            <v>0</v>
          </cell>
          <cell r="J15">
            <v>0</v>
          </cell>
          <cell r="K15">
            <v>0</v>
          </cell>
          <cell r="L15">
            <v>0</v>
          </cell>
          <cell r="M15">
            <v>0</v>
          </cell>
          <cell r="N15">
            <v>0</v>
          </cell>
          <cell r="O15">
            <v>0</v>
          </cell>
        </row>
        <row r="16">
          <cell r="I16">
            <v>0</v>
          </cell>
          <cell r="J16">
            <v>0</v>
          </cell>
          <cell r="K16">
            <v>0</v>
          </cell>
          <cell r="L16">
            <v>0</v>
          </cell>
          <cell r="M16">
            <v>0</v>
          </cell>
          <cell r="N16">
            <v>0</v>
          </cell>
          <cell r="O16">
            <v>0</v>
          </cell>
        </row>
        <row r="17">
          <cell r="I17">
            <v>0</v>
          </cell>
          <cell r="J17">
            <v>0</v>
          </cell>
          <cell r="K17">
            <v>0</v>
          </cell>
          <cell r="L17">
            <v>0</v>
          </cell>
          <cell r="M17">
            <v>0</v>
          </cell>
          <cell r="N17">
            <v>0</v>
          </cell>
          <cell r="O17">
            <v>0</v>
          </cell>
        </row>
        <row r="18">
          <cell r="I18">
            <v>464810</v>
          </cell>
          <cell r="J18">
            <v>0</v>
          </cell>
          <cell r="K18">
            <v>0</v>
          </cell>
          <cell r="L18">
            <v>464810</v>
          </cell>
          <cell r="M18">
            <v>300235</v>
          </cell>
          <cell r="N18">
            <v>46488</v>
          </cell>
          <cell r="O18">
            <v>164575</v>
          </cell>
        </row>
        <row r="19">
          <cell r="I19">
            <v>0</v>
          </cell>
          <cell r="J19">
            <v>0</v>
          </cell>
          <cell r="K19">
            <v>0</v>
          </cell>
          <cell r="L19">
            <v>0</v>
          </cell>
          <cell r="M19">
            <v>0</v>
          </cell>
          <cell r="N19">
            <v>0</v>
          </cell>
          <cell r="O19">
            <v>0</v>
          </cell>
        </row>
        <row r="20">
          <cell r="I20">
            <v>464810</v>
          </cell>
          <cell r="J20">
            <v>0</v>
          </cell>
          <cell r="K20">
            <v>0</v>
          </cell>
          <cell r="L20">
            <v>464810</v>
          </cell>
          <cell r="M20">
            <v>300235</v>
          </cell>
          <cell r="N20">
            <v>46488</v>
          </cell>
          <cell r="O20">
            <v>164575</v>
          </cell>
        </row>
        <row r="21">
          <cell r="I21">
            <v>0</v>
          </cell>
          <cell r="J21">
            <v>0</v>
          </cell>
          <cell r="K21">
            <v>0</v>
          </cell>
          <cell r="L21">
            <v>0</v>
          </cell>
          <cell r="M21">
            <v>0</v>
          </cell>
          <cell r="N21">
            <v>0</v>
          </cell>
          <cell r="O21">
            <v>0</v>
          </cell>
        </row>
        <row r="22">
          <cell r="I22">
            <v>0</v>
          </cell>
          <cell r="J22">
            <v>0</v>
          </cell>
          <cell r="K22">
            <v>0</v>
          </cell>
          <cell r="L22">
            <v>0</v>
          </cell>
          <cell r="M22">
            <v>0</v>
          </cell>
          <cell r="N22">
            <v>0</v>
          </cell>
          <cell r="O22">
            <v>0</v>
          </cell>
        </row>
        <row r="23">
          <cell r="I23">
            <v>0</v>
          </cell>
          <cell r="J23">
            <v>0</v>
          </cell>
          <cell r="K23">
            <v>0</v>
          </cell>
          <cell r="L23">
            <v>0</v>
          </cell>
          <cell r="M23">
            <v>0</v>
          </cell>
          <cell r="N23">
            <v>0</v>
          </cell>
          <cell r="O23">
            <v>0</v>
          </cell>
        </row>
        <row r="24">
          <cell r="I24">
            <v>0</v>
          </cell>
          <cell r="J24">
            <v>0</v>
          </cell>
          <cell r="K24">
            <v>0</v>
          </cell>
          <cell r="L24">
            <v>0</v>
          </cell>
          <cell r="M24">
            <v>0</v>
          </cell>
          <cell r="N24">
            <v>0</v>
          </cell>
          <cell r="O24">
            <v>0</v>
          </cell>
        </row>
        <row r="25">
          <cell r="I25">
            <v>0</v>
          </cell>
          <cell r="J25">
            <v>0</v>
          </cell>
          <cell r="K25">
            <v>0</v>
          </cell>
          <cell r="L25">
            <v>0</v>
          </cell>
          <cell r="M25">
            <v>0</v>
          </cell>
          <cell r="N25">
            <v>0</v>
          </cell>
          <cell r="O25">
            <v>0</v>
          </cell>
        </row>
        <row r="26">
          <cell r="I26">
            <v>0</v>
          </cell>
          <cell r="J26">
            <v>0</v>
          </cell>
          <cell r="K26">
            <v>0</v>
          </cell>
          <cell r="L26">
            <v>0</v>
          </cell>
          <cell r="M26">
            <v>0</v>
          </cell>
          <cell r="N26">
            <v>0</v>
          </cell>
          <cell r="O26">
            <v>0</v>
          </cell>
        </row>
        <row r="27">
          <cell r="I27">
            <v>0</v>
          </cell>
          <cell r="J27">
            <v>0</v>
          </cell>
          <cell r="K27">
            <v>0</v>
          </cell>
          <cell r="L27">
            <v>0</v>
          </cell>
          <cell r="M27">
            <v>0</v>
          </cell>
          <cell r="N27">
            <v>0</v>
          </cell>
          <cell r="O27">
            <v>0</v>
          </cell>
        </row>
        <row r="28">
          <cell r="I28">
            <v>0</v>
          </cell>
          <cell r="J28">
            <v>0</v>
          </cell>
          <cell r="K28">
            <v>0</v>
          </cell>
          <cell r="L28">
            <v>0</v>
          </cell>
          <cell r="M28">
            <v>0</v>
          </cell>
          <cell r="N28">
            <v>0</v>
          </cell>
          <cell r="O28">
            <v>0</v>
          </cell>
        </row>
        <row r="29">
          <cell r="I29">
            <v>0</v>
          </cell>
          <cell r="J29">
            <v>0</v>
          </cell>
          <cell r="K29">
            <v>0</v>
          </cell>
          <cell r="L29">
            <v>0</v>
          </cell>
          <cell r="M29">
            <v>0</v>
          </cell>
          <cell r="N29">
            <v>0</v>
          </cell>
          <cell r="O29">
            <v>0</v>
          </cell>
        </row>
        <row r="30">
          <cell r="I30">
            <v>0</v>
          </cell>
          <cell r="J30">
            <v>0</v>
          </cell>
          <cell r="K30">
            <v>0</v>
          </cell>
          <cell r="L30">
            <v>0</v>
          </cell>
          <cell r="M30">
            <v>0</v>
          </cell>
          <cell r="N30">
            <v>0</v>
          </cell>
          <cell r="O30">
            <v>0</v>
          </cell>
        </row>
        <row r="31">
          <cell r="I31">
            <v>0</v>
          </cell>
          <cell r="J31">
            <v>0</v>
          </cell>
          <cell r="K31">
            <v>0</v>
          </cell>
          <cell r="L31">
            <v>0</v>
          </cell>
          <cell r="M31">
            <v>0</v>
          </cell>
          <cell r="N31">
            <v>0</v>
          </cell>
          <cell r="O31">
            <v>0</v>
          </cell>
        </row>
        <row r="32">
          <cell r="I32">
            <v>20804740</v>
          </cell>
          <cell r="J32">
            <v>0</v>
          </cell>
          <cell r="K32">
            <v>1980000</v>
          </cell>
          <cell r="L32">
            <v>18824740</v>
          </cell>
          <cell r="M32">
            <v>14311369</v>
          </cell>
          <cell r="N32">
            <v>2136713</v>
          </cell>
          <cell r="O32">
            <v>4513371</v>
          </cell>
        </row>
        <row r="33">
          <cell r="I33">
            <v>0</v>
          </cell>
          <cell r="J33">
            <v>0</v>
          </cell>
          <cell r="K33">
            <v>0</v>
          </cell>
          <cell r="L33">
            <v>0</v>
          </cell>
          <cell r="M33">
            <v>0</v>
          </cell>
          <cell r="N33">
            <v>0</v>
          </cell>
          <cell r="O33">
            <v>0</v>
          </cell>
        </row>
        <row r="34">
          <cell r="I34">
            <v>0</v>
          </cell>
          <cell r="J34">
            <v>0</v>
          </cell>
          <cell r="K34">
            <v>0</v>
          </cell>
          <cell r="L34">
            <v>0</v>
          </cell>
          <cell r="M34">
            <v>0</v>
          </cell>
          <cell r="N34">
            <v>0</v>
          </cell>
          <cell r="O34">
            <v>0</v>
          </cell>
        </row>
        <row r="35">
          <cell r="I35">
            <v>0</v>
          </cell>
          <cell r="J35">
            <v>10311500</v>
          </cell>
          <cell r="K35">
            <v>10311500</v>
          </cell>
          <cell r="L35">
            <v>0</v>
          </cell>
          <cell r="M35">
            <v>0</v>
          </cell>
          <cell r="N35">
            <v>0</v>
          </cell>
          <cell r="O35">
            <v>0</v>
          </cell>
        </row>
        <row r="36">
          <cell r="I36">
            <v>0</v>
          </cell>
          <cell r="J36">
            <v>0</v>
          </cell>
          <cell r="K36">
            <v>0</v>
          </cell>
          <cell r="L36">
            <v>0</v>
          </cell>
          <cell r="M36">
            <v>0</v>
          </cell>
          <cell r="N36">
            <v>0</v>
          </cell>
          <cell r="O36">
            <v>0</v>
          </cell>
        </row>
        <row r="37">
          <cell r="I37">
            <v>5541646892</v>
          </cell>
          <cell r="J37">
            <v>27588180</v>
          </cell>
          <cell r="K37">
            <v>12291500</v>
          </cell>
          <cell r="L37">
            <v>5556943572</v>
          </cell>
          <cell r="M37">
            <v>2953877499</v>
          </cell>
          <cell r="N37">
            <v>111532187</v>
          </cell>
          <cell r="O37">
            <v>2603066073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3"/>
  <sheetViews>
    <sheetView showGridLines="0" tabSelected="1" view="pageBreakPreview" zoomScale="70" zoomScaleNormal="100" zoomScaleSheetLayoutView="70" workbookViewId="0">
      <selection activeCell="B7" sqref="B7:E8"/>
    </sheetView>
  </sheetViews>
  <sheetFormatPr defaultRowHeight="13.5"/>
  <cols>
    <col min="1" max="1" width="4" style="4" customWidth="1"/>
    <col min="2" max="2" width="54.125" style="4" customWidth="1"/>
    <col min="3" max="3" width="72.5" style="4" customWidth="1"/>
    <col min="4" max="4" width="25.875" style="4" customWidth="1"/>
    <col min="5" max="5" width="6.375" style="4" customWidth="1"/>
    <col min="6" max="6" width="3.875" style="4" customWidth="1"/>
    <col min="7" max="16384" width="9" style="4"/>
  </cols>
  <sheetData>
    <row r="1" spans="1:6" ht="21">
      <c r="A1" s="1" t="s">
        <v>0</v>
      </c>
      <c r="B1" s="2"/>
      <c r="C1" s="3"/>
      <c r="D1" s="3"/>
    </row>
    <row r="2" spans="1:6" ht="24">
      <c r="A2" s="1" t="str">
        <f>IF([1]作業シート!L7="","ERROR",[1]作業シート!L7)</f>
        <v>中央区役所</v>
      </c>
      <c r="B2" s="5"/>
      <c r="C2" s="6"/>
      <c r="D2" s="6"/>
    </row>
    <row r="3" spans="1:6" ht="24">
      <c r="A3" s="6"/>
      <c r="B3" s="5"/>
      <c r="C3" s="6"/>
      <c r="D3" s="6"/>
    </row>
    <row r="4" spans="1:6" ht="92.25" customHeight="1">
      <c r="A4" s="7" t="s">
        <v>1</v>
      </c>
      <c r="B4" s="7"/>
      <c r="C4" s="7"/>
      <c r="D4" s="7"/>
    </row>
    <row r="5" spans="1:6" ht="20.25" customHeight="1">
      <c r="A5" s="8" t="s">
        <v>2</v>
      </c>
      <c r="B5" s="9"/>
      <c r="C5" s="9"/>
      <c r="D5" s="9"/>
    </row>
    <row r="6" spans="1:6" ht="20.25" customHeight="1">
      <c r="A6" s="8"/>
      <c r="B6" s="10" t="s">
        <v>3</v>
      </c>
      <c r="C6" s="10"/>
      <c r="D6" s="10"/>
      <c r="E6" s="10"/>
      <c r="F6" s="11"/>
    </row>
    <row r="7" spans="1:6" ht="20.25" customHeight="1">
      <c r="A7" s="8"/>
      <c r="B7" s="12" t="str">
        <f>"　"&amp;VLOOKUP([1]作業シート!AT8,[1]作業シート!AT10:AV21,3)</f>
        <v>　全部連結対象団体については連結割合100%としています。</v>
      </c>
      <c r="C7" s="12"/>
      <c r="D7" s="12"/>
      <c r="E7" s="12"/>
    </row>
    <row r="8" spans="1:6" ht="30" customHeight="1">
      <c r="A8" s="8"/>
      <c r="B8" s="12"/>
      <c r="C8" s="12"/>
      <c r="D8" s="12"/>
      <c r="E8" s="12"/>
    </row>
    <row r="9" spans="1:6" ht="20.25" customHeight="1">
      <c r="A9" s="8"/>
      <c r="B9" s="9"/>
      <c r="C9" s="9"/>
      <c r="D9" s="9"/>
    </row>
    <row r="10" spans="1:6" ht="20.25" customHeight="1">
      <c r="A10" s="8"/>
      <c r="B10" s="9"/>
      <c r="C10" s="9"/>
      <c r="D10" s="9"/>
    </row>
    <row r="11" spans="1:6" ht="20.25" customHeight="1" thickBot="1">
      <c r="A11" s="8"/>
      <c r="B11" s="9" t="s">
        <v>4</v>
      </c>
      <c r="C11" s="9"/>
      <c r="D11" s="9"/>
    </row>
    <row r="12" spans="1:6" ht="20.25" customHeight="1">
      <c r="A12" s="8"/>
      <c r="B12" s="13" t="s">
        <v>5</v>
      </c>
      <c r="C12" s="14" t="s">
        <v>6</v>
      </c>
      <c r="D12" s="15" t="s">
        <v>7</v>
      </c>
    </row>
    <row r="13" spans="1:6" ht="20.25" customHeight="1">
      <c r="A13" s="8"/>
      <c r="B13" s="16" t="s">
        <v>8</v>
      </c>
      <c r="C13" s="17" t="s">
        <v>8</v>
      </c>
      <c r="D13" s="18"/>
    </row>
    <row r="14" spans="1:6" ht="20.25" customHeight="1">
      <c r="A14" s="8"/>
      <c r="B14" s="19"/>
      <c r="C14" s="20" t="s">
        <v>9</v>
      </c>
      <c r="D14" s="21"/>
    </row>
    <row r="15" spans="1:6" ht="20.25" customHeight="1">
      <c r="A15" s="8"/>
      <c r="B15" s="19"/>
      <c r="C15" s="20" t="s">
        <v>10</v>
      </c>
      <c r="D15" s="21"/>
    </row>
    <row r="16" spans="1:6" ht="20.25" customHeight="1" thickBot="1">
      <c r="A16" s="8"/>
      <c r="B16" s="22"/>
      <c r="C16" s="23" t="s">
        <v>11</v>
      </c>
      <c r="D16" s="24"/>
    </row>
    <row r="17" spans="1:7" ht="20.25" customHeight="1">
      <c r="A17" s="8"/>
      <c r="B17" s="9"/>
      <c r="C17" s="9"/>
      <c r="D17" s="9"/>
    </row>
    <row r="18" spans="1:7" ht="20.25" customHeight="1">
      <c r="A18" s="8" t="s">
        <v>12</v>
      </c>
      <c r="B18" s="9"/>
      <c r="C18" s="9"/>
      <c r="D18" s="9"/>
    </row>
    <row r="19" spans="1:7" ht="20.25" customHeight="1">
      <c r="A19" s="8"/>
      <c r="B19" s="9"/>
      <c r="C19" s="9"/>
      <c r="D19" s="9"/>
    </row>
    <row r="20" spans="1:7" ht="20.25" customHeight="1">
      <c r="A20" s="8"/>
      <c r="B20" s="9"/>
      <c r="C20" s="9"/>
      <c r="D20" s="9"/>
    </row>
    <row r="21" spans="1:7" ht="20.25" customHeight="1">
      <c r="A21" s="8"/>
      <c r="B21" s="25"/>
      <c r="C21" s="9"/>
      <c r="D21" s="9"/>
    </row>
    <row r="22" spans="1:7" ht="20.25" customHeight="1">
      <c r="A22" s="8"/>
      <c r="B22" s="9"/>
      <c r="C22" s="9"/>
      <c r="D22" s="9"/>
    </row>
    <row r="23" spans="1:7" ht="21">
      <c r="A23" s="26"/>
      <c r="B23" s="27"/>
      <c r="C23" s="27"/>
      <c r="D23" s="9"/>
      <c r="E23" s="9"/>
      <c r="F23" s="9"/>
      <c r="G23" s="9"/>
    </row>
  </sheetData>
  <mergeCells count="4">
    <mergeCell ref="A4:D4"/>
    <mergeCell ref="B6:E6"/>
    <mergeCell ref="B7:E8"/>
    <mergeCell ref="B14:B16"/>
  </mergeCells>
  <phoneticPr fontId="3"/>
  <conditionalFormatting sqref="A2">
    <cfRule type="cellIs" dxfId="1" priority="1" operator="equal">
      <formula>"ERROR"</formula>
    </cfRule>
  </conditionalFormatting>
  <printOptions horizontalCentered="1"/>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O39"/>
  <sheetViews>
    <sheetView showGridLines="0" zoomScale="55" zoomScaleNormal="55" workbookViewId="0">
      <selection activeCell="P39" sqref="P39"/>
    </sheetView>
  </sheetViews>
  <sheetFormatPr defaultColWidth="8.875" defaultRowHeight="13.5"/>
  <cols>
    <col min="1" max="1" width="2.625" style="29" customWidth="1"/>
    <col min="2" max="6" width="2.125" style="29" customWidth="1"/>
    <col min="7" max="7" width="2.625" style="29" customWidth="1"/>
    <col min="8" max="8" width="38.125" style="29" customWidth="1"/>
    <col min="9" max="11" width="25.5" style="29" bestFit="1" customWidth="1"/>
    <col min="12" max="12" width="24.25" style="29" bestFit="1" customWidth="1"/>
    <col min="13" max="13" width="37.375" style="29" customWidth="1"/>
    <col min="14" max="14" width="25.5" style="29" bestFit="1" customWidth="1"/>
    <col min="15" max="15" width="33.625" style="29" bestFit="1" customWidth="1"/>
    <col min="16" max="16" width="2.625" style="29" customWidth="1"/>
    <col min="17" max="256" width="8.875" style="29"/>
    <col min="257" max="257" width="2.625" style="29" customWidth="1"/>
    <col min="258" max="262" width="2.125" style="29" customWidth="1"/>
    <col min="263" max="263" width="2.625" style="29" customWidth="1"/>
    <col min="264" max="264" width="10.625" style="29" customWidth="1"/>
    <col min="265" max="268" width="21.625" style="29" customWidth="1"/>
    <col min="269" max="269" width="22.625" style="29" customWidth="1"/>
    <col min="270" max="271" width="21.625" style="29" customWidth="1"/>
    <col min="272" max="512" width="8.875" style="29"/>
    <col min="513" max="513" width="2.625" style="29" customWidth="1"/>
    <col min="514" max="518" width="2.125" style="29" customWidth="1"/>
    <col min="519" max="519" width="2.625" style="29" customWidth="1"/>
    <col min="520" max="520" width="10.625" style="29" customWidth="1"/>
    <col min="521" max="524" width="21.625" style="29" customWidth="1"/>
    <col min="525" max="525" width="22.625" style="29" customWidth="1"/>
    <col min="526" max="527" width="21.625" style="29" customWidth="1"/>
    <col min="528" max="768" width="8.875" style="29"/>
    <col min="769" max="769" width="2.625" style="29" customWidth="1"/>
    <col min="770" max="774" width="2.125" style="29" customWidth="1"/>
    <col min="775" max="775" width="2.625" style="29" customWidth="1"/>
    <col min="776" max="776" width="10.625" style="29" customWidth="1"/>
    <col min="777" max="780" width="21.625" style="29" customWidth="1"/>
    <col min="781" max="781" width="22.625" style="29" customWidth="1"/>
    <col min="782" max="783" width="21.625" style="29" customWidth="1"/>
    <col min="784" max="1024" width="8.875" style="29"/>
    <col min="1025" max="1025" width="2.625" style="29" customWidth="1"/>
    <col min="1026" max="1030" width="2.125" style="29" customWidth="1"/>
    <col min="1031" max="1031" width="2.625" style="29" customWidth="1"/>
    <col min="1032" max="1032" width="10.625" style="29" customWidth="1"/>
    <col min="1033" max="1036" width="21.625" style="29" customWidth="1"/>
    <col min="1037" max="1037" width="22.625" style="29" customWidth="1"/>
    <col min="1038" max="1039" width="21.625" style="29" customWidth="1"/>
    <col min="1040" max="1280" width="8.875" style="29"/>
    <col min="1281" max="1281" width="2.625" style="29" customWidth="1"/>
    <col min="1282" max="1286" width="2.125" style="29" customWidth="1"/>
    <col min="1287" max="1287" width="2.625" style="29" customWidth="1"/>
    <col min="1288" max="1288" width="10.625" style="29" customWidth="1"/>
    <col min="1289" max="1292" width="21.625" style="29" customWidth="1"/>
    <col min="1293" max="1293" width="22.625" style="29" customWidth="1"/>
    <col min="1294" max="1295" width="21.625" style="29" customWidth="1"/>
    <col min="1296" max="1536" width="8.875" style="29"/>
    <col min="1537" max="1537" width="2.625" style="29" customWidth="1"/>
    <col min="1538" max="1542" width="2.125" style="29" customWidth="1"/>
    <col min="1543" max="1543" width="2.625" style="29" customWidth="1"/>
    <col min="1544" max="1544" width="10.625" style="29" customWidth="1"/>
    <col min="1545" max="1548" width="21.625" style="29" customWidth="1"/>
    <col min="1549" max="1549" width="22.625" style="29" customWidth="1"/>
    <col min="1550" max="1551" width="21.625" style="29" customWidth="1"/>
    <col min="1552" max="1792" width="8.875" style="29"/>
    <col min="1793" max="1793" width="2.625" style="29" customWidth="1"/>
    <col min="1794" max="1798" width="2.125" style="29" customWidth="1"/>
    <col min="1799" max="1799" width="2.625" style="29" customWidth="1"/>
    <col min="1800" max="1800" width="10.625" style="29" customWidth="1"/>
    <col min="1801" max="1804" width="21.625" style="29" customWidth="1"/>
    <col min="1805" max="1805" width="22.625" style="29" customWidth="1"/>
    <col min="1806" max="1807" width="21.625" style="29" customWidth="1"/>
    <col min="1808" max="2048" width="8.875" style="29"/>
    <col min="2049" max="2049" width="2.625" style="29" customWidth="1"/>
    <col min="2050" max="2054" width="2.125" style="29" customWidth="1"/>
    <col min="2055" max="2055" width="2.625" style="29" customWidth="1"/>
    <col min="2056" max="2056" width="10.625" style="29" customWidth="1"/>
    <col min="2057" max="2060" width="21.625" style="29" customWidth="1"/>
    <col min="2061" max="2061" width="22.625" style="29" customWidth="1"/>
    <col min="2062" max="2063" width="21.625" style="29" customWidth="1"/>
    <col min="2064" max="2304" width="8.875" style="29"/>
    <col min="2305" max="2305" width="2.625" style="29" customWidth="1"/>
    <col min="2306" max="2310" width="2.125" style="29" customWidth="1"/>
    <col min="2311" max="2311" width="2.625" style="29" customWidth="1"/>
    <col min="2312" max="2312" width="10.625" style="29" customWidth="1"/>
    <col min="2313" max="2316" width="21.625" style="29" customWidth="1"/>
    <col min="2317" max="2317" width="22.625" style="29" customWidth="1"/>
    <col min="2318" max="2319" width="21.625" style="29" customWidth="1"/>
    <col min="2320" max="2560" width="8.875" style="29"/>
    <col min="2561" max="2561" width="2.625" style="29" customWidth="1"/>
    <col min="2562" max="2566" width="2.125" style="29" customWidth="1"/>
    <col min="2567" max="2567" width="2.625" style="29" customWidth="1"/>
    <col min="2568" max="2568" width="10.625" style="29" customWidth="1"/>
    <col min="2569" max="2572" width="21.625" style="29" customWidth="1"/>
    <col min="2573" max="2573" width="22.625" style="29" customWidth="1"/>
    <col min="2574" max="2575" width="21.625" style="29" customWidth="1"/>
    <col min="2576" max="2816" width="8.875" style="29"/>
    <col min="2817" max="2817" width="2.625" style="29" customWidth="1"/>
    <col min="2818" max="2822" width="2.125" style="29" customWidth="1"/>
    <col min="2823" max="2823" width="2.625" style="29" customWidth="1"/>
    <col min="2824" max="2824" width="10.625" style="29" customWidth="1"/>
    <col min="2825" max="2828" width="21.625" style="29" customWidth="1"/>
    <col min="2829" max="2829" width="22.625" style="29" customWidth="1"/>
    <col min="2830" max="2831" width="21.625" style="29" customWidth="1"/>
    <col min="2832" max="3072" width="8.875" style="29"/>
    <col min="3073" max="3073" width="2.625" style="29" customWidth="1"/>
    <col min="3074" max="3078" width="2.125" style="29" customWidth="1"/>
    <col min="3079" max="3079" width="2.625" style="29" customWidth="1"/>
    <col min="3080" max="3080" width="10.625" style="29" customWidth="1"/>
    <col min="3081" max="3084" width="21.625" style="29" customWidth="1"/>
    <col min="3085" max="3085" width="22.625" style="29" customWidth="1"/>
    <col min="3086" max="3087" width="21.625" style="29" customWidth="1"/>
    <col min="3088" max="3328" width="8.875" style="29"/>
    <col min="3329" max="3329" width="2.625" style="29" customWidth="1"/>
    <col min="3330" max="3334" width="2.125" style="29" customWidth="1"/>
    <col min="3335" max="3335" width="2.625" style="29" customWidth="1"/>
    <col min="3336" max="3336" width="10.625" style="29" customWidth="1"/>
    <col min="3337" max="3340" width="21.625" style="29" customWidth="1"/>
    <col min="3341" max="3341" width="22.625" style="29" customWidth="1"/>
    <col min="3342" max="3343" width="21.625" style="29" customWidth="1"/>
    <col min="3344" max="3584" width="8.875" style="29"/>
    <col min="3585" max="3585" width="2.625" style="29" customWidth="1"/>
    <col min="3586" max="3590" width="2.125" style="29" customWidth="1"/>
    <col min="3591" max="3591" width="2.625" style="29" customWidth="1"/>
    <col min="3592" max="3592" width="10.625" style="29" customWidth="1"/>
    <col min="3593" max="3596" width="21.625" style="29" customWidth="1"/>
    <col min="3597" max="3597" width="22.625" style="29" customWidth="1"/>
    <col min="3598" max="3599" width="21.625" style="29" customWidth="1"/>
    <col min="3600" max="3840" width="8.875" style="29"/>
    <col min="3841" max="3841" width="2.625" style="29" customWidth="1"/>
    <col min="3842" max="3846" width="2.125" style="29" customWidth="1"/>
    <col min="3847" max="3847" width="2.625" style="29" customWidth="1"/>
    <col min="3848" max="3848" width="10.625" style="29" customWidth="1"/>
    <col min="3849" max="3852" width="21.625" style="29" customWidth="1"/>
    <col min="3853" max="3853" width="22.625" style="29" customWidth="1"/>
    <col min="3854" max="3855" width="21.625" style="29" customWidth="1"/>
    <col min="3856" max="4096" width="8.875" style="29"/>
    <col min="4097" max="4097" width="2.625" style="29" customWidth="1"/>
    <col min="4098" max="4102" width="2.125" style="29" customWidth="1"/>
    <col min="4103" max="4103" width="2.625" style="29" customWidth="1"/>
    <col min="4104" max="4104" width="10.625" style="29" customWidth="1"/>
    <col min="4105" max="4108" width="21.625" style="29" customWidth="1"/>
    <col min="4109" max="4109" width="22.625" style="29" customWidth="1"/>
    <col min="4110" max="4111" width="21.625" style="29" customWidth="1"/>
    <col min="4112" max="4352" width="8.875" style="29"/>
    <col min="4353" max="4353" width="2.625" style="29" customWidth="1"/>
    <col min="4354" max="4358" width="2.125" style="29" customWidth="1"/>
    <col min="4359" max="4359" width="2.625" style="29" customWidth="1"/>
    <col min="4360" max="4360" width="10.625" style="29" customWidth="1"/>
    <col min="4361" max="4364" width="21.625" style="29" customWidth="1"/>
    <col min="4365" max="4365" width="22.625" style="29" customWidth="1"/>
    <col min="4366" max="4367" width="21.625" style="29" customWidth="1"/>
    <col min="4368" max="4608" width="8.875" style="29"/>
    <col min="4609" max="4609" width="2.625" style="29" customWidth="1"/>
    <col min="4610" max="4614" width="2.125" style="29" customWidth="1"/>
    <col min="4615" max="4615" width="2.625" style="29" customWidth="1"/>
    <col min="4616" max="4616" width="10.625" style="29" customWidth="1"/>
    <col min="4617" max="4620" width="21.625" style="29" customWidth="1"/>
    <col min="4621" max="4621" width="22.625" style="29" customWidth="1"/>
    <col min="4622" max="4623" width="21.625" style="29" customWidth="1"/>
    <col min="4624" max="4864" width="8.875" style="29"/>
    <col min="4865" max="4865" width="2.625" style="29" customWidth="1"/>
    <col min="4866" max="4870" width="2.125" style="29" customWidth="1"/>
    <col min="4871" max="4871" width="2.625" style="29" customWidth="1"/>
    <col min="4872" max="4872" width="10.625" style="29" customWidth="1"/>
    <col min="4873" max="4876" width="21.625" style="29" customWidth="1"/>
    <col min="4877" max="4877" width="22.625" style="29" customWidth="1"/>
    <col min="4878" max="4879" width="21.625" style="29" customWidth="1"/>
    <col min="4880" max="5120" width="8.875" style="29"/>
    <col min="5121" max="5121" width="2.625" style="29" customWidth="1"/>
    <col min="5122" max="5126" width="2.125" style="29" customWidth="1"/>
    <col min="5127" max="5127" width="2.625" style="29" customWidth="1"/>
    <col min="5128" max="5128" width="10.625" style="29" customWidth="1"/>
    <col min="5129" max="5132" width="21.625" style="29" customWidth="1"/>
    <col min="5133" max="5133" width="22.625" style="29" customWidth="1"/>
    <col min="5134" max="5135" width="21.625" style="29" customWidth="1"/>
    <col min="5136" max="5376" width="8.875" style="29"/>
    <col min="5377" max="5377" width="2.625" style="29" customWidth="1"/>
    <col min="5378" max="5382" width="2.125" style="29" customWidth="1"/>
    <col min="5383" max="5383" width="2.625" style="29" customWidth="1"/>
    <col min="5384" max="5384" width="10.625" style="29" customWidth="1"/>
    <col min="5385" max="5388" width="21.625" style="29" customWidth="1"/>
    <col min="5389" max="5389" width="22.625" style="29" customWidth="1"/>
    <col min="5390" max="5391" width="21.625" style="29" customWidth="1"/>
    <col min="5392" max="5632" width="8.875" style="29"/>
    <col min="5633" max="5633" width="2.625" style="29" customWidth="1"/>
    <col min="5634" max="5638" width="2.125" style="29" customWidth="1"/>
    <col min="5639" max="5639" width="2.625" style="29" customWidth="1"/>
    <col min="5640" max="5640" width="10.625" style="29" customWidth="1"/>
    <col min="5641" max="5644" width="21.625" style="29" customWidth="1"/>
    <col min="5645" max="5645" width="22.625" style="29" customWidth="1"/>
    <col min="5646" max="5647" width="21.625" style="29" customWidth="1"/>
    <col min="5648" max="5888" width="8.875" style="29"/>
    <col min="5889" max="5889" width="2.625" style="29" customWidth="1"/>
    <col min="5890" max="5894" width="2.125" style="29" customWidth="1"/>
    <col min="5895" max="5895" width="2.625" style="29" customWidth="1"/>
    <col min="5896" max="5896" width="10.625" style="29" customWidth="1"/>
    <col min="5897" max="5900" width="21.625" style="29" customWidth="1"/>
    <col min="5901" max="5901" width="22.625" style="29" customWidth="1"/>
    <col min="5902" max="5903" width="21.625" style="29" customWidth="1"/>
    <col min="5904" max="6144" width="8.875" style="29"/>
    <col min="6145" max="6145" width="2.625" style="29" customWidth="1"/>
    <col min="6146" max="6150" width="2.125" style="29" customWidth="1"/>
    <col min="6151" max="6151" width="2.625" style="29" customWidth="1"/>
    <col min="6152" max="6152" width="10.625" style="29" customWidth="1"/>
    <col min="6153" max="6156" width="21.625" style="29" customWidth="1"/>
    <col min="6157" max="6157" width="22.625" style="29" customWidth="1"/>
    <col min="6158" max="6159" width="21.625" style="29" customWidth="1"/>
    <col min="6160" max="6400" width="8.875" style="29"/>
    <col min="6401" max="6401" width="2.625" style="29" customWidth="1"/>
    <col min="6402" max="6406" width="2.125" style="29" customWidth="1"/>
    <col min="6407" max="6407" width="2.625" style="29" customWidth="1"/>
    <col min="6408" max="6408" width="10.625" style="29" customWidth="1"/>
    <col min="6409" max="6412" width="21.625" style="29" customWidth="1"/>
    <col min="6413" max="6413" width="22.625" style="29" customWidth="1"/>
    <col min="6414" max="6415" width="21.625" style="29" customWidth="1"/>
    <col min="6416" max="6656" width="8.875" style="29"/>
    <col min="6657" max="6657" width="2.625" style="29" customWidth="1"/>
    <col min="6658" max="6662" width="2.125" style="29" customWidth="1"/>
    <col min="6663" max="6663" width="2.625" style="29" customWidth="1"/>
    <col min="6664" max="6664" width="10.625" style="29" customWidth="1"/>
    <col min="6665" max="6668" width="21.625" style="29" customWidth="1"/>
    <col min="6669" max="6669" width="22.625" style="29" customWidth="1"/>
    <col min="6670" max="6671" width="21.625" style="29" customWidth="1"/>
    <col min="6672" max="6912" width="8.875" style="29"/>
    <col min="6913" max="6913" width="2.625" style="29" customWidth="1"/>
    <col min="6914" max="6918" width="2.125" style="29" customWidth="1"/>
    <col min="6919" max="6919" width="2.625" style="29" customWidth="1"/>
    <col min="6920" max="6920" width="10.625" style="29" customWidth="1"/>
    <col min="6921" max="6924" width="21.625" style="29" customWidth="1"/>
    <col min="6925" max="6925" width="22.625" style="29" customWidth="1"/>
    <col min="6926" max="6927" width="21.625" style="29" customWidth="1"/>
    <col min="6928" max="7168" width="8.875" style="29"/>
    <col min="7169" max="7169" width="2.625" style="29" customWidth="1"/>
    <col min="7170" max="7174" width="2.125" style="29" customWidth="1"/>
    <col min="7175" max="7175" width="2.625" style="29" customWidth="1"/>
    <col min="7176" max="7176" width="10.625" style="29" customWidth="1"/>
    <col min="7177" max="7180" width="21.625" style="29" customWidth="1"/>
    <col min="7181" max="7181" width="22.625" style="29" customWidth="1"/>
    <col min="7182" max="7183" width="21.625" style="29" customWidth="1"/>
    <col min="7184" max="7424" width="8.875" style="29"/>
    <col min="7425" max="7425" width="2.625" style="29" customWidth="1"/>
    <col min="7426" max="7430" width="2.125" style="29" customWidth="1"/>
    <col min="7431" max="7431" width="2.625" style="29" customWidth="1"/>
    <col min="7432" max="7432" width="10.625" style="29" customWidth="1"/>
    <col min="7433" max="7436" width="21.625" style="29" customWidth="1"/>
    <col min="7437" max="7437" width="22.625" style="29" customWidth="1"/>
    <col min="7438" max="7439" width="21.625" style="29" customWidth="1"/>
    <col min="7440" max="7680" width="8.875" style="29"/>
    <col min="7681" max="7681" width="2.625" style="29" customWidth="1"/>
    <col min="7682" max="7686" width="2.125" style="29" customWidth="1"/>
    <col min="7687" max="7687" width="2.625" style="29" customWidth="1"/>
    <col min="7688" max="7688" width="10.625" style="29" customWidth="1"/>
    <col min="7689" max="7692" width="21.625" style="29" customWidth="1"/>
    <col min="7693" max="7693" width="22.625" style="29" customWidth="1"/>
    <col min="7694" max="7695" width="21.625" style="29" customWidth="1"/>
    <col min="7696" max="7936" width="8.875" style="29"/>
    <col min="7937" max="7937" width="2.625" style="29" customWidth="1"/>
    <col min="7938" max="7942" width="2.125" style="29" customWidth="1"/>
    <col min="7943" max="7943" width="2.625" style="29" customWidth="1"/>
    <col min="7944" max="7944" width="10.625" style="29" customWidth="1"/>
    <col min="7945" max="7948" width="21.625" style="29" customWidth="1"/>
    <col min="7949" max="7949" width="22.625" style="29" customWidth="1"/>
    <col min="7950" max="7951" width="21.625" style="29" customWidth="1"/>
    <col min="7952" max="8192" width="8.875" style="29"/>
    <col min="8193" max="8193" width="2.625" style="29" customWidth="1"/>
    <col min="8194" max="8198" width="2.125" style="29" customWidth="1"/>
    <col min="8199" max="8199" width="2.625" style="29" customWidth="1"/>
    <col min="8200" max="8200" width="10.625" style="29" customWidth="1"/>
    <col min="8201" max="8204" width="21.625" style="29" customWidth="1"/>
    <col min="8205" max="8205" width="22.625" style="29" customWidth="1"/>
    <col min="8206" max="8207" width="21.625" style="29" customWidth="1"/>
    <col min="8208" max="8448" width="8.875" style="29"/>
    <col min="8449" max="8449" width="2.625" style="29" customWidth="1"/>
    <col min="8450" max="8454" width="2.125" style="29" customWidth="1"/>
    <col min="8455" max="8455" width="2.625" style="29" customWidth="1"/>
    <col min="8456" max="8456" width="10.625" style="29" customWidth="1"/>
    <col min="8457" max="8460" width="21.625" style="29" customWidth="1"/>
    <col min="8461" max="8461" width="22.625" style="29" customWidth="1"/>
    <col min="8462" max="8463" width="21.625" style="29" customWidth="1"/>
    <col min="8464" max="8704" width="8.875" style="29"/>
    <col min="8705" max="8705" width="2.625" style="29" customWidth="1"/>
    <col min="8706" max="8710" width="2.125" style="29" customWidth="1"/>
    <col min="8711" max="8711" width="2.625" style="29" customWidth="1"/>
    <col min="8712" max="8712" width="10.625" style="29" customWidth="1"/>
    <col min="8713" max="8716" width="21.625" style="29" customWidth="1"/>
    <col min="8717" max="8717" width="22.625" style="29" customWidth="1"/>
    <col min="8718" max="8719" width="21.625" style="29" customWidth="1"/>
    <col min="8720" max="8960" width="8.875" style="29"/>
    <col min="8961" max="8961" width="2.625" style="29" customWidth="1"/>
    <col min="8962" max="8966" width="2.125" style="29" customWidth="1"/>
    <col min="8967" max="8967" width="2.625" style="29" customWidth="1"/>
    <col min="8968" max="8968" width="10.625" style="29" customWidth="1"/>
    <col min="8969" max="8972" width="21.625" style="29" customWidth="1"/>
    <col min="8973" max="8973" width="22.625" style="29" customWidth="1"/>
    <col min="8974" max="8975" width="21.625" style="29" customWidth="1"/>
    <col min="8976" max="9216" width="8.875" style="29"/>
    <col min="9217" max="9217" width="2.625" style="29" customWidth="1"/>
    <col min="9218" max="9222" width="2.125" style="29" customWidth="1"/>
    <col min="9223" max="9223" width="2.625" style="29" customWidth="1"/>
    <col min="9224" max="9224" width="10.625" style="29" customWidth="1"/>
    <col min="9225" max="9228" width="21.625" style="29" customWidth="1"/>
    <col min="9229" max="9229" width="22.625" style="29" customWidth="1"/>
    <col min="9230" max="9231" width="21.625" style="29" customWidth="1"/>
    <col min="9232" max="9472" width="8.875" style="29"/>
    <col min="9473" max="9473" width="2.625" style="29" customWidth="1"/>
    <col min="9474" max="9478" width="2.125" style="29" customWidth="1"/>
    <col min="9479" max="9479" width="2.625" style="29" customWidth="1"/>
    <col min="9480" max="9480" width="10.625" style="29" customWidth="1"/>
    <col min="9481" max="9484" width="21.625" style="29" customWidth="1"/>
    <col min="9485" max="9485" width="22.625" style="29" customWidth="1"/>
    <col min="9486" max="9487" width="21.625" style="29" customWidth="1"/>
    <col min="9488" max="9728" width="8.875" style="29"/>
    <col min="9729" max="9729" width="2.625" style="29" customWidth="1"/>
    <col min="9730" max="9734" width="2.125" style="29" customWidth="1"/>
    <col min="9735" max="9735" width="2.625" style="29" customWidth="1"/>
    <col min="9736" max="9736" width="10.625" style="29" customWidth="1"/>
    <col min="9737" max="9740" width="21.625" style="29" customWidth="1"/>
    <col min="9741" max="9741" width="22.625" style="29" customWidth="1"/>
    <col min="9742" max="9743" width="21.625" style="29" customWidth="1"/>
    <col min="9744" max="9984" width="8.875" style="29"/>
    <col min="9985" max="9985" width="2.625" style="29" customWidth="1"/>
    <col min="9986" max="9990" width="2.125" style="29" customWidth="1"/>
    <col min="9991" max="9991" width="2.625" style="29" customWidth="1"/>
    <col min="9992" max="9992" width="10.625" style="29" customWidth="1"/>
    <col min="9993" max="9996" width="21.625" style="29" customWidth="1"/>
    <col min="9997" max="9997" width="22.625" style="29" customWidth="1"/>
    <col min="9998" max="9999" width="21.625" style="29" customWidth="1"/>
    <col min="10000" max="10240" width="8.875" style="29"/>
    <col min="10241" max="10241" width="2.625" style="29" customWidth="1"/>
    <col min="10242" max="10246" width="2.125" style="29" customWidth="1"/>
    <col min="10247" max="10247" width="2.625" style="29" customWidth="1"/>
    <col min="10248" max="10248" width="10.625" style="29" customWidth="1"/>
    <col min="10249" max="10252" width="21.625" style="29" customWidth="1"/>
    <col min="10253" max="10253" width="22.625" style="29" customWidth="1"/>
    <col min="10254" max="10255" width="21.625" style="29" customWidth="1"/>
    <col min="10256" max="10496" width="8.875" style="29"/>
    <col min="10497" max="10497" width="2.625" style="29" customWidth="1"/>
    <col min="10498" max="10502" width="2.125" style="29" customWidth="1"/>
    <col min="10503" max="10503" width="2.625" style="29" customWidth="1"/>
    <col min="10504" max="10504" width="10.625" style="29" customWidth="1"/>
    <col min="10505" max="10508" width="21.625" style="29" customWidth="1"/>
    <col min="10509" max="10509" width="22.625" style="29" customWidth="1"/>
    <col min="10510" max="10511" width="21.625" style="29" customWidth="1"/>
    <col min="10512" max="10752" width="8.875" style="29"/>
    <col min="10753" max="10753" width="2.625" style="29" customWidth="1"/>
    <col min="10754" max="10758" width="2.125" style="29" customWidth="1"/>
    <col min="10759" max="10759" width="2.625" style="29" customWidth="1"/>
    <col min="10760" max="10760" width="10.625" style="29" customWidth="1"/>
    <col min="10761" max="10764" width="21.625" style="29" customWidth="1"/>
    <col min="10765" max="10765" width="22.625" style="29" customWidth="1"/>
    <col min="10766" max="10767" width="21.625" style="29" customWidth="1"/>
    <col min="10768" max="11008" width="8.875" style="29"/>
    <col min="11009" max="11009" width="2.625" style="29" customWidth="1"/>
    <col min="11010" max="11014" width="2.125" style="29" customWidth="1"/>
    <col min="11015" max="11015" width="2.625" style="29" customWidth="1"/>
    <col min="11016" max="11016" width="10.625" style="29" customWidth="1"/>
    <col min="11017" max="11020" width="21.625" style="29" customWidth="1"/>
    <col min="11021" max="11021" width="22.625" style="29" customWidth="1"/>
    <col min="11022" max="11023" width="21.625" style="29" customWidth="1"/>
    <col min="11024" max="11264" width="8.875" style="29"/>
    <col min="11265" max="11265" width="2.625" style="29" customWidth="1"/>
    <col min="11266" max="11270" width="2.125" style="29" customWidth="1"/>
    <col min="11271" max="11271" width="2.625" style="29" customWidth="1"/>
    <col min="11272" max="11272" width="10.625" style="29" customWidth="1"/>
    <col min="11273" max="11276" width="21.625" style="29" customWidth="1"/>
    <col min="11277" max="11277" width="22.625" style="29" customWidth="1"/>
    <col min="11278" max="11279" width="21.625" style="29" customWidth="1"/>
    <col min="11280" max="11520" width="8.875" style="29"/>
    <col min="11521" max="11521" width="2.625" style="29" customWidth="1"/>
    <col min="11522" max="11526" width="2.125" style="29" customWidth="1"/>
    <col min="11527" max="11527" width="2.625" style="29" customWidth="1"/>
    <col min="11528" max="11528" width="10.625" style="29" customWidth="1"/>
    <col min="11529" max="11532" width="21.625" style="29" customWidth="1"/>
    <col min="11533" max="11533" width="22.625" style="29" customWidth="1"/>
    <col min="11534" max="11535" width="21.625" style="29" customWidth="1"/>
    <col min="11536" max="11776" width="8.875" style="29"/>
    <col min="11777" max="11777" width="2.625" style="29" customWidth="1"/>
    <col min="11778" max="11782" width="2.125" style="29" customWidth="1"/>
    <col min="11783" max="11783" width="2.625" style="29" customWidth="1"/>
    <col min="11784" max="11784" width="10.625" style="29" customWidth="1"/>
    <col min="11785" max="11788" width="21.625" style="29" customWidth="1"/>
    <col min="11789" max="11789" width="22.625" style="29" customWidth="1"/>
    <col min="11790" max="11791" width="21.625" style="29" customWidth="1"/>
    <col min="11792" max="12032" width="8.875" style="29"/>
    <col min="12033" max="12033" width="2.625" style="29" customWidth="1"/>
    <col min="12034" max="12038" width="2.125" style="29" customWidth="1"/>
    <col min="12039" max="12039" width="2.625" style="29" customWidth="1"/>
    <col min="12040" max="12040" width="10.625" style="29" customWidth="1"/>
    <col min="12041" max="12044" width="21.625" style="29" customWidth="1"/>
    <col min="12045" max="12045" width="22.625" style="29" customWidth="1"/>
    <col min="12046" max="12047" width="21.625" style="29" customWidth="1"/>
    <col min="12048" max="12288" width="8.875" style="29"/>
    <col min="12289" max="12289" width="2.625" style="29" customWidth="1"/>
    <col min="12290" max="12294" width="2.125" style="29" customWidth="1"/>
    <col min="12295" max="12295" width="2.625" style="29" customWidth="1"/>
    <col min="12296" max="12296" width="10.625" style="29" customWidth="1"/>
    <col min="12297" max="12300" width="21.625" style="29" customWidth="1"/>
    <col min="12301" max="12301" width="22.625" style="29" customWidth="1"/>
    <col min="12302" max="12303" width="21.625" style="29" customWidth="1"/>
    <col min="12304" max="12544" width="8.875" style="29"/>
    <col min="12545" max="12545" width="2.625" style="29" customWidth="1"/>
    <col min="12546" max="12550" width="2.125" style="29" customWidth="1"/>
    <col min="12551" max="12551" width="2.625" style="29" customWidth="1"/>
    <col min="12552" max="12552" width="10.625" style="29" customWidth="1"/>
    <col min="12553" max="12556" width="21.625" style="29" customWidth="1"/>
    <col min="12557" max="12557" width="22.625" style="29" customWidth="1"/>
    <col min="12558" max="12559" width="21.625" style="29" customWidth="1"/>
    <col min="12560" max="12800" width="8.875" style="29"/>
    <col min="12801" max="12801" width="2.625" style="29" customWidth="1"/>
    <col min="12802" max="12806" width="2.125" style="29" customWidth="1"/>
    <col min="12807" max="12807" width="2.625" style="29" customWidth="1"/>
    <col min="12808" max="12808" width="10.625" style="29" customWidth="1"/>
    <col min="12809" max="12812" width="21.625" style="29" customWidth="1"/>
    <col min="12813" max="12813" width="22.625" style="29" customWidth="1"/>
    <col min="12814" max="12815" width="21.625" style="29" customWidth="1"/>
    <col min="12816" max="13056" width="8.875" style="29"/>
    <col min="13057" max="13057" width="2.625" style="29" customWidth="1"/>
    <col min="13058" max="13062" width="2.125" style="29" customWidth="1"/>
    <col min="13063" max="13063" width="2.625" style="29" customWidth="1"/>
    <col min="13064" max="13064" width="10.625" style="29" customWidth="1"/>
    <col min="13065" max="13068" width="21.625" style="29" customWidth="1"/>
    <col min="13069" max="13069" width="22.625" style="29" customWidth="1"/>
    <col min="13070" max="13071" width="21.625" style="29" customWidth="1"/>
    <col min="13072" max="13312" width="8.875" style="29"/>
    <col min="13313" max="13313" width="2.625" style="29" customWidth="1"/>
    <col min="13314" max="13318" width="2.125" style="29" customWidth="1"/>
    <col min="13319" max="13319" width="2.625" style="29" customWidth="1"/>
    <col min="13320" max="13320" width="10.625" style="29" customWidth="1"/>
    <col min="13321" max="13324" width="21.625" style="29" customWidth="1"/>
    <col min="13325" max="13325" width="22.625" style="29" customWidth="1"/>
    <col min="13326" max="13327" width="21.625" style="29" customWidth="1"/>
    <col min="13328" max="13568" width="8.875" style="29"/>
    <col min="13569" max="13569" width="2.625" style="29" customWidth="1"/>
    <col min="13570" max="13574" width="2.125" style="29" customWidth="1"/>
    <col min="13575" max="13575" width="2.625" style="29" customWidth="1"/>
    <col min="13576" max="13576" width="10.625" style="29" customWidth="1"/>
    <col min="13577" max="13580" width="21.625" style="29" customWidth="1"/>
    <col min="13581" max="13581" width="22.625" style="29" customWidth="1"/>
    <col min="13582" max="13583" width="21.625" style="29" customWidth="1"/>
    <col min="13584" max="13824" width="8.875" style="29"/>
    <col min="13825" max="13825" width="2.625" style="29" customWidth="1"/>
    <col min="13826" max="13830" width="2.125" style="29" customWidth="1"/>
    <col min="13831" max="13831" width="2.625" style="29" customWidth="1"/>
    <col min="13832" max="13832" width="10.625" style="29" customWidth="1"/>
    <col min="13833" max="13836" width="21.625" style="29" customWidth="1"/>
    <col min="13837" max="13837" width="22.625" style="29" customWidth="1"/>
    <col min="13838" max="13839" width="21.625" style="29" customWidth="1"/>
    <col min="13840" max="14080" width="8.875" style="29"/>
    <col min="14081" max="14081" width="2.625" style="29" customWidth="1"/>
    <col min="14082" max="14086" width="2.125" style="29" customWidth="1"/>
    <col min="14087" max="14087" width="2.625" style="29" customWidth="1"/>
    <col min="14088" max="14088" width="10.625" style="29" customWidth="1"/>
    <col min="14089" max="14092" width="21.625" style="29" customWidth="1"/>
    <col min="14093" max="14093" width="22.625" style="29" customWidth="1"/>
    <col min="14094" max="14095" width="21.625" style="29" customWidth="1"/>
    <col min="14096" max="14336" width="8.875" style="29"/>
    <col min="14337" max="14337" width="2.625" style="29" customWidth="1"/>
    <col min="14338" max="14342" width="2.125" style="29" customWidth="1"/>
    <col min="14343" max="14343" width="2.625" style="29" customWidth="1"/>
    <col min="14344" max="14344" width="10.625" style="29" customWidth="1"/>
    <col min="14345" max="14348" width="21.625" style="29" customWidth="1"/>
    <col min="14349" max="14349" width="22.625" style="29" customWidth="1"/>
    <col min="14350" max="14351" width="21.625" style="29" customWidth="1"/>
    <col min="14352" max="14592" width="8.875" style="29"/>
    <col min="14593" max="14593" width="2.625" style="29" customWidth="1"/>
    <col min="14594" max="14598" width="2.125" style="29" customWidth="1"/>
    <col min="14599" max="14599" width="2.625" style="29" customWidth="1"/>
    <col min="14600" max="14600" width="10.625" style="29" customWidth="1"/>
    <col min="14601" max="14604" width="21.625" style="29" customWidth="1"/>
    <col min="14605" max="14605" width="22.625" style="29" customWidth="1"/>
    <col min="14606" max="14607" width="21.625" style="29" customWidth="1"/>
    <col min="14608" max="14848" width="8.875" style="29"/>
    <col min="14849" max="14849" width="2.625" style="29" customWidth="1"/>
    <col min="14850" max="14854" width="2.125" style="29" customWidth="1"/>
    <col min="14855" max="14855" width="2.625" style="29" customWidth="1"/>
    <col min="14856" max="14856" width="10.625" style="29" customWidth="1"/>
    <col min="14857" max="14860" width="21.625" style="29" customWidth="1"/>
    <col min="14861" max="14861" width="22.625" style="29" customWidth="1"/>
    <col min="14862" max="14863" width="21.625" style="29" customWidth="1"/>
    <col min="14864" max="15104" width="8.875" style="29"/>
    <col min="15105" max="15105" width="2.625" style="29" customWidth="1"/>
    <col min="15106" max="15110" width="2.125" style="29" customWidth="1"/>
    <col min="15111" max="15111" width="2.625" style="29" customWidth="1"/>
    <col min="15112" max="15112" width="10.625" style="29" customWidth="1"/>
    <col min="15113" max="15116" width="21.625" style="29" customWidth="1"/>
    <col min="15117" max="15117" width="22.625" style="29" customWidth="1"/>
    <col min="15118" max="15119" width="21.625" style="29" customWidth="1"/>
    <col min="15120" max="15360" width="8.875" style="29"/>
    <col min="15361" max="15361" width="2.625" style="29" customWidth="1"/>
    <col min="15362" max="15366" width="2.125" style="29" customWidth="1"/>
    <col min="15367" max="15367" width="2.625" style="29" customWidth="1"/>
    <col min="15368" max="15368" width="10.625" style="29" customWidth="1"/>
    <col min="15369" max="15372" width="21.625" style="29" customWidth="1"/>
    <col min="15373" max="15373" width="22.625" style="29" customWidth="1"/>
    <col min="15374" max="15375" width="21.625" style="29" customWidth="1"/>
    <col min="15376" max="15616" width="8.875" style="29"/>
    <col min="15617" max="15617" width="2.625" style="29" customWidth="1"/>
    <col min="15618" max="15622" width="2.125" style="29" customWidth="1"/>
    <col min="15623" max="15623" width="2.625" style="29" customWidth="1"/>
    <col min="15624" max="15624" width="10.625" style="29" customWidth="1"/>
    <col min="15625" max="15628" width="21.625" style="29" customWidth="1"/>
    <col min="15629" max="15629" width="22.625" style="29" customWidth="1"/>
    <col min="15630" max="15631" width="21.625" style="29" customWidth="1"/>
    <col min="15632" max="15872" width="8.875" style="29"/>
    <col min="15873" max="15873" width="2.625" style="29" customWidth="1"/>
    <col min="15874" max="15878" width="2.125" style="29" customWidth="1"/>
    <col min="15879" max="15879" width="2.625" style="29" customWidth="1"/>
    <col min="15880" max="15880" width="10.625" style="29" customWidth="1"/>
    <col min="15881" max="15884" width="21.625" style="29" customWidth="1"/>
    <col min="15885" max="15885" width="22.625" style="29" customWidth="1"/>
    <col min="15886" max="15887" width="21.625" style="29" customWidth="1"/>
    <col min="15888" max="16128" width="8.875" style="29"/>
    <col min="16129" max="16129" width="2.625" style="29" customWidth="1"/>
    <col min="16130" max="16134" width="2.125" style="29" customWidth="1"/>
    <col min="16135" max="16135" width="2.625" style="29" customWidth="1"/>
    <col min="16136" max="16136" width="10.625" style="29" customWidth="1"/>
    <col min="16137" max="16140" width="21.625" style="29" customWidth="1"/>
    <col min="16141" max="16141" width="22.625" style="29" customWidth="1"/>
    <col min="16142" max="16143" width="21.625" style="29" customWidth="1"/>
    <col min="16144" max="16384" width="8.875" style="29"/>
  </cols>
  <sheetData>
    <row r="1" spans="2:15" ht="24" customHeight="1">
      <c r="B1" s="28" t="s">
        <v>0</v>
      </c>
      <c r="C1" s="28"/>
      <c r="D1" s="28"/>
      <c r="E1" s="28"/>
      <c r="F1" s="28"/>
      <c r="G1" s="28"/>
      <c r="H1" s="28"/>
    </row>
    <row r="2" spans="2:15" ht="24" customHeight="1">
      <c r="B2" s="30" t="str">
        <f>IF([2]作業シート!J2="","ERROR",[2]作業シート!J2)</f>
        <v>中央区役所</v>
      </c>
      <c r="C2" s="30"/>
      <c r="D2" s="30"/>
      <c r="E2" s="30"/>
      <c r="F2" s="30"/>
      <c r="G2" s="30"/>
      <c r="H2" s="30"/>
    </row>
    <row r="3" spans="2:15" ht="24" customHeight="1">
      <c r="B3" s="31"/>
      <c r="C3" s="31"/>
      <c r="D3" s="31"/>
      <c r="E3" s="31"/>
      <c r="F3" s="31"/>
      <c r="G3" s="31"/>
      <c r="H3" s="31"/>
    </row>
    <row r="4" spans="2:15" ht="24" customHeight="1">
      <c r="B4" s="31"/>
      <c r="C4" s="31"/>
      <c r="D4" s="31"/>
      <c r="E4" s="31"/>
      <c r="F4" s="31"/>
      <c r="G4" s="31"/>
      <c r="H4" s="31"/>
    </row>
    <row r="5" spans="2:15" ht="24" customHeight="1">
      <c r="B5" s="32" t="s">
        <v>13</v>
      </c>
      <c r="C5" s="33"/>
      <c r="D5" s="33"/>
      <c r="E5" s="33"/>
      <c r="F5" s="33"/>
      <c r="G5" s="33"/>
      <c r="H5" s="33"/>
      <c r="I5" s="33"/>
      <c r="J5" s="33"/>
      <c r="K5" s="33"/>
      <c r="L5" s="33"/>
      <c r="M5" s="33"/>
      <c r="N5" s="33"/>
      <c r="O5" s="33"/>
    </row>
    <row r="6" spans="2:15" ht="24" customHeight="1">
      <c r="B6" s="33"/>
      <c r="C6" s="33"/>
      <c r="D6" s="33"/>
      <c r="E6" s="33"/>
      <c r="F6" s="33"/>
      <c r="G6" s="33"/>
      <c r="H6" s="33"/>
      <c r="I6" s="33"/>
      <c r="J6" s="33"/>
      <c r="K6" s="33"/>
      <c r="L6" s="33"/>
      <c r="M6" s="33"/>
      <c r="N6" s="33"/>
      <c r="O6" s="33"/>
    </row>
    <row r="7" spans="2:15" ht="24" customHeight="1">
      <c r="O7" s="34" t="s">
        <v>14</v>
      </c>
    </row>
    <row r="8" spans="2:15" ht="21.95" customHeight="1">
      <c r="B8" s="35" t="s">
        <v>15</v>
      </c>
      <c r="C8" s="36"/>
      <c r="D8" s="36"/>
      <c r="E8" s="36"/>
      <c r="F8" s="36"/>
      <c r="G8" s="36"/>
      <c r="H8" s="37"/>
      <c r="I8" s="38" t="s">
        <v>16</v>
      </c>
      <c r="J8" s="39" t="s">
        <v>17</v>
      </c>
      <c r="K8" s="39" t="s">
        <v>18</v>
      </c>
      <c r="L8" s="39" t="s">
        <v>19</v>
      </c>
      <c r="M8" s="39" t="s">
        <v>20</v>
      </c>
      <c r="N8" s="39" t="s">
        <v>21</v>
      </c>
      <c r="O8" s="39" t="s">
        <v>22</v>
      </c>
    </row>
    <row r="9" spans="2:15" ht="21.95" customHeight="1">
      <c r="B9" s="40"/>
      <c r="C9" s="41"/>
      <c r="D9" s="41"/>
      <c r="E9" s="41"/>
      <c r="F9" s="41"/>
      <c r="G9" s="41"/>
      <c r="H9" s="42"/>
      <c r="I9" s="43" t="s">
        <v>23</v>
      </c>
      <c r="J9" s="43" t="s">
        <v>24</v>
      </c>
      <c r="K9" s="43" t="s">
        <v>25</v>
      </c>
      <c r="L9" s="43" t="s">
        <v>26</v>
      </c>
      <c r="M9" s="43" t="s">
        <v>27</v>
      </c>
      <c r="N9" s="43" t="s">
        <v>28</v>
      </c>
      <c r="O9" s="43" t="s">
        <v>29</v>
      </c>
    </row>
    <row r="10" spans="2:15" ht="21.95" customHeight="1">
      <c r="B10" s="44" t="s">
        <v>30</v>
      </c>
      <c r="C10" s="45"/>
      <c r="D10" s="45"/>
      <c r="E10" s="45"/>
      <c r="F10" s="45"/>
      <c r="G10" s="45"/>
      <c r="H10" s="46"/>
      <c r="I10" s="47">
        <f>[2]作業シート!I8</f>
        <v>5520842152</v>
      </c>
      <c r="J10" s="47">
        <f>[2]作業シート!J8</f>
        <v>17276680</v>
      </c>
      <c r="K10" s="47">
        <f>[2]作業シート!K8</f>
        <v>0</v>
      </c>
      <c r="L10" s="47">
        <f>[2]作業シート!L8</f>
        <v>5538118832</v>
      </c>
      <c r="M10" s="47">
        <f>[2]作業シート!M8</f>
        <v>2939566130</v>
      </c>
      <c r="N10" s="47">
        <f>[2]作業シート!N8</f>
        <v>109395474</v>
      </c>
      <c r="O10" s="47">
        <f>[2]作業シート!O8</f>
        <v>2598552702</v>
      </c>
    </row>
    <row r="11" spans="2:15" ht="21.95" customHeight="1">
      <c r="B11" s="48" t="s">
        <v>31</v>
      </c>
      <c r="C11" s="49"/>
      <c r="D11" s="49"/>
      <c r="E11" s="49"/>
      <c r="F11" s="49"/>
      <c r="G11" s="49"/>
      <c r="H11" s="50"/>
      <c r="I11" s="51">
        <f>[2]作業シート!I9</f>
        <v>5520377342</v>
      </c>
      <c r="J11" s="51">
        <f>[2]作業シート!J9</f>
        <v>17276680</v>
      </c>
      <c r="K11" s="51">
        <f>[2]作業シート!K9</f>
        <v>0</v>
      </c>
      <c r="L11" s="51">
        <f>[2]作業シート!L9</f>
        <v>5537654022</v>
      </c>
      <c r="M11" s="51">
        <f>[2]作業シート!M9</f>
        <v>2939265895</v>
      </c>
      <c r="N11" s="51">
        <f>[2]作業シート!N9</f>
        <v>109348986</v>
      </c>
      <c r="O11" s="51">
        <f>[2]作業シート!O9</f>
        <v>2598388127</v>
      </c>
    </row>
    <row r="12" spans="2:15" ht="21.95" customHeight="1">
      <c r="B12" s="48" t="s">
        <v>32</v>
      </c>
      <c r="C12" s="49"/>
      <c r="D12" s="49"/>
      <c r="E12" s="49"/>
      <c r="F12" s="49"/>
      <c r="G12" s="49"/>
      <c r="H12" s="50"/>
      <c r="I12" s="51">
        <f>[2]作業シート!I10</f>
        <v>158749640</v>
      </c>
      <c r="J12" s="51">
        <f>[2]作業シート!J10</f>
        <v>0</v>
      </c>
      <c r="K12" s="51">
        <f>[2]作業シート!K10</f>
        <v>0</v>
      </c>
      <c r="L12" s="51">
        <f>[2]作業シート!L10</f>
        <v>158749640</v>
      </c>
      <c r="M12" s="51">
        <f>[2]作業シート!M10</f>
        <v>0</v>
      </c>
      <c r="N12" s="51">
        <f>[2]作業シート!N10</f>
        <v>0</v>
      </c>
      <c r="O12" s="51">
        <f>[2]作業シート!O10</f>
        <v>158749640</v>
      </c>
    </row>
    <row r="13" spans="2:15" ht="21.95" customHeight="1">
      <c r="B13" s="48" t="s">
        <v>33</v>
      </c>
      <c r="C13" s="49"/>
      <c r="D13" s="49"/>
      <c r="E13" s="49"/>
      <c r="F13" s="49"/>
      <c r="G13" s="49"/>
      <c r="H13" s="50"/>
      <c r="I13" s="51">
        <f>[2]作業シート!I11</f>
        <v>5361627702</v>
      </c>
      <c r="J13" s="51">
        <f>[2]作業シート!J11</f>
        <v>17276680</v>
      </c>
      <c r="K13" s="51">
        <f>[2]作業シート!K11</f>
        <v>0</v>
      </c>
      <c r="L13" s="51">
        <f>[2]作業シート!L11</f>
        <v>5378904382</v>
      </c>
      <c r="M13" s="51">
        <f>[2]作業シート!M11</f>
        <v>2939265895</v>
      </c>
      <c r="N13" s="51">
        <f>[2]作業シート!N11</f>
        <v>109348986</v>
      </c>
      <c r="O13" s="51">
        <f>[2]作業シート!O11</f>
        <v>2439638487</v>
      </c>
    </row>
    <row r="14" spans="2:15" ht="21.95" customHeight="1">
      <c r="B14" s="48" t="s">
        <v>34</v>
      </c>
      <c r="C14" s="49"/>
      <c r="D14" s="49"/>
      <c r="E14" s="49"/>
      <c r="F14" s="49"/>
      <c r="G14" s="49"/>
      <c r="H14" s="50"/>
      <c r="I14" s="51">
        <f>[2]作業シート!I12</f>
        <v>0</v>
      </c>
      <c r="J14" s="51">
        <f>[2]作業シート!J12</f>
        <v>0</v>
      </c>
      <c r="K14" s="51">
        <f>[2]作業シート!K12</f>
        <v>0</v>
      </c>
      <c r="L14" s="51">
        <f>[2]作業シート!L12</f>
        <v>0</v>
      </c>
      <c r="M14" s="51">
        <f>[2]作業シート!M12</f>
        <v>0</v>
      </c>
      <c r="N14" s="51">
        <f>[2]作業シート!N12</f>
        <v>0</v>
      </c>
      <c r="O14" s="51">
        <f>[2]作業シート!O12</f>
        <v>0</v>
      </c>
    </row>
    <row r="15" spans="2:15" ht="21.95" customHeight="1">
      <c r="B15" s="48" t="s">
        <v>35</v>
      </c>
      <c r="C15" s="49"/>
      <c r="D15" s="49"/>
      <c r="E15" s="49"/>
      <c r="F15" s="49"/>
      <c r="G15" s="49"/>
      <c r="H15" s="50"/>
      <c r="I15" s="51">
        <f>[2]作業シート!I13</f>
        <v>0</v>
      </c>
      <c r="J15" s="51">
        <f>[2]作業シート!J13</f>
        <v>0</v>
      </c>
      <c r="K15" s="51">
        <f>[2]作業シート!K13</f>
        <v>0</v>
      </c>
      <c r="L15" s="51">
        <f>[2]作業シート!L13</f>
        <v>0</v>
      </c>
      <c r="M15" s="51">
        <f>[2]作業シート!M13</f>
        <v>0</v>
      </c>
      <c r="N15" s="51">
        <f>[2]作業シート!N13</f>
        <v>0</v>
      </c>
      <c r="O15" s="51">
        <f>[2]作業シート!O13</f>
        <v>0</v>
      </c>
    </row>
    <row r="16" spans="2:15" ht="21.95" customHeight="1">
      <c r="B16" s="48" t="s">
        <v>36</v>
      </c>
      <c r="C16" s="49"/>
      <c r="D16" s="49"/>
      <c r="E16" s="49"/>
      <c r="F16" s="49"/>
      <c r="G16" s="49"/>
      <c r="H16" s="50"/>
      <c r="I16" s="51">
        <f>[2]作業シート!I14</f>
        <v>0</v>
      </c>
      <c r="J16" s="51">
        <f>[2]作業シート!J14</f>
        <v>0</v>
      </c>
      <c r="K16" s="51">
        <f>[2]作業シート!K14</f>
        <v>0</v>
      </c>
      <c r="L16" s="51">
        <f>[2]作業シート!L14</f>
        <v>0</v>
      </c>
      <c r="M16" s="51">
        <f>[2]作業シート!M14</f>
        <v>0</v>
      </c>
      <c r="N16" s="51">
        <f>[2]作業シート!N14</f>
        <v>0</v>
      </c>
      <c r="O16" s="51">
        <f>[2]作業シート!O14</f>
        <v>0</v>
      </c>
    </row>
    <row r="17" spans="2:15" ht="21.95" customHeight="1">
      <c r="B17" s="48" t="s">
        <v>37</v>
      </c>
      <c r="C17" s="49"/>
      <c r="D17" s="49"/>
      <c r="E17" s="49"/>
      <c r="F17" s="49"/>
      <c r="G17" s="49"/>
      <c r="H17" s="50"/>
      <c r="I17" s="51">
        <f>[2]作業シート!I15</f>
        <v>0</v>
      </c>
      <c r="J17" s="51">
        <f>[2]作業シート!J15</f>
        <v>0</v>
      </c>
      <c r="K17" s="51">
        <f>[2]作業シート!K15</f>
        <v>0</v>
      </c>
      <c r="L17" s="51">
        <f>[2]作業シート!L15</f>
        <v>0</v>
      </c>
      <c r="M17" s="51">
        <f>[2]作業シート!M15</f>
        <v>0</v>
      </c>
      <c r="N17" s="51">
        <f>[2]作業シート!N15</f>
        <v>0</v>
      </c>
      <c r="O17" s="51">
        <f>[2]作業シート!O15</f>
        <v>0</v>
      </c>
    </row>
    <row r="18" spans="2:15" ht="21.95" customHeight="1">
      <c r="B18" s="48" t="s">
        <v>38</v>
      </c>
      <c r="C18" s="49"/>
      <c r="D18" s="49"/>
      <c r="E18" s="49"/>
      <c r="F18" s="49"/>
      <c r="G18" s="49"/>
      <c r="H18" s="50"/>
      <c r="I18" s="51">
        <f>[2]作業シート!I16</f>
        <v>0</v>
      </c>
      <c r="J18" s="51">
        <f>[2]作業シート!J16</f>
        <v>0</v>
      </c>
      <c r="K18" s="51">
        <f>[2]作業シート!K16</f>
        <v>0</v>
      </c>
      <c r="L18" s="51">
        <f>[2]作業シート!L16</f>
        <v>0</v>
      </c>
      <c r="M18" s="51">
        <f>[2]作業シート!M16</f>
        <v>0</v>
      </c>
      <c r="N18" s="51">
        <f>[2]作業シート!N16</f>
        <v>0</v>
      </c>
      <c r="O18" s="51">
        <f>[2]作業シート!O16</f>
        <v>0</v>
      </c>
    </row>
    <row r="19" spans="2:15" ht="21.95" customHeight="1">
      <c r="B19" s="48" t="s">
        <v>39</v>
      </c>
      <c r="C19" s="49"/>
      <c r="D19" s="49"/>
      <c r="E19" s="49"/>
      <c r="F19" s="49"/>
      <c r="G19" s="49"/>
      <c r="H19" s="50"/>
      <c r="I19" s="51">
        <f>[2]作業シート!I17</f>
        <v>0</v>
      </c>
      <c r="J19" s="51">
        <f>[2]作業シート!J17</f>
        <v>0</v>
      </c>
      <c r="K19" s="51">
        <f>[2]作業シート!K17</f>
        <v>0</v>
      </c>
      <c r="L19" s="51">
        <f>[2]作業シート!L17</f>
        <v>0</v>
      </c>
      <c r="M19" s="51">
        <f>[2]作業シート!M17</f>
        <v>0</v>
      </c>
      <c r="N19" s="51">
        <f>[2]作業シート!N17</f>
        <v>0</v>
      </c>
      <c r="O19" s="51">
        <f>[2]作業シート!O17</f>
        <v>0</v>
      </c>
    </row>
    <row r="20" spans="2:15" ht="21.95" customHeight="1">
      <c r="B20" s="48" t="s">
        <v>40</v>
      </c>
      <c r="C20" s="49"/>
      <c r="D20" s="49"/>
      <c r="E20" s="49"/>
      <c r="F20" s="49"/>
      <c r="G20" s="49"/>
      <c r="H20" s="50"/>
      <c r="I20" s="51">
        <f>[2]作業シート!I18</f>
        <v>464810</v>
      </c>
      <c r="J20" s="51">
        <f>[2]作業シート!J18</f>
        <v>0</v>
      </c>
      <c r="K20" s="51">
        <f>[2]作業シート!K18</f>
        <v>0</v>
      </c>
      <c r="L20" s="51">
        <f>[2]作業シート!L18</f>
        <v>464810</v>
      </c>
      <c r="M20" s="51">
        <f>[2]作業シート!M18</f>
        <v>300235</v>
      </c>
      <c r="N20" s="51">
        <f>[2]作業シート!N18</f>
        <v>46488</v>
      </c>
      <c r="O20" s="51">
        <f>[2]作業シート!O18</f>
        <v>164575</v>
      </c>
    </row>
    <row r="21" spans="2:15" ht="21.95" customHeight="1">
      <c r="B21" s="48" t="s">
        <v>41</v>
      </c>
      <c r="C21" s="49"/>
      <c r="D21" s="49"/>
      <c r="E21" s="49"/>
      <c r="F21" s="49"/>
      <c r="G21" s="49"/>
      <c r="H21" s="50"/>
      <c r="I21" s="51">
        <f>[2]作業シート!I19</f>
        <v>0</v>
      </c>
      <c r="J21" s="51">
        <f>[2]作業シート!J19</f>
        <v>0</v>
      </c>
      <c r="K21" s="51">
        <f>[2]作業シート!K19</f>
        <v>0</v>
      </c>
      <c r="L21" s="51">
        <f>[2]作業シート!L19</f>
        <v>0</v>
      </c>
      <c r="M21" s="51">
        <f>[2]作業シート!M19</f>
        <v>0</v>
      </c>
      <c r="N21" s="51">
        <f>[2]作業シート!N19</f>
        <v>0</v>
      </c>
      <c r="O21" s="51">
        <f>[2]作業シート!O19</f>
        <v>0</v>
      </c>
    </row>
    <row r="22" spans="2:15" ht="21.95" customHeight="1">
      <c r="B22" s="48" t="s">
        <v>42</v>
      </c>
      <c r="C22" s="49"/>
      <c r="D22" s="49"/>
      <c r="E22" s="49"/>
      <c r="F22" s="49"/>
      <c r="G22" s="49"/>
      <c r="H22" s="50"/>
      <c r="I22" s="51">
        <f>[2]作業シート!I20</f>
        <v>464810</v>
      </c>
      <c r="J22" s="51">
        <f>[2]作業シート!J20</f>
        <v>0</v>
      </c>
      <c r="K22" s="51">
        <f>[2]作業シート!K20</f>
        <v>0</v>
      </c>
      <c r="L22" s="51">
        <f>[2]作業シート!L20</f>
        <v>464810</v>
      </c>
      <c r="M22" s="51">
        <f>[2]作業シート!M20</f>
        <v>300235</v>
      </c>
      <c r="N22" s="51">
        <f>[2]作業シート!N20</f>
        <v>46488</v>
      </c>
      <c r="O22" s="51">
        <f>[2]作業シート!O20</f>
        <v>164575</v>
      </c>
    </row>
    <row r="23" spans="2:15" ht="21.95" customHeight="1">
      <c r="B23" s="48" t="s">
        <v>43</v>
      </c>
      <c r="C23" s="49"/>
      <c r="D23" s="49"/>
      <c r="E23" s="49"/>
      <c r="F23" s="49"/>
      <c r="G23" s="49"/>
      <c r="H23" s="50"/>
      <c r="I23" s="51">
        <f>[2]作業シート!I21</f>
        <v>0</v>
      </c>
      <c r="J23" s="51">
        <f>[2]作業シート!J21</f>
        <v>0</v>
      </c>
      <c r="K23" s="51">
        <f>[2]作業シート!K21</f>
        <v>0</v>
      </c>
      <c r="L23" s="51">
        <f>[2]作業シート!L21</f>
        <v>0</v>
      </c>
      <c r="M23" s="51">
        <f>[2]作業シート!M21</f>
        <v>0</v>
      </c>
      <c r="N23" s="51">
        <f>[2]作業シート!N21</f>
        <v>0</v>
      </c>
      <c r="O23" s="51">
        <f>[2]作業シート!O21</f>
        <v>0</v>
      </c>
    </row>
    <row r="24" spans="2:15" ht="21.95" customHeight="1">
      <c r="B24" s="48" t="s">
        <v>44</v>
      </c>
      <c r="C24" s="49"/>
      <c r="D24" s="49"/>
      <c r="E24" s="49"/>
      <c r="F24" s="49"/>
      <c r="G24" s="49"/>
      <c r="H24" s="50"/>
      <c r="I24" s="51">
        <f>[2]作業シート!I22</f>
        <v>0</v>
      </c>
      <c r="J24" s="51">
        <f>[2]作業シート!J22</f>
        <v>0</v>
      </c>
      <c r="K24" s="51">
        <f>[2]作業シート!K22</f>
        <v>0</v>
      </c>
      <c r="L24" s="51">
        <f>[2]作業シート!L22</f>
        <v>0</v>
      </c>
      <c r="M24" s="51">
        <f>[2]作業シート!M22</f>
        <v>0</v>
      </c>
      <c r="N24" s="51">
        <f>[2]作業シート!N22</f>
        <v>0</v>
      </c>
      <c r="O24" s="51">
        <f>[2]作業シート!O22</f>
        <v>0</v>
      </c>
    </row>
    <row r="25" spans="2:15" ht="21.95" customHeight="1">
      <c r="B25" s="48" t="s">
        <v>45</v>
      </c>
      <c r="C25" s="49"/>
      <c r="D25" s="49"/>
      <c r="E25" s="49"/>
      <c r="F25" s="49"/>
      <c r="G25" s="49"/>
      <c r="H25" s="50"/>
      <c r="I25" s="51">
        <f>[2]作業シート!I23</f>
        <v>0</v>
      </c>
      <c r="J25" s="51">
        <f>[2]作業シート!J23</f>
        <v>0</v>
      </c>
      <c r="K25" s="51">
        <f>[2]作業シート!K23</f>
        <v>0</v>
      </c>
      <c r="L25" s="51">
        <f>[2]作業シート!L23</f>
        <v>0</v>
      </c>
      <c r="M25" s="51">
        <f>[2]作業シート!M23</f>
        <v>0</v>
      </c>
      <c r="N25" s="51">
        <f>[2]作業シート!N23</f>
        <v>0</v>
      </c>
      <c r="O25" s="51">
        <f>[2]作業シート!O23</f>
        <v>0</v>
      </c>
    </row>
    <row r="26" spans="2:15" ht="21.95" customHeight="1">
      <c r="B26" s="48" t="s">
        <v>32</v>
      </c>
      <c r="C26" s="49"/>
      <c r="D26" s="49"/>
      <c r="E26" s="49"/>
      <c r="F26" s="49"/>
      <c r="G26" s="49"/>
      <c r="H26" s="50"/>
      <c r="I26" s="51">
        <f>[2]作業シート!I24</f>
        <v>0</v>
      </c>
      <c r="J26" s="51">
        <f>[2]作業シート!J24</f>
        <v>0</v>
      </c>
      <c r="K26" s="51">
        <f>[2]作業シート!K24</f>
        <v>0</v>
      </c>
      <c r="L26" s="51">
        <f>[2]作業シート!L24</f>
        <v>0</v>
      </c>
      <c r="M26" s="51">
        <f>[2]作業シート!M24</f>
        <v>0</v>
      </c>
      <c r="N26" s="51">
        <f>[2]作業シート!N24</f>
        <v>0</v>
      </c>
      <c r="O26" s="51">
        <f>[2]作業シート!O24</f>
        <v>0</v>
      </c>
    </row>
    <row r="27" spans="2:15" ht="21.95" customHeight="1">
      <c r="B27" s="48" t="s">
        <v>33</v>
      </c>
      <c r="C27" s="49"/>
      <c r="D27" s="49"/>
      <c r="E27" s="49"/>
      <c r="F27" s="49"/>
      <c r="G27" s="49"/>
      <c r="H27" s="50"/>
      <c r="I27" s="51">
        <f>[2]作業シート!I25</f>
        <v>0</v>
      </c>
      <c r="J27" s="51">
        <f>[2]作業シート!J25</f>
        <v>0</v>
      </c>
      <c r="K27" s="51">
        <f>[2]作業シート!K25</f>
        <v>0</v>
      </c>
      <c r="L27" s="51">
        <f>[2]作業シート!L25</f>
        <v>0</v>
      </c>
      <c r="M27" s="51">
        <f>[2]作業シート!M25</f>
        <v>0</v>
      </c>
      <c r="N27" s="51">
        <f>[2]作業シート!N25</f>
        <v>0</v>
      </c>
      <c r="O27" s="51">
        <f>[2]作業シート!O25</f>
        <v>0</v>
      </c>
    </row>
    <row r="28" spans="2:15" ht="21.95" customHeight="1">
      <c r="B28" s="48" t="s">
        <v>34</v>
      </c>
      <c r="C28" s="49"/>
      <c r="D28" s="49"/>
      <c r="E28" s="49"/>
      <c r="F28" s="49"/>
      <c r="G28" s="49"/>
      <c r="H28" s="50"/>
      <c r="I28" s="51">
        <f>[2]作業シート!I26</f>
        <v>0</v>
      </c>
      <c r="J28" s="51">
        <f>[2]作業シート!J26</f>
        <v>0</v>
      </c>
      <c r="K28" s="51">
        <f>[2]作業シート!K26</f>
        <v>0</v>
      </c>
      <c r="L28" s="51">
        <f>[2]作業シート!L26</f>
        <v>0</v>
      </c>
      <c r="M28" s="51">
        <f>[2]作業シート!M26</f>
        <v>0</v>
      </c>
      <c r="N28" s="51">
        <f>[2]作業シート!N26</f>
        <v>0</v>
      </c>
      <c r="O28" s="51">
        <f>[2]作業シート!O26</f>
        <v>0</v>
      </c>
    </row>
    <row r="29" spans="2:15" ht="21.95" customHeight="1">
      <c r="B29" s="48" t="s">
        <v>46</v>
      </c>
      <c r="C29" s="49"/>
      <c r="D29" s="49"/>
      <c r="E29" s="49"/>
      <c r="F29" s="49"/>
      <c r="G29" s="49"/>
      <c r="H29" s="50"/>
      <c r="I29" s="51">
        <f>[2]作業シート!I27</f>
        <v>0</v>
      </c>
      <c r="J29" s="51">
        <f>[2]作業シート!J27</f>
        <v>0</v>
      </c>
      <c r="K29" s="51">
        <f>[2]作業シート!K27</f>
        <v>0</v>
      </c>
      <c r="L29" s="51">
        <f>[2]作業シート!L27</f>
        <v>0</v>
      </c>
      <c r="M29" s="51">
        <f>[2]作業シート!M27</f>
        <v>0</v>
      </c>
      <c r="N29" s="51">
        <f>[2]作業シート!N27</f>
        <v>0</v>
      </c>
      <c r="O29" s="51">
        <f>[2]作業シート!O27</f>
        <v>0</v>
      </c>
    </row>
    <row r="30" spans="2:15" ht="21.95" customHeight="1">
      <c r="B30" s="48" t="s">
        <v>47</v>
      </c>
      <c r="C30" s="49"/>
      <c r="D30" s="49"/>
      <c r="E30" s="49"/>
      <c r="F30" s="49"/>
      <c r="G30" s="49"/>
      <c r="H30" s="50"/>
      <c r="I30" s="51">
        <f>[2]作業シート!I28</f>
        <v>0</v>
      </c>
      <c r="J30" s="51">
        <f>[2]作業シート!J28</f>
        <v>0</v>
      </c>
      <c r="K30" s="51">
        <f>[2]作業シート!K28</f>
        <v>0</v>
      </c>
      <c r="L30" s="51">
        <f>[2]作業シート!L28</f>
        <v>0</v>
      </c>
      <c r="M30" s="51">
        <f>[2]作業シート!M28</f>
        <v>0</v>
      </c>
      <c r="N30" s="51">
        <f>[2]作業シート!N28</f>
        <v>0</v>
      </c>
      <c r="O30" s="51">
        <f>[2]作業シート!O28</f>
        <v>0</v>
      </c>
    </row>
    <row r="31" spans="2:15" ht="21.95" customHeight="1">
      <c r="B31" s="48" t="s">
        <v>41</v>
      </c>
      <c r="C31" s="49"/>
      <c r="D31" s="49"/>
      <c r="E31" s="49"/>
      <c r="F31" s="49"/>
      <c r="G31" s="49"/>
      <c r="H31" s="50"/>
      <c r="I31" s="51">
        <f>[2]作業シート!I29</f>
        <v>0</v>
      </c>
      <c r="J31" s="51">
        <f>[2]作業シート!J29</f>
        <v>0</v>
      </c>
      <c r="K31" s="51">
        <f>[2]作業シート!K29</f>
        <v>0</v>
      </c>
      <c r="L31" s="51">
        <f>[2]作業シート!L29</f>
        <v>0</v>
      </c>
      <c r="M31" s="51">
        <f>[2]作業シート!M29</f>
        <v>0</v>
      </c>
      <c r="N31" s="51">
        <f>[2]作業シート!N29</f>
        <v>0</v>
      </c>
      <c r="O31" s="51">
        <f>[2]作業シート!O29</f>
        <v>0</v>
      </c>
    </row>
    <row r="32" spans="2:15" ht="21.95" customHeight="1">
      <c r="B32" s="48" t="s">
        <v>42</v>
      </c>
      <c r="C32" s="49"/>
      <c r="D32" s="49"/>
      <c r="E32" s="49"/>
      <c r="F32" s="49"/>
      <c r="G32" s="49"/>
      <c r="H32" s="50"/>
      <c r="I32" s="51">
        <f>[2]作業シート!I30</f>
        <v>0</v>
      </c>
      <c r="J32" s="51">
        <f>[2]作業シート!J30</f>
        <v>0</v>
      </c>
      <c r="K32" s="51">
        <f>[2]作業シート!K30</f>
        <v>0</v>
      </c>
      <c r="L32" s="51">
        <f>[2]作業シート!L30</f>
        <v>0</v>
      </c>
      <c r="M32" s="51">
        <f>[2]作業シート!M30</f>
        <v>0</v>
      </c>
      <c r="N32" s="51">
        <f>[2]作業シート!N30</f>
        <v>0</v>
      </c>
      <c r="O32" s="51">
        <f>[2]作業シート!O30</f>
        <v>0</v>
      </c>
    </row>
    <row r="33" spans="2:15" ht="21.95" customHeight="1">
      <c r="B33" s="48" t="s">
        <v>48</v>
      </c>
      <c r="C33" s="49"/>
      <c r="D33" s="49"/>
      <c r="E33" s="49"/>
      <c r="F33" s="49"/>
      <c r="G33" s="49"/>
      <c r="H33" s="50"/>
      <c r="I33" s="51">
        <f>[2]作業シート!I31</f>
        <v>0</v>
      </c>
      <c r="J33" s="51">
        <f>[2]作業シート!J31</f>
        <v>0</v>
      </c>
      <c r="K33" s="51">
        <f>[2]作業シート!K31</f>
        <v>0</v>
      </c>
      <c r="L33" s="51">
        <f>[2]作業シート!L31</f>
        <v>0</v>
      </c>
      <c r="M33" s="51">
        <f>[2]作業シート!M31</f>
        <v>0</v>
      </c>
      <c r="N33" s="51">
        <f>[2]作業シート!N31</f>
        <v>0</v>
      </c>
      <c r="O33" s="51">
        <f>[2]作業シート!O31</f>
        <v>0</v>
      </c>
    </row>
    <row r="34" spans="2:15" ht="21.95" customHeight="1">
      <c r="B34" s="48" t="s">
        <v>49</v>
      </c>
      <c r="C34" s="49"/>
      <c r="D34" s="49"/>
      <c r="E34" s="49"/>
      <c r="F34" s="49"/>
      <c r="G34" s="49"/>
      <c r="H34" s="50"/>
      <c r="I34" s="51">
        <f>[2]作業シート!I32</f>
        <v>20804740</v>
      </c>
      <c r="J34" s="51">
        <f>[2]作業シート!J32</f>
        <v>0</v>
      </c>
      <c r="K34" s="51">
        <f>[2]作業シート!K32</f>
        <v>1980000</v>
      </c>
      <c r="L34" s="51">
        <f>[2]作業シート!L32</f>
        <v>18824740</v>
      </c>
      <c r="M34" s="51">
        <f>[2]作業シート!M32</f>
        <v>14311369</v>
      </c>
      <c r="N34" s="51">
        <f>[2]作業シート!N32</f>
        <v>2136713</v>
      </c>
      <c r="O34" s="51">
        <f>[2]作業シート!O32</f>
        <v>4513371</v>
      </c>
    </row>
    <row r="35" spans="2:15" ht="21.95" customHeight="1">
      <c r="B35" s="48" t="s">
        <v>50</v>
      </c>
      <c r="C35" s="49"/>
      <c r="D35" s="49"/>
      <c r="E35" s="49"/>
      <c r="F35" s="49"/>
      <c r="G35" s="49"/>
      <c r="H35" s="50"/>
      <c r="I35" s="51">
        <f>[2]作業シート!I33</f>
        <v>0</v>
      </c>
      <c r="J35" s="51">
        <f>[2]作業シート!J33</f>
        <v>0</v>
      </c>
      <c r="K35" s="51">
        <f>[2]作業シート!K33</f>
        <v>0</v>
      </c>
      <c r="L35" s="51">
        <f>[2]作業シート!L33</f>
        <v>0</v>
      </c>
      <c r="M35" s="51">
        <f>[2]作業シート!M33</f>
        <v>0</v>
      </c>
      <c r="N35" s="51">
        <f>[2]作業シート!N33</f>
        <v>0</v>
      </c>
      <c r="O35" s="51">
        <f>[2]作業シート!O33</f>
        <v>0</v>
      </c>
    </row>
    <row r="36" spans="2:15" ht="22.5" customHeight="1">
      <c r="B36" s="48" t="s">
        <v>51</v>
      </c>
      <c r="C36" s="49"/>
      <c r="D36" s="49"/>
      <c r="E36" s="49"/>
      <c r="F36" s="49"/>
      <c r="G36" s="49"/>
      <c r="H36" s="50"/>
      <c r="I36" s="51">
        <f>[2]作業シート!I34</f>
        <v>0</v>
      </c>
      <c r="J36" s="51">
        <f>[2]作業シート!J34</f>
        <v>0</v>
      </c>
      <c r="K36" s="51">
        <f>[2]作業シート!K34</f>
        <v>0</v>
      </c>
      <c r="L36" s="51">
        <f>[2]作業シート!L34</f>
        <v>0</v>
      </c>
      <c r="M36" s="51">
        <f>[2]作業シート!M34</f>
        <v>0</v>
      </c>
      <c r="N36" s="51">
        <f>[2]作業シート!N34</f>
        <v>0</v>
      </c>
      <c r="O36" s="51">
        <f>[2]作業シート!O34</f>
        <v>0</v>
      </c>
    </row>
    <row r="37" spans="2:15" ht="22.5" customHeight="1">
      <c r="B37" s="48" t="s">
        <v>52</v>
      </c>
      <c r="C37" s="49"/>
      <c r="D37" s="49"/>
      <c r="E37" s="49"/>
      <c r="F37" s="49"/>
      <c r="G37" s="49"/>
      <c r="H37" s="50"/>
      <c r="I37" s="51">
        <f>[2]作業シート!I35</f>
        <v>0</v>
      </c>
      <c r="J37" s="51">
        <f>[2]作業シート!J35</f>
        <v>10311500</v>
      </c>
      <c r="K37" s="51">
        <f>[2]作業シート!K35</f>
        <v>10311500</v>
      </c>
      <c r="L37" s="51">
        <f>[2]作業シート!L35</f>
        <v>0</v>
      </c>
      <c r="M37" s="51">
        <f>[2]作業シート!M35</f>
        <v>0</v>
      </c>
      <c r="N37" s="51">
        <f>[2]作業シート!N35</f>
        <v>0</v>
      </c>
      <c r="O37" s="51">
        <f>[2]作業シート!O35</f>
        <v>0</v>
      </c>
    </row>
    <row r="38" spans="2:15" ht="22.5" customHeight="1">
      <c r="B38" s="48" t="s">
        <v>53</v>
      </c>
      <c r="C38" s="49"/>
      <c r="D38" s="49"/>
      <c r="E38" s="49"/>
      <c r="F38" s="49"/>
      <c r="G38" s="49"/>
      <c r="H38" s="50"/>
      <c r="I38" s="51">
        <f>[2]作業シート!I36</f>
        <v>0</v>
      </c>
      <c r="J38" s="51">
        <f>[2]作業シート!J36</f>
        <v>0</v>
      </c>
      <c r="K38" s="51">
        <f>[2]作業シート!K36</f>
        <v>0</v>
      </c>
      <c r="L38" s="51">
        <f>[2]作業シート!L36</f>
        <v>0</v>
      </c>
      <c r="M38" s="51">
        <f>[2]作業シート!M36</f>
        <v>0</v>
      </c>
      <c r="N38" s="51">
        <f>[2]作業シート!N36</f>
        <v>0</v>
      </c>
      <c r="O38" s="51">
        <f>[2]作業シート!O36</f>
        <v>0</v>
      </c>
    </row>
    <row r="39" spans="2:15" ht="22.5" customHeight="1">
      <c r="B39" s="52" t="s">
        <v>54</v>
      </c>
      <c r="C39" s="53"/>
      <c r="D39" s="53"/>
      <c r="E39" s="53"/>
      <c r="F39" s="53"/>
      <c r="G39" s="53"/>
      <c r="H39" s="54"/>
      <c r="I39" s="55">
        <f>[2]作業シート!I37</f>
        <v>5541646892</v>
      </c>
      <c r="J39" s="55">
        <f>[2]作業シート!J37</f>
        <v>27588180</v>
      </c>
      <c r="K39" s="55">
        <f>[2]作業シート!K37</f>
        <v>12291500</v>
      </c>
      <c r="L39" s="55">
        <f>[2]作業シート!L37</f>
        <v>5556943572</v>
      </c>
      <c r="M39" s="55">
        <f>[2]作業シート!M37</f>
        <v>2953877499</v>
      </c>
      <c r="N39" s="55">
        <f>[2]作業シート!N37</f>
        <v>111532187</v>
      </c>
      <c r="O39" s="55">
        <f>[2]作業シート!O37</f>
        <v>2603066073</v>
      </c>
    </row>
  </sheetData>
  <sheetProtection sheet="1" objects="1" scenarios="1"/>
  <protectedRanges>
    <protectedRange sqref="N12:N19 N21:N23 N26:N29 N31:N38" name="当年度償却額"/>
    <protectedRange sqref="M12:M19 M21:M23 M26:M29 M31:M38" name="当年度末減価償却累計額"/>
    <protectedRange sqref="K12:K19 K21:K23 K26:K29 K31:K38" name="当年度減少額"/>
    <protectedRange sqref="J12:J19 J21:J23 J26:J29 J31:J38" name="当年度増加額"/>
    <protectedRange sqref="I12:I19 I21:I23 I26:I29 I31:I38" name="前年度末残高"/>
  </protectedRanges>
  <mergeCells count="34">
    <mergeCell ref="B36:H36"/>
    <mergeCell ref="B37:H37"/>
    <mergeCell ref="B38:H38"/>
    <mergeCell ref="B39:H39"/>
    <mergeCell ref="B30:H30"/>
    <mergeCell ref="B31:H31"/>
    <mergeCell ref="B32:H32"/>
    <mergeCell ref="B33:H33"/>
    <mergeCell ref="B34:H34"/>
    <mergeCell ref="B35:H35"/>
    <mergeCell ref="B24:H24"/>
    <mergeCell ref="B25:H25"/>
    <mergeCell ref="B26:H26"/>
    <mergeCell ref="B27:H27"/>
    <mergeCell ref="B28:H28"/>
    <mergeCell ref="B29:H29"/>
    <mergeCell ref="B18:H18"/>
    <mergeCell ref="B19:H19"/>
    <mergeCell ref="B20:H20"/>
    <mergeCell ref="B21:H21"/>
    <mergeCell ref="B22:H22"/>
    <mergeCell ref="B23:H23"/>
    <mergeCell ref="B12:H12"/>
    <mergeCell ref="B13:H13"/>
    <mergeCell ref="B14:H14"/>
    <mergeCell ref="B15:H15"/>
    <mergeCell ref="B16:H16"/>
    <mergeCell ref="B17:H17"/>
    <mergeCell ref="B1:H1"/>
    <mergeCell ref="B2:H2"/>
    <mergeCell ref="B5:O6"/>
    <mergeCell ref="B8:H9"/>
    <mergeCell ref="B10:H10"/>
    <mergeCell ref="B11:H11"/>
  </mergeCells>
  <phoneticPr fontId="3"/>
  <conditionalFormatting sqref="B2:H4">
    <cfRule type="cellIs" dxfId="0" priority="1" operator="equal">
      <formula>"ERROR"</formula>
    </cfRule>
  </conditionalFormatting>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注記</vt:lpstr>
      <vt:lpstr>所属別有形固定資産等明細表</vt:lpstr>
      <vt:lpstr>所属別有形固定資産等明細表!Print_Area</vt:lpstr>
      <vt:lpstr>注記!Print_Area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廣石 哲也</dc:creator>
  <cp:lastModifiedBy>廣石 哲也</cp:lastModifiedBy>
  <dcterms:created xsi:type="dcterms:W3CDTF">2017-03-24T02:48:51Z</dcterms:created>
  <dcterms:modified xsi:type="dcterms:W3CDTF">2017-03-24T02:50:01Z</dcterms:modified>
</cp:coreProperties>
</file>