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24E9540-1263-45AF-97AD-30935B278C93}" xr6:coauthVersionLast="47" xr6:coauthVersionMax="47" xr10:uidLastSave="{00000000-0000-0000-0000-000000000000}"/>
  <bookViews>
    <workbookView xWindow="2508" yWindow="1836" windowWidth="19776" windowHeight="12108" xr2:uid="{F905CC27-37B6-4C91-B6DC-F81EB0F31DB1}"/>
  </bookViews>
  <sheets>
    <sheet name="予算事業一覧" sheetId="3" r:id="rId1"/>
    <sheet name="事業概要説明資料" sheetId="2" r:id="rId2"/>
  </sheets>
  <definedNames>
    <definedName name="N_0349a16f47b2ca90c29d42df016d435e">事業概要説明資料!$H$1118</definedName>
    <definedName name="N_0ee32daf4772ca90c29d42df016d4370">事業概要説明資料!$H$1286</definedName>
    <definedName name="N_0f06e52747b2ca90c29d42df016d4322">事業概要説明資料!$H$1050</definedName>
    <definedName name="N_10f4296347b2ca90c29d42df016d4300">事業概要説明資料!$H$481</definedName>
    <definedName name="N_1406652747b2ca90c29d42df016d4395">事業概要説明資料!$H$585</definedName>
    <definedName name="N_21722dab4772ca90c29d42df016d43c3">事業概要説明資料!$H$1605</definedName>
    <definedName name="N_242465ef4772ca90c29d42df016d439a">事業概要説明資料!$H$443</definedName>
    <definedName name="N_2469656f47b2ca90c29d42df016d43ed">事業概要説明資料!$H$551</definedName>
    <definedName name="N_25bc15eb4732ca90c29d42df016d4363">事業概要説明資料!$H$1085</definedName>
    <definedName name="N_2bb9a5af47b2ca90c29d42df016d43e8">事業概要説明資料!$H$225</definedName>
    <definedName name="N_324ed5ef4732ca90c29d42df016d4386">事業概要説明資料!$H$139</definedName>
    <definedName name="N_3b1d552f4732ca90c29d42df016d4310">事業概要説明資料!$H$177</definedName>
    <definedName name="N_475f95a34772ca90c29d42df016d438c">事業概要説明資料!$H$1637</definedName>
    <definedName name="N_48fda56b47f2ca90c29d42df016d4313">事業概要説明資料!$H$1188</definedName>
    <definedName name="N_5597292b47b2ca90c29d42df016d4394">事業概要説明資料!$H$73</definedName>
    <definedName name="N_57a16d2b4772ca90c29d42df016d43a0">事業概要説明資料!$H$106</definedName>
    <definedName name="N_5a08ad6b47b2ca90c29d42df016d4336">事業概要説明資料!$H$978</definedName>
    <definedName name="N_5a1e9daf4732ca90c29d42df016d435a">事業概要説明資料!$H$266</definedName>
    <definedName name="N_693be1a347f2ca90c29d42df016d4361">事業概要説明資料!$H$1465</definedName>
    <definedName name="N_733e989c47f8d250a65a9dab116d4345">事業概要説明資料!$H$1222</definedName>
    <definedName name="N_8150a1674772ca90c29d42df016d4314">事業概要説明資料!$H$683</definedName>
    <definedName name="N_84f6e9a747b2ca90c29d42df016d43b5">事業概要説明資料!$H$1254</definedName>
    <definedName name="N_852c692747f2ca90c29d42df016d43b5">事業概要説明資料!$H$752</definedName>
    <definedName name="N_911fd9634772ca90c29d42df016d4305">事業概要説明資料!$H$1322</definedName>
    <definedName name="N_93ff91274772ca90c29d42df016d4348">事業概要説明資料!$H$866</definedName>
    <definedName name="N_9e80e9674772ca90c29d42df016d4389">事業概要説明資料!$H$518</definedName>
    <definedName name="N_9f46a16747b2ca90c29d42df016d43a9">事業概要説明資料!$H$787</definedName>
    <definedName name="N_a358e9ab47b2ca90c29d42df016d4360">事業概要説明資料!$H$909</definedName>
    <definedName name="N_ab4da9e747f2ca90c29d42df016d43b9">事業概要説明資料!$H$1355</definedName>
    <definedName name="N_b0d9a9af47b2ca90c29d42df016d438b">事業概要説明資料!$H$409</definedName>
    <definedName name="N_b236ed2747b2ca90c29d42df016d43ee">事業概要説明資料!$H$1500</definedName>
    <definedName name="N_b7eb612747f2ca90c29d42df016d438b">事業概要説明資料!$H$1388</definedName>
    <definedName name="N_b7f2e12f4772ca90c29d42df016d439e">事業概要説明資料!$H$309</definedName>
    <definedName name="N_b867ade747b2ca90c29d42df016d43c7">事業概要説明資料!$H$6</definedName>
    <definedName name="N_cebca1a747f2ca90c29d42df016d43ec">事業概要説明資料!$H$819</definedName>
    <definedName name="N_cf35e1a347b2ca90c29d42df016d43c3">事業概要説明資料!$H$618</definedName>
    <definedName name="N_d1aed5234772ca90c29d42df016d4377">事業概要説明資料!$H$1535</definedName>
    <definedName name="N_d44d29e747f2ca90c29d42df016d43d2">事業概要説明資料!$H$370</definedName>
    <definedName name="N_d66d516f4732ca90c29d42df016d439d">事業概要説明資料!$H$650</definedName>
    <definedName name="N_da6c656747f2ca90c29d42df016d4333">事業概要説明資料!$H$1150</definedName>
    <definedName name="N_df43216f4772ca90c29d42df016d434d">事業概要説明資料!$H$38</definedName>
    <definedName name="N_e2cbe9e347f2ca90c29d42df016d4309">事業概要説明資料!$H$1568</definedName>
    <definedName name="N_e64829ab47b2ca90c29d42df016d436e">事業概要説明資料!$H$1433</definedName>
    <definedName name="N_e74ba5a347f2ca90c29d42df016d43a8">事業概要説明資料!$H$718</definedName>
    <definedName name="N_f051212b4772ca90c29d42df016d4316">事業概要説明資料!$H$942</definedName>
    <definedName name="print" localSheetId="0">予算事業一覧!print</definedName>
    <definedName name="_xlnm.Print_Area" localSheetId="1">事業概要説明資料!$A$1:$AY$1669</definedName>
    <definedName name="_xlnm.Print_Area" localSheetId="0">予算事業一覧!$A$1:$I$103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3" l="1"/>
  <c r="G102" i="3"/>
  <c r="F103" i="3"/>
  <c r="F102" i="3"/>
  <c r="E103" i="3"/>
  <c r="E102" i="3"/>
  <c r="G101" i="3"/>
  <c r="G100" i="3"/>
  <c r="F101" i="3"/>
  <c r="F100" i="3"/>
  <c r="E101" i="3"/>
  <c r="E100" i="3"/>
  <c r="I103" i="3"/>
  <c r="I102" i="3"/>
  <c r="H102" i="3" s="1"/>
  <c r="G95" i="3"/>
  <c r="G94" i="3"/>
  <c r="G83" i="3"/>
  <c r="G82" i="3"/>
  <c r="G79" i="3"/>
  <c r="G78" i="3"/>
  <c r="G85" i="3"/>
  <c r="G84" i="3"/>
  <c r="G31" i="3"/>
  <c r="G30" i="3"/>
  <c r="G29" i="3"/>
  <c r="G28" i="3"/>
  <c r="G41" i="3"/>
  <c r="G40" i="3"/>
  <c r="G37" i="3"/>
  <c r="G36" i="3"/>
  <c r="G39" i="3"/>
  <c r="G38" i="3"/>
  <c r="G35" i="3"/>
  <c r="G34" i="3"/>
  <c r="G33" i="3"/>
  <c r="G32" i="3"/>
  <c r="G81" i="3"/>
  <c r="G80" i="3"/>
  <c r="G43" i="3"/>
  <c r="G42" i="3"/>
  <c r="G71" i="3"/>
  <c r="G70" i="3"/>
  <c r="G63" i="3"/>
  <c r="G62" i="3"/>
  <c r="G73" i="3"/>
  <c r="G72" i="3"/>
  <c r="G77" i="3"/>
  <c r="G76" i="3"/>
  <c r="G67" i="3"/>
  <c r="G66" i="3"/>
  <c r="G61" i="3"/>
  <c r="G60" i="3"/>
  <c r="G75" i="3"/>
  <c r="G74" i="3"/>
  <c r="G65" i="3"/>
  <c r="G64" i="3"/>
  <c r="G69" i="3"/>
  <c r="G68" i="3"/>
  <c r="G87" i="3"/>
  <c r="G86" i="3"/>
  <c r="G97" i="3"/>
  <c r="G96" i="3"/>
  <c r="G99" i="3"/>
  <c r="G98" i="3"/>
  <c r="G55" i="3"/>
  <c r="G54" i="3"/>
  <c r="G47" i="3"/>
  <c r="G46" i="3"/>
  <c r="G53" i="3"/>
  <c r="G52" i="3"/>
  <c r="G19" i="3"/>
  <c r="G18" i="3"/>
  <c r="G51" i="3"/>
  <c r="G50" i="3"/>
  <c r="G93" i="3"/>
  <c r="G92" i="3"/>
  <c r="G15" i="3"/>
  <c r="G14" i="3"/>
  <c r="G45" i="3"/>
  <c r="G44" i="3"/>
  <c r="G13" i="3"/>
  <c r="G12" i="3"/>
  <c r="G49" i="3"/>
  <c r="G48" i="3"/>
  <c r="G17" i="3"/>
  <c r="G16" i="3"/>
  <c r="G57" i="3"/>
  <c r="G56" i="3"/>
  <c r="G59" i="3"/>
  <c r="G58" i="3"/>
  <c r="G25" i="3"/>
  <c r="G24" i="3"/>
  <c r="G23" i="3"/>
  <c r="G22" i="3"/>
  <c r="G27" i="3"/>
  <c r="G26" i="3"/>
  <c r="G21" i="3"/>
  <c r="G20" i="3"/>
  <c r="G89" i="3"/>
  <c r="G88" i="3"/>
  <c r="G91" i="3"/>
  <c r="G90" i="3"/>
  <c r="F11" i="3"/>
  <c r="F10" i="3"/>
  <c r="E11" i="3"/>
  <c r="E10" i="3"/>
  <c r="AJ1668" i="2"/>
  <c r="AA1668" i="2"/>
  <c r="AJ1630" i="2"/>
  <c r="AA1630" i="2"/>
  <c r="AJ1598" i="2"/>
  <c r="AA1598" i="2"/>
  <c r="AJ1561" i="2"/>
  <c r="AA1561" i="2"/>
  <c r="AJ1528" i="2"/>
  <c r="AA1528" i="2"/>
  <c r="AJ1493" i="2"/>
  <c r="AA1493" i="2"/>
  <c r="AJ1458" i="2"/>
  <c r="AA1458" i="2"/>
  <c r="AJ1426" i="2"/>
  <c r="AA1426" i="2"/>
  <c r="AJ1381" i="2"/>
  <c r="AA1381" i="2"/>
  <c r="AJ1348" i="2"/>
  <c r="AA1348" i="2"/>
  <c r="AJ1315" i="2"/>
  <c r="AA1315" i="2"/>
  <c r="AJ1279" i="2"/>
  <c r="AA1279" i="2"/>
  <c r="AJ1247" i="2"/>
  <c r="AA1247" i="2"/>
  <c r="AJ1215" i="2"/>
  <c r="AA1215" i="2"/>
  <c r="AJ1181" i="2"/>
  <c r="AA1181" i="2"/>
  <c r="AJ1143" i="2"/>
  <c r="AA1143" i="2"/>
  <c r="AJ1111" i="2"/>
  <c r="AA1111" i="2"/>
  <c r="AJ1078" i="2"/>
  <c r="AA1078" i="2"/>
  <c r="AJ1043" i="2"/>
  <c r="AA1043" i="2"/>
  <c r="AJ971" i="2"/>
  <c r="AA971" i="2"/>
  <c r="AJ935" i="2"/>
  <c r="AA935" i="2"/>
  <c r="AJ902" i="2"/>
  <c r="AA902" i="2"/>
  <c r="AJ859" i="2"/>
  <c r="AA859" i="2"/>
  <c r="AJ812" i="2"/>
  <c r="AA812" i="2"/>
  <c r="AJ780" i="2"/>
  <c r="AA780" i="2"/>
  <c r="AJ745" i="2"/>
  <c r="AA745" i="2"/>
  <c r="AJ711" i="2"/>
  <c r="AA711" i="2"/>
  <c r="AJ676" i="2"/>
  <c r="AA676" i="2"/>
  <c r="AJ643" i="2"/>
  <c r="AA643" i="2"/>
  <c r="AJ611" i="2"/>
  <c r="AA611" i="2"/>
  <c r="AJ578" i="2"/>
  <c r="AA578" i="2"/>
  <c r="AJ544" i="2"/>
  <c r="AA544" i="2"/>
  <c r="AJ511" i="2"/>
  <c r="AA511" i="2"/>
  <c r="AJ474" i="2"/>
  <c r="AA474" i="2"/>
  <c r="AJ436" i="2"/>
  <c r="AA436" i="2"/>
  <c r="AJ402" i="2"/>
  <c r="AA402" i="2"/>
  <c r="AJ363" i="2"/>
  <c r="AA363" i="2"/>
  <c r="AJ302" i="2"/>
  <c r="AA302" i="2"/>
  <c r="AJ259" i="2"/>
  <c r="AA259" i="2"/>
  <c r="AJ218" i="2"/>
  <c r="AA218" i="2"/>
  <c r="AJ170" i="2"/>
  <c r="AA170" i="2"/>
  <c r="AJ132" i="2"/>
  <c r="AA132" i="2"/>
  <c r="AJ99" i="2"/>
  <c r="AA99" i="2"/>
  <c r="AJ66" i="2"/>
  <c r="AA66" i="2"/>
  <c r="AA31" i="2"/>
  <c r="G10" i="3" l="1"/>
  <c r="G11" i="3"/>
</calcChain>
</file>

<file path=xl/sharedStrings.xml><?xml version="1.0" encoding="utf-8"?>
<sst xmlns="http://schemas.openxmlformats.org/spreadsheetml/2006/main" count="1034" uniqueCount="285">
  <si>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</si>
  <si>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</si>
  <si>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</si>
  <si>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</si>
  <si>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</si>
  <si>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</si>
  <si>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</si>
  <si>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</si>
  <si>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中央区役所　</t>
    <phoneticPr fontId="8"/>
  </si>
  <si>
    <t>中央区役所職員の人件費</t>
    <phoneticPr fontId="13"/>
  </si>
  <si>
    <t>6年度</t>
    <phoneticPr fontId="4"/>
  </si>
  <si>
    <t>7年度</t>
    <phoneticPr fontId="4"/>
  </si>
  <si>
    <t>合　　　　計</t>
    <rPh sb="0" eb="1">
      <t>ゴウ</t>
    </rPh>
    <rPh sb="5" eb="6">
      <t>ケイ</t>
    </rPh>
    <phoneticPr fontId="4"/>
  </si>
  <si>
    <t>区役所管理事務事業</t>
  </si>
  <si>
    <t>区役所管理事務事業</t>
    <phoneticPr fontId="13"/>
  </si>
  <si>
    <t>　区役所一般事務、保健福祉センター、福祉事務所及び住民登録担当諸事務を行う上での適正な事務の管理運営を行う。</t>
    <phoneticPr fontId="13"/>
  </si>
  <si>
    <t>区役所一般事務、非常勤嘱託職員や臨時的任用職員の採用、管理にかかる事務の執行。
住民登録等諸事務にかかる管理運営事務の執行。
保健福祉センター、福祉事務所等諸事務を行う上で必要となる物品・役務等の提供を行う。</t>
    <phoneticPr fontId="4"/>
  </si>
  <si>
    <t>区庁舎設備維持費</t>
  </si>
  <si>
    <t>区庁舎設備維持費</t>
    <phoneticPr fontId="13"/>
  </si>
  <si>
    <t>　区役所光熱水費及び公共建築物としての法定点検を実施する等、区庁舎諸設備の適切な維持管理を行う。</t>
    <phoneticPr fontId="13"/>
  </si>
  <si>
    <t>区役所光熱水費の支出、業者委託等による庁舎保守点検・庁舎設備機器保守点検・庁舎清掃及び老朽化等に伴う不具合発生時の区庁舎修繕等を実施している。</t>
    <phoneticPr fontId="4"/>
  </si>
  <si>
    <t>地域活動協議会補助事業</t>
    <phoneticPr fontId="13"/>
  </si>
  <si>
    <t>さまざまな市民活動団体が幅広く参画し、開かれた組織運営と会計の透明性を確保しながら地域課題に取り組む地域活動協議会を形成した地域に対して、自律的な地域活動を支援するための補助金を交付する。</t>
    <phoneticPr fontId="13"/>
  </si>
  <si>
    <t>準行政的機能をもつ地域活動協議会に対して、広く地域のまちづくり全般を活動対象とし、一般の活動団体に対する活動補助とは別の特別な財政的支援（活動費補助、運営費補助）を行う。</t>
    <phoneticPr fontId="4"/>
  </si>
  <si>
    <t>活動費</t>
  </si>
  <si>
    <t>運営費</t>
  </si>
  <si>
    <t>区役所附設会館管理運営事業</t>
  </si>
  <si>
    <t>区役所附設会館管理運営事業</t>
    <phoneticPr fontId="13"/>
  </si>
  <si>
    <t>　附設会館について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している。
　当事業は指定管理者制度を活用し、附設会館の管理運営主体を指定管理者が行うことで、会館の設置目的をより効果的に達成し、さらに効率的に施設管理を行うことを目的としている。</t>
    <phoneticPr fontId="13"/>
  </si>
  <si>
    <t>中央区民センター及び中央会館の２館にかかる管理運営事業
　①貸館運営業務
　②利用料金徴収及び還付事務
　③施設総合管理業務</t>
    <phoneticPr fontId="4"/>
  </si>
  <si>
    <t>自律的な地域運営の支援事業</t>
  </si>
  <si>
    <t>自律的な地域運営の支援事業</t>
    <phoneticPr fontId="13"/>
  </si>
  <si>
    <t>中間支援組織を活用して、各地域活動協議会に対し地域の実情に即したきめ細やかな支援を積極的に行い、各地域活動協議会の自律的な取組を促進することで、より、ニア・イズ・ベターを徹底させ、地域において相互に理解し信頼し合いながら協働して豊かなコミュニティを形成し、住民主体の自律的な地域運営が行われる地域社会を実現することを目的とする。
　また、区内で増加傾向にある新築マンション等の新たな居住者等に対する地域との関係づくりが喫緊の課題となっており、特に防災への取組が地域との関係づくりで重要な位置付けとなっていることから、新たな居住者向けの防災啓発等を提案し、地域防災訓練をはじめとする地域活動全体への参加促進及び町会加入につなげるよう支援する。</t>
    <phoneticPr fontId="13"/>
  </si>
  <si>
    <t>地域活動協議会の自律運営にかかる積極的支援
・若い世代など幅広い市民参画の促進、地域における担い手育成や人材育成への助言・指導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・地域活動協議会が行政の委託事業を受託するためや地域課題をビジネス手法で解決するための助言・指導
・地域活動協議会の事務局機能充実に向けた支援や、開かれた組織運営、会計等の透明性確保に向けた助言・指導
・ＮＰＯ等法人化に向けた情報提供や申請手続きの助言・指導
･ 区内の地域活動協議会等の情報交換や連携の促進など
マンション防災活動促進に向けた支援
・マンション居住者を対象とした防災啓発及び町会加入促進に向けた企画の提案・実施支援など</t>
    <phoneticPr fontId="4"/>
  </si>
  <si>
    <t>コミュニティ育成・区民レクリエーション事業</t>
    <phoneticPr fontId="13"/>
  </si>
  <si>
    <t>・コミュニティ育成事業
地域文化の振興発展を図ることを目的に事業を実施し、多くの区民が集い連携を深めることにより、人と人とのつながりを創出し、地域に根ざしたコミュニティの育成を図る。
・区民レクリエーション事業
多くの区民にスポーツ・レクリエーションに触れる機会を提供するとともに、継続的なスポーツ活動を推奨し、生涯スポーツの振興を図ることを目的とする。</t>
    <phoneticPr fontId="13"/>
  </si>
  <si>
    <t>・コミュニティ育成事業
コミュニティ育成を図るため、区民まつり、区民文化のつどい、区民ギャラリーを実施。
・区民レクレーション事業
生涯スポーツの振興を図るため、区民スポーツカーニバル、区民軟式野球大会、区民ソフトボール大会、区民バレーボール大会、ファミリージョギング大会を実施する。</t>
    <phoneticPr fontId="4"/>
  </si>
  <si>
    <t>コミュニティ育成事業</t>
  </si>
  <si>
    <t>区民レクリエーション事業</t>
  </si>
  <si>
    <t>「子どもの貧困」をなくすための子どもと学校等支援事業</t>
  </si>
  <si>
    <t>「子どもの貧困」をなくすための子どもと学校等支援事業</t>
    <phoneticPr fontId="13"/>
  </si>
  <si>
    <t>　中央区においては、新型コロナウィルス感染拡大前には、ごく少数であった不登校児童生徒が急増しており、子どもの貧困をめぐる状況についても深刻化している。不登校は社会的経済的な様々な貧困状態や長期の引きこもり等の温床となり、子どもの学力・進学・就職等に影響を与え、長期化するほどに回復が困難となる。
　区内の公立小中学校に様々な社会経験をもつボランティアをサポーターとして配置し、スクリーニング会議Ⅱ等を活用し、スクールソーシャルワーカーやこどもサポートネットと情報共有しつつ、教職員との連携や指示のもと、不登校または不登校傾向にある子どもの登校支援や通常の学校活動への復帰支援等をきめこまやかに行うことにより、継続的な登校の再開や不登校状態の改善、その発生防止に努め、貧困の連鎖や新たな貧困層となっていく状態を抑制する。</t>
    <phoneticPr fontId="13"/>
  </si>
  <si>
    <t>　貧困状態の早期発見や予防の重要なポイントとなる不登校（または不登校傾向）については、一人ひとりの子どもにより、その背景や原因、対応策が異なることから、 区内公立小中学校にサポーターを配置し、不登校傾向にある子どもも含めた登校支援や通常の学校活動への段階的な復帰支援等を行い、教職員やスクールソーシャルワーカー、スクールカウンセラー等の専門家に効果的につなげること等を通して、不登校児童生徒数の減少及び発生防止等につなげる。
　また、令和元年10月文科省「不登校児童生徒への支援のあり方について（通知）」においては、支援の視点として「『学校に登校する』という結果のみを目標にするのではなく、児童生徒が自らの進路を主体的に捉えて、社会的に自立することを目指す必要があること。また児童生徒によっては、不登校の時期が休養や自分を見つめ直す等の積極的な意味を持つことがある」と示されていることも踏まえ、スクリーニング会議Ⅱ等でSSWやこどもサポートネットと情報共有する中での見立てや助言を受けつつ、教職員との連携や指示のもと、様々な社会経験をもつボランティアとしての特性を活かした支援を実施する。</t>
    <phoneticPr fontId="4"/>
  </si>
  <si>
    <t>多文化共生みらい活躍応援事業</t>
    <phoneticPr fontId="13"/>
  </si>
  <si>
    <t xml:space="preserve">  中央区では、近年、外国人住民が増加し、市内24区でも4番目に多く、多国籍化も進んでいる。とりわけ、今後、外国につながる住民が社会を担い自分らしく活躍をしてもらうためには、学齢期の外国につながる子ども、将来を担う若者、子育て中の保護者と各ライフステージに応じた適切な支援が不可欠である。学習面で日本語の支援が必要とされる児童・生徒に対し、教職員と連携しながら、日常的に安定して学習できるよう、外国につながる児童生徒サポーターを配置する。若者に対しては、学生生活や就職、職場で言語や文化・生活背景等の違いが原因で孤立したり、また、そのことから抱える困りごと等を自由に話す機会を持つとともに、外国につながる子どもたちに進学や職場での活躍について話をしてもらう場を設けることにより、今後、若者同士で助け合えるつながりづくりや自らの経験や多様な文化を発信する等のきっかけづくりとする。また、保護者層を対象に、子どもが学校園に通う際の困りごとにかかわる相談やサポート、また、子どもたちの安定した生活環境につながる就労に向けた学習サポートを実施する。</t>
    <phoneticPr fontId="13"/>
  </si>
  <si>
    <t>①外国につながる児童生徒エンパワメント事業
　区内小中学校の教職員と連携して、具体的な教科学習に必要な日本語の力を身につけるため、子どもが学校生活において日常的に安定して学習できるよう、サポーターを配置し支援にあたる。対象児童生徒の増加を鑑み、令和３年度に拡充した活動時間を引き続き確保して実施する。
②外国につながる若者・保護者エンパワメント事業
・外国につながる若者の集い
　若者が学生生活や就職、職場で、言語や文化・生活背景等の違いが原因で孤立したり、そのことから抱える困りごと等を自由に話す機会を持ち、また年少の子どもたちに進学や職場での活躍について話をする場を設けることにより、今後、若者同士が助け合えるつながりづくりや自らの経験や多様な文化を発信する等のきっかけづくりとする。
・保護者等の困りごと相談
　学校園に通う際の困りごと等についての相談対応。相談において生活困窮などで支援が必要な家庭に対しては、関係機関等に繋げる。
・学校園での保護者説明会・懇談会等の理解促進に向けたサポート
　学校園で行われる保護者説明会・懇談会等の場で、学校園からの説明や他の保護者の発言に対して理解が深められるようサポートを行う。　
・外国につながる保護者への就労支援にむけた日本語検定等に向けた学習サポート
　日本語に習熟していないことから就職ができない、また、仕事で困難を抱える保護者等に対して就職等につながる日本語能力検定等にむけた学習のサポートを行う。
・困りごとの実態、ニーズの把握
　事業に参加した若者や相談やサポートを行った保護者等に対してアンケートを実施し、困りごとの実態やニーズに
　ついて把握し、今後の事業展開につなげる。</t>
    <phoneticPr fontId="4"/>
  </si>
  <si>
    <t>外国につながる児童生徒エンパワメント事業</t>
  </si>
  <si>
    <t>外国につながる若者・保護者エンパワメント事業</t>
  </si>
  <si>
    <t>地域安全防犯関係事業</t>
  </si>
  <si>
    <t>地域安全防犯関係事業</t>
    <phoneticPr fontId="13"/>
  </si>
  <si>
    <t>　自転車盗難を中心とした、街頭における犯罪発生件数を減少させるとともに、年間を通じて、警察と協力して防犯啓発活動等を実施するとともに子どもに対する犯罪を防止するなど、安全安心なまちづくりを目指します。</t>
    <phoneticPr fontId="13"/>
  </si>
  <si>
    <t>・電気自動車及び自転車巡回による見守りパトロール（毎日）
・防犯教室（幼稚園・小学校・中学校・地域集会所等）
・街頭における犯罪多発地域やショッピングモール、区役所等での防犯キャンペーンの実施（随時）
・落書き消去活動支援
・防犯啓発チラシ・ポケットブック等の配布
・広報誌やホームページによる啓発活動の実施
・新一年生への防犯啓発グッズの配布
・空き家対策（危険家屋の発見等）</t>
    <phoneticPr fontId="4"/>
  </si>
  <si>
    <t>青少年育成推進事業</t>
    <phoneticPr fontId="13"/>
  </si>
  <si>
    <t>　青少年活動団体を中心に、各種団体や企業・事業者が協力し、子どもたちへの犯罪を未然に防止し被害を最小限ににする安心して生活できる環境づくりや、青少年の非行防止・健全育成をめざす。</t>
    <phoneticPr fontId="13"/>
  </si>
  <si>
    <t>・青少年の指導、相談、啓発活動、青少年が参加する区内行事への協力、地域の青少年の「生きる力」を育成する多様な体験活動の実施
・「こども110番の家」協力家庭・事業所の把握及びステッカー・タペストリーの交付・更新</t>
    <phoneticPr fontId="4"/>
  </si>
  <si>
    <t>青少年非行防止活動事業経費</t>
  </si>
  <si>
    <t>青少年育成推進事業経費</t>
  </si>
  <si>
    <t>防災関係事業</t>
  </si>
  <si>
    <t>防災関係事業</t>
    <phoneticPr fontId="13"/>
  </si>
  <si>
    <t>　今世紀前半にも発生する可能性が高いといわれている南海トラフ巨大地震や、中央区を縦断する上町断層帯を震源とする都市直下型地震による甚大な被害が想定されている。大規模災害時の被害軽減に向けて、災害時避難所等の装備品の充実や、地域が自主的に取り組む防災組織づくりを支援するとともに、関係機関及び企業、地域と連携した区の応急対策機能の充実を目指す。</t>
    <phoneticPr fontId="13"/>
  </si>
  <si>
    <t>地域防災リーダー訓練・研修等を実施(全地域　年2回 5～6月・3月)
地区防災計画をもとに実施される地域防災訓練等の活動支援（25地域 通年）
区役所ロビーを活用した、防災パネル展の実施(年1回 １月)
災害時避難所常備品の確認、補充（実施地域　8～12月契約)
区防災フォーラム(会議)等の開催(年1回　3月)
職員防災訓練の実施(年2回　9月　1月）
中央区防災計画等による啓発活動（通年）</t>
    <phoneticPr fontId="4"/>
  </si>
  <si>
    <t>人権啓発推進事業</t>
  </si>
  <si>
    <t>人権啓発推進事業</t>
    <phoneticPr fontId="13"/>
  </si>
  <si>
    <t>　市民一人ひとりの人権意識の普及・高揚をはかり差別や偏見のない人権尊重の明るいまちづくりを推進するために、「中央区人権啓発推進協議会」・「中央区地域女性団体協議会」等と連携しながら地域に密着した効果的な人権啓発事業を展開する。
その他の人権問題や市民からの相談にも的確に対応し、問題解決への手助けをはかり、人権尊重の社会づくりをめざす。</t>
    <phoneticPr fontId="13"/>
  </si>
  <si>
    <t>・人権学習会や映画会等の催しの実施。
・区内小･中学校対象人権啓発学習会の実施。
・人権啓発推進員等を対象とする学習会等の開催。
・パネル展の実施、啓発物品の配布。
・人権相談・差別事象への対応。</t>
    <phoneticPr fontId="4"/>
  </si>
  <si>
    <t>交通安全運動関係事業</t>
  </si>
  <si>
    <t>交通安全運動関係事業</t>
    <phoneticPr fontId="13"/>
  </si>
  <si>
    <t>　交通事故を減少して、区民が安全で安心して暮らせるまちづくりを行うため、啓発活動の活性化を広め交通安全思想の普及・浸透と交通事故の防止を図る。
また、交通事故が多発しているため、自転車常用時のマナーアップの呼びかけが重要な課題となっていることから、交通事故をなくす運動中央区推進本部と協力し、交通ルールの遵守と正しい交通マナーの実施を習慣付け交通事故防止を図る。</t>
    <phoneticPr fontId="13"/>
  </si>
  <si>
    <t>　日々、危険が伴う交通情勢に対応するため「交通事故をなくす運動」中央区推進本部を中心として、街頭での交通安全の啓発キャンペーンをはじめとする、幼稚園・小学校・中学校・高齢者を対象とした交通安全教室の実施。</t>
    <phoneticPr fontId="4"/>
  </si>
  <si>
    <t>使用料の還付金</t>
  </si>
  <si>
    <t>使用料の還付金</t>
    <phoneticPr fontId="13"/>
  </si>
  <si>
    <t>中央区民センター・中央会館
既納使用料の還付</t>
    <phoneticPr fontId="13"/>
  </si>
  <si>
    <t>中央区民センター・中央会館
既納使用料の還付</t>
    <phoneticPr fontId="4"/>
  </si>
  <si>
    <t>生涯学習推進・支援事業</t>
    <phoneticPr fontId="13"/>
  </si>
  <si>
    <t xml:space="preserve"> 　区役所を総合的な区域の生涯学習施策の中心として、区内教育機関、生涯学習関連施設、各種団体との連携、協働を進める。さらに、歴史・文化・自然など豊富な区内資源を活用による学習機会の拡充、生涯学習ボランティアの活動支援などを通して、市民の自己実現やまちづくりにつながる自主的・主体的な循環型の生涯学習や読書活動・生涯スポーツ活動を活性化し、「自立と協働の社会づくり」をめざす。</t>
    <phoneticPr fontId="13"/>
  </si>
  <si>
    <t>区域の生涯学習や読書活動・生涯スポーツ活動の推進のため、区役所を総合的な区域の生涯学習施策の中心として、区内教育機関、生涯学習関連施設、各種団体との連携、協働を進め、歴史・文化・自然など区内資源を活用し、学習機会の拡充、生涯学習ボランティアの活動支援などを行うとともに、地域活動協議会補助事業である生涯学習ルーム・はぐくみネット・学校体育施設開放の実施にかかる支援を行う。</t>
    <phoneticPr fontId="4"/>
  </si>
  <si>
    <t>区域の生涯学習推進・支援にかかる経費</t>
  </si>
  <si>
    <t>区域の読書活動推進にかかる経費</t>
  </si>
  <si>
    <t>種から育てる地域の花づくり事業（緑化ボランティア育成支援事業）</t>
  </si>
  <si>
    <t>種から育てる地域の花づくり事業（緑化ボランティア育成支援事業）</t>
    <phoneticPr fontId="13"/>
  </si>
  <si>
    <t>　花づくり広場を増やし、地域で緑化活動に従事する緑化ボランティアを育成することにより、官民協働による花と緑のまちづくりの推進、さらには緑化啓発及び社会貢献という生きがいと地域コミュニティの活性化を図る。また、新たなボランティアの方々で育てた花苗等を配付し環境整備を行い、地域活動への参画を促すきっかけづくりとなる相乗効果を図る。</t>
    <phoneticPr fontId="13"/>
  </si>
  <si>
    <t>　花づくり広場等における種から花を育てる活動を通じ、実践を踏まえた緑化ボランティアと新規のボランティアの育成を実施し、花の育苗にかかる知識の向上、および周辺地域の緑化活動の活性化を図る。また、花づくりの拠点を拡充させ、さらなる緑化活動の活性化を図る。</t>
    <phoneticPr fontId="4"/>
  </si>
  <si>
    <t>発達障がいサポート事業</t>
    <phoneticPr fontId="13"/>
  </si>
  <si>
    <t>　中央区内の市立幼稚園に在園する発達障がいやＡＤＨＤ等と診断された園児、並びにコミュニケーション面や意思疎通に問題のある行動などを繰り返す園児に対し、発達障がいサポーターを配置し、遠足、運動会等における行動面の介助や安全配慮などのサポートを図ることを目的とする。</t>
    <phoneticPr fontId="13"/>
  </si>
  <si>
    <t>中央区内の市立幼稚園に在園する発達障がいやＡＤＨＤ等と診断された園児、並びにコミュニケーション面や意思疎通に問題のある行動などを繰り返す園児に対し、発達障がいサポーター（有償ボランティア）を配置し、教職員と連携しながら適切な支援等を行う。（支援内容の例：遠足、その他区長が必要と認める活動等へのサポート）また、サポートが必要な園児に対する理解促進が図られるよう、周囲の園児に対しても働きかけを行う。</t>
    <phoneticPr fontId="4"/>
  </si>
  <si>
    <t>発達障がいサポートにかかる報償金</t>
  </si>
  <si>
    <t>発達障がいサポートにかかるボランティア保険料</t>
  </si>
  <si>
    <t>二十歳のつどい事業</t>
  </si>
  <si>
    <t>二十歳のつどい事業</t>
    <phoneticPr fontId="13"/>
  </si>
  <si>
    <t>二十歳のつどいを開催し、二十歳となった青少年を祝い、二十歳になった自覚と次代を担う若者に社会的関心を喚起する。</t>
    <phoneticPr fontId="13"/>
  </si>
  <si>
    <t>・二十歳のつどい実行委員会を開催し、実施内容を検討
・企画・運営を検討する企画委員会の開催
・企画委員会に参画する新成人の募集
・地域団体と新成人がともに運営する二十歳のつどいの開催</t>
    <phoneticPr fontId="4"/>
  </si>
  <si>
    <t>ＰＴＡ・社会教育関係団体対象人権等学習会助成事業</t>
  </si>
  <si>
    <t>ＰＴＡ・社会教育関係団体対象人権等学習会助成事業</t>
    <phoneticPr fontId="13"/>
  </si>
  <si>
    <t>　ＰＴＡ・社会教育関係団体※や生涯学習を目的とするグループが実施する、人権や家庭教育に関する学習会を助成することによって、人権を尊重するまちづくりの推進や区内の家庭教育の振興を行う。
※法人であると否とを問わず、公の支配に属しない団体で社会教育に関する事業を行うことを主たる目的とするもの（社会教育法第10 条）</t>
    <phoneticPr fontId="13"/>
  </si>
  <si>
    <t>　ＰＴＡ・社会教育関係団体や生涯学習を目的とするグループが、人権や家庭教育に関する学習会を実施する際の講師謝礼金等を助成する。</t>
    <phoneticPr fontId="4"/>
  </si>
  <si>
    <t>子どもと学校等と連携した大阪・関西万博の機運醸成を通じた多文化共生のまちづくり事業</t>
  </si>
  <si>
    <t>子どもと学校等と連携した大阪・関西万博の機運醸成を通じた多文化共生のまちづくり事業</t>
    <phoneticPr fontId="13"/>
  </si>
  <si>
    <t>子どもたちに万博について関心を持ってもらい、子どもたちが未来社会に希望を持てるよう啓発活動を行う。また、多文化共生やSDGs等の万博のテーマに関連する子どもたちの取組みを学校園と区のホームページ等を活用して広く情報発信を行う。このような子どもたちの取組みの情報発信を通じて、地域住民に万博についての関心を広め、多様な文化や生活習慣及び考え方を尊重し協働することに波及するよう、中央区における多文化共生のまちづくりを推進する。</t>
    <phoneticPr fontId="13"/>
  </si>
  <si>
    <t>・小中学校の入口等の子どもたちが日々目にするような所に万博ロゴ入りのぼり旗を掲出する
（行事ごと等を実施する際には、目立つところに掲出することで、保護者をはじめとした地域住民に対しても啓発を行う）
・日々の学習で使える万博ロゴ入り下敷き、また、生徒手帳やノート、カバン等に貼ることもできる万博ロゴ入りシールを作成し、区内小中学校の子どもたちに配布する。
・学校等での子どもたちによる多文化共生やSDGs等の学習や取組みを、学校園と区のホームページ等を活用して広く情報発信する。</t>
    <phoneticPr fontId="4"/>
  </si>
  <si>
    <t>区の歴史と文化を活かした生涯学習事業</t>
  </si>
  <si>
    <t>区の歴史と文化を活かした生涯学習事業</t>
    <phoneticPr fontId="13"/>
  </si>
  <si>
    <t>中央区における伝統芸能などの歴史・文化の学習機会を通して、区民が学びを通じてまちの魅力を発見し、まちへの愛着を深めること、また地域に根ざした「学び」と「行動」が循環する生涯学習のさらなる活性化を目的とする。</t>
    <phoneticPr fontId="13"/>
  </si>
  <si>
    <t>中央区民を対象として、中央区の地域性を活かした伝統芸能などの歴史・文化の解説や体験会の開催する。</t>
    <phoneticPr fontId="4"/>
  </si>
  <si>
    <t>住民票等発行手数料のキャッシュレス化・住民情報待合への行政キオスク端末導入による利便性向上事業</t>
    <phoneticPr fontId="1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</si>
  <si>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</si>
  <si>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</si>
  <si>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</si>
  <si>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</si>
  <si>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地域福祉活動事業</t>
    <phoneticPr fontId="13"/>
  </si>
  <si>
    <t>・少子高齢化の進行や社会経済状況の変化を受けて、福祉課題の「複雑化・多様化・深刻化」が進んでおり、適切な支援につながっていない要援護者が地域で安心して暮らすことができるよう、地域の組織化と福祉コミュニティの形成をめざすとともに、「中央区地域福祉ビジョン」の策定及び広報周知・啓発により、地域をとりまく情勢の変化や様々な福祉課題に的確に対応し、地域福祉を効果的に推進する。
　また、高齢者福祉月間の９月に、100歳を迎えられた方々の長寿を祝い、多年にわたり社会の発展に寄与してこられたことに深く感謝するとともに、広く高齢者福祉についての関心と理解を深める。</t>
    <phoneticPr fontId="13"/>
  </si>
  <si>
    <t>・16地域ごとに相談窓口を開設し、地域事情に詳しい地域福祉コーディネーターを各１名配置することにより、セーフティネットの役割を果たすとともに、適切な支援につながっていない要援護者世帯や地域から孤立している世帯に対して実態・ニーズﾞ把握、記録作成、定期訪問等を行い、見守り活動の実施やより専門的な支援機関への連携を行う。
・地域福祉コーディネーターと地域福祉活動に参加される方に対し、研修を行い資質の向上を図る。
・「地域福祉専門会議」を開催し、「中央区地域福祉ビジョン2023～2025」によるこれまでの地域福祉の取組や施策の実施等に関する意見を聴取して、ビジョンの改定を行う。
・改定したビジョンの冊子の作成・配布、地域住民へ向けた説明会の開催等により、広報周知・啓発に向けて取り組む。
・100歳高齢者に対し、祝状及び記念品贈呈の伝達訪問を行う。</t>
    <phoneticPr fontId="4"/>
  </si>
  <si>
    <t>地域福祉コーディネーター配置に係る事業経費</t>
  </si>
  <si>
    <t>「中央区地域福祉ビジョン」周知・啓発にかかる事業経費</t>
  </si>
  <si>
    <t>高齢者福祉月間・100歳訪問にかかる事業経費</t>
  </si>
  <si>
    <t>中央区「こねっと☆ほーむ」強化プロジェクト～訪問支援員による寄り添いサポート事業～</t>
  </si>
  <si>
    <t>中央区「こねっと☆ほーむ」強化プロジェクト～訪問支援員による寄り添いサポート事業～</t>
    <phoneticPr fontId="13"/>
  </si>
  <si>
    <t>「中央区地域福祉ビジョン」に基づき、児童虐待のリスクや発達・家庭環境等の課題を抱える児童や世帯を把握し、状況把握のうえ必要な支援を行い、虐待の発生、深刻化、重大な虐待への移行防ぐことを目的とする。</t>
    <phoneticPr fontId="13"/>
  </si>
  <si>
    <t>・児童虐待のリスクや発達等の課題を抱える児童や保護者を把握し、適切な支援を行い重大な虐待を未然に防止するため、区内保育施設・教育施設と連携し、虐待リスクや発達・家庭環境等の課題を抱える児童や世帯の早期発見を行い、見守りネットワークを拡大・強化する。
・発見した児童や保護者へのアウトリーチによる寄り添い支援（訪問支援員による相談・必要な支援への繋ぎ・継続した見守り等）、保育・教育施設へのサポートを行い、継続した相談・支援体制を強化する。</t>
    <phoneticPr fontId="4"/>
  </si>
  <si>
    <t>乳幼児発達相談事業</t>
  </si>
  <si>
    <t>乳幼児発達相談事業</t>
    <phoneticPr fontId="13"/>
  </si>
  <si>
    <t>　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心理相談員として長期的・安定的に確保し、早期の段階で継続的な相談支援を実施する。</t>
    <phoneticPr fontId="13"/>
  </si>
  <si>
    <t>・1歳6ヶ月健診、3歳児健診時における心理相談、発達相談(各月1回実施)　　
・4、5歳児発達相談(隔月1回実施)
・常設心理相談事業
・相談後の家庭訪問(随時)　　
・医療機関、療育機関、保育機関等関係機関との連携（随時）</t>
    <phoneticPr fontId="4"/>
  </si>
  <si>
    <t>安心子育て応援事業</t>
    <phoneticPr fontId="13"/>
  </si>
  <si>
    <t>中央区では、人口増や、マンションが建設されるに伴い新たに転入して来られる子育て世帯が増えている。こうした中、身近に相談相手が見つからず、子育てに関する不安や悩みを抱えている世帯が少なくない。そのため、保護者の子育ての孤立感や不安・悩みを軽減し、安心して子どもを育てることができる環境づくりを推進していく。</t>
    <phoneticPr fontId="13"/>
  </si>
  <si>
    <t>①地域の子育て活動への支援
＜子育て支援ネットワーク会議の開催＞
・各地域で子育て支援活動をされている子育てサークルの情報共有、並びに子育て支援活動の核となる人材育成と子育て支援のネットワーク作りを進めるため連絡会を開催する。
＜子育て支援者研修＞
子育て支援者としての専門性及びモチベーションを高め、地域子育てサークル運営の継続につなげ、新たな担い手づくりに向け、支援者研修を開催する。　
＜地域子育てサークルに対する支援＞
・子育て家庭が地域社会に出てくるきっかけ作りを行うとともに、子育てへの手助けをするため、区役所職員（保育士や保育コンシェルジュ）が地域子育て支援の拠点である地域会館等へ出向き、相談を行うことで、地域の子育て支援の活性化につなげ、地域子育てサークルの継続運営を支援する。
②子育て情報の発信の強化
＜情報誌やパンフレットの配布・SNS等の活用＞
・子育ての不安や悩みを抱える保護者が気軽に相談できるきっかけ作りのため、情報誌の配布及びSNS等の活用も含め、区役所における相談支援について積極的な情報発信を行う。
・中央区子育てマップ”てくてくなび”を配布。
・子育て支援室のパンフレットを作成し、窓口・乳幼児健診・地域サークル・幼稚園・保育所等に配布する。また、子育て応援事業パンジーひろば開催時にも配布する等、周知活動を行う。
・広報ちゅうおう・チラシ・ホームページ・行政オンライン・LINE・X等を活用し、子育てに関する情報を伝える。
③アウトリーチによる相談支援
＜パンジーひろば事業＞
・地域社会とのつながりが希薄な保護者や、自分から発信できない保護者が身近な場所で、気軽に相談できるきっかけをつくるため、区役所職員が地域に出向いてアウトリーチ等による相談の場・機会を提供し、子育ての孤立感・不安感・負担感などの軽減を図り、虐待を未然に防止する。
・保護者の参加を促すため、アンケート結果で要望のあった区主催の子育て講座やイベントを実施する。支援者とつなぎ、継続した地域の子育て支援活動への参加を促し、保護者の孤立感を防ぐ。
・妊娠期からの切れ目のない支援を強化する。
④子育ての悩みに応じた支援
＜子育て講座＞
・子育てに不安や悩みを抱える人たちが、気軽に相談したり、子育てに有効な情報を得られる場として、区民（妊娠中、母親・父親を含む）を対象にした講座を開催する。
　　</t>
    <phoneticPr fontId="4"/>
  </si>
  <si>
    <t>子育て応援「パンジーひろば事業」</t>
  </si>
  <si>
    <t>子育て情報の発信</t>
  </si>
  <si>
    <t>子育て講座・相談事業の実施</t>
  </si>
  <si>
    <t>地域の子育て活動への支援</t>
  </si>
  <si>
    <t>４歳児訪問事業</t>
  </si>
  <si>
    <t>４歳児訪問事業</t>
    <phoneticPr fontId="13"/>
  </si>
  <si>
    <t>3歳児健康診査から就学までの間に、育児についての悩みが深刻化・重篤化してはじめて相談があることが少なくないことから、全ての4歳児へのポピュレーションアプローチを実施することにより、児童虐待の未然防止を図ることを目的とする。</t>
    <phoneticPr fontId="13"/>
  </si>
  <si>
    <t>　保健師により、未就園児への家庭訪問や保育所・幼稚園等への訪問を行い、就学前教育プログラムに基づき、就学前までに必要な生活習慣（食事、睡眠リズム）が身につけられるよう健康教育や子育て相談等を実施する。また、その際、児童の身体状態や発育状態などを確認し、虐待が疑われるなどの場合は必要な支援に繋げていく。確認のアプローチとして家庭や施設への訪問時に、絵本を配付することで訪問を受け入れやすくするとともに、健康教育の効果を高める。
　さらに、保育所・幼稚園等と不登園や気になる園児等の情報を共有するなどの連携強化を図る。
　</t>
    <phoneticPr fontId="4"/>
  </si>
  <si>
    <t>地域で暮らす医療・介護の連携－中央区在宅医療・介護ネットワーク事業－</t>
  </si>
  <si>
    <t>地域で暮らす医療・介護の連携－中央区在宅医療・介護ネットワーク事業－</t>
    <phoneticPr fontId="13"/>
  </si>
  <si>
    <t>在宅医療・介護連携の必要性が高まるなか、在宅医療及び介護に関する施設情報等を区民等に広く周知する取り組みを進め、地域包括ケアシステムの推進に向けて、安心して暮らせるまちづくりを図る。</t>
    <phoneticPr fontId="13"/>
  </si>
  <si>
    <t>・中央区在宅あんしんマップシステムの運用継続により利用の定着を図るとともに、掲載データを最新のものとするため、関係機関の協力を得て更新作業を実施する。
・合わせて、在宅医療や介護に関して知りたい項目や困っている事柄などについて、適切な施設情報が提供できるよう、活用の利便性を高めるために、システム検索条件の見直しを図っていく。</t>
    <phoneticPr fontId="4"/>
  </si>
  <si>
    <t>健康づくり啓発事業</t>
  </si>
  <si>
    <t>健康づくり啓発事業</t>
    <phoneticPr fontId="13"/>
  </si>
  <si>
    <t>区民の健康づくりに向けた取り組みを啓発するため、地域の医師会・歯科医師会・薬剤師会などの医療関係団体、健康にかかわる取り組みを行っている団体等、また地域包括支援センターと連携し、健康に関したイベントとして、｢中央区健康展｣を実施する。</t>
    <phoneticPr fontId="13"/>
  </si>
  <si>
    <t>健康展を年1回開催、健康展にかかる実行委員会を開催(年2回)、健康展の開催にかかる周知(区広報紙・ポスター・ホームページ等)</t>
    <phoneticPr fontId="4"/>
  </si>
  <si>
    <t>要保護児童対策地域協議会の運営</t>
  </si>
  <si>
    <t>要保護児童対策地域協議会の運営</t>
    <phoneticPr fontId="13"/>
  </si>
  <si>
    <t>児童虐待の防止、早期発見、アフターケアの各々の段階に応じた施策を総合的に展開するため、児童福祉関係各機関を交えた協議会を構成し、その運営を行う。</t>
    <phoneticPr fontId="13"/>
  </si>
  <si>
    <t>・代表者会議（年２回）→要対協の構成機関の代表者による会議
虐待対応や防止への取組報告、区内の虐待対応の実情等報告を行っている。また、うち１回は学習会を行っている。
・実務者会議（毎月1回）→支援を把握している実務者による進行管理会議
全てのケースについて定期的な状況フォロー、主担等機関の確認、支援方針の見直し等を行う。
・個別ケース検討会議（随時）→担当者レベルで適宜検討し方針案を決定する会議
対応しているケースの危険度や緊急度の判断、問題点等の確認を行い、経過やその評価、新たな支援方針や役割分担の決定及び認識の共有を行う。</t>
    <phoneticPr fontId="4"/>
  </si>
  <si>
    <t>障がい者スポーツ振興推進事業</t>
  </si>
  <si>
    <t>障がい者スポーツ振興推進事業</t>
    <phoneticPr fontId="13"/>
  </si>
  <si>
    <t>　障がい者が地域で自分らしく安心して暮らしていくため、スポーツを通じた社会参加や自立の促進、いきがいづくり、機能回復や健康増進に取組むとともに、障がいのある人・ない人を分け隔てなく一緒にするスポーツの推進など、障がいのある人には障がい者スポーツを行うきっかけとなり、障がいのない方には障がいに対する理解の促進につながるよう地域や相談支援機関等と連携し、継続して展開される取組により、広く障がい者の福祉についての関心と理解を深めることを目的とする。</t>
    <phoneticPr fontId="13"/>
  </si>
  <si>
    <t>・「HANDSちゅうおう」・自立支援協議会・社会福祉協議会等と連携し、今後の障がい者スポーツ推進にかかる取組の検討
・区民まつりにおける関係団体等と連携した障がい者スポーツ体験会等の実施　
・パネル展等による周知啓発・広報活動の実施　　　　　　　　　　　　　　　　　　　　　　　　　　　　　　　　　　　　　　　　　　　　　　　　　　　　　　　　　　　　　　　　　　　　　　　　　　　</t>
    <phoneticPr fontId="4"/>
  </si>
  <si>
    <t>大阪・関西万博会場における催事関連事業</t>
  </si>
  <si>
    <t>大阪・関西万博会場における催事関連事業</t>
    <phoneticPr fontId="13"/>
  </si>
  <si>
    <t>2025年大阪・関西万博推進本部において決定した自治体参加催事（大阪ウィーク）について、盆踊りや伝統芸能など様々なコンテンツを駆使して、コアイベント及びレギュラーイベントに積極的に参加し、区主催の機運醸成イベントとの相乗効果により来場意向度の向上はもとより、より多くの方に万博への来場を誘引することを目的とする。</t>
    <phoneticPr fontId="13"/>
  </si>
  <si>
    <t>自治体参加催事（大阪ウィーク）のコアイベント及びレギュラーイベントへの参加・出展</t>
    <phoneticPr fontId="4"/>
  </si>
  <si>
    <t>区の広報関係事業</t>
  </si>
  <si>
    <t>区の広報関係事業</t>
    <phoneticPr fontId="13"/>
  </si>
  <si>
    <t>区の広報紙の発行や全戸配布・ホームページの整備などを進めることにより、区民をはじめ事業所にも身近でニーズの高い行政情報及び地域情報の提供を図る。</t>
    <phoneticPr fontId="13"/>
  </si>
  <si>
    <t>毎月1日発行の中央区広報紙「広報ちゅうおう」を、ポスティングにより区内の全世帯・事業所へ配布し、行政情報を広く発信していく。</t>
    <phoneticPr fontId="4"/>
  </si>
  <si>
    <t>中央区にぎわいスクエア事業</t>
  </si>
  <si>
    <t>中央区にぎわいスクエア事業</t>
    <phoneticPr fontId="13"/>
  </si>
  <si>
    <t>　イベントを通じて、中央区内で実施するイベントの認知度向上や地域や商店会、企業等とのネットワークの構築、さらには大阪ミナミの魅力を一層高め、大阪ミナミエリアへ多くの人を惹きつけ、大阪ミナミ一帯の人流の回遊を促すことにより、区全体のさらなるにぎわいを創出することを目的とする。
　外国人観光客をはじめ、多くの来街者が行きかう大阪ミナミエリアでのイベントを活用し、リピーターの取り込みや口コミによる訪問意欲の向上に繋げていく。</t>
    <phoneticPr fontId="13"/>
  </si>
  <si>
    <t>・中央区にぎわいスクエアを開催（7月頃）
・中央区にぎわいスクエアの開催に向けた協議　約10回
・中央区にぎわいスクエアの開催に向けた事前の各種団体等との総合調整
・商店会や企業等で構成する実行委員会主催のイベントとの同時開催による官民連携</t>
    <phoneticPr fontId="4"/>
  </si>
  <si>
    <t>にぎわいづくり支援事業「にぎわい　ＷＡＩ・わいねっと」</t>
  </si>
  <si>
    <t>にぎわいづくり支援事業「にぎわい　ＷＡＩ・わいねっと」</t>
    <phoneticPr fontId="13"/>
  </si>
  <si>
    <t>　歴史や文化に彩られた中央区の魅力や、さまざまなまちのにぎわい情報を効果的に発信することにより、元気なまち中央区の実現に向けて、まちの”にぎわい”を創出するための仕組みを構築する。</t>
    <phoneticPr fontId="13"/>
  </si>
  <si>
    <t>・にぎわい　WAI・わいねっと実行委員会により、「にぎわいづくり支援事業 (にぎわい情報サイト「大阪中心The Heart of Osaka」) を運営し、中央区の魅力やにぎわい情報を発信する。
・外国人観光客に特に人気のあるミナミエリアに関する魅力的なコンテンツづくりに努め、より一層のにぎわいづくりに寄与する。</t>
    <phoneticPr fontId="4"/>
  </si>
  <si>
    <t>大阪・関西万博機運醸成事業</t>
  </si>
  <si>
    <t>大阪・関西万博機運醸成事業</t>
    <phoneticPr fontId="13"/>
  </si>
  <si>
    <t>中央区役所が実施する２０２５年大阪・関西万博機運醸成イベント「ゆめちゅうおうEXPO」を通じて、万博会場への来場意向度の向上を図ることを目的とする。</t>
    <phoneticPr fontId="13"/>
  </si>
  <si>
    <t>・万博機運醸成大規模イベントを開催
・市民やメディア等への訴求力が高い２０２５大阪・関西万博公式キャラクター「ミャクミャク」及び中央区公式キャラクター「ゆめまるくん」の着ぐるみを区内各所で開催されるイベント等へ派遣することにより、２０２５大阪・関西万博に対する機運醸成を図る</t>
    <phoneticPr fontId="4"/>
  </si>
  <si>
    <t>まち魅力アップ推進事業</t>
  </si>
  <si>
    <t>まち魅力アップ推進事業</t>
    <phoneticPr fontId="13"/>
  </si>
  <si>
    <t>　中央区が持つ地域資源を最大限に活用して更なるまちの魅力向上を推進し、大阪を代表するビジネス・観光の拠点として多くの人で“にぎわい”繰り返し訪れたくなる魅力をもつ中央区（「ミナミ」及び「船場」）の集客効果及び経済効果など、持続的なまちの魅力向上を目的とする。
　また、関係団体等と連携し、地域資源を活かした歴史的・文化的魅力を体感することで、区民の地域への関心を深め、自発的なまちの魅力発信に繋げていく。</t>
    <phoneticPr fontId="13"/>
  </si>
  <si>
    <t>・過去に中央区が制作した「中央区魅力発信パネル」や、「中央区オリジナル動画」などのリソースと連動させ、新たにAR体験コンテンツを制作するとともに、それらのコンテンツを楽しみながら区内の魅力スポットを回遊することができる「スマホで巡る！魅力ぎっしり中央区デジタルスタンプラリー」の拡充
・「中央区魅力発信パネル」を用いた多言語版デジタルブックの制作
・大阪を代表するビジネス・観光の拠点として多くの人で“にぎわい”繰り返し訪れたくなる魅力をもつ中央区（「ミナミ」及び「船場」）の集客効果及び経済効果など、持続的なまちの魅力向上を目的とした事業の企画・実施
・事業実施に伴う広報活動、資料作成・準備（事前の会議等含む）、記録作成
・「中央区まちのすぐれもん」利用申請団体（グループ等）との調整、「中央区まちのすぐれもん」登録者の派遣及び実施報告
・「中央区まちのすぐれもん」登録者の自主的な活動の支援
・「中央区まちのすぐれもん」新規登録の促進に向けた取組み
・「中央区まちのすぐれもん」事業のPRなど</t>
    <phoneticPr fontId="4"/>
  </si>
  <si>
    <t>大阪・関西万博機運醸成の取組（市民協働で環境浄化に取り組む「みんなでクリーン！ゆめちゅうおう！」）</t>
  </si>
  <si>
    <t>大阪・関西万博機運醸成の取組（市民協働で環境浄化に取り組む「みんなでクリーン！ゆめちゅうおう！」）</t>
    <phoneticPr fontId="13"/>
  </si>
  <si>
    <t>中央区運営方針にある「安全・安心で快適に暮らせるまちづくり」を推進し、万博開催都市大阪のシンボルである御堂筋沿道の放置自転車等の課題に取り組み、万博開催時には御堂筋沿道の放置自転車「ゼロ」をめざし放置自転車対策に取り組む。</t>
    <phoneticPr fontId="13"/>
  </si>
  <si>
    <t>御堂筋沿道における啓発指導員の配置</t>
    <phoneticPr fontId="4"/>
  </si>
  <si>
    <t>市民協働型自転車利用適正化事業</t>
    <phoneticPr fontId="13"/>
  </si>
  <si>
    <t>　中央区運営方針にある「まちを愛する区民とつくる安全・安心で快適に暮らせるまちづくり」に向け、多くの区民の参加を得ることで、中央区全体のものとして放置自転車等の問題に取り組み、市民協働を推し進める機運を高めるとともに、各地域に即した啓発等を行う仕組みを構築することを目的とする。区民が主体的に取り組むことにより、行政と区民との協働を推進し、住民自治に向けたより一層の意識向上が期待される。</t>
    <phoneticPr fontId="13"/>
  </si>
  <si>
    <t>・ミナミエリアにおける啓発指導員の配置
・市民協働による啓発活動の実施
　※活動支援団体数：8団体　　R5年度支援回数：64回</t>
    <phoneticPr fontId="4"/>
  </si>
  <si>
    <t>ミナミエリアにおける啓発指導員の配置</t>
  </si>
  <si>
    <t>協議会運営経費等</t>
  </si>
  <si>
    <t>市民協働で環境浄化に取り組む「みんなでクリーン！ゆめちゅうおう」</t>
  </si>
  <si>
    <t>市民協働で環境浄化に取り組む「みんなでクリーン！ゆめちゅうおう」</t>
    <phoneticPr fontId="13"/>
  </si>
  <si>
    <t>　中央区運営方針にある「まちを愛する区民とつくる安全・安心で快適に暮らせるまちづくり」に向け、春と秋に実施する「みんなでクリーン！ゆめちゅうおう（環境浄化強化月間）」において集中的に区民や地元商店会、企業、NPOとの協働による環境浄化活動や啓発活動に取り組み、参加者間のネットワーク化を図る。</t>
    <phoneticPr fontId="13"/>
  </si>
  <si>
    <t>主催団体（地域住民、商店会、企業、NPO）との事前打合せ：橋洗い・清掃活動１件につき約３回
橋洗い・清掃活動実施に向けた事前の各種関係機関（道路管理者・交通管理者・公園管理者）等との個別調整：橋洗い・清掃活動１件につき、１機関あたり約３回
橋洗い・清掃活動実施時における当日の運営補助及び指揮管理　
橋洗い　年10回程度（１回につき約50名）　清掃活動</t>
    <phoneticPr fontId="4"/>
  </si>
  <si>
    <t>大阪・関西万博機運醸成にかかる区広報紙特集企画号発行事業</t>
  </si>
  <si>
    <t>大阪・関西万博機運醸成にかかる区広報紙特集企画号発行事業</t>
    <phoneticPr fontId="13"/>
  </si>
  <si>
    <t>区内全戸（全世帯・事業者）に配布し、身近でニーズの高い行政情報及び地域情報の提供を行っている区広報紙を活用し、大阪・関西万博特集記事を掲載することで、区民及び事業者に対して機運醸成を図る。</t>
    <phoneticPr fontId="13"/>
  </si>
  <si>
    <t>毎月１日発行の中央区広報紙「広報ちゅうおう」はポスティングにより区内の全世帯・事業者へ配布している。
大阪・関西万博開催の年となる令和7年度には万博情報を周知し、一人でも多くの人に大阪・関西万博へ来場していただけるような魅力的な記事を企画し、見開き４頁の特集企画記事を掲載する。</t>
    <phoneticPr fontId="4"/>
  </si>
  <si>
    <t>広聴・情報発信関係事業</t>
  </si>
  <si>
    <t>広聴・情報発信関係事業</t>
    <phoneticPr fontId="13"/>
  </si>
  <si>
    <t>多様化・高度化する市民ニーズに対応し、市民の視点に立ち地域の実情に応じた柔軟な施策展開を図るべく、「市民の声」や意見箱等によって本市市政に関する市民からの意見・要望等を常時受け付け、市民への説明責任を果たすとともに市民からの意見・要望・アイデア等を市政に反映する。</t>
    <phoneticPr fontId="13"/>
  </si>
  <si>
    <t>多様化・高度化する市民ニーズに対応し、市民の視点に立ち地域の実情に応じた柔軟な施策展開を図るべく、「市民の声」や意見箱等によって本市市政に関する市民からの意見・要望等を常時受け付け、市民への説明責任を果たすとともに市民からの意見・要望・アイデア等を市政反映に努める。
本市施策や講座・イベント等の必要な資料や情報が得られるよう庁前掲示板や区民情報コーナー、地下鉄駅掲示板等を運営する。
普段行政と接点がない市民の方が気軽に意見を述べることができるよう、無作為抽出によるアンケートを行う。
行政連絡調整会議等を開催・運営し、関係行政機関との連絡調整を密にするとともに、施策反映に努めている。</t>
    <phoneticPr fontId="4"/>
  </si>
  <si>
    <t>区政会議運営事業</t>
  </si>
  <si>
    <t>区政会議運営事業</t>
    <phoneticPr fontId="13"/>
  </si>
  <si>
    <t>区民が区政における様々な課題について意見を述べたり、区政に関する評価を行うために開催する「区政会議」の運営を行う。</t>
    <phoneticPr fontId="13"/>
  </si>
  <si>
    <t>区民が区政における様々な課題について意見を述べたり、区政に関する評価を行うために開催する「区政会議」の運営を行う。区の「区域内の基礎自治に関する施策」等を実施するにあたり、区民等の多様な意見を的確に把握するため、立案段階から意見を把握し適宜これを反映させるとともに、その実績及び成果の評価に係る意見を聴く。</t>
    <phoneticPr fontId="4"/>
  </si>
  <si>
    <t>路上喫煙禁止地区啓発事業</t>
  </si>
  <si>
    <t>路上喫煙禁止地区啓発事業</t>
    <phoneticPr fontId="13"/>
  </si>
  <si>
    <t>　令和３年度より路上喫煙禁止地区に指定された中央区長堀通地域（長堀、心斎橋、南船場エリアの「長堀通」）の受動喫煙による健康被害やポイ捨てを防止し、歩行者が快適に通行できる環境を整備することにより、まちのイメージアップを図り観光振興・商業振興に結びつける。</t>
    <phoneticPr fontId="13"/>
  </si>
  <si>
    <t>・中央区長堀通地域における路上喫煙禁止地区に指定（令和３年４月１日）
・上記エリアが路上喫煙禁止地区であることの周知及び啓発活動
　　 徴収員（環境局にて配置）による常時啓発
　　 指定後の周知活動
・効果的な啓発コンテンツの作成
　　 啓発チラシや物品等による啓発
・大阪市路上喫煙対策委員会による答申内の留意事項に示されている「新たな指定に伴う喫煙場所確保」については、現存する長堀通りの既存施設を利用</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</si>
  <si>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</si>
  <si>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</si>
  <si>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</si>
  <si>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</si>
  <si>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</si>
  <si>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</si>
  <si>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</si>
  <si>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</si>
  <si>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</si>
  <si>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</si>
  <si>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</si>
  <si>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</si>
  <si>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</si>
  <si>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</si>
  <si>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</si>
  <si>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</si>
  <si>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</si>
  <si>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</si>
  <si>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</si>
  <si>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</si>
  <si>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中央区役所職員の人件費</t>
    <phoneticPr fontId="1"/>
  </si>
  <si>
    <t>総務課</t>
    <phoneticPr fontId="1"/>
  </si>
  <si>
    <t>出</t>
    <phoneticPr fontId="8"/>
  </si>
  <si>
    <t>税</t>
    <phoneticPr fontId="8"/>
  </si>
  <si>
    <t>職員費計</t>
    <phoneticPr fontId="8"/>
  </si>
  <si>
    <t>2-3-3</t>
    <phoneticPr fontId="4"/>
  </si>
  <si>
    <t>区役所管理事務事業</t>
    <phoneticPr fontId="1"/>
  </si>
  <si>
    <t>区庁舎設備維持費</t>
    <phoneticPr fontId="1"/>
  </si>
  <si>
    <t>地域活動協議会補助事業</t>
    <phoneticPr fontId="1"/>
  </si>
  <si>
    <t>市民協働課</t>
    <phoneticPr fontId="1"/>
  </si>
  <si>
    <t>区役所附設会館管理運営事業</t>
    <phoneticPr fontId="1"/>
  </si>
  <si>
    <t>自律的な地域運営の支援事業</t>
    <phoneticPr fontId="1"/>
  </si>
  <si>
    <t>コミュニティ育成・区民レクリエーション事業</t>
    <phoneticPr fontId="1"/>
  </si>
  <si>
    <t>「子どもの貧困」をなくすための子どもと学校等支援事業</t>
    <phoneticPr fontId="1"/>
  </si>
  <si>
    <t>多文化共生みらい活躍応援事業</t>
    <phoneticPr fontId="1"/>
  </si>
  <si>
    <t>地域安全防犯関係事業</t>
    <phoneticPr fontId="1"/>
  </si>
  <si>
    <t>青少年育成推進事業</t>
    <phoneticPr fontId="1"/>
  </si>
  <si>
    <t>防災関係事業</t>
    <phoneticPr fontId="1"/>
  </si>
  <si>
    <t>人権啓発推進事業</t>
    <phoneticPr fontId="1"/>
  </si>
  <si>
    <t>交通安全運動関係事業</t>
    <phoneticPr fontId="1"/>
  </si>
  <si>
    <t>使用料の還付金</t>
    <phoneticPr fontId="1"/>
  </si>
  <si>
    <t>生涯学習推進・支援事業</t>
    <phoneticPr fontId="1"/>
  </si>
  <si>
    <t>種から育てる地域の花づくり事業（緑化ボランティア育成支援事業）</t>
    <phoneticPr fontId="1"/>
  </si>
  <si>
    <t>発達障がいサポート事業</t>
    <phoneticPr fontId="1"/>
  </si>
  <si>
    <t>二十歳のつどい事業</t>
    <phoneticPr fontId="1"/>
  </si>
  <si>
    <t>ＰＴＡ・社会教育関係団体対象人権等学習会助成事業</t>
    <phoneticPr fontId="1"/>
  </si>
  <si>
    <t>子どもと学校等と連携した大阪・関西万博の機運醸成を通じた多文化共生のまちづくり事業</t>
    <phoneticPr fontId="1"/>
  </si>
  <si>
    <t>区の歴史と文化を活かした生涯学習事業</t>
    <phoneticPr fontId="1"/>
  </si>
  <si>
    <t>住民票等発行手数料のキャッシュレス化・住民情報待合への行政キオスク端末導入による利便性向上事業</t>
    <phoneticPr fontId="1"/>
  </si>
  <si>
    <t>窓口サービス課</t>
    <phoneticPr fontId="1"/>
  </si>
  <si>
    <t>地域福祉活動事業</t>
    <phoneticPr fontId="1"/>
  </si>
  <si>
    <t>保健福祉課</t>
    <phoneticPr fontId="1"/>
  </si>
  <si>
    <t>中央区「こねっと☆ほーむ」強化プロジェクト～訪問支援員による寄り添いサポート事業～</t>
    <phoneticPr fontId="1"/>
  </si>
  <si>
    <t>乳幼児発達相談事業</t>
    <phoneticPr fontId="1"/>
  </si>
  <si>
    <t>安心子育て応援事業</t>
    <phoneticPr fontId="1"/>
  </si>
  <si>
    <t>４歳児訪問事業</t>
    <phoneticPr fontId="1"/>
  </si>
  <si>
    <t>地域で暮らす医療・介護の連携－中央区在宅医療・介護ネットワーク事業－</t>
    <phoneticPr fontId="1"/>
  </si>
  <si>
    <t>健康づくり啓発事業</t>
    <phoneticPr fontId="1"/>
  </si>
  <si>
    <t>要保護児童対策地域協議会の運営</t>
    <phoneticPr fontId="1"/>
  </si>
  <si>
    <t>障がい者スポーツ振興推進事業</t>
    <phoneticPr fontId="1"/>
  </si>
  <si>
    <t>大阪・関西万博会場における催事関連事業</t>
    <phoneticPr fontId="1"/>
  </si>
  <si>
    <t>魅力推進課</t>
    <phoneticPr fontId="1"/>
  </si>
  <si>
    <t>区の広報関係事業</t>
    <phoneticPr fontId="1"/>
  </si>
  <si>
    <t>中央区にぎわいスクエア事業</t>
    <phoneticPr fontId="1"/>
  </si>
  <si>
    <t>にぎわいづくり支援事業「にぎわい　ＷＡＩ・わいねっと」</t>
    <phoneticPr fontId="1"/>
  </si>
  <si>
    <t>大阪・関西万博機運醸成事業</t>
    <phoneticPr fontId="1"/>
  </si>
  <si>
    <t>まち魅力アップ推進事業</t>
    <phoneticPr fontId="1"/>
  </si>
  <si>
    <t>大阪・関西万博機運醸成の取組（市民協働で環境浄化に取り組む「みんなでクリーン！ゆめちゅうおう！」）</t>
    <phoneticPr fontId="1"/>
  </si>
  <si>
    <t>市民協働型自転車利用適正化事業</t>
    <phoneticPr fontId="1"/>
  </si>
  <si>
    <t>市民協働で環境浄化に取り組む「みんなでクリーン！ゆめちゅうおう」</t>
    <phoneticPr fontId="1"/>
  </si>
  <si>
    <t>大阪・関西万博機運醸成にかかる区広報紙特集企画号発行事業</t>
    <phoneticPr fontId="1"/>
  </si>
  <si>
    <t>広聴・情報発信関係事業</t>
    <phoneticPr fontId="1"/>
  </si>
  <si>
    <t>区政会議運営事業</t>
    <phoneticPr fontId="1"/>
  </si>
  <si>
    <t>路上喫煙禁止地区啓発事業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</si>
  <si>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</si>
  <si>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</si>
  <si>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</si>
  <si>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</si>
  <si>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</si>
  <si>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</si>
  <si>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中央区役所職員の人件費</t>
    <phoneticPr fontId="4"/>
  </si>
  <si>
    <t>中央区役所職員の人件費</t>
    <phoneticPr fontId="4"/>
  </si>
  <si>
    <t>算定中</t>
    <rPh sb="0" eb="2">
      <t>サンテイ</t>
    </rPh>
    <rPh sb="2" eb="3">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</si>
</sst>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281C2F78-9EED-49FE-9D18-07A8BF7EACB3}"/>
    <cellStyle name="標準 2 4" xfId="1" xr:uid="{9B72FEBC-76FF-4BF3-90B7-8895A454CD93}"/>
    <cellStyle name="標準 7" xfId="5" xr:uid="{3BAA1ECC-8DA6-4F69-9F23-76778F57895D}"/>
    <cellStyle name="標準_③予算事業別調書(目次様式)" xfId="4" xr:uid="{A8FEA487-4690-4237-9D6D-2353346076CD}"/>
    <cellStyle name="標準_④予算事業別調書(本体様式)" xfId="2" xr:uid="{6D406D3C-44A8-4D4F-8DA2-07443742A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554D-74B8-4159-AA89-F98675A4ACA6}">
  <sheetPr codeName="Sheet1"/>
  <dimension ref="A1:N103"/>
  <sheetViews>
    <sheetView tabSelected="1" view="pageBreakPreview" topLeftCell="A30" zoomScale="115" zoomScaleNormal="115" zoomScaleSheetLayoutView="115" workbookViewId="0">
      <selection activeCell="F97" sqref="F97"/>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202</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215</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203</v>
      </c>
      <c r="F5" s="75"/>
      <c r="G5" s="35"/>
      <c r="H5" s="27"/>
      <c r="I5" s="36" t="s">
        <v>204</v>
      </c>
    </row>
    <row r="6" spans="1:10" s="30" customFormat="1" ht="15" customHeight="1">
      <c r="A6" s="37" t="s">
        <v>205</v>
      </c>
      <c r="B6" s="38" t="s">
        <v>206</v>
      </c>
      <c r="C6" s="76" t="s">
        <v>207</v>
      </c>
      <c r="D6" s="78" t="s">
        <v>208</v>
      </c>
      <c r="E6" s="39" t="s">
        <v>216</v>
      </c>
      <c r="F6" s="40" t="s">
        <v>217</v>
      </c>
      <c r="G6" s="39" t="s">
        <v>209</v>
      </c>
      <c r="H6" s="79" t="s">
        <v>210</v>
      </c>
      <c r="I6" s="80"/>
    </row>
    <row r="7" spans="1:10" s="30" customFormat="1" ht="15" customHeight="1">
      <c r="A7" s="41" t="s">
        <v>211</v>
      </c>
      <c r="B7" s="42" t="s">
        <v>212</v>
      </c>
      <c r="C7" s="77"/>
      <c r="D7" s="77"/>
      <c r="E7" s="43" t="s">
        <v>213</v>
      </c>
      <c r="F7" s="44" t="s">
        <v>280</v>
      </c>
      <c r="G7" s="43" t="s">
        <v>214</v>
      </c>
      <c r="H7" s="64"/>
      <c r="I7" s="81"/>
    </row>
    <row r="8" spans="1:10" s="30" customFormat="1" ht="15" customHeight="1">
      <c r="A8" s="65">
        <v>1</v>
      </c>
      <c r="B8" s="67" t="s">
        <v>221</v>
      </c>
      <c r="C8" s="69" t="s">
        <v>222</v>
      </c>
      <c r="D8" s="71" t="s">
        <v>223</v>
      </c>
      <c r="E8" s="46">
        <v>1189220</v>
      </c>
      <c r="F8" s="47"/>
      <c r="G8" s="46"/>
      <c r="H8" s="63" t="s">
        <v>218</v>
      </c>
      <c r="I8" s="82" t="s">
        <v>281</v>
      </c>
      <c r="J8" s="30" t="s">
        <v>224</v>
      </c>
    </row>
    <row r="9" spans="1:10" s="30" customFormat="1" ht="15" customHeight="1">
      <c r="A9" s="66"/>
      <c r="B9" s="68"/>
      <c r="C9" s="70"/>
      <c r="D9" s="72"/>
      <c r="E9" s="49">
        <v>1189220</v>
      </c>
      <c r="F9" s="50"/>
      <c r="G9" s="49"/>
      <c r="H9" s="64"/>
      <c r="I9" s="83"/>
      <c r="J9" s="30" t="s">
        <v>225</v>
      </c>
    </row>
    <row r="10" spans="1:10" ht="15" customHeight="1">
      <c r="A10" s="57" t="s">
        <v>226</v>
      </c>
      <c r="B10" s="58"/>
      <c r="C10" s="58"/>
      <c r="D10" s="59"/>
      <c r="E10" s="46">
        <f>SUMIF($J$8:$J$9, J8, E8:E9)</f>
        <v>1189220</v>
      </c>
      <c r="F10" s="47">
        <f>SUMIF($J$8:$J$9, J8, F8:F9)</f>
        <v>0</v>
      </c>
      <c r="G10" s="46">
        <f t="shared" ref="G10:G57" si="0">F10-E10</f>
        <v>-1189220</v>
      </c>
      <c r="H10" s="63"/>
      <c r="I10" s="48"/>
    </row>
    <row r="11" spans="1:10" ht="15" customHeight="1">
      <c r="A11" s="60"/>
      <c r="B11" s="61"/>
      <c r="C11" s="61"/>
      <c r="D11" s="62"/>
      <c r="E11" s="49">
        <f>SUMIF($J$8:$J$9, J9, E8:E9)</f>
        <v>1189220</v>
      </c>
      <c r="F11" s="50">
        <f>SUMIF($J$8:$J$9, J9, F8:F9)</f>
        <v>0</v>
      </c>
      <c r="G11" s="49">
        <f t="shared" si="0"/>
        <v>-1189220</v>
      </c>
      <c r="H11" s="64"/>
      <c r="I11" s="51"/>
    </row>
    <row r="12" spans="1:10" s="30" customFormat="1" ht="15" customHeight="1">
      <c r="A12" s="65">
        <v>2</v>
      </c>
      <c r="B12" s="67" t="s">
        <v>227</v>
      </c>
      <c r="C12" s="69" t="s">
        <v>239</v>
      </c>
      <c r="D12" s="71" t="s">
        <v>231</v>
      </c>
      <c r="E12" s="46">
        <v>2305</v>
      </c>
      <c r="F12" s="47">
        <v>2095</v>
      </c>
      <c r="G12" s="46">
        <f t="shared" ref="G12:G19" si="1">F12-E12</f>
        <v>-210</v>
      </c>
      <c r="H12" s="63" t="s">
        <v>218</v>
      </c>
      <c r="I12" s="48"/>
      <c r="J12" s="30" t="s">
        <v>224</v>
      </c>
    </row>
    <row r="13" spans="1:10" s="30" customFormat="1" ht="15" customHeight="1">
      <c r="A13" s="66"/>
      <c r="B13" s="68"/>
      <c r="C13" s="70"/>
      <c r="D13" s="72"/>
      <c r="E13" s="49">
        <v>2305</v>
      </c>
      <c r="F13" s="50">
        <v>2095</v>
      </c>
      <c r="G13" s="49">
        <f t="shared" si="1"/>
        <v>-210</v>
      </c>
      <c r="H13" s="64"/>
      <c r="I13" s="51"/>
      <c r="J13" s="30" t="s">
        <v>225</v>
      </c>
    </row>
    <row r="14" spans="1:10" s="30" customFormat="1" ht="15" customHeight="1">
      <c r="A14" s="65">
        <v>3</v>
      </c>
      <c r="B14" s="67" t="s">
        <v>227</v>
      </c>
      <c r="C14" s="69" t="s">
        <v>241</v>
      </c>
      <c r="D14" s="71" t="s">
        <v>231</v>
      </c>
      <c r="E14" s="46">
        <v>860</v>
      </c>
      <c r="F14" s="47">
        <v>860</v>
      </c>
      <c r="G14" s="46">
        <f t="shared" si="1"/>
        <v>0</v>
      </c>
      <c r="H14" s="63" t="s">
        <v>218</v>
      </c>
      <c r="I14" s="48"/>
      <c r="J14" s="30" t="s">
        <v>224</v>
      </c>
    </row>
    <row r="15" spans="1:10" s="30" customFormat="1" ht="15" customHeight="1">
      <c r="A15" s="66"/>
      <c r="B15" s="68"/>
      <c r="C15" s="70"/>
      <c r="D15" s="72"/>
      <c r="E15" s="49">
        <v>860</v>
      </c>
      <c r="F15" s="50">
        <v>860</v>
      </c>
      <c r="G15" s="49">
        <f t="shared" si="1"/>
        <v>0</v>
      </c>
      <c r="H15" s="64"/>
      <c r="I15" s="51"/>
      <c r="J15" s="30" t="s">
        <v>225</v>
      </c>
    </row>
    <row r="16" spans="1:10" s="30" customFormat="1" ht="15" customHeight="1">
      <c r="A16" s="65">
        <v>4</v>
      </c>
      <c r="B16" s="67" t="s">
        <v>227</v>
      </c>
      <c r="C16" s="69" t="s">
        <v>237</v>
      </c>
      <c r="D16" s="71" t="s">
        <v>231</v>
      </c>
      <c r="E16" s="46">
        <v>3902</v>
      </c>
      <c r="F16" s="47">
        <v>3902</v>
      </c>
      <c r="G16" s="46">
        <f t="shared" si="1"/>
        <v>0</v>
      </c>
      <c r="H16" s="63" t="s">
        <v>218</v>
      </c>
      <c r="I16" s="48"/>
      <c r="J16" s="30" t="s">
        <v>224</v>
      </c>
    </row>
    <row r="17" spans="1:10" s="30" customFormat="1" ht="15" customHeight="1">
      <c r="A17" s="66"/>
      <c r="B17" s="68"/>
      <c r="C17" s="70"/>
      <c r="D17" s="72"/>
      <c r="E17" s="49">
        <v>3902</v>
      </c>
      <c r="F17" s="50">
        <v>3902</v>
      </c>
      <c r="G17" s="49">
        <f t="shared" si="1"/>
        <v>0</v>
      </c>
      <c r="H17" s="64"/>
      <c r="I17" s="51"/>
      <c r="J17" s="30" t="s">
        <v>225</v>
      </c>
    </row>
    <row r="18" spans="1:10" s="30" customFormat="1" ht="22.5" customHeight="1">
      <c r="A18" s="65">
        <v>5</v>
      </c>
      <c r="B18" s="67" t="s">
        <v>227</v>
      </c>
      <c r="C18" s="84" t="s">
        <v>244</v>
      </c>
      <c r="D18" s="71" t="s">
        <v>231</v>
      </c>
      <c r="E18" s="46">
        <v>396</v>
      </c>
      <c r="F18" s="47">
        <v>396</v>
      </c>
      <c r="G18" s="46">
        <f t="shared" si="1"/>
        <v>0</v>
      </c>
      <c r="H18" s="63" t="s">
        <v>218</v>
      </c>
      <c r="I18" s="48"/>
      <c r="J18" s="30" t="s">
        <v>224</v>
      </c>
    </row>
    <row r="19" spans="1:10" s="30" customFormat="1" ht="22.5" customHeight="1">
      <c r="A19" s="66"/>
      <c r="B19" s="68"/>
      <c r="C19" s="85"/>
      <c r="D19" s="72"/>
      <c r="E19" s="49">
        <v>396</v>
      </c>
      <c r="F19" s="50">
        <v>396</v>
      </c>
      <c r="G19" s="49">
        <f t="shared" si="1"/>
        <v>0</v>
      </c>
      <c r="H19" s="64"/>
      <c r="I19" s="51"/>
      <c r="J19" s="30" t="s">
        <v>225</v>
      </c>
    </row>
    <row r="20" spans="1:10" s="30" customFormat="1" ht="15" customHeight="1">
      <c r="A20" s="65">
        <v>6</v>
      </c>
      <c r="B20" s="67" t="s">
        <v>227</v>
      </c>
      <c r="C20" s="69" t="s">
        <v>230</v>
      </c>
      <c r="D20" s="71" t="s">
        <v>231</v>
      </c>
      <c r="E20" s="46">
        <v>59057</v>
      </c>
      <c r="F20" s="47">
        <v>59057</v>
      </c>
      <c r="G20" s="46">
        <f t="shared" si="0"/>
        <v>0</v>
      </c>
      <c r="H20" s="63" t="s">
        <v>218</v>
      </c>
      <c r="I20" s="48"/>
      <c r="J20" s="30" t="s">
        <v>224</v>
      </c>
    </row>
    <row r="21" spans="1:10" s="30" customFormat="1" ht="15" customHeight="1">
      <c r="A21" s="66"/>
      <c r="B21" s="68"/>
      <c r="C21" s="70"/>
      <c r="D21" s="72"/>
      <c r="E21" s="49">
        <v>59057</v>
      </c>
      <c r="F21" s="50">
        <v>59057</v>
      </c>
      <c r="G21" s="49">
        <f t="shared" si="0"/>
        <v>0</v>
      </c>
      <c r="H21" s="64"/>
      <c r="I21" s="51"/>
      <c r="J21" s="30" t="s">
        <v>225</v>
      </c>
    </row>
    <row r="22" spans="1:10" s="30" customFormat="1" ht="15" customHeight="1">
      <c r="A22" s="65">
        <v>7</v>
      </c>
      <c r="B22" s="67" t="s">
        <v>227</v>
      </c>
      <c r="C22" s="69" t="s">
        <v>233</v>
      </c>
      <c r="D22" s="71" t="s">
        <v>231</v>
      </c>
      <c r="E22" s="46">
        <v>14518</v>
      </c>
      <c r="F22" s="47">
        <v>14518</v>
      </c>
      <c r="G22" s="46">
        <f>F22-E22</f>
        <v>0</v>
      </c>
      <c r="H22" s="63" t="s">
        <v>218</v>
      </c>
      <c r="I22" s="48"/>
      <c r="J22" s="30" t="s">
        <v>224</v>
      </c>
    </row>
    <row r="23" spans="1:10" s="30" customFormat="1" ht="15" customHeight="1">
      <c r="A23" s="66"/>
      <c r="B23" s="68"/>
      <c r="C23" s="70"/>
      <c r="D23" s="72"/>
      <c r="E23" s="49">
        <v>14518</v>
      </c>
      <c r="F23" s="50">
        <v>14518</v>
      </c>
      <c r="G23" s="49">
        <f>F23-E23</f>
        <v>0</v>
      </c>
      <c r="H23" s="64"/>
      <c r="I23" s="51"/>
      <c r="J23" s="30" t="s">
        <v>225</v>
      </c>
    </row>
    <row r="24" spans="1:10" s="30" customFormat="1" ht="15" customHeight="1">
      <c r="A24" s="65">
        <v>8</v>
      </c>
      <c r="B24" s="67" t="s">
        <v>227</v>
      </c>
      <c r="C24" s="69" t="s">
        <v>234</v>
      </c>
      <c r="D24" s="71" t="s">
        <v>231</v>
      </c>
      <c r="E24" s="46">
        <v>8843</v>
      </c>
      <c r="F24" s="47">
        <v>9023</v>
      </c>
      <c r="G24" s="46">
        <f>F24-E24</f>
        <v>180</v>
      </c>
      <c r="H24" s="63" t="s">
        <v>218</v>
      </c>
      <c r="I24" s="48"/>
      <c r="J24" s="30" t="s">
        <v>224</v>
      </c>
    </row>
    <row r="25" spans="1:10" s="30" customFormat="1" ht="15" customHeight="1">
      <c r="A25" s="66"/>
      <c r="B25" s="68"/>
      <c r="C25" s="70"/>
      <c r="D25" s="72"/>
      <c r="E25" s="49">
        <v>8843</v>
      </c>
      <c r="F25" s="50">
        <v>9023</v>
      </c>
      <c r="G25" s="49">
        <f>F25-E25</f>
        <v>180</v>
      </c>
      <c r="H25" s="64"/>
      <c r="I25" s="51"/>
      <c r="J25" s="30" t="s">
        <v>225</v>
      </c>
    </row>
    <row r="26" spans="1:10" s="30" customFormat="1" ht="15" customHeight="1">
      <c r="A26" s="65">
        <v>9</v>
      </c>
      <c r="B26" s="67" t="s">
        <v>227</v>
      </c>
      <c r="C26" s="69" t="s">
        <v>232</v>
      </c>
      <c r="D26" s="71" t="s">
        <v>231</v>
      </c>
      <c r="E26" s="46">
        <v>50031</v>
      </c>
      <c r="F26" s="47">
        <v>49995</v>
      </c>
      <c r="G26" s="46">
        <f t="shared" si="0"/>
        <v>-36</v>
      </c>
      <c r="H26" s="63" t="s">
        <v>218</v>
      </c>
      <c r="I26" s="48"/>
      <c r="J26" s="30" t="s">
        <v>224</v>
      </c>
    </row>
    <row r="27" spans="1:10" s="30" customFormat="1" ht="15" customHeight="1">
      <c r="A27" s="66"/>
      <c r="B27" s="68"/>
      <c r="C27" s="70"/>
      <c r="D27" s="72"/>
      <c r="E27" s="49">
        <v>50003</v>
      </c>
      <c r="F27" s="50">
        <v>49956</v>
      </c>
      <c r="G27" s="49">
        <f t="shared" si="0"/>
        <v>-47</v>
      </c>
      <c r="H27" s="64"/>
      <c r="I27" s="51"/>
      <c r="J27" s="30" t="s">
        <v>225</v>
      </c>
    </row>
    <row r="28" spans="1:10" s="30" customFormat="1" ht="15" customHeight="1">
      <c r="A28" s="65">
        <v>10</v>
      </c>
      <c r="B28" s="67" t="s">
        <v>227</v>
      </c>
      <c r="C28" s="69" t="s">
        <v>270</v>
      </c>
      <c r="D28" s="71" t="s">
        <v>263</v>
      </c>
      <c r="E28" s="46">
        <v>3409</v>
      </c>
      <c r="F28" s="47">
        <v>3929</v>
      </c>
      <c r="G28" s="46">
        <f t="shared" ref="G28:G55" si="2">F28-E28</f>
        <v>520</v>
      </c>
      <c r="H28" s="63" t="s">
        <v>218</v>
      </c>
      <c r="I28" s="48"/>
      <c r="J28" s="30" t="s">
        <v>224</v>
      </c>
    </row>
    <row r="29" spans="1:10" s="30" customFormat="1" ht="15" customHeight="1">
      <c r="A29" s="66"/>
      <c r="B29" s="68"/>
      <c r="C29" s="70"/>
      <c r="D29" s="72"/>
      <c r="E29" s="49">
        <v>3409</v>
      </c>
      <c r="F29" s="50">
        <v>3929</v>
      </c>
      <c r="G29" s="49">
        <f t="shared" si="2"/>
        <v>520</v>
      </c>
      <c r="H29" s="64"/>
      <c r="I29" s="51"/>
      <c r="J29" s="30" t="s">
        <v>225</v>
      </c>
    </row>
    <row r="30" spans="1:10" s="30" customFormat="1" ht="22.5" customHeight="1">
      <c r="A30" s="65">
        <v>11</v>
      </c>
      <c r="B30" s="67" t="s">
        <v>227</v>
      </c>
      <c r="C30" s="84" t="s">
        <v>271</v>
      </c>
      <c r="D30" s="71" t="s">
        <v>263</v>
      </c>
      <c r="E30" s="46">
        <v>707</v>
      </c>
      <c r="F30" s="47">
        <v>796</v>
      </c>
      <c r="G30" s="46">
        <f t="shared" si="2"/>
        <v>89</v>
      </c>
      <c r="H30" s="63" t="s">
        <v>218</v>
      </c>
      <c r="I30" s="48"/>
      <c r="J30" s="30" t="s">
        <v>224</v>
      </c>
    </row>
    <row r="31" spans="1:10" s="30" customFormat="1" ht="22.5" customHeight="1">
      <c r="A31" s="66"/>
      <c r="B31" s="68"/>
      <c r="C31" s="85"/>
      <c r="D31" s="72"/>
      <c r="E31" s="49">
        <v>707</v>
      </c>
      <c r="F31" s="50">
        <v>796</v>
      </c>
      <c r="G31" s="49">
        <f t="shared" si="2"/>
        <v>89</v>
      </c>
      <c r="H31" s="64"/>
      <c r="I31" s="51"/>
      <c r="J31" s="30" t="s">
        <v>225</v>
      </c>
    </row>
    <row r="32" spans="1:10" s="30" customFormat="1" ht="15" customHeight="1">
      <c r="A32" s="65">
        <v>12</v>
      </c>
      <c r="B32" s="67" t="s">
        <v>227</v>
      </c>
      <c r="C32" s="69" t="s">
        <v>265</v>
      </c>
      <c r="D32" s="71" t="s">
        <v>263</v>
      </c>
      <c r="E32" s="46">
        <v>5000</v>
      </c>
      <c r="F32" s="47">
        <v>5000</v>
      </c>
      <c r="G32" s="46">
        <f t="shared" si="2"/>
        <v>0</v>
      </c>
      <c r="H32" s="63" t="s">
        <v>218</v>
      </c>
      <c r="I32" s="48"/>
      <c r="J32" s="30" t="s">
        <v>224</v>
      </c>
    </row>
    <row r="33" spans="1:10" s="30" customFormat="1" ht="15" customHeight="1">
      <c r="A33" s="66"/>
      <c r="B33" s="68"/>
      <c r="C33" s="70"/>
      <c r="D33" s="72"/>
      <c r="E33" s="49">
        <v>0</v>
      </c>
      <c r="F33" s="50">
        <v>0</v>
      </c>
      <c r="G33" s="49">
        <f t="shared" si="2"/>
        <v>0</v>
      </c>
      <c r="H33" s="64"/>
      <c r="I33" s="51"/>
      <c r="J33" s="30" t="s">
        <v>225</v>
      </c>
    </row>
    <row r="34" spans="1:10" s="30" customFormat="1" ht="22.5" customHeight="1">
      <c r="A34" s="65">
        <v>13</v>
      </c>
      <c r="B34" s="67" t="s">
        <v>227</v>
      </c>
      <c r="C34" s="84" t="s">
        <v>266</v>
      </c>
      <c r="D34" s="71" t="s">
        <v>263</v>
      </c>
      <c r="E34" s="46">
        <v>5000</v>
      </c>
      <c r="F34" s="47">
        <v>5000</v>
      </c>
      <c r="G34" s="46">
        <f t="shared" si="2"/>
        <v>0</v>
      </c>
      <c r="H34" s="63" t="s">
        <v>218</v>
      </c>
      <c r="I34" s="48"/>
      <c r="J34" s="30" t="s">
        <v>224</v>
      </c>
    </row>
    <row r="35" spans="1:10" s="30" customFormat="1" ht="22.5" customHeight="1">
      <c r="A35" s="66"/>
      <c r="B35" s="68"/>
      <c r="C35" s="85"/>
      <c r="D35" s="72"/>
      <c r="E35" s="49">
        <v>5000</v>
      </c>
      <c r="F35" s="50">
        <v>5000</v>
      </c>
      <c r="G35" s="49">
        <f t="shared" si="2"/>
        <v>0</v>
      </c>
      <c r="H35" s="64"/>
      <c r="I35" s="51"/>
      <c r="J35" s="30" t="s">
        <v>225</v>
      </c>
    </row>
    <row r="36" spans="1:10" s="30" customFormat="1" ht="15" customHeight="1">
      <c r="A36" s="65">
        <v>14</v>
      </c>
      <c r="B36" s="67" t="s">
        <v>227</v>
      </c>
      <c r="C36" s="69" t="s">
        <v>268</v>
      </c>
      <c r="D36" s="71" t="s">
        <v>263</v>
      </c>
      <c r="E36" s="46">
        <v>4177</v>
      </c>
      <c r="F36" s="47">
        <v>4177</v>
      </c>
      <c r="G36" s="46">
        <f t="shared" si="2"/>
        <v>0</v>
      </c>
      <c r="H36" s="63" t="s">
        <v>218</v>
      </c>
      <c r="I36" s="48"/>
      <c r="J36" s="30" t="s">
        <v>224</v>
      </c>
    </row>
    <row r="37" spans="1:10" s="30" customFormat="1" ht="15" customHeight="1">
      <c r="A37" s="66"/>
      <c r="B37" s="68"/>
      <c r="C37" s="70"/>
      <c r="D37" s="72"/>
      <c r="E37" s="49">
        <v>4177</v>
      </c>
      <c r="F37" s="50">
        <v>4177</v>
      </c>
      <c r="G37" s="49">
        <f t="shared" si="2"/>
        <v>0</v>
      </c>
      <c r="H37" s="64"/>
      <c r="I37" s="51"/>
      <c r="J37" s="30" t="s">
        <v>225</v>
      </c>
    </row>
    <row r="38" spans="1:10" s="30" customFormat="1" ht="15" customHeight="1">
      <c r="A38" s="65">
        <v>15</v>
      </c>
      <c r="B38" s="67" t="s">
        <v>227</v>
      </c>
      <c r="C38" s="69" t="s">
        <v>267</v>
      </c>
      <c r="D38" s="71" t="s">
        <v>263</v>
      </c>
      <c r="E38" s="46">
        <v>10000</v>
      </c>
      <c r="F38" s="47">
        <v>5000</v>
      </c>
      <c r="G38" s="46">
        <f t="shared" si="2"/>
        <v>-5000</v>
      </c>
      <c r="H38" s="63" t="s">
        <v>218</v>
      </c>
      <c r="I38" s="48"/>
      <c r="J38" s="30" t="s">
        <v>224</v>
      </c>
    </row>
    <row r="39" spans="1:10" s="30" customFormat="1" ht="15" customHeight="1">
      <c r="A39" s="66"/>
      <c r="B39" s="68"/>
      <c r="C39" s="70"/>
      <c r="D39" s="72"/>
      <c r="E39" s="49">
        <v>10000</v>
      </c>
      <c r="F39" s="50">
        <v>5000</v>
      </c>
      <c r="G39" s="49">
        <f t="shared" si="2"/>
        <v>-5000</v>
      </c>
      <c r="H39" s="64"/>
      <c r="I39" s="51"/>
      <c r="J39" s="30" t="s">
        <v>225</v>
      </c>
    </row>
    <row r="40" spans="1:10" s="30" customFormat="1" ht="26.25" customHeight="1">
      <c r="A40" s="65">
        <v>16</v>
      </c>
      <c r="B40" s="67" t="s">
        <v>227</v>
      </c>
      <c r="C40" s="84" t="s">
        <v>269</v>
      </c>
      <c r="D40" s="71" t="s">
        <v>263</v>
      </c>
      <c r="E40" s="46">
        <v>4000</v>
      </c>
      <c r="F40" s="47">
        <v>4000</v>
      </c>
      <c r="G40" s="46">
        <f t="shared" si="2"/>
        <v>0</v>
      </c>
      <c r="H40" s="63" t="s">
        <v>218</v>
      </c>
      <c r="I40" s="48"/>
      <c r="J40" s="30" t="s">
        <v>224</v>
      </c>
    </row>
    <row r="41" spans="1:10" s="30" customFormat="1" ht="26.25" customHeight="1">
      <c r="A41" s="66"/>
      <c r="B41" s="68"/>
      <c r="C41" s="85"/>
      <c r="D41" s="72"/>
      <c r="E41" s="49">
        <v>4000</v>
      </c>
      <c r="F41" s="50">
        <v>4000</v>
      </c>
      <c r="G41" s="49">
        <f t="shared" si="2"/>
        <v>0</v>
      </c>
      <c r="H41" s="64"/>
      <c r="I41" s="51"/>
      <c r="J41" s="30" t="s">
        <v>225</v>
      </c>
    </row>
    <row r="42" spans="1:10" s="30" customFormat="1" ht="15" customHeight="1">
      <c r="A42" s="65">
        <v>17</v>
      </c>
      <c r="B42" s="67" t="s">
        <v>227</v>
      </c>
      <c r="C42" s="69" t="s">
        <v>262</v>
      </c>
      <c r="D42" s="71" t="s">
        <v>263</v>
      </c>
      <c r="E42" s="46">
        <v>0</v>
      </c>
      <c r="F42" s="47">
        <v>35791</v>
      </c>
      <c r="G42" s="46">
        <f t="shared" si="2"/>
        <v>35791</v>
      </c>
      <c r="H42" s="63" t="s">
        <v>218</v>
      </c>
      <c r="I42" s="48"/>
      <c r="J42" s="30" t="s">
        <v>224</v>
      </c>
    </row>
    <row r="43" spans="1:10" s="30" customFormat="1" ht="15" customHeight="1">
      <c r="A43" s="66"/>
      <c r="B43" s="68"/>
      <c r="C43" s="70"/>
      <c r="D43" s="72"/>
      <c r="E43" s="49">
        <v>0</v>
      </c>
      <c r="F43" s="50">
        <v>35791</v>
      </c>
      <c r="G43" s="49">
        <f t="shared" si="2"/>
        <v>35791</v>
      </c>
      <c r="H43" s="64"/>
      <c r="I43" s="51"/>
      <c r="J43" s="30" t="s">
        <v>225</v>
      </c>
    </row>
    <row r="44" spans="1:10" s="30" customFormat="1" ht="15" customHeight="1">
      <c r="A44" s="65">
        <v>18</v>
      </c>
      <c r="B44" s="67" t="s">
        <v>227</v>
      </c>
      <c r="C44" s="69" t="s">
        <v>240</v>
      </c>
      <c r="D44" s="71" t="s">
        <v>231</v>
      </c>
      <c r="E44" s="46">
        <v>931</v>
      </c>
      <c r="F44" s="47">
        <v>931</v>
      </c>
      <c r="G44" s="46">
        <f t="shared" si="2"/>
        <v>0</v>
      </c>
      <c r="H44" s="63" t="s">
        <v>218</v>
      </c>
      <c r="I44" s="48"/>
      <c r="J44" s="30" t="s">
        <v>224</v>
      </c>
    </row>
    <row r="45" spans="1:10" s="30" customFormat="1" ht="15" customHeight="1">
      <c r="A45" s="66"/>
      <c r="B45" s="68"/>
      <c r="C45" s="70"/>
      <c r="D45" s="72"/>
      <c r="E45" s="49">
        <v>931</v>
      </c>
      <c r="F45" s="50">
        <v>931</v>
      </c>
      <c r="G45" s="49">
        <f t="shared" si="2"/>
        <v>0</v>
      </c>
      <c r="H45" s="64"/>
      <c r="I45" s="51"/>
      <c r="J45" s="30" t="s">
        <v>225</v>
      </c>
    </row>
    <row r="46" spans="1:10" s="30" customFormat="1" ht="15" customHeight="1">
      <c r="A46" s="65">
        <v>19</v>
      </c>
      <c r="B46" s="67" t="s">
        <v>227</v>
      </c>
      <c r="C46" s="69" t="s">
        <v>246</v>
      </c>
      <c r="D46" s="71" t="s">
        <v>231</v>
      </c>
      <c r="E46" s="46">
        <v>137</v>
      </c>
      <c r="F46" s="47">
        <v>189</v>
      </c>
      <c r="G46" s="46">
        <f t="shared" si="2"/>
        <v>52</v>
      </c>
      <c r="H46" s="63" t="s">
        <v>218</v>
      </c>
      <c r="I46" s="48"/>
      <c r="J46" s="30" t="s">
        <v>224</v>
      </c>
    </row>
    <row r="47" spans="1:10" s="30" customFormat="1" ht="15" customHeight="1">
      <c r="A47" s="66"/>
      <c r="B47" s="68"/>
      <c r="C47" s="70"/>
      <c r="D47" s="72"/>
      <c r="E47" s="49">
        <v>137</v>
      </c>
      <c r="F47" s="50">
        <v>189</v>
      </c>
      <c r="G47" s="49">
        <f t="shared" si="2"/>
        <v>52</v>
      </c>
      <c r="H47" s="64"/>
      <c r="I47" s="51"/>
      <c r="J47" s="30" t="s">
        <v>225</v>
      </c>
    </row>
    <row r="48" spans="1:10" s="30" customFormat="1" ht="15" customHeight="1">
      <c r="A48" s="65">
        <v>20</v>
      </c>
      <c r="B48" s="67" t="s">
        <v>227</v>
      </c>
      <c r="C48" s="69" t="s">
        <v>238</v>
      </c>
      <c r="D48" s="71" t="s">
        <v>231</v>
      </c>
      <c r="E48" s="46">
        <v>2252</v>
      </c>
      <c r="F48" s="47">
        <v>2287</v>
      </c>
      <c r="G48" s="46">
        <f t="shared" si="2"/>
        <v>35</v>
      </c>
      <c r="H48" s="63" t="s">
        <v>218</v>
      </c>
      <c r="I48" s="48"/>
      <c r="J48" s="30" t="s">
        <v>224</v>
      </c>
    </row>
    <row r="49" spans="1:10" s="30" customFormat="1" ht="15" customHeight="1">
      <c r="A49" s="66"/>
      <c r="B49" s="68"/>
      <c r="C49" s="70"/>
      <c r="D49" s="72"/>
      <c r="E49" s="49">
        <v>2252</v>
      </c>
      <c r="F49" s="50">
        <v>2287</v>
      </c>
      <c r="G49" s="49">
        <f t="shared" si="2"/>
        <v>35</v>
      </c>
      <c r="H49" s="64"/>
      <c r="I49" s="51"/>
      <c r="J49" s="30" t="s">
        <v>225</v>
      </c>
    </row>
    <row r="50" spans="1:10" s="30" customFormat="1" ht="15" customHeight="1">
      <c r="A50" s="65">
        <v>21</v>
      </c>
      <c r="B50" s="67" t="s">
        <v>227</v>
      </c>
      <c r="C50" s="69" t="s">
        <v>243</v>
      </c>
      <c r="D50" s="71" t="s">
        <v>231</v>
      </c>
      <c r="E50" s="46">
        <v>435</v>
      </c>
      <c r="F50" s="47">
        <v>413</v>
      </c>
      <c r="G50" s="46">
        <f t="shared" si="2"/>
        <v>-22</v>
      </c>
      <c r="H50" s="63" t="s">
        <v>218</v>
      </c>
      <c r="I50" s="48"/>
      <c r="J50" s="30" t="s">
        <v>224</v>
      </c>
    </row>
    <row r="51" spans="1:10" s="30" customFormat="1" ht="15" customHeight="1">
      <c r="A51" s="66"/>
      <c r="B51" s="68"/>
      <c r="C51" s="70"/>
      <c r="D51" s="72"/>
      <c r="E51" s="49">
        <v>435</v>
      </c>
      <c r="F51" s="50">
        <v>413</v>
      </c>
      <c r="G51" s="49">
        <f t="shared" si="2"/>
        <v>-22</v>
      </c>
      <c r="H51" s="64"/>
      <c r="I51" s="51"/>
      <c r="J51" s="30" t="s">
        <v>225</v>
      </c>
    </row>
    <row r="52" spans="1:10" s="30" customFormat="1" ht="15" customHeight="1">
      <c r="A52" s="65">
        <v>22</v>
      </c>
      <c r="B52" s="67" t="s">
        <v>227</v>
      </c>
      <c r="C52" s="69" t="s">
        <v>245</v>
      </c>
      <c r="D52" s="71" t="s">
        <v>231</v>
      </c>
      <c r="E52" s="46">
        <v>249</v>
      </c>
      <c r="F52" s="47">
        <v>249</v>
      </c>
      <c r="G52" s="46">
        <f t="shared" si="2"/>
        <v>0</v>
      </c>
      <c r="H52" s="63" t="s">
        <v>218</v>
      </c>
      <c r="I52" s="48"/>
      <c r="J52" s="30" t="s">
        <v>224</v>
      </c>
    </row>
    <row r="53" spans="1:10" s="30" customFormat="1" ht="15" customHeight="1">
      <c r="A53" s="66"/>
      <c r="B53" s="68"/>
      <c r="C53" s="70"/>
      <c r="D53" s="72"/>
      <c r="E53" s="49">
        <v>249</v>
      </c>
      <c r="F53" s="50">
        <v>249</v>
      </c>
      <c r="G53" s="49">
        <f t="shared" si="2"/>
        <v>0</v>
      </c>
      <c r="H53" s="64"/>
      <c r="I53" s="51"/>
      <c r="J53" s="30" t="s">
        <v>225</v>
      </c>
    </row>
    <row r="54" spans="1:10" s="30" customFormat="1" ht="15" customHeight="1">
      <c r="A54" s="65">
        <v>23</v>
      </c>
      <c r="B54" s="67" t="s">
        <v>227</v>
      </c>
      <c r="C54" s="69" t="s">
        <v>247</v>
      </c>
      <c r="D54" s="71" t="s">
        <v>231</v>
      </c>
      <c r="E54" s="46">
        <v>90</v>
      </c>
      <c r="F54" s="47">
        <v>90</v>
      </c>
      <c r="G54" s="46">
        <f t="shared" si="2"/>
        <v>0</v>
      </c>
      <c r="H54" s="63" t="s">
        <v>218</v>
      </c>
      <c r="I54" s="48"/>
      <c r="J54" s="30" t="s">
        <v>224</v>
      </c>
    </row>
    <row r="55" spans="1:10" s="30" customFormat="1" ht="15" customHeight="1">
      <c r="A55" s="66"/>
      <c r="B55" s="68"/>
      <c r="C55" s="70"/>
      <c r="D55" s="72"/>
      <c r="E55" s="49">
        <v>90</v>
      </c>
      <c r="F55" s="50">
        <v>90</v>
      </c>
      <c r="G55" s="49">
        <f t="shared" si="2"/>
        <v>0</v>
      </c>
      <c r="H55" s="64"/>
      <c r="I55" s="51"/>
      <c r="J55" s="30" t="s">
        <v>225</v>
      </c>
    </row>
    <row r="56" spans="1:10" s="30" customFormat="1" ht="15" customHeight="1">
      <c r="A56" s="65">
        <v>24</v>
      </c>
      <c r="B56" s="67" t="s">
        <v>227</v>
      </c>
      <c r="C56" s="69" t="s">
        <v>236</v>
      </c>
      <c r="D56" s="71" t="s">
        <v>231</v>
      </c>
      <c r="E56" s="46">
        <v>3960</v>
      </c>
      <c r="F56" s="47">
        <v>3960</v>
      </c>
      <c r="G56" s="46">
        <f t="shared" si="0"/>
        <v>0</v>
      </c>
      <c r="H56" s="63" t="s">
        <v>218</v>
      </c>
      <c r="I56" s="48"/>
      <c r="J56" s="30" t="s">
        <v>224</v>
      </c>
    </row>
    <row r="57" spans="1:10" s="30" customFormat="1" ht="15" customHeight="1">
      <c r="A57" s="66"/>
      <c r="B57" s="68"/>
      <c r="C57" s="70"/>
      <c r="D57" s="72"/>
      <c r="E57" s="49">
        <v>3960</v>
      </c>
      <c r="F57" s="50">
        <v>3960</v>
      </c>
      <c r="G57" s="49">
        <f t="shared" si="0"/>
        <v>0</v>
      </c>
      <c r="H57" s="64"/>
      <c r="I57" s="51"/>
      <c r="J57" s="30" t="s">
        <v>225</v>
      </c>
    </row>
    <row r="58" spans="1:10" s="30" customFormat="1" ht="15" customHeight="1">
      <c r="A58" s="65">
        <v>25</v>
      </c>
      <c r="B58" s="67" t="s">
        <v>227</v>
      </c>
      <c r="C58" s="69" t="s">
        <v>235</v>
      </c>
      <c r="D58" s="71" t="s">
        <v>231</v>
      </c>
      <c r="E58" s="46">
        <v>4211</v>
      </c>
      <c r="F58" s="47">
        <v>4574</v>
      </c>
      <c r="G58" s="46">
        <f t="shared" ref="G58:G67" si="3">F58-E58</f>
        <v>363</v>
      </c>
      <c r="H58" s="63" t="s">
        <v>218</v>
      </c>
      <c r="I58" s="48"/>
      <c r="J58" s="30" t="s">
        <v>224</v>
      </c>
    </row>
    <row r="59" spans="1:10" s="30" customFormat="1" ht="15" customHeight="1">
      <c r="A59" s="66"/>
      <c r="B59" s="68"/>
      <c r="C59" s="70"/>
      <c r="D59" s="72"/>
      <c r="E59" s="49">
        <v>4211</v>
      </c>
      <c r="F59" s="50">
        <v>2633</v>
      </c>
      <c r="G59" s="49">
        <f t="shared" si="3"/>
        <v>-1578</v>
      </c>
      <c r="H59" s="64"/>
      <c r="I59" s="51"/>
      <c r="J59" s="30" t="s">
        <v>225</v>
      </c>
    </row>
    <row r="60" spans="1:10" s="30" customFormat="1" ht="15" customHeight="1">
      <c r="A60" s="65">
        <v>26</v>
      </c>
      <c r="B60" s="67" t="s">
        <v>227</v>
      </c>
      <c r="C60" s="69" t="s">
        <v>256</v>
      </c>
      <c r="D60" s="71" t="s">
        <v>253</v>
      </c>
      <c r="E60" s="46">
        <v>1181</v>
      </c>
      <c r="F60" s="47">
        <v>1836</v>
      </c>
      <c r="G60" s="46">
        <f t="shared" si="3"/>
        <v>655</v>
      </c>
      <c r="H60" s="63" t="s">
        <v>218</v>
      </c>
      <c r="I60" s="48"/>
      <c r="J60" s="30" t="s">
        <v>224</v>
      </c>
    </row>
    <row r="61" spans="1:10" s="30" customFormat="1" ht="15" customHeight="1">
      <c r="A61" s="66"/>
      <c r="B61" s="68"/>
      <c r="C61" s="70"/>
      <c r="D61" s="72"/>
      <c r="E61" s="49">
        <v>1181</v>
      </c>
      <c r="F61" s="50">
        <v>1763</v>
      </c>
      <c r="G61" s="49">
        <f t="shared" si="3"/>
        <v>582</v>
      </c>
      <c r="H61" s="64"/>
      <c r="I61" s="51"/>
      <c r="J61" s="30" t="s">
        <v>225</v>
      </c>
    </row>
    <row r="62" spans="1:10" s="30" customFormat="1" ht="15" customHeight="1">
      <c r="A62" s="65">
        <v>27</v>
      </c>
      <c r="B62" s="67" t="s">
        <v>227</v>
      </c>
      <c r="C62" s="69" t="s">
        <v>260</v>
      </c>
      <c r="D62" s="71" t="s">
        <v>253</v>
      </c>
      <c r="E62" s="46">
        <v>82</v>
      </c>
      <c r="F62" s="47">
        <v>82</v>
      </c>
      <c r="G62" s="46">
        <f t="shared" si="3"/>
        <v>0</v>
      </c>
      <c r="H62" s="63" t="s">
        <v>218</v>
      </c>
      <c r="I62" s="48"/>
      <c r="J62" s="30" t="s">
        <v>224</v>
      </c>
    </row>
    <row r="63" spans="1:10" s="30" customFormat="1" ht="15" customHeight="1">
      <c r="A63" s="66"/>
      <c r="B63" s="68"/>
      <c r="C63" s="70"/>
      <c r="D63" s="72"/>
      <c r="E63" s="49">
        <v>82</v>
      </c>
      <c r="F63" s="50">
        <v>82</v>
      </c>
      <c r="G63" s="49">
        <f t="shared" si="3"/>
        <v>0</v>
      </c>
      <c r="H63" s="64"/>
      <c r="I63" s="51"/>
      <c r="J63" s="30" t="s">
        <v>225</v>
      </c>
    </row>
    <row r="64" spans="1:10" s="30" customFormat="1" ht="22.5" customHeight="1">
      <c r="A64" s="65">
        <v>28</v>
      </c>
      <c r="B64" s="67" t="s">
        <v>227</v>
      </c>
      <c r="C64" s="84" t="s">
        <v>254</v>
      </c>
      <c r="D64" s="71" t="s">
        <v>253</v>
      </c>
      <c r="E64" s="46">
        <v>12159</v>
      </c>
      <c r="F64" s="47">
        <v>14835</v>
      </c>
      <c r="G64" s="46">
        <f t="shared" si="3"/>
        <v>2676</v>
      </c>
      <c r="H64" s="63" t="s">
        <v>218</v>
      </c>
      <c r="I64" s="48"/>
      <c r="J64" s="30" t="s">
        <v>224</v>
      </c>
    </row>
    <row r="65" spans="1:10" s="30" customFormat="1" ht="22.5" customHeight="1">
      <c r="A65" s="66"/>
      <c r="B65" s="68"/>
      <c r="C65" s="85"/>
      <c r="D65" s="72"/>
      <c r="E65" s="49">
        <v>9519</v>
      </c>
      <c r="F65" s="50">
        <v>10603</v>
      </c>
      <c r="G65" s="49">
        <f t="shared" si="3"/>
        <v>1084</v>
      </c>
      <c r="H65" s="64"/>
      <c r="I65" s="51"/>
      <c r="J65" s="30" t="s">
        <v>225</v>
      </c>
    </row>
    <row r="66" spans="1:10" s="30" customFormat="1" ht="15" customHeight="1">
      <c r="A66" s="65">
        <v>29</v>
      </c>
      <c r="B66" s="67" t="s">
        <v>227</v>
      </c>
      <c r="C66" s="69" t="s">
        <v>257</v>
      </c>
      <c r="D66" s="71" t="s">
        <v>253</v>
      </c>
      <c r="E66" s="46">
        <v>875</v>
      </c>
      <c r="F66" s="47">
        <v>1264</v>
      </c>
      <c r="G66" s="46">
        <f t="shared" si="3"/>
        <v>389</v>
      </c>
      <c r="H66" s="63" t="s">
        <v>218</v>
      </c>
      <c r="I66" s="48"/>
      <c r="J66" s="30" t="s">
        <v>224</v>
      </c>
    </row>
    <row r="67" spans="1:10" s="30" customFormat="1" ht="15" customHeight="1">
      <c r="A67" s="66"/>
      <c r="B67" s="68"/>
      <c r="C67" s="70"/>
      <c r="D67" s="72"/>
      <c r="E67" s="49">
        <v>875</v>
      </c>
      <c r="F67" s="50">
        <v>1264</v>
      </c>
      <c r="G67" s="49">
        <f t="shared" si="3"/>
        <v>389</v>
      </c>
      <c r="H67" s="64"/>
      <c r="I67" s="51"/>
      <c r="J67" s="30" t="s">
        <v>225</v>
      </c>
    </row>
    <row r="68" spans="1:10" s="30" customFormat="1" ht="15" customHeight="1">
      <c r="A68" s="65">
        <v>30</v>
      </c>
      <c r="B68" s="67" t="s">
        <v>227</v>
      </c>
      <c r="C68" s="69" t="s">
        <v>252</v>
      </c>
      <c r="D68" s="71" t="s">
        <v>253</v>
      </c>
      <c r="E68" s="46">
        <v>20858</v>
      </c>
      <c r="F68" s="47">
        <v>20631</v>
      </c>
      <c r="G68" s="46">
        <f t="shared" ref="G68:G77" si="4">F68-E68</f>
        <v>-227</v>
      </c>
      <c r="H68" s="63" t="s">
        <v>218</v>
      </c>
      <c r="I68" s="48"/>
      <c r="J68" s="30" t="s">
        <v>224</v>
      </c>
    </row>
    <row r="69" spans="1:10" s="30" customFormat="1" ht="15" customHeight="1">
      <c r="A69" s="66"/>
      <c r="B69" s="68"/>
      <c r="C69" s="70"/>
      <c r="D69" s="72"/>
      <c r="E69" s="49">
        <v>20858</v>
      </c>
      <c r="F69" s="50">
        <v>20631</v>
      </c>
      <c r="G69" s="49">
        <f t="shared" si="4"/>
        <v>-227</v>
      </c>
      <c r="H69" s="64"/>
      <c r="I69" s="51"/>
      <c r="J69" s="30" t="s">
        <v>225</v>
      </c>
    </row>
    <row r="70" spans="1:10" s="30" customFormat="1" ht="15" customHeight="1">
      <c r="A70" s="65">
        <v>31</v>
      </c>
      <c r="B70" s="67" t="s">
        <v>227</v>
      </c>
      <c r="C70" s="69" t="s">
        <v>261</v>
      </c>
      <c r="D70" s="71" t="s">
        <v>253</v>
      </c>
      <c r="E70" s="46">
        <v>77</v>
      </c>
      <c r="F70" s="47">
        <v>12</v>
      </c>
      <c r="G70" s="46">
        <f>F70-E70</f>
        <v>-65</v>
      </c>
      <c r="H70" s="63" t="s">
        <v>218</v>
      </c>
      <c r="I70" s="48"/>
      <c r="J70" s="30" t="s">
        <v>224</v>
      </c>
    </row>
    <row r="71" spans="1:10" s="30" customFormat="1" ht="15" customHeight="1">
      <c r="A71" s="66"/>
      <c r="B71" s="68"/>
      <c r="C71" s="70"/>
      <c r="D71" s="72"/>
      <c r="E71" s="49">
        <v>77</v>
      </c>
      <c r="F71" s="50">
        <v>12</v>
      </c>
      <c r="G71" s="49">
        <f>F71-E71</f>
        <v>-65</v>
      </c>
      <c r="H71" s="64"/>
      <c r="I71" s="51"/>
      <c r="J71" s="30" t="s">
        <v>225</v>
      </c>
    </row>
    <row r="72" spans="1:10" s="30" customFormat="1" ht="15" customHeight="1">
      <c r="A72" s="65">
        <v>32</v>
      </c>
      <c r="B72" s="67" t="s">
        <v>227</v>
      </c>
      <c r="C72" s="69" t="s">
        <v>259</v>
      </c>
      <c r="D72" s="71" t="s">
        <v>253</v>
      </c>
      <c r="E72" s="46">
        <v>87</v>
      </c>
      <c r="F72" s="47">
        <v>82</v>
      </c>
      <c r="G72" s="46">
        <f>F72-E72</f>
        <v>-5</v>
      </c>
      <c r="H72" s="63" t="s">
        <v>218</v>
      </c>
      <c r="I72" s="48"/>
      <c r="J72" s="30" t="s">
        <v>224</v>
      </c>
    </row>
    <row r="73" spans="1:10" s="30" customFormat="1" ht="15" customHeight="1">
      <c r="A73" s="66"/>
      <c r="B73" s="68"/>
      <c r="C73" s="70"/>
      <c r="D73" s="72"/>
      <c r="E73" s="49">
        <v>87</v>
      </c>
      <c r="F73" s="50">
        <v>82</v>
      </c>
      <c r="G73" s="49">
        <f>F73-E73</f>
        <v>-5</v>
      </c>
      <c r="H73" s="64"/>
      <c r="I73" s="51"/>
      <c r="J73" s="30" t="s">
        <v>225</v>
      </c>
    </row>
    <row r="74" spans="1:10" s="30" customFormat="1" ht="15" customHeight="1">
      <c r="A74" s="65">
        <v>33</v>
      </c>
      <c r="B74" s="67" t="s">
        <v>227</v>
      </c>
      <c r="C74" s="69" t="s">
        <v>255</v>
      </c>
      <c r="D74" s="71" t="s">
        <v>253</v>
      </c>
      <c r="E74" s="46">
        <v>3887</v>
      </c>
      <c r="F74" s="47">
        <v>4304</v>
      </c>
      <c r="G74" s="46">
        <f t="shared" si="4"/>
        <v>417</v>
      </c>
      <c r="H74" s="63" t="s">
        <v>218</v>
      </c>
      <c r="I74" s="48"/>
      <c r="J74" s="30" t="s">
        <v>224</v>
      </c>
    </row>
    <row r="75" spans="1:10" s="30" customFormat="1" ht="15" customHeight="1">
      <c r="A75" s="66"/>
      <c r="B75" s="68"/>
      <c r="C75" s="70"/>
      <c r="D75" s="72"/>
      <c r="E75" s="49">
        <v>3887</v>
      </c>
      <c r="F75" s="50">
        <v>4304</v>
      </c>
      <c r="G75" s="49">
        <f t="shared" si="4"/>
        <v>417</v>
      </c>
      <c r="H75" s="64"/>
      <c r="I75" s="51"/>
      <c r="J75" s="30" t="s">
        <v>225</v>
      </c>
    </row>
    <row r="76" spans="1:10" s="30" customFormat="1" ht="22.5" customHeight="1">
      <c r="A76" s="65">
        <v>34</v>
      </c>
      <c r="B76" s="67" t="s">
        <v>227</v>
      </c>
      <c r="C76" s="84" t="s">
        <v>258</v>
      </c>
      <c r="D76" s="71" t="s">
        <v>253</v>
      </c>
      <c r="E76" s="46">
        <v>439</v>
      </c>
      <c r="F76" s="47">
        <v>439</v>
      </c>
      <c r="G76" s="46">
        <f t="shared" si="4"/>
        <v>0</v>
      </c>
      <c r="H76" s="63" t="s">
        <v>218</v>
      </c>
      <c r="I76" s="48"/>
      <c r="J76" s="30" t="s">
        <v>224</v>
      </c>
    </row>
    <row r="77" spans="1:10" s="30" customFormat="1" ht="22.5" customHeight="1">
      <c r="A77" s="66"/>
      <c r="B77" s="68"/>
      <c r="C77" s="85"/>
      <c r="D77" s="72"/>
      <c r="E77" s="49">
        <v>439</v>
      </c>
      <c r="F77" s="50">
        <v>439</v>
      </c>
      <c r="G77" s="49">
        <f t="shared" si="4"/>
        <v>0</v>
      </c>
      <c r="H77" s="64"/>
      <c r="I77" s="51"/>
      <c r="J77" s="30" t="s">
        <v>225</v>
      </c>
    </row>
    <row r="78" spans="1:10" s="30" customFormat="1" ht="15" customHeight="1">
      <c r="A78" s="65">
        <v>35</v>
      </c>
      <c r="B78" s="67" t="s">
        <v>227</v>
      </c>
      <c r="C78" s="69" t="s">
        <v>273</v>
      </c>
      <c r="D78" s="71" t="s">
        <v>263</v>
      </c>
      <c r="E78" s="46">
        <v>590</v>
      </c>
      <c r="F78" s="47">
        <v>590</v>
      </c>
      <c r="G78" s="46">
        <f t="shared" ref="G78:G99" si="5">F78-E78</f>
        <v>0</v>
      </c>
      <c r="H78" s="63" t="s">
        <v>218</v>
      </c>
      <c r="I78" s="48"/>
      <c r="J78" s="30" t="s">
        <v>224</v>
      </c>
    </row>
    <row r="79" spans="1:10" s="30" customFormat="1" ht="15" customHeight="1">
      <c r="A79" s="66"/>
      <c r="B79" s="68"/>
      <c r="C79" s="70"/>
      <c r="D79" s="72"/>
      <c r="E79" s="49">
        <v>590</v>
      </c>
      <c r="F79" s="50">
        <v>590</v>
      </c>
      <c r="G79" s="49">
        <f t="shared" si="5"/>
        <v>0</v>
      </c>
      <c r="H79" s="64"/>
      <c r="I79" s="51"/>
      <c r="J79" s="30" t="s">
        <v>225</v>
      </c>
    </row>
    <row r="80" spans="1:10" s="30" customFormat="1" ht="15" customHeight="1">
      <c r="A80" s="65">
        <v>36</v>
      </c>
      <c r="B80" s="67" t="s">
        <v>227</v>
      </c>
      <c r="C80" s="69" t="s">
        <v>264</v>
      </c>
      <c r="D80" s="71" t="s">
        <v>263</v>
      </c>
      <c r="E80" s="46">
        <v>21820</v>
      </c>
      <c r="F80" s="47">
        <v>23519</v>
      </c>
      <c r="G80" s="46">
        <f t="shared" si="5"/>
        <v>1699</v>
      </c>
      <c r="H80" s="63" t="s">
        <v>218</v>
      </c>
      <c r="I80" s="48"/>
      <c r="J80" s="30" t="s">
        <v>224</v>
      </c>
    </row>
    <row r="81" spans="1:10" s="30" customFormat="1" ht="15" customHeight="1">
      <c r="A81" s="66"/>
      <c r="B81" s="68"/>
      <c r="C81" s="70"/>
      <c r="D81" s="72"/>
      <c r="E81" s="49">
        <v>21820</v>
      </c>
      <c r="F81" s="50">
        <v>23519</v>
      </c>
      <c r="G81" s="49">
        <f t="shared" si="5"/>
        <v>1699</v>
      </c>
      <c r="H81" s="64"/>
      <c r="I81" s="51"/>
      <c r="J81" s="30" t="s">
        <v>225</v>
      </c>
    </row>
    <row r="82" spans="1:10" s="30" customFormat="1" ht="15" customHeight="1">
      <c r="A82" s="65">
        <v>37</v>
      </c>
      <c r="B82" s="67" t="s">
        <v>227</v>
      </c>
      <c r="C82" s="69" t="s">
        <v>274</v>
      </c>
      <c r="D82" s="71" t="s">
        <v>263</v>
      </c>
      <c r="E82" s="46">
        <v>114</v>
      </c>
      <c r="F82" s="47">
        <v>114</v>
      </c>
      <c r="G82" s="46">
        <f t="shared" si="5"/>
        <v>0</v>
      </c>
      <c r="H82" s="63" t="s">
        <v>218</v>
      </c>
      <c r="I82" s="48"/>
      <c r="J82" s="30" t="s">
        <v>224</v>
      </c>
    </row>
    <row r="83" spans="1:10" s="30" customFormat="1" ht="15" customHeight="1">
      <c r="A83" s="66"/>
      <c r="B83" s="68"/>
      <c r="C83" s="70"/>
      <c r="D83" s="72"/>
      <c r="E83" s="49">
        <v>114</v>
      </c>
      <c r="F83" s="50">
        <v>114</v>
      </c>
      <c r="G83" s="49">
        <f t="shared" si="5"/>
        <v>0</v>
      </c>
      <c r="H83" s="64"/>
      <c r="I83" s="51"/>
      <c r="J83" s="30" t="s">
        <v>225</v>
      </c>
    </row>
    <row r="84" spans="1:10" s="30" customFormat="1" ht="22.5" customHeight="1">
      <c r="A84" s="65">
        <v>38</v>
      </c>
      <c r="B84" s="67" t="s">
        <v>227</v>
      </c>
      <c r="C84" s="84" t="s">
        <v>272</v>
      </c>
      <c r="D84" s="71" t="s">
        <v>263</v>
      </c>
      <c r="E84" s="46">
        <v>700</v>
      </c>
      <c r="F84" s="47">
        <v>700</v>
      </c>
      <c r="G84" s="46">
        <f t="shared" si="5"/>
        <v>0</v>
      </c>
      <c r="H84" s="63" t="s">
        <v>218</v>
      </c>
      <c r="I84" s="48"/>
      <c r="J84" s="30" t="s">
        <v>224</v>
      </c>
    </row>
    <row r="85" spans="1:10" s="30" customFormat="1" ht="22.5" customHeight="1">
      <c r="A85" s="66"/>
      <c r="B85" s="68"/>
      <c r="C85" s="85"/>
      <c r="D85" s="72"/>
      <c r="E85" s="49">
        <v>700</v>
      </c>
      <c r="F85" s="50">
        <v>700</v>
      </c>
      <c r="G85" s="49">
        <f t="shared" si="5"/>
        <v>0</v>
      </c>
      <c r="H85" s="64"/>
      <c r="I85" s="51"/>
      <c r="J85" s="30" t="s">
        <v>225</v>
      </c>
    </row>
    <row r="86" spans="1:10" s="30" customFormat="1" ht="26.25" customHeight="1">
      <c r="A86" s="65">
        <v>39</v>
      </c>
      <c r="B86" s="67" t="s">
        <v>227</v>
      </c>
      <c r="C86" s="84" t="s">
        <v>250</v>
      </c>
      <c r="D86" s="71" t="s">
        <v>251</v>
      </c>
      <c r="E86" s="46">
        <v>7029</v>
      </c>
      <c r="F86" s="47">
        <v>8159</v>
      </c>
      <c r="G86" s="46">
        <f t="shared" si="5"/>
        <v>1130</v>
      </c>
      <c r="H86" s="63" t="s">
        <v>218</v>
      </c>
      <c r="I86" s="48"/>
      <c r="J86" s="30" t="s">
        <v>224</v>
      </c>
    </row>
    <row r="87" spans="1:10" s="30" customFormat="1" ht="26.25" customHeight="1">
      <c r="A87" s="66"/>
      <c r="B87" s="68"/>
      <c r="C87" s="85"/>
      <c r="D87" s="72"/>
      <c r="E87" s="49">
        <v>3515</v>
      </c>
      <c r="F87" s="50">
        <v>8159</v>
      </c>
      <c r="G87" s="49">
        <f t="shared" si="5"/>
        <v>4644</v>
      </c>
      <c r="H87" s="64"/>
      <c r="I87" s="51"/>
      <c r="J87" s="30" t="s">
        <v>225</v>
      </c>
    </row>
    <row r="88" spans="1:10" s="30" customFormat="1" ht="15" customHeight="1">
      <c r="A88" s="65">
        <v>40</v>
      </c>
      <c r="B88" s="67" t="s">
        <v>227</v>
      </c>
      <c r="C88" s="69" t="s">
        <v>229</v>
      </c>
      <c r="D88" s="71" t="s">
        <v>223</v>
      </c>
      <c r="E88" s="46">
        <v>62003</v>
      </c>
      <c r="F88" s="47">
        <v>121411</v>
      </c>
      <c r="G88" s="46">
        <f t="shared" si="5"/>
        <v>59408</v>
      </c>
      <c r="H88" s="63" t="s">
        <v>218</v>
      </c>
      <c r="I88" s="48"/>
      <c r="J88" s="30" t="s">
        <v>224</v>
      </c>
    </row>
    <row r="89" spans="1:10" s="30" customFormat="1" ht="15" customHeight="1">
      <c r="A89" s="66"/>
      <c r="B89" s="68"/>
      <c r="C89" s="70"/>
      <c r="D89" s="72"/>
      <c r="E89" s="49">
        <v>59697</v>
      </c>
      <c r="F89" s="50">
        <v>119352</v>
      </c>
      <c r="G89" s="49">
        <f t="shared" si="5"/>
        <v>59655</v>
      </c>
      <c r="H89" s="64"/>
      <c r="I89" s="51"/>
      <c r="J89" s="30" t="s">
        <v>225</v>
      </c>
    </row>
    <row r="90" spans="1:10" s="30" customFormat="1" ht="15" customHeight="1">
      <c r="A90" s="65">
        <v>41</v>
      </c>
      <c r="B90" s="67" t="s">
        <v>227</v>
      </c>
      <c r="C90" s="69" t="s">
        <v>228</v>
      </c>
      <c r="D90" s="71" t="s">
        <v>223</v>
      </c>
      <c r="E90" s="46">
        <v>138326</v>
      </c>
      <c r="F90" s="47">
        <v>165703</v>
      </c>
      <c r="G90" s="46">
        <f t="shared" si="5"/>
        <v>27377</v>
      </c>
      <c r="H90" s="63" t="s">
        <v>218</v>
      </c>
      <c r="I90" s="48"/>
      <c r="J90" s="30" t="s">
        <v>224</v>
      </c>
    </row>
    <row r="91" spans="1:10" s="30" customFormat="1" ht="15" customHeight="1">
      <c r="A91" s="66"/>
      <c r="B91" s="68"/>
      <c r="C91" s="70"/>
      <c r="D91" s="72"/>
      <c r="E91" s="49">
        <v>138311</v>
      </c>
      <c r="F91" s="50">
        <v>165688</v>
      </c>
      <c r="G91" s="49">
        <f t="shared" si="5"/>
        <v>27377</v>
      </c>
      <c r="H91" s="64"/>
      <c r="I91" s="51"/>
      <c r="J91" s="30" t="s">
        <v>225</v>
      </c>
    </row>
    <row r="92" spans="1:10" s="30" customFormat="1" ht="15" customHeight="1">
      <c r="A92" s="65">
        <v>42</v>
      </c>
      <c r="B92" s="67" t="s">
        <v>227</v>
      </c>
      <c r="C92" s="69" t="s">
        <v>242</v>
      </c>
      <c r="D92" s="71" t="s">
        <v>231</v>
      </c>
      <c r="E92" s="46">
        <v>792</v>
      </c>
      <c r="F92" s="47">
        <v>684</v>
      </c>
      <c r="G92" s="46">
        <f t="shared" si="5"/>
        <v>-108</v>
      </c>
      <c r="H92" s="63" t="s">
        <v>218</v>
      </c>
      <c r="I92" s="48"/>
      <c r="J92" s="30" t="s">
        <v>224</v>
      </c>
    </row>
    <row r="93" spans="1:10" s="30" customFormat="1" ht="15" customHeight="1">
      <c r="A93" s="66"/>
      <c r="B93" s="68"/>
      <c r="C93" s="70"/>
      <c r="D93" s="72"/>
      <c r="E93" s="49">
        <v>792</v>
      </c>
      <c r="F93" s="50">
        <v>684</v>
      </c>
      <c r="G93" s="49">
        <f t="shared" si="5"/>
        <v>-108</v>
      </c>
      <c r="H93" s="64"/>
      <c r="I93" s="51"/>
      <c r="J93" s="30" t="s">
        <v>225</v>
      </c>
    </row>
    <row r="94" spans="1:10" s="30" customFormat="1" ht="15" customHeight="1">
      <c r="A94" s="65"/>
      <c r="B94" s="67" t="s">
        <v>227</v>
      </c>
      <c r="C94" s="69" t="s">
        <v>275</v>
      </c>
      <c r="D94" s="71" t="s">
        <v>263</v>
      </c>
      <c r="E94" s="46">
        <v>89</v>
      </c>
      <c r="F94" s="47">
        <v>0</v>
      </c>
      <c r="G94" s="46">
        <f t="shared" si="5"/>
        <v>-89</v>
      </c>
      <c r="H94" s="63" t="s">
        <v>218</v>
      </c>
      <c r="I94" s="48"/>
      <c r="J94" s="30" t="s">
        <v>224</v>
      </c>
    </row>
    <row r="95" spans="1:10" s="30" customFormat="1" ht="15" customHeight="1">
      <c r="A95" s="66"/>
      <c r="B95" s="68"/>
      <c r="C95" s="70"/>
      <c r="D95" s="72"/>
      <c r="E95" s="49">
        <v>89</v>
      </c>
      <c r="F95" s="50">
        <v>0</v>
      </c>
      <c r="G95" s="49">
        <f t="shared" si="5"/>
        <v>-89</v>
      </c>
      <c r="H95" s="64"/>
      <c r="I95" s="51"/>
      <c r="J95" s="30" t="s">
        <v>225</v>
      </c>
    </row>
    <row r="96" spans="1:10" s="30" customFormat="1" ht="15" customHeight="1">
      <c r="A96" s="65"/>
      <c r="B96" s="67" t="s">
        <v>227</v>
      </c>
      <c r="C96" s="69" t="s">
        <v>249</v>
      </c>
      <c r="D96" s="71" t="s">
        <v>231</v>
      </c>
      <c r="E96" s="46">
        <v>545</v>
      </c>
      <c r="F96" s="47">
        <v>0</v>
      </c>
      <c r="G96" s="46">
        <f t="shared" si="5"/>
        <v>-545</v>
      </c>
      <c r="H96" s="63" t="s">
        <v>218</v>
      </c>
      <c r="I96" s="48"/>
      <c r="J96" s="30" t="s">
        <v>224</v>
      </c>
    </row>
    <row r="97" spans="1:11" s="30" customFormat="1" ht="15" customHeight="1">
      <c r="A97" s="66"/>
      <c r="B97" s="68"/>
      <c r="C97" s="70"/>
      <c r="D97" s="72"/>
      <c r="E97" s="49">
        <v>545</v>
      </c>
      <c r="F97" s="50">
        <v>0</v>
      </c>
      <c r="G97" s="49">
        <f t="shared" si="5"/>
        <v>-545</v>
      </c>
      <c r="H97" s="64"/>
      <c r="I97" s="51"/>
      <c r="J97" s="30" t="s">
        <v>225</v>
      </c>
    </row>
    <row r="98" spans="1:11" s="30" customFormat="1" ht="22.5" customHeight="1">
      <c r="A98" s="65"/>
      <c r="B98" s="67" t="s">
        <v>227</v>
      </c>
      <c r="C98" s="84" t="s">
        <v>248</v>
      </c>
      <c r="D98" s="71" t="s">
        <v>231</v>
      </c>
      <c r="E98" s="46">
        <v>1096</v>
      </c>
      <c r="F98" s="47">
        <v>0</v>
      </c>
      <c r="G98" s="46">
        <f t="shared" si="5"/>
        <v>-1096</v>
      </c>
      <c r="H98" s="63" t="s">
        <v>218</v>
      </c>
      <c r="I98" s="48"/>
      <c r="J98" s="30" t="s">
        <v>224</v>
      </c>
    </row>
    <row r="99" spans="1:11" s="30" customFormat="1" ht="22.5" customHeight="1">
      <c r="A99" s="66"/>
      <c r="B99" s="68"/>
      <c r="C99" s="85"/>
      <c r="D99" s="72"/>
      <c r="E99" s="49">
        <v>1096</v>
      </c>
      <c r="F99" s="50">
        <v>0</v>
      </c>
      <c r="G99" s="49">
        <f t="shared" si="5"/>
        <v>-1096</v>
      </c>
      <c r="H99" s="64"/>
      <c r="I99" s="51"/>
      <c r="J99" s="30" t="s">
        <v>225</v>
      </c>
    </row>
    <row r="100" spans="1:11" ht="15" customHeight="1">
      <c r="A100" s="57" t="s">
        <v>276</v>
      </c>
      <c r="B100" s="58"/>
      <c r="C100" s="58"/>
      <c r="D100" s="59"/>
      <c r="E100" s="46">
        <f>SUMIF($J$12:$J$99, J90, E12:E99)</f>
        <v>457219</v>
      </c>
      <c r="F100" s="46">
        <f>SUMIF($J$12:$J$99, J90, F12:F99)</f>
        <v>580597</v>
      </c>
      <c r="G100" s="46">
        <f>F100-E100</f>
        <v>123378</v>
      </c>
      <c r="H100" s="63"/>
      <c r="I100" s="48"/>
    </row>
    <row r="101" spans="1:11" ht="15" customHeight="1">
      <c r="A101" s="60"/>
      <c r="B101" s="61"/>
      <c r="C101" s="61"/>
      <c r="D101" s="62"/>
      <c r="E101" s="49">
        <f>SUMIF($J$12:$J$99, J91, E12:E99)</f>
        <v>443716</v>
      </c>
      <c r="F101" s="49">
        <f>SUMIF($J$12:$J$99, J91, F12:F99)</f>
        <v>567238</v>
      </c>
      <c r="G101" s="49">
        <f>F101-E101</f>
        <v>123522</v>
      </c>
      <c r="H101" s="64"/>
      <c r="I101" s="51"/>
    </row>
    <row r="102" spans="1:11" ht="15" customHeight="1">
      <c r="A102" s="86" t="s">
        <v>277</v>
      </c>
      <c r="B102" s="87"/>
      <c r="C102" s="87"/>
      <c r="D102" s="88"/>
      <c r="E102" s="46">
        <f>SUMIF($J$8:$J$101, J8, E8:E101)</f>
        <v>1646439</v>
      </c>
      <c r="F102" s="47">
        <f>SUMIF($J$8:$J$101, J8, F8:F101)</f>
        <v>580597</v>
      </c>
      <c r="G102" s="52">
        <f>F102-E102</f>
        <v>-1065842</v>
      </c>
      <c r="H102" s="63" t="str">
        <f>IF(I102 ="","","区ＣＭ")</f>
        <v/>
      </c>
      <c r="I102" s="53" t="str">
        <f>IF(SUMIF($K$8:$K$101, K102, I8:I101)=0,"",SUMIF($K$8:$K$101, K102, I8:I101))</f>
        <v/>
      </c>
      <c r="J102" s="30" t="s">
        <v>219</v>
      </c>
      <c r="K102" s="30" t="s">
        <v>278</v>
      </c>
    </row>
    <row r="103" spans="1:11" ht="15" customHeight="1" thickBot="1">
      <c r="A103" s="89"/>
      <c r="B103" s="90"/>
      <c r="C103" s="90"/>
      <c r="D103" s="91"/>
      <c r="E103" s="54">
        <f>SUMIF($J$8:$J$101, J9, E8:E101)</f>
        <v>1632936</v>
      </c>
      <c r="F103" s="55">
        <f>SUMIF($J$8:$J$101, J9, F8:F101)</f>
        <v>567238</v>
      </c>
      <c r="G103" s="54">
        <f>F103-E103</f>
        <v>-1065698</v>
      </c>
      <c r="H103" s="92"/>
      <c r="I103" s="56" t="str">
        <f>IF(SUMIF($K$8:$K$101, K103, I8:I101)=0,"",SUMIF($K$8:$K$101, K103, I8:I101))</f>
        <v/>
      </c>
      <c r="J103" s="30" t="s">
        <v>220</v>
      </c>
      <c r="K103" s="30" t="s">
        <v>279</v>
      </c>
    </row>
  </sheetData>
  <mergeCells count="237">
    <mergeCell ref="A102:D103"/>
    <mergeCell ref="H102:H103"/>
    <mergeCell ref="A94:A95"/>
    <mergeCell ref="B94:B95"/>
    <mergeCell ref="C94:C95"/>
    <mergeCell ref="D94:D95"/>
    <mergeCell ref="H94:H95"/>
    <mergeCell ref="A100:D101"/>
    <mergeCell ref="H100:H101"/>
    <mergeCell ref="A98:A99"/>
    <mergeCell ref="B98:B99"/>
    <mergeCell ref="C98:C99"/>
    <mergeCell ref="D98:D99"/>
    <mergeCell ref="H98:H99"/>
    <mergeCell ref="A96:A97"/>
    <mergeCell ref="B96:B97"/>
    <mergeCell ref="C96:C97"/>
    <mergeCell ref="D96:D97"/>
    <mergeCell ref="H96:H97"/>
    <mergeCell ref="C28:C29"/>
    <mergeCell ref="D28:D29"/>
    <mergeCell ref="H28:H29"/>
    <mergeCell ref="A30:A31"/>
    <mergeCell ref="B30:B31"/>
    <mergeCell ref="C30:C31"/>
    <mergeCell ref="D30:D31"/>
    <mergeCell ref="H30:H31"/>
    <mergeCell ref="A84:A85"/>
    <mergeCell ref="B84:B85"/>
    <mergeCell ref="C84:C85"/>
    <mergeCell ref="D84:D85"/>
    <mergeCell ref="H84:H85"/>
    <mergeCell ref="A78:A79"/>
    <mergeCell ref="B78:B79"/>
    <mergeCell ref="C78:C79"/>
    <mergeCell ref="D78:D79"/>
    <mergeCell ref="H78:H79"/>
    <mergeCell ref="A82:A83"/>
    <mergeCell ref="B82:B83"/>
    <mergeCell ref="C82:C83"/>
    <mergeCell ref="D82:D83"/>
    <mergeCell ref="H82:H83"/>
    <mergeCell ref="A80:A81"/>
    <mergeCell ref="B80:B81"/>
    <mergeCell ref="C80:C81"/>
    <mergeCell ref="D80:D81"/>
    <mergeCell ref="H80:H81"/>
    <mergeCell ref="A32:A33"/>
    <mergeCell ref="B32:B33"/>
    <mergeCell ref="C32:C33"/>
    <mergeCell ref="D32:D33"/>
    <mergeCell ref="H32:H33"/>
    <mergeCell ref="A34:A35"/>
    <mergeCell ref="B34:B35"/>
    <mergeCell ref="C34:C35"/>
    <mergeCell ref="D34:D35"/>
    <mergeCell ref="H34:H35"/>
    <mergeCell ref="A38:A39"/>
    <mergeCell ref="B38:B39"/>
    <mergeCell ref="C38:C39"/>
    <mergeCell ref="D38:D39"/>
    <mergeCell ref="H38:H39"/>
    <mergeCell ref="A36:A37"/>
    <mergeCell ref="B36:B37"/>
    <mergeCell ref="C36:C37"/>
    <mergeCell ref="D36:D37"/>
    <mergeCell ref="D72:D73"/>
    <mergeCell ref="H72:H73"/>
    <mergeCell ref="A62:A63"/>
    <mergeCell ref="B62:B63"/>
    <mergeCell ref="C62:C63"/>
    <mergeCell ref="D62:D63"/>
    <mergeCell ref="H62:H63"/>
    <mergeCell ref="A70:A71"/>
    <mergeCell ref="B70:B71"/>
    <mergeCell ref="C70:C71"/>
    <mergeCell ref="D70:D71"/>
    <mergeCell ref="H70:H71"/>
    <mergeCell ref="A60:A61"/>
    <mergeCell ref="B60:B61"/>
    <mergeCell ref="C60:C61"/>
    <mergeCell ref="D60:D61"/>
    <mergeCell ref="H60:H61"/>
    <mergeCell ref="A66:A67"/>
    <mergeCell ref="B66:B67"/>
    <mergeCell ref="C66:C67"/>
    <mergeCell ref="D66:D67"/>
    <mergeCell ref="H66:H67"/>
    <mergeCell ref="H86:H87"/>
    <mergeCell ref="A68:A69"/>
    <mergeCell ref="B68:B69"/>
    <mergeCell ref="C68:C69"/>
    <mergeCell ref="D68:D69"/>
    <mergeCell ref="H68:H69"/>
    <mergeCell ref="A64:A65"/>
    <mergeCell ref="B64:B65"/>
    <mergeCell ref="C64:C65"/>
    <mergeCell ref="D64:D65"/>
    <mergeCell ref="H64:H65"/>
    <mergeCell ref="A74:A75"/>
    <mergeCell ref="B74:B75"/>
    <mergeCell ref="C74:C75"/>
    <mergeCell ref="D74:D75"/>
    <mergeCell ref="H74:H75"/>
    <mergeCell ref="A76:A77"/>
    <mergeCell ref="B76:B77"/>
    <mergeCell ref="C76:C77"/>
    <mergeCell ref="D76:D77"/>
    <mergeCell ref="H76:H77"/>
    <mergeCell ref="A72:A73"/>
    <mergeCell ref="B72:B73"/>
    <mergeCell ref="C72:C73"/>
    <mergeCell ref="A92:A93"/>
    <mergeCell ref="B92:B93"/>
    <mergeCell ref="C92:C93"/>
    <mergeCell ref="D92:D93"/>
    <mergeCell ref="H92:H93"/>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86:A87"/>
    <mergeCell ref="B86:B87"/>
    <mergeCell ref="C86:C87"/>
    <mergeCell ref="D86:D87"/>
    <mergeCell ref="A12:A13"/>
    <mergeCell ref="B12:B13"/>
    <mergeCell ref="C12:C13"/>
    <mergeCell ref="D12:D13"/>
    <mergeCell ref="H12:H13"/>
    <mergeCell ref="A44:A45"/>
    <mergeCell ref="B44:B45"/>
    <mergeCell ref="C44:C45"/>
    <mergeCell ref="D44:D45"/>
    <mergeCell ref="H44:H45"/>
    <mergeCell ref="A14:A15"/>
    <mergeCell ref="B14:B15"/>
    <mergeCell ref="C14:C15"/>
    <mergeCell ref="D14:D15"/>
    <mergeCell ref="H14:H15"/>
    <mergeCell ref="A18:A19"/>
    <mergeCell ref="B18:B19"/>
    <mergeCell ref="C18:C19"/>
    <mergeCell ref="D18:D19"/>
    <mergeCell ref="H18:H19"/>
    <mergeCell ref="A42:A43"/>
    <mergeCell ref="B42:B43"/>
    <mergeCell ref="C42:C43"/>
    <mergeCell ref="D42:D43"/>
    <mergeCell ref="A16:A17"/>
    <mergeCell ref="B16:B17"/>
    <mergeCell ref="C16:C17"/>
    <mergeCell ref="D16:D17"/>
    <mergeCell ref="H16:H17"/>
    <mergeCell ref="A48:A49"/>
    <mergeCell ref="B48:B49"/>
    <mergeCell ref="C48:C49"/>
    <mergeCell ref="D48:D49"/>
    <mergeCell ref="H48:H49"/>
    <mergeCell ref="A46:A47"/>
    <mergeCell ref="B46:B47"/>
    <mergeCell ref="C46:C47"/>
    <mergeCell ref="D46:D47"/>
    <mergeCell ref="H46:H47"/>
    <mergeCell ref="H42:H43"/>
    <mergeCell ref="H36:H37"/>
    <mergeCell ref="A40:A41"/>
    <mergeCell ref="B40:B41"/>
    <mergeCell ref="C40:C41"/>
    <mergeCell ref="D40:D41"/>
    <mergeCell ref="H40:H41"/>
    <mergeCell ref="A28:A29"/>
    <mergeCell ref="B28:B29"/>
    <mergeCell ref="A58:A59"/>
    <mergeCell ref="B58:B59"/>
    <mergeCell ref="C58:C59"/>
    <mergeCell ref="D58:D59"/>
    <mergeCell ref="H58:H59"/>
    <mergeCell ref="A56:A57"/>
    <mergeCell ref="B56:B57"/>
    <mergeCell ref="C56:C57"/>
    <mergeCell ref="D56:D57"/>
    <mergeCell ref="H56:H57"/>
    <mergeCell ref="B20:B21"/>
    <mergeCell ref="C20:C21"/>
    <mergeCell ref="D20:D21"/>
    <mergeCell ref="H20:H21"/>
    <mergeCell ref="A26:A27"/>
    <mergeCell ref="B26:B27"/>
    <mergeCell ref="C26:C27"/>
    <mergeCell ref="D26:D27"/>
    <mergeCell ref="H26:H27"/>
    <mergeCell ref="A22:A23"/>
    <mergeCell ref="B22:B23"/>
    <mergeCell ref="C22:C23"/>
    <mergeCell ref="D22:D23"/>
    <mergeCell ref="H22:H23"/>
    <mergeCell ref="A24:A25"/>
    <mergeCell ref="B24:B25"/>
    <mergeCell ref="C24:C25"/>
    <mergeCell ref="D24:D25"/>
    <mergeCell ref="H24:H25"/>
    <mergeCell ref="A10:D11"/>
    <mergeCell ref="H10:H11"/>
    <mergeCell ref="A90:A91"/>
    <mergeCell ref="B90:B91"/>
    <mergeCell ref="C90:C91"/>
    <mergeCell ref="D90:D91"/>
    <mergeCell ref="H90:H91"/>
    <mergeCell ref="D3:I3"/>
    <mergeCell ref="E5:F5"/>
    <mergeCell ref="C6:C7"/>
    <mergeCell ref="D6:D7"/>
    <mergeCell ref="H6:I7"/>
    <mergeCell ref="A8:A9"/>
    <mergeCell ref="B8:B9"/>
    <mergeCell ref="C8:C9"/>
    <mergeCell ref="D8:D9"/>
    <mergeCell ref="H8:H9"/>
    <mergeCell ref="I8:I9"/>
    <mergeCell ref="A88:A89"/>
    <mergeCell ref="B88:B89"/>
    <mergeCell ref="C88:C89"/>
    <mergeCell ref="D88:D89"/>
    <mergeCell ref="H88:H89"/>
    <mergeCell ref="A20:A21"/>
  </mergeCells>
  <phoneticPr fontId="3"/>
  <dataValidations count="1">
    <dataValidation type="list" allowBlank="1" showInputMessage="1" showErrorMessage="1" sqref="H8:H9 H12:H99" xr:uid="{210FFDD8-FD90-49E8-9381-7A8F18879C3C}">
      <formula1>"　　,区ＣＭ"</formula1>
    </dataValidation>
  </dataValidations>
  <hyperlinks>
    <hyperlink ref="C8" location="'事業概要説明資料'!N_b867ade747b2ca90c29d42df016d43c7" display="'事業概要説明資料'!N_b867ade747b2ca90c29d42df016d43c7" xr:uid="{3454F40C-DE8C-441C-B2CD-7BF0FE556C75}"/>
    <hyperlink ref="C90" location="'事業概要説明資料'!N_df43216f4772ca90c29d42df016d434d" display="'事業概要説明資料'!N_df43216f4772ca90c29d42df016d434d" xr:uid="{55829979-6E36-4CCC-9008-0096FC486C89}"/>
    <hyperlink ref="C88" location="'事業概要説明資料'!N_5597292b47b2ca90c29d42df016d4394" display="'事業概要説明資料'!N_5597292b47b2ca90c29d42df016d4394" xr:uid="{D9AF7C6D-D849-489F-9E44-249BB9B02621}"/>
    <hyperlink ref="C20" location="'事業概要説明資料'!N_57a16d2b4772ca90c29d42df016d43a0" display="'事業概要説明資料'!N_57a16d2b4772ca90c29d42df016d43a0" xr:uid="{878962A2-33A5-4FF2-88C3-7298B1F70201}"/>
    <hyperlink ref="C26" location="'事業概要説明資料'!N_324ed5ef4732ca90c29d42df016d4386" display="'事業概要説明資料'!N_324ed5ef4732ca90c29d42df016d4386" xr:uid="{2B388F3D-0D0B-4FD7-9C2D-E5E219A3EA26}"/>
    <hyperlink ref="C22" location="'事業概要説明資料'!N_3b1d552f4732ca90c29d42df016d4310" display="'事業概要説明資料'!N_3b1d552f4732ca90c29d42df016d4310" xr:uid="{B7C4E385-6CDA-4ECD-BA6A-4CDB4AD3786A}"/>
    <hyperlink ref="C24" location="'事業概要説明資料'!N_2bb9a5af47b2ca90c29d42df016d43e8" display="'事業概要説明資料'!N_2bb9a5af47b2ca90c29d42df016d43e8" xr:uid="{5F920CA3-4FF7-4BE1-9573-10494A75AB2A}"/>
    <hyperlink ref="C58" location="'事業概要説明資料'!N_5a1e9daf4732ca90c29d42df016d435a" display="'事業概要説明資料'!N_5a1e9daf4732ca90c29d42df016d435a" xr:uid="{E7286B69-5E18-411D-B84C-98B8176D2EF1}"/>
    <hyperlink ref="C56" location="'事業概要説明資料'!N_b7f2e12f4772ca90c29d42df016d439e" display="'事業概要説明資料'!N_b7f2e12f4772ca90c29d42df016d439e" xr:uid="{1207148C-3F54-4E93-8E98-12C71314D7E2}"/>
    <hyperlink ref="C16" location="'事業概要説明資料'!N_d44d29e747f2ca90c29d42df016d43d2" display="'事業概要説明資料'!N_d44d29e747f2ca90c29d42df016d43d2" xr:uid="{1C882D7A-1830-4C0C-9778-542310CAF2FC}"/>
    <hyperlink ref="C48" location="'事業概要説明資料'!N_b0d9a9af47b2ca90c29d42df016d438b" display="'事業概要説明資料'!N_b0d9a9af47b2ca90c29d42df016d438b" xr:uid="{09E0AD24-3B99-428B-A7B8-AC0A213CE748}"/>
    <hyperlink ref="C12" location="'事業概要説明資料'!N_242465ef4772ca90c29d42df016d439a" display="'事業概要説明資料'!N_242465ef4772ca90c29d42df016d439a" xr:uid="{36457CB4-FE0F-4C9D-8DC0-FDBD361D3D83}"/>
    <hyperlink ref="C44" location="'事業概要説明資料'!N_10f4296347b2ca90c29d42df016d4300" display="'事業概要説明資料'!N_10f4296347b2ca90c29d42df016d4300" xr:uid="{7CBC30B2-A368-4490-9DDC-9F606550804D}"/>
    <hyperlink ref="C14" location="'事業概要説明資料'!N_9e80e9674772ca90c29d42df016d4389" display="'事業概要説明資料'!N_9e80e9674772ca90c29d42df016d4389" xr:uid="{4D3B3AE1-E79B-492F-BFB3-CD57A34C3FB7}"/>
    <hyperlink ref="C92" location="'事業概要説明資料'!N_2469656f47b2ca90c29d42df016d43ed" display="'事業概要説明資料'!N_2469656f47b2ca90c29d42df016d43ed" xr:uid="{0E7DCD7B-451D-41EA-98C3-F536E337BA99}"/>
    <hyperlink ref="C50" location="'事業概要説明資料'!N_1406652747b2ca90c29d42df016d4395" display="'事業概要説明資料'!N_1406652747b2ca90c29d42df016d4395" xr:uid="{05036FF9-31DB-4918-AA57-FCC7224333A9}"/>
    <hyperlink ref="C18" location="'事業概要説明資料'!N_cf35e1a347b2ca90c29d42df016d43c3" display="'事業概要説明資料'!N_cf35e1a347b2ca90c29d42df016d43c3" xr:uid="{C4045CF6-995F-42C9-BC78-AB7363829740}"/>
    <hyperlink ref="C52" location="'事業概要説明資料'!N_d66d516f4732ca90c29d42df016d439d" display="'事業概要説明資料'!N_d66d516f4732ca90c29d42df016d439d" xr:uid="{3825D696-23D1-46FE-973B-2E6C17594ABC}"/>
    <hyperlink ref="C46" location="'事業概要説明資料'!N_8150a1674772ca90c29d42df016d4314" display="'事業概要説明資料'!N_8150a1674772ca90c29d42df016d4314" xr:uid="{06F42F50-89F5-487B-8350-49B964697282}"/>
    <hyperlink ref="C54" location="'事業概要説明資料'!N_e74ba5a347f2ca90c29d42df016d43a8" display="'事業概要説明資料'!N_e74ba5a347f2ca90c29d42df016d43a8" xr:uid="{86E64345-1852-415C-880E-D4F24EF95B84}"/>
    <hyperlink ref="C98" location="'事業概要説明資料'!N_852c692747f2ca90c29d42df016d43b5" display="'事業概要説明資料'!N_852c692747f2ca90c29d42df016d43b5" xr:uid="{81E6810E-F608-4F4D-B141-40E6574C5165}"/>
    <hyperlink ref="C96" location="'事業概要説明資料'!N_9f46a16747b2ca90c29d42df016d43a9" display="'事業概要説明資料'!N_9f46a16747b2ca90c29d42df016d43a9" xr:uid="{1BEB09DA-9EAD-44EA-9616-4FA689549296}"/>
    <hyperlink ref="C86" location="'事業概要説明資料'!N_cebca1a747f2ca90c29d42df016d43ec" display="'事業概要説明資料'!N_cebca1a747f2ca90c29d42df016d43ec" xr:uid="{8D0C51C3-F490-4171-A714-AE969A80181D}"/>
    <hyperlink ref="C68" location="'事業概要説明資料'!N_93ff91274772ca90c29d42df016d4348" display="'事業概要説明資料'!N_93ff91274772ca90c29d42df016d4348" xr:uid="{FC63076F-FE6D-40C4-A440-DF7F38805065}"/>
    <hyperlink ref="C64" location="'事業概要説明資料'!N_a358e9ab47b2ca90c29d42df016d4360" display="'事業概要説明資料'!N_a358e9ab47b2ca90c29d42df016d4360" xr:uid="{71A0EAD0-3BE4-4847-82F8-650DF949F262}"/>
    <hyperlink ref="C74" location="'事業概要説明資料'!N_f051212b4772ca90c29d42df016d4316" display="'事業概要説明資料'!N_f051212b4772ca90c29d42df016d4316" xr:uid="{C78ED26D-F3B5-4773-B07E-47C3E712B4A4}"/>
    <hyperlink ref="C60" location="'事業概要説明資料'!N_5a08ad6b47b2ca90c29d42df016d4336" display="'事業概要説明資料'!N_5a08ad6b47b2ca90c29d42df016d4336" xr:uid="{EA4E4C77-C988-4096-A213-044DF51901FD}"/>
    <hyperlink ref="C66" location="'事業概要説明資料'!N_0f06e52747b2ca90c29d42df016d4322" display="'事業概要説明資料'!N_0f06e52747b2ca90c29d42df016d4322" xr:uid="{EA4BE5E4-A9FA-4F12-AA4A-03BDAD725DC4}"/>
    <hyperlink ref="C76" location="'事業概要説明資料'!N_25bc15eb4732ca90c29d42df016d4363" display="'事業概要説明資料'!N_25bc15eb4732ca90c29d42df016d4363" xr:uid="{DEAE8D65-01EA-43F7-8221-9435C2F89BB1}"/>
    <hyperlink ref="C72" location="'事業概要説明資料'!N_0349a16f47b2ca90c29d42df016d435e" display="'事業概要説明資料'!N_0349a16f47b2ca90c29d42df016d435e" xr:uid="{71953D8A-9FAE-4095-88F9-E14B3B27A18F}"/>
    <hyperlink ref="C62" location="'事業概要説明資料'!N_da6c656747f2ca90c29d42df016d4333" display="'事業概要説明資料'!N_da6c656747f2ca90c29d42df016d4333" xr:uid="{9BF99A20-3336-4E3E-935B-2762A5F44806}"/>
    <hyperlink ref="C70" location="'事業概要説明資料'!N_48fda56b47f2ca90c29d42df016d4313" display="'事業概要説明資料'!N_48fda56b47f2ca90c29d42df016d4313" xr:uid="{13FB4351-E312-4BCC-ADE6-A4522F17FC3F}"/>
    <hyperlink ref="C42" location="'事業概要説明資料'!N_733e989c47f8d250a65a9dab116d4345" display="'事業概要説明資料'!N_733e989c47f8d250a65a9dab116d4345" xr:uid="{788219F5-EC95-4C83-AC61-614C809B0265}"/>
    <hyperlink ref="C80" location="'事業概要説明資料'!N_84f6e9a747b2ca90c29d42df016d43b5" display="'事業概要説明資料'!N_84f6e9a747b2ca90c29d42df016d43b5" xr:uid="{0326B6C6-E7FD-4B16-A5C1-7F9060BFF45F}"/>
    <hyperlink ref="C32" location="'事業概要説明資料'!N_0ee32daf4772ca90c29d42df016d4370" display="'事業概要説明資料'!N_0ee32daf4772ca90c29d42df016d4370" xr:uid="{4E68EE8E-75CA-4765-9E6D-F3AB7669FD88}"/>
    <hyperlink ref="C34" location="'事業概要説明資料'!N_911fd9634772ca90c29d42df016d4305" display="'事業概要説明資料'!N_911fd9634772ca90c29d42df016d4305" xr:uid="{8CFCB1CF-9E75-41A8-96CF-EA0AFF0ADE02}"/>
    <hyperlink ref="C38" location="'事業概要説明資料'!N_ab4da9e747f2ca90c29d42df016d43b9" display="'事業概要説明資料'!N_ab4da9e747f2ca90c29d42df016d43b9" xr:uid="{02EEC099-78E2-47F8-94AA-677A076E9F3B}"/>
    <hyperlink ref="C36" location="'事業概要説明資料'!N_b7eb612747f2ca90c29d42df016d438b" display="'事業概要説明資料'!N_b7eb612747f2ca90c29d42df016d438b" xr:uid="{D69CC2A2-8BC1-4DC5-816C-3038F4EC31D1}"/>
    <hyperlink ref="C40" location="'事業概要説明資料'!N_e64829ab47b2ca90c29d42df016d436e" display="'事業概要説明資料'!N_e64829ab47b2ca90c29d42df016d436e" xr:uid="{EE29DD4E-D418-4648-A2A1-562AD3983718}"/>
    <hyperlink ref="C28" location="'事業概要説明資料'!N_693be1a347f2ca90c29d42df016d4361" display="'事業概要説明資料'!N_693be1a347f2ca90c29d42df016d4361" xr:uid="{8D9D951A-614D-4E2E-AC09-85FB7B242FFF}"/>
    <hyperlink ref="C30" location="'事業概要説明資料'!N_b236ed2747b2ca90c29d42df016d43ee" display="'事業概要説明資料'!N_b236ed2747b2ca90c29d42df016d43ee" xr:uid="{EF363761-A77D-4F9A-A102-3D92BC174801}"/>
    <hyperlink ref="C84" location="'事業概要説明資料'!N_d1aed5234772ca90c29d42df016d4377" display="'事業概要説明資料'!N_d1aed5234772ca90c29d42df016d4377" xr:uid="{67F5F772-286E-4F54-A0F9-9282369B9001}"/>
    <hyperlink ref="C78" location="'事業概要説明資料'!N_e2cbe9e347f2ca90c29d42df016d4309" display="'事業概要説明資料'!N_e2cbe9e347f2ca90c29d42df016d4309" xr:uid="{E97F713B-FA2D-4702-84E2-D8A0B83AFC7A}"/>
    <hyperlink ref="C82" location="'事業概要説明資料'!N_21722dab4772ca90c29d42df016d43c3" display="'事業概要説明資料'!N_21722dab4772ca90c29d42df016d43c3" xr:uid="{1F52FEF1-6020-414B-B937-C5C5996143C7}"/>
    <hyperlink ref="C94" location="'事業概要説明資料'!N_475f95a34772ca90c29d42df016d438c" display="'事業概要説明資料'!N_475f95a34772ca90c29d42df016d438c" xr:uid="{8F1A622D-B697-4588-98E2-B5E5CE90AA4E}"/>
  </hyperlinks>
  <pageMargins left="0.70866141732283472" right="0.70866141732283472" top="0.78740157480314965" bottom="0.59055118110236227" header="0.31496062992125984" footer="0.59055118110236227"/>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8B18-18EC-45D0-A59B-DD8E53F2511F}">
  <sheetPr codeName="Sheet4"/>
  <dimension ref="A1:IQ1668"/>
  <sheetViews>
    <sheetView showGridLines="0" view="pageBreakPreview" topLeftCell="A1011" zoomScaleNormal="100" zoomScaleSheetLayoutView="100" workbookViewId="0">
      <selection activeCell="H1050" sqref="H1050:AX1050"/>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9</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282</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10</v>
      </c>
      <c r="AB28" s="122"/>
      <c r="AC28" s="122"/>
      <c r="AD28" s="122"/>
      <c r="AE28" s="122"/>
      <c r="AF28" s="122"/>
      <c r="AG28" s="122"/>
      <c r="AH28" s="122"/>
      <c r="AI28" s="123"/>
      <c r="AJ28" s="127" t="s">
        <v>11</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283</v>
      </c>
      <c r="D30" s="94"/>
      <c r="E30" s="94"/>
      <c r="F30" s="94"/>
      <c r="G30" s="94"/>
      <c r="H30" s="94"/>
      <c r="I30" s="94"/>
      <c r="J30" s="94"/>
      <c r="K30" s="94"/>
      <c r="L30" s="94"/>
      <c r="M30" s="94"/>
      <c r="N30" s="94"/>
      <c r="O30" s="94"/>
      <c r="P30" s="94"/>
      <c r="Q30" s="94"/>
      <c r="R30" s="94"/>
      <c r="S30" s="94"/>
      <c r="T30" s="94"/>
      <c r="U30" s="94"/>
      <c r="V30" s="94"/>
      <c r="W30" s="94"/>
      <c r="X30" s="94"/>
      <c r="Y30" s="94"/>
      <c r="Z30" s="95"/>
      <c r="AA30" s="96">
        <v>1189220</v>
      </c>
      <c r="AB30" s="97"/>
      <c r="AC30" s="97"/>
      <c r="AD30" s="97"/>
      <c r="AE30" s="97"/>
      <c r="AF30" s="97"/>
      <c r="AG30" s="97"/>
      <c r="AH30" s="97"/>
      <c r="AI30" s="98"/>
      <c r="AJ30" s="96"/>
      <c r="AK30" s="97"/>
      <c r="AL30" s="97"/>
      <c r="AM30" s="97"/>
      <c r="AN30" s="97"/>
      <c r="AO30" s="97"/>
      <c r="AP30" s="97"/>
      <c r="AQ30" s="97"/>
      <c r="AR30" s="98"/>
      <c r="AS30" s="99" t="s">
        <v>284</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12</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1189220</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14</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16</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c r="BC54" s="16"/>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5" thickBot="1">
      <c r="A58" s="1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20"/>
    </row>
    <row r="59" spans="1:251">
      <c r="B59" s="21"/>
    </row>
    <row r="60" spans="1:251" ht="14.4">
      <c r="B60" s="10" t="s">
        <v>4</v>
      </c>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251" ht="15" thickBot="1">
      <c r="B61" s="8"/>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22" t="s">
        <v>5</v>
      </c>
    </row>
    <row r="62" spans="1:251" s="16" customFormat="1" ht="13.5" customHeight="1">
      <c r="A62" s="8"/>
      <c r="B62" s="121" t="s">
        <v>6</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3"/>
      <c r="AA62" s="127" t="s">
        <v>10</v>
      </c>
      <c r="AB62" s="122"/>
      <c r="AC62" s="122"/>
      <c r="AD62" s="122"/>
      <c r="AE62" s="122"/>
      <c r="AF62" s="122"/>
      <c r="AG62" s="122"/>
      <c r="AH62" s="122"/>
      <c r="AI62" s="123"/>
      <c r="AJ62" s="127" t="s">
        <v>11</v>
      </c>
      <c r="AK62" s="122"/>
      <c r="AL62" s="122"/>
      <c r="AM62" s="122"/>
      <c r="AN62" s="122"/>
      <c r="AO62" s="122"/>
      <c r="AP62" s="122"/>
      <c r="AQ62" s="122"/>
      <c r="AR62" s="123"/>
      <c r="AS62" s="127" t="s">
        <v>7</v>
      </c>
      <c r="AT62" s="122"/>
      <c r="AU62" s="122"/>
      <c r="AV62" s="122"/>
      <c r="AW62" s="122"/>
      <c r="AX62" s="12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c r="A63" s="8"/>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6"/>
      <c r="AA63" s="128"/>
      <c r="AB63" s="125"/>
      <c r="AC63" s="125"/>
      <c r="AD63" s="125"/>
      <c r="AE63" s="125"/>
      <c r="AF63" s="125"/>
      <c r="AG63" s="125"/>
      <c r="AH63" s="125"/>
      <c r="AI63" s="126"/>
      <c r="AJ63" s="128"/>
      <c r="AK63" s="125"/>
      <c r="AL63" s="125"/>
      <c r="AM63" s="125"/>
      <c r="AN63" s="125"/>
      <c r="AO63" s="125"/>
      <c r="AP63" s="125"/>
      <c r="AQ63" s="125"/>
      <c r="AR63" s="126"/>
      <c r="AS63" s="128"/>
      <c r="AT63" s="125"/>
      <c r="AU63" s="125"/>
      <c r="AV63" s="125"/>
      <c r="AW63" s="125"/>
      <c r="AX63" s="130"/>
      <c r="AY63" s="2"/>
      <c r="AZ63" s="2"/>
      <c r="BA63" s="2"/>
      <c r="BB63" s="23"/>
      <c r="BC63" s="24"/>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3" t="s">
        <v>13</v>
      </c>
      <c r="D64" s="94"/>
      <c r="E64" s="94"/>
      <c r="F64" s="94"/>
      <c r="G64" s="94"/>
      <c r="H64" s="94"/>
      <c r="I64" s="94"/>
      <c r="J64" s="94"/>
      <c r="K64" s="94"/>
      <c r="L64" s="94"/>
      <c r="M64" s="94"/>
      <c r="N64" s="94"/>
      <c r="O64" s="94"/>
      <c r="P64" s="94"/>
      <c r="Q64" s="94"/>
      <c r="R64" s="94"/>
      <c r="S64" s="94"/>
      <c r="T64" s="94"/>
      <c r="U64" s="94"/>
      <c r="V64" s="94"/>
      <c r="W64" s="94"/>
      <c r="X64" s="94"/>
      <c r="Y64" s="94"/>
      <c r="Z64" s="95"/>
      <c r="AA64" s="96">
        <v>135867</v>
      </c>
      <c r="AB64" s="97"/>
      <c r="AC64" s="97"/>
      <c r="AD64" s="97"/>
      <c r="AE64" s="97"/>
      <c r="AF64" s="97"/>
      <c r="AG64" s="97"/>
      <c r="AH64" s="97"/>
      <c r="AI64" s="98"/>
      <c r="AJ64" s="96">
        <v>163727</v>
      </c>
      <c r="AK64" s="97"/>
      <c r="AL64" s="97"/>
      <c r="AM64" s="97"/>
      <c r="AN64" s="97"/>
      <c r="AO64" s="97"/>
      <c r="AP64" s="97"/>
      <c r="AQ64" s="97"/>
      <c r="AR64" s="98"/>
      <c r="AS64" s="99"/>
      <c r="AT64" s="100"/>
      <c r="AU64" s="100"/>
      <c r="AV64" s="100"/>
      <c r="AW64" s="100"/>
      <c r="AX64" s="101"/>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93" t="s">
        <v>13</v>
      </c>
      <c r="D65" s="94"/>
      <c r="E65" s="94"/>
      <c r="F65" s="94"/>
      <c r="G65" s="94"/>
      <c r="H65" s="94"/>
      <c r="I65" s="94"/>
      <c r="J65" s="94"/>
      <c r="K65" s="94"/>
      <c r="L65" s="94"/>
      <c r="M65" s="94"/>
      <c r="N65" s="94"/>
      <c r="O65" s="94"/>
      <c r="P65" s="94"/>
      <c r="Q65" s="94"/>
      <c r="R65" s="94"/>
      <c r="S65" s="94"/>
      <c r="T65" s="94"/>
      <c r="U65" s="94"/>
      <c r="V65" s="94"/>
      <c r="W65" s="94"/>
      <c r="X65" s="94"/>
      <c r="Y65" s="94"/>
      <c r="Z65" s="95"/>
      <c r="AA65" s="96">
        <v>2459</v>
      </c>
      <c r="AB65" s="97"/>
      <c r="AC65" s="97"/>
      <c r="AD65" s="97"/>
      <c r="AE65" s="97"/>
      <c r="AF65" s="97"/>
      <c r="AG65" s="97"/>
      <c r="AH65" s="97"/>
      <c r="AI65" s="98"/>
      <c r="AJ65" s="96">
        <v>1976</v>
      </c>
      <c r="AK65" s="97"/>
      <c r="AL65" s="97"/>
      <c r="AM65" s="97"/>
      <c r="AN65" s="97"/>
      <c r="AO65" s="97"/>
      <c r="AP65" s="97"/>
      <c r="AQ65" s="97"/>
      <c r="AR65" s="98"/>
      <c r="AS65" s="99"/>
      <c r="AT65" s="100"/>
      <c r="AU65" s="100"/>
      <c r="AV65" s="100"/>
      <c r="AW65" s="100"/>
      <c r="AX65" s="101"/>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thickBot="1">
      <c r="A66" s="17"/>
      <c r="B66" s="102" t="s">
        <v>12</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4"/>
      <c r="AA66" s="105">
        <f>SUM($AA$64:$AA$65)</f>
        <v>138326</v>
      </c>
      <c r="AB66" s="106"/>
      <c r="AC66" s="106"/>
      <c r="AD66" s="106"/>
      <c r="AE66" s="106"/>
      <c r="AF66" s="106"/>
      <c r="AG66" s="106"/>
      <c r="AH66" s="106"/>
      <c r="AI66" s="107"/>
      <c r="AJ66" s="105">
        <f>SUM($AJ$64:$AJ$65)</f>
        <v>165703</v>
      </c>
      <c r="AK66" s="106"/>
      <c r="AL66" s="106"/>
      <c r="AM66" s="106"/>
      <c r="AN66" s="106"/>
      <c r="AO66" s="106"/>
      <c r="AP66" s="106"/>
      <c r="AQ66" s="106"/>
      <c r="AR66" s="107"/>
      <c r="AS66" s="108"/>
      <c r="AT66" s="109"/>
      <c r="AU66" s="109"/>
      <c r="AV66" s="109"/>
      <c r="AW66" s="109"/>
      <c r="AX66" s="110"/>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8" spans="1:251" ht="19.2">
      <c r="A68" s="1" t="s">
        <v>0</v>
      </c>
      <c r="AW68" s="3"/>
      <c r="AX68" s="4"/>
      <c r="AY68" s="3"/>
    </row>
    <row r="70" spans="1:251" ht="18">
      <c r="B70" s="111" t="s">
        <v>8</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row>
    <row r="71" spans="1:251">
      <c r="Z71" s="5"/>
      <c r="AD71" s="5"/>
      <c r="AE71" s="5"/>
      <c r="AF71" s="5"/>
      <c r="AG71" s="5"/>
      <c r="AH71" s="5"/>
      <c r="AI71" s="5"/>
      <c r="AO71" s="5"/>
    </row>
    <row r="72" spans="1:251" ht="13.8" thickBot="1">
      <c r="Z72" s="5"/>
      <c r="AD72" s="5"/>
      <c r="AE72" s="5"/>
      <c r="AF72" s="5"/>
      <c r="AG72" s="5"/>
      <c r="AH72" s="5"/>
      <c r="AI72" s="5"/>
      <c r="AO72" s="5"/>
      <c r="DI72" s="6"/>
    </row>
    <row r="73" spans="1:251" ht="24.75" customHeight="1" thickBot="1">
      <c r="B73" s="113" t="s">
        <v>1</v>
      </c>
      <c r="C73" s="114"/>
      <c r="D73" s="114"/>
      <c r="E73" s="114"/>
      <c r="F73" s="114"/>
      <c r="G73" s="114"/>
      <c r="H73" s="115" t="s">
        <v>18</v>
      </c>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DI73" s="6"/>
    </row>
    <row r="74" spans="1:251" ht="14.4">
      <c r="B74" s="7"/>
      <c r="C74" s="7"/>
      <c r="D74" s="7"/>
      <c r="E74" s="7"/>
      <c r="F74" s="7"/>
      <c r="G74" s="7"/>
      <c r="H74" s="8"/>
      <c r="I74" s="8"/>
      <c r="J74" s="8"/>
      <c r="K74" s="8"/>
      <c r="L74" s="9"/>
      <c r="M74" s="9"/>
      <c r="N74" s="9"/>
      <c r="O74" s="9"/>
      <c r="P74" s="8"/>
      <c r="Q74" s="8"/>
      <c r="R74" s="8"/>
      <c r="S74" s="8"/>
      <c r="T74" s="8"/>
      <c r="U74" s="8"/>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DI74" s="6"/>
    </row>
    <row r="75" spans="1:251" ht="15" thickBot="1">
      <c r="A75" s="11"/>
      <c r="B75" s="10" t="s">
        <v>2</v>
      </c>
      <c r="C75" s="8"/>
      <c r="D75" s="8"/>
      <c r="E75" s="8"/>
      <c r="F75" s="8"/>
      <c r="G75" s="8"/>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DI75" s="6"/>
    </row>
    <row r="76" spans="1:251" ht="14.4">
      <c r="A76" s="8"/>
      <c r="B76" s="12"/>
      <c r="C76" s="7"/>
      <c r="D76" s="7"/>
      <c r="E76" s="7"/>
      <c r="F76" s="7"/>
      <c r="G76" s="7"/>
      <c r="H76" s="7"/>
      <c r="I76" s="7"/>
      <c r="J76" s="7"/>
      <c r="K76" s="7"/>
      <c r="L76" s="13"/>
      <c r="M76" s="13"/>
      <c r="N76" s="13"/>
      <c r="O76" s="13"/>
      <c r="P76" s="7"/>
      <c r="Q76" s="7"/>
      <c r="R76" s="7"/>
      <c r="S76" s="7"/>
      <c r="T76" s="7"/>
      <c r="U76" s="7"/>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251" ht="12" customHeight="1">
      <c r="A77" s="8"/>
      <c r="B77" s="118" t="s">
        <v>19</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251"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c r="BC78" s="16"/>
    </row>
    <row r="79" spans="1:251"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251"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251" ht="15" thickBot="1">
      <c r="A82" s="17"/>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251">
      <c r="B83" s="21"/>
    </row>
    <row r="84" spans="1:251" ht="15" thickBot="1">
      <c r="A84" s="11"/>
      <c r="B84" s="10" t="s">
        <v>3</v>
      </c>
      <c r="C84" s="8"/>
      <c r="D84" s="8"/>
      <c r="E84" s="8"/>
      <c r="F84" s="8"/>
      <c r="G84" s="8"/>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251" ht="14.4">
      <c r="A85" s="8"/>
      <c r="B85" s="12"/>
      <c r="C85" s="7"/>
      <c r="D85" s="7"/>
      <c r="E85" s="7"/>
      <c r="F85" s="7"/>
      <c r="G85" s="7"/>
      <c r="H85" s="7"/>
      <c r="I85" s="7"/>
      <c r="J85" s="7"/>
      <c r="K85" s="7"/>
      <c r="L85" s="13"/>
      <c r="M85" s="13"/>
      <c r="N85" s="13"/>
      <c r="O85" s="13"/>
      <c r="P85" s="7"/>
      <c r="Q85" s="7"/>
      <c r="R85" s="7"/>
      <c r="S85" s="7"/>
      <c r="T85" s="7"/>
      <c r="U85" s="7"/>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251" ht="12" customHeight="1">
      <c r="A86" s="8"/>
      <c r="B86" s="118" t="s">
        <v>20</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251"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c r="BC87" s="16"/>
    </row>
    <row r="88" spans="1:251"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251"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251"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251" ht="15" thickBot="1">
      <c r="A91" s="17"/>
      <c r="B91" s="18"/>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251">
      <c r="B92" s="21"/>
    </row>
    <row r="93" spans="1:251" ht="14.4">
      <c r="B93" s="10" t="s">
        <v>4</v>
      </c>
      <c r="C93" s="8"/>
      <c r="D93" s="8"/>
      <c r="E93" s="8"/>
      <c r="F93" s="8"/>
      <c r="G93" s="8"/>
      <c r="H93" s="8"/>
      <c r="I93" s="8"/>
      <c r="J93" s="8"/>
      <c r="K93" s="8"/>
      <c r="L93" s="9"/>
      <c r="M93" s="9"/>
      <c r="N93" s="9"/>
      <c r="O93" s="9"/>
      <c r="P93" s="8"/>
      <c r="Q93" s="8"/>
      <c r="R93" s="8"/>
      <c r="S93" s="8"/>
      <c r="T93" s="8"/>
      <c r="U93" s="8"/>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251" ht="15" thickBot="1">
      <c r="B94" s="8"/>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2" t="s">
        <v>5</v>
      </c>
    </row>
    <row r="95" spans="1:251" s="16" customFormat="1" ht="13.5" customHeight="1">
      <c r="A95" s="8"/>
      <c r="B95" s="121" t="s">
        <v>6</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3"/>
      <c r="AA95" s="127" t="s">
        <v>10</v>
      </c>
      <c r="AB95" s="122"/>
      <c r="AC95" s="122"/>
      <c r="AD95" s="122"/>
      <c r="AE95" s="122"/>
      <c r="AF95" s="122"/>
      <c r="AG95" s="122"/>
      <c r="AH95" s="122"/>
      <c r="AI95" s="123"/>
      <c r="AJ95" s="127" t="s">
        <v>11</v>
      </c>
      <c r="AK95" s="122"/>
      <c r="AL95" s="122"/>
      <c r="AM95" s="122"/>
      <c r="AN95" s="122"/>
      <c r="AO95" s="122"/>
      <c r="AP95" s="122"/>
      <c r="AQ95" s="122"/>
      <c r="AR95" s="123"/>
      <c r="AS95" s="127" t="s">
        <v>7</v>
      </c>
      <c r="AT95" s="122"/>
      <c r="AU95" s="122"/>
      <c r="AV95" s="122"/>
      <c r="AW95" s="122"/>
      <c r="AX95" s="129"/>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c r="A96" s="8"/>
      <c r="B96" s="12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6"/>
      <c r="AA96" s="128"/>
      <c r="AB96" s="125"/>
      <c r="AC96" s="125"/>
      <c r="AD96" s="125"/>
      <c r="AE96" s="125"/>
      <c r="AF96" s="125"/>
      <c r="AG96" s="125"/>
      <c r="AH96" s="125"/>
      <c r="AI96" s="126"/>
      <c r="AJ96" s="128"/>
      <c r="AK96" s="125"/>
      <c r="AL96" s="125"/>
      <c r="AM96" s="125"/>
      <c r="AN96" s="125"/>
      <c r="AO96" s="125"/>
      <c r="AP96" s="125"/>
      <c r="AQ96" s="125"/>
      <c r="AR96" s="126"/>
      <c r="AS96" s="128"/>
      <c r="AT96" s="125"/>
      <c r="AU96" s="125"/>
      <c r="AV96" s="125"/>
      <c r="AW96" s="125"/>
      <c r="AX96" s="130"/>
      <c r="AY96" s="2"/>
      <c r="AZ96" s="2"/>
      <c r="BA96" s="2"/>
      <c r="BB96" s="23"/>
      <c r="BC96" s="24"/>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c r="A97" s="8"/>
      <c r="B97" s="25"/>
      <c r="C97" s="93" t="s">
        <v>17</v>
      </c>
      <c r="D97" s="94"/>
      <c r="E97" s="94"/>
      <c r="F97" s="94"/>
      <c r="G97" s="94"/>
      <c r="H97" s="94"/>
      <c r="I97" s="94"/>
      <c r="J97" s="94"/>
      <c r="K97" s="94"/>
      <c r="L97" s="94"/>
      <c r="M97" s="94"/>
      <c r="N97" s="94"/>
      <c r="O97" s="94"/>
      <c r="P97" s="94"/>
      <c r="Q97" s="94"/>
      <c r="R97" s="94"/>
      <c r="S97" s="94"/>
      <c r="T97" s="94"/>
      <c r="U97" s="94"/>
      <c r="V97" s="94"/>
      <c r="W97" s="94"/>
      <c r="X97" s="94"/>
      <c r="Y97" s="94"/>
      <c r="Z97" s="95"/>
      <c r="AA97" s="96">
        <v>39035</v>
      </c>
      <c r="AB97" s="97"/>
      <c r="AC97" s="97"/>
      <c r="AD97" s="97"/>
      <c r="AE97" s="97"/>
      <c r="AF97" s="97"/>
      <c r="AG97" s="97"/>
      <c r="AH97" s="97"/>
      <c r="AI97" s="98"/>
      <c r="AJ97" s="96">
        <v>97797</v>
      </c>
      <c r="AK97" s="97"/>
      <c r="AL97" s="97"/>
      <c r="AM97" s="97"/>
      <c r="AN97" s="97"/>
      <c r="AO97" s="97"/>
      <c r="AP97" s="97"/>
      <c r="AQ97" s="97"/>
      <c r="AR97" s="98"/>
      <c r="AS97" s="99"/>
      <c r="AT97" s="100"/>
      <c r="AU97" s="100"/>
      <c r="AV97" s="100"/>
      <c r="AW97" s="100"/>
      <c r="AX97" s="101"/>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93" t="s">
        <v>17</v>
      </c>
      <c r="D98" s="94"/>
      <c r="E98" s="94"/>
      <c r="F98" s="94"/>
      <c r="G98" s="94"/>
      <c r="H98" s="94"/>
      <c r="I98" s="94"/>
      <c r="J98" s="94"/>
      <c r="K98" s="94"/>
      <c r="L98" s="94"/>
      <c r="M98" s="94"/>
      <c r="N98" s="94"/>
      <c r="O98" s="94"/>
      <c r="P98" s="94"/>
      <c r="Q98" s="94"/>
      <c r="R98" s="94"/>
      <c r="S98" s="94"/>
      <c r="T98" s="94"/>
      <c r="U98" s="94"/>
      <c r="V98" s="94"/>
      <c r="W98" s="94"/>
      <c r="X98" s="94"/>
      <c r="Y98" s="94"/>
      <c r="Z98" s="95"/>
      <c r="AA98" s="96">
        <v>22968</v>
      </c>
      <c r="AB98" s="97"/>
      <c r="AC98" s="97"/>
      <c r="AD98" s="97"/>
      <c r="AE98" s="97"/>
      <c r="AF98" s="97"/>
      <c r="AG98" s="97"/>
      <c r="AH98" s="97"/>
      <c r="AI98" s="98"/>
      <c r="AJ98" s="96">
        <v>23614</v>
      </c>
      <c r="AK98" s="97"/>
      <c r="AL98" s="97"/>
      <c r="AM98" s="97"/>
      <c r="AN98" s="97"/>
      <c r="AO98" s="97"/>
      <c r="AP98" s="97"/>
      <c r="AQ98" s="97"/>
      <c r="AR98" s="98"/>
      <c r="AS98" s="99"/>
      <c r="AT98" s="100"/>
      <c r="AU98" s="100"/>
      <c r="AV98" s="100"/>
      <c r="AW98" s="100"/>
      <c r="AX98" s="101"/>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thickBot="1">
      <c r="A99" s="17"/>
      <c r="B99" s="102" t="s">
        <v>12</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4"/>
      <c r="AA99" s="105">
        <f>SUM($AA$97:$AA$98)</f>
        <v>62003</v>
      </c>
      <c r="AB99" s="106"/>
      <c r="AC99" s="106"/>
      <c r="AD99" s="106"/>
      <c r="AE99" s="106"/>
      <c r="AF99" s="106"/>
      <c r="AG99" s="106"/>
      <c r="AH99" s="106"/>
      <c r="AI99" s="107"/>
      <c r="AJ99" s="105">
        <f>SUM($AJ$97:$AJ$98)</f>
        <v>121411</v>
      </c>
      <c r="AK99" s="106"/>
      <c r="AL99" s="106"/>
      <c r="AM99" s="106"/>
      <c r="AN99" s="106"/>
      <c r="AO99" s="106"/>
      <c r="AP99" s="106"/>
      <c r="AQ99" s="106"/>
      <c r="AR99" s="107"/>
      <c r="AS99" s="108"/>
      <c r="AT99" s="109"/>
      <c r="AU99" s="109"/>
      <c r="AV99" s="109"/>
      <c r="AW99" s="109"/>
      <c r="AX99" s="110"/>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1" spans="1:251" ht="19.2">
      <c r="A101" s="1" t="s">
        <v>0</v>
      </c>
      <c r="AW101" s="3"/>
      <c r="AX101" s="4"/>
      <c r="AY101" s="3"/>
    </row>
    <row r="103" spans="1:251" ht="18">
      <c r="B103" s="111" t="s">
        <v>8</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1:251">
      <c r="Z104" s="5"/>
      <c r="AD104" s="5"/>
      <c r="AE104" s="5"/>
      <c r="AF104" s="5"/>
      <c r="AG104" s="5"/>
      <c r="AH104" s="5"/>
      <c r="AI104" s="5"/>
      <c r="AO104" s="5"/>
    </row>
    <row r="105" spans="1:251" ht="13.8" thickBot="1">
      <c r="Z105" s="5"/>
      <c r="AD105" s="5"/>
      <c r="AE105" s="5"/>
      <c r="AF105" s="5"/>
      <c r="AG105" s="5"/>
      <c r="AH105" s="5"/>
      <c r="AI105" s="5"/>
      <c r="AO105" s="5"/>
      <c r="DI105" s="6"/>
    </row>
    <row r="106" spans="1:251" ht="24.75" customHeight="1" thickBot="1">
      <c r="B106" s="113" t="s">
        <v>1</v>
      </c>
      <c r="C106" s="114"/>
      <c r="D106" s="114"/>
      <c r="E106" s="114"/>
      <c r="F106" s="114"/>
      <c r="G106" s="114"/>
      <c r="H106" s="115" t="s">
        <v>21</v>
      </c>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DI106" s="6"/>
    </row>
    <row r="107" spans="1:251" ht="14.4">
      <c r="B107" s="7"/>
      <c r="C107" s="7"/>
      <c r="D107" s="7"/>
      <c r="E107" s="7"/>
      <c r="F107" s="7"/>
      <c r="G107" s="7"/>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5" thickBot="1">
      <c r="A108" s="11"/>
      <c r="B108" s="10" t="s">
        <v>2</v>
      </c>
      <c r="C108" s="8"/>
      <c r="D108" s="8"/>
      <c r="E108" s="8"/>
      <c r="F108" s="8"/>
      <c r="G108" s="8"/>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4.4">
      <c r="A109" s="8"/>
      <c r="B109" s="12"/>
      <c r="C109" s="7"/>
      <c r="D109" s="7"/>
      <c r="E109" s="7"/>
      <c r="F109" s="7"/>
      <c r="G109" s="7"/>
      <c r="H109" s="7"/>
      <c r="I109" s="7"/>
      <c r="J109" s="7"/>
      <c r="K109" s="7"/>
      <c r="L109" s="13"/>
      <c r="M109" s="13"/>
      <c r="N109" s="13"/>
      <c r="O109" s="13"/>
      <c r="P109" s="7"/>
      <c r="Q109" s="7"/>
      <c r="R109" s="7"/>
      <c r="S109" s="7"/>
      <c r="T109" s="7"/>
      <c r="U109" s="7"/>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251" ht="12" customHeight="1">
      <c r="A110" s="8"/>
      <c r="B110" s="118" t="s">
        <v>22</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251" ht="12" customHeight="1">
      <c r="A111" s="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c r="BC111" s="16"/>
    </row>
    <row r="112" spans="1:251" ht="12" customHeight="1">
      <c r="A112" s="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251"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251" ht="12" customHeight="1">
      <c r="A114" s="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251"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251">
      <c r="B116" s="21"/>
    </row>
    <row r="117" spans="1:251"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251" ht="14.4">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251" ht="12" customHeight="1">
      <c r="A119" s="8"/>
      <c r="B119" s="118" t="s">
        <v>23</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251"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c r="BC120" s="16"/>
    </row>
    <row r="121" spans="1:251"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251"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251"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251" ht="15" thickBot="1">
      <c r="A124" s="17"/>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251">
      <c r="B125" s="21"/>
    </row>
    <row r="126" spans="1:251" ht="14.4">
      <c r="B126" s="10" t="s">
        <v>4</v>
      </c>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251" ht="15" thickBot="1">
      <c r="B127" s="8"/>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22" t="s">
        <v>5</v>
      </c>
    </row>
    <row r="128" spans="1:251" s="16" customFormat="1" ht="13.5" customHeight="1">
      <c r="A128" s="8"/>
      <c r="B128" s="121" t="s">
        <v>6</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3"/>
      <c r="AA128" s="127" t="s">
        <v>10</v>
      </c>
      <c r="AB128" s="122"/>
      <c r="AC128" s="122"/>
      <c r="AD128" s="122"/>
      <c r="AE128" s="122"/>
      <c r="AF128" s="122"/>
      <c r="AG128" s="122"/>
      <c r="AH128" s="122"/>
      <c r="AI128" s="123"/>
      <c r="AJ128" s="127" t="s">
        <v>11</v>
      </c>
      <c r="AK128" s="122"/>
      <c r="AL128" s="122"/>
      <c r="AM128" s="122"/>
      <c r="AN128" s="122"/>
      <c r="AO128" s="122"/>
      <c r="AP128" s="122"/>
      <c r="AQ128" s="122"/>
      <c r="AR128" s="123"/>
      <c r="AS128" s="127" t="s">
        <v>7</v>
      </c>
      <c r="AT128" s="122"/>
      <c r="AU128" s="122"/>
      <c r="AV128" s="122"/>
      <c r="AW128" s="122"/>
      <c r="AX128" s="129"/>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s="16" customFormat="1">
      <c r="A129" s="8"/>
      <c r="B129" s="12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6"/>
      <c r="AA129" s="128"/>
      <c r="AB129" s="125"/>
      <c r="AC129" s="125"/>
      <c r="AD129" s="125"/>
      <c r="AE129" s="125"/>
      <c r="AF129" s="125"/>
      <c r="AG129" s="125"/>
      <c r="AH129" s="125"/>
      <c r="AI129" s="126"/>
      <c r="AJ129" s="128"/>
      <c r="AK129" s="125"/>
      <c r="AL129" s="125"/>
      <c r="AM129" s="125"/>
      <c r="AN129" s="125"/>
      <c r="AO129" s="125"/>
      <c r="AP129" s="125"/>
      <c r="AQ129" s="125"/>
      <c r="AR129" s="126"/>
      <c r="AS129" s="128"/>
      <c r="AT129" s="125"/>
      <c r="AU129" s="125"/>
      <c r="AV129" s="125"/>
      <c r="AW129" s="125"/>
      <c r="AX129" s="130"/>
      <c r="AY129" s="2"/>
      <c r="AZ129" s="2"/>
      <c r="BA129" s="2"/>
      <c r="BB129" s="23"/>
      <c r="BC129" s="24"/>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8.75" customHeight="1">
      <c r="A130" s="8"/>
      <c r="B130" s="25"/>
      <c r="C130" s="93" t="s">
        <v>24</v>
      </c>
      <c r="D130" s="94"/>
      <c r="E130" s="94"/>
      <c r="F130" s="94"/>
      <c r="G130" s="94"/>
      <c r="H130" s="94"/>
      <c r="I130" s="94"/>
      <c r="J130" s="94"/>
      <c r="K130" s="94"/>
      <c r="L130" s="94"/>
      <c r="M130" s="94"/>
      <c r="N130" s="94"/>
      <c r="O130" s="94"/>
      <c r="P130" s="94"/>
      <c r="Q130" s="94"/>
      <c r="R130" s="94"/>
      <c r="S130" s="94"/>
      <c r="T130" s="94"/>
      <c r="U130" s="94"/>
      <c r="V130" s="94"/>
      <c r="W130" s="94"/>
      <c r="X130" s="94"/>
      <c r="Y130" s="94"/>
      <c r="Z130" s="95"/>
      <c r="AA130" s="96">
        <v>46217</v>
      </c>
      <c r="AB130" s="97"/>
      <c r="AC130" s="97"/>
      <c r="AD130" s="97"/>
      <c r="AE130" s="97"/>
      <c r="AF130" s="97"/>
      <c r="AG130" s="97"/>
      <c r="AH130" s="97"/>
      <c r="AI130" s="98"/>
      <c r="AJ130" s="96">
        <v>46217</v>
      </c>
      <c r="AK130" s="97"/>
      <c r="AL130" s="97"/>
      <c r="AM130" s="97"/>
      <c r="AN130" s="97"/>
      <c r="AO130" s="97"/>
      <c r="AP130" s="97"/>
      <c r="AQ130" s="97"/>
      <c r="AR130" s="98"/>
      <c r="AS130" s="99"/>
      <c r="AT130" s="100"/>
      <c r="AU130" s="100"/>
      <c r="AV130" s="100"/>
      <c r="AW130" s="100"/>
      <c r="AX130" s="101"/>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93" t="s">
        <v>25</v>
      </c>
      <c r="D131" s="94"/>
      <c r="E131" s="94"/>
      <c r="F131" s="94"/>
      <c r="G131" s="94"/>
      <c r="H131" s="94"/>
      <c r="I131" s="94"/>
      <c r="J131" s="94"/>
      <c r="K131" s="94"/>
      <c r="L131" s="94"/>
      <c r="M131" s="94"/>
      <c r="N131" s="94"/>
      <c r="O131" s="94"/>
      <c r="P131" s="94"/>
      <c r="Q131" s="94"/>
      <c r="R131" s="94"/>
      <c r="S131" s="94"/>
      <c r="T131" s="94"/>
      <c r="U131" s="94"/>
      <c r="V131" s="94"/>
      <c r="W131" s="94"/>
      <c r="X131" s="94"/>
      <c r="Y131" s="94"/>
      <c r="Z131" s="95"/>
      <c r="AA131" s="96">
        <v>12840</v>
      </c>
      <c r="AB131" s="97"/>
      <c r="AC131" s="97"/>
      <c r="AD131" s="97"/>
      <c r="AE131" s="97"/>
      <c r="AF131" s="97"/>
      <c r="AG131" s="97"/>
      <c r="AH131" s="97"/>
      <c r="AI131" s="98"/>
      <c r="AJ131" s="96">
        <v>12840</v>
      </c>
      <c r="AK131" s="97"/>
      <c r="AL131" s="97"/>
      <c r="AM131" s="97"/>
      <c r="AN131" s="97"/>
      <c r="AO131" s="97"/>
      <c r="AP131" s="97"/>
      <c r="AQ131" s="97"/>
      <c r="AR131" s="98"/>
      <c r="AS131" s="99"/>
      <c r="AT131" s="100"/>
      <c r="AU131" s="100"/>
      <c r="AV131" s="100"/>
      <c r="AW131" s="100"/>
      <c r="AX131" s="101"/>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thickBot="1">
      <c r="A132" s="17"/>
      <c r="B132" s="102" t="s">
        <v>12</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4"/>
      <c r="AA132" s="105">
        <f>SUM($AA$130:$AA$131)</f>
        <v>59057</v>
      </c>
      <c r="AB132" s="106"/>
      <c r="AC132" s="106"/>
      <c r="AD132" s="106"/>
      <c r="AE132" s="106"/>
      <c r="AF132" s="106"/>
      <c r="AG132" s="106"/>
      <c r="AH132" s="106"/>
      <c r="AI132" s="107"/>
      <c r="AJ132" s="105">
        <f>SUM($AJ$130:$AJ$131)</f>
        <v>59057</v>
      </c>
      <c r="AK132" s="106"/>
      <c r="AL132" s="106"/>
      <c r="AM132" s="106"/>
      <c r="AN132" s="106"/>
      <c r="AO132" s="106"/>
      <c r="AP132" s="106"/>
      <c r="AQ132" s="106"/>
      <c r="AR132" s="107"/>
      <c r="AS132" s="108"/>
      <c r="AT132" s="109"/>
      <c r="AU132" s="109"/>
      <c r="AV132" s="109"/>
      <c r="AW132" s="109"/>
      <c r="AX132" s="110"/>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4" spans="1:251" ht="19.2">
      <c r="A134" s="1" t="s">
        <v>0</v>
      </c>
      <c r="AW134" s="3"/>
      <c r="AX134" s="4"/>
      <c r="AY134" s="3"/>
    </row>
    <row r="136" spans="1:251" ht="18">
      <c r="B136" s="111" t="s">
        <v>8</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row>
    <row r="137" spans="1:251">
      <c r="Z137" s="5"/>
      <c r="AD137" s="5"/>
      <c r="AE137" s="5"/>
      <c r="AF137" s="5"/>
      <c r="AG137" s="5"/>
      <c r="AH137" s="5"/>
      <c r="AI137" s="5"/>
      <c r="AO137" s="5"/>
    </row>
    <row r="138" spans="1:251" ht="13.8" thickBot="1">
      <c r="Z138" s="5"/>
      <c r="AD138" s="5"/>
      <c r="AE138" s="5"/>
      <c r="AF138" s="5"/>
      <c r="AG138" s="5"/>
      <c r="AH138" s="5"/>
      <c r="AI138" s="5"/>
      <c r="AO138" s="5"/>
      <c r="DI138" s="6"/>
    </row>
    <row r="139" spans="1:251" ht="24.75" customHeight="1" thickBot="1">
      <c r="B139" s="113" t="s">
        <v>1</v>
      </c>
      <c r="C139" s="114"/>
      <c r="D139" s="114"/>
      <c r="E139" s="114"/>
      <c r="F139" s="114"/>
      <c r="G139" s="114"/>
      <c r="H139" s="115" t="s">
        <v>27</v>
      </c>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DI139" s="6"/>
    </row>
    <row r="140" spans="1:251" ht="14.4">
      <c r="B140" s="7"/>
      <c r="C140" s="7"/>
      <c r="D140" s="7"/>
      <c r="E140" s="7"/>
      <c r="F140" s="7"/>
      <c r="G140" s="7"/>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DI140" s="6"/>
    </row>
    <row r="141" spans="1:251" ht="15" thickBot="1">
      <c r="A141" s="11"/>
      <c r="B141" s="10" t="s">
        <v>2</v>
      </c>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4.4">
      <c r="A142" s="8"/>
      <c r="B142" s="12"/>
      <c r="C142" s="7"/>
      <c r="D142" s="7"/>
      <c r="E142" s="7"/>
      <c r="F142" s="7"/>
      <c r="G142" s="7"/>
      <c r="H142" s="7"/>
      <c r="I142" s="7"/>
      <c r="J142" s="7"/>
      <c r="K142" s="7"/>
      <c r="L142" s="13"/>
      <c r="M142" s="13"/>
      <c r="N142" s="13"/>
      <c r="O142" s="13"/>
      <c r="P142" s="7"/>
      <c r="Q142" s="7"/>
      <c r="R142" s="7"/>
      <c r="S142" s="7"/>
      <c r="T142" s="7"/>
      <c r="U142" s="7"/>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251" ht="12" customHeight="1">
      <c r="A143" s="8"/>
      <c r="B143" s="118" t="s">
        <v>28</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251" ht="12" customHeight="1">
      <c r="A144" s="8"/>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113" ht="12" customHeight="1">
      <c r="A145" s="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c r="BC145" s="16"/>
    </row>
    <row r="146" spans="1:113" ht="12" customHeight="1">
      <c r="A146" s="8"/>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113" ht="12" customHeight="1">
      <c r="A147" s="8"/>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113">
      <c r="B150" s="21"/>
    </row>
    <row r="151" spans="1:113" ht="15" thickBot="1">
      <c r="A151" s="11"/>
      <c r="B151" s="10" t="s">
        <v>3</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4">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18" t="s">
        <v>29</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113"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c r="BC157" s="16"/>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5" thickBot="1">
      <c r="A161" s="17"/>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251">
      <c r="B162" s="21"/>
    </row>
    <row r="163" spans="1:251" ht="14.4">
      <c r="B163" s="10" t="s">
        <v>4</v>
      </c>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spans="1:251" ht="15" thickBot="1">
      <c r="B164" s="8"/>
      <c r="C164" s="8"/>
      <c r="D164" s="8"/>
      <c r="E164" s="8"/>
      <c r="F164" s="8"/>
      <c r="G164" s="8"/>
      <c r="H164" s="8"/>
      <c r="I164" s="8"/>
      <c r="J164" s="8"/>
      <c r="K164" s="8"/>
      <c r="L164" s="9"/>
      <c r="M164" s="9"/>
      <c r="N164" s="9"/>
      <c r="O164" s="9"/>
      <c r="P164" s="8"/>
      <c r="Q164" s="8"/>
      <c r="R164" s="8"/>
      <c r="S164" s="8"/>
      <c r="T164" s="8"/>
      <c r="U164" s="8"/>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22" t="s">
        <v>5</v>
      </c>
    </row>
    <row r="165" spans="1:251" s="16" customFormat="1" ht="13.5" customHeight="1">
      <c r="A165" s="8"/>
      <c r="B165" s="121" t="s">
        <v>6</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3"/>
      <c r="AA165" s="127" t="s">
        <v>10</v>
      </c>
      <c r="AB165" s="122"/>
      <c r="AC165" s="122"/>
      <c r="AD165" s="122"/>
      <c r="AE165" s="122"/>
      <c r="AF165" s="122"/>
      <c r="AG165" s="122"/>
      <c r="AH165" s="122"/>
      <c r="AI165" s="123"/>
      <c r="AJ165" s="127" t="s">
        <v>11</v>
      </c>
      <c r="AK165" s="122"/>
      <c r="AL165" s="122"/>
      <c r="AM165" s="122"/>
      <c r="AN165" s="122"/>
      <c r="AO165" s="122"/>
      <c r="AP165" s="122"/>
      <c r="AQ165" s="122"/>
      <c r="AR165" s="123"/>
      <c r="AS165" s="127" t="s">
        <v>7</v>
      </c>
      <c r="AT165" s="122"/>
      <c r="AU165" s="122"/>
      <c r="AV165" s="122"/>
      <c r="AW165" s="122"/>
      <c r="AX165" s="129"/>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c r="A166" s="8"/>
      <c r="B166" s="12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6"/>
      <c r="AA166" s="128"/>
      <c r="AB166" s="125"/>
      <c r="AC166" s="125"/>
      <c r="AD166" s="125"/>
      <c r="AE166" s="125"/>
      <c r="AF166" s="125"/>
      <c r="AG166" s="125"/>
      <c r="AH166" s="125"/>
      <c r="AI166" s="126"/>
      <c r="AJ166" s="128"/>
      <c r="AK166" s="125"/>
      <c r="AL166" s="125"/>
      <c r="AM166" s="125"/>
      <c r="AN166" s="125"/>
      <c r="AO166" s="125"/>
      <c r="AP166" s="125"/>
      <c r="AQ166" s="125"/>
      <c r="AR166" s="126"/>
      <c r="AS166" s="128"/>
      <c r="AT166" s="125"/>
      <c r="AU166" s="125"/>
      <c r="AV166" s="125"/>
      <c r="AW166" s="125"/>
      <c r="AX166" s="130"/>
      <c r="AY166" s="2"/>
      <c r="AZ166" s="2"/>
      <c r="BA166" s="2"/>
      <c r="BB166" s="23"/>
      <c r="BC166" s="24"/>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8.75" customHeight="1">
      <c r="A167" s="8"/>
      <c r="B167" s="25"/>
      <c r="C167" s="93" t="s">
        <v>26</v>
      </c>
      <c r="D167" s="94"/>
      <c r="E167" s="94"/>
      <c r="F167" s="94"/>
      <c r="G167" s="94"/>
      <c r="H167" s="94"/>
      <c r="I167" s="94"/>
      <c r="J167" s="94"/>
      <c r="K167" s="94"/>
      <c r="L167" s="94"/>
      <c r="M167" s="94"/>
      <c r="N167" s="94"/>
      <c r="O167" s="94"/>
      <c r="P167" s="94"/>
      <c r="Q167" s="94"/>
      <c r="R167" s="94"/>
      <c r="S167" s="94"/>
      <c r="T167" s="94"/>
      <c r="U167" s="94"/>
      <c r="V167" s="94"/>
      <c r="W167" s="94"/>
      <c r="X167" s="94"/>
      <c r="Y167" s="94"/>
      <c r="Z167" s="95"/>
      <c r="AA167" s="96">
        <v>42731</v>
      </c>
      <c r="AB167" s="97"/>
      <c r="AC167" s="97"/>
      <c r="AD167" s="97"/>
      <c r="AE167" s="97"/>
      <c r="AF167" s="97"/>
      <c r="AG167" s="97"/>
      <c r="AH167" s="97"/>
      <c r="AI167" s="98"/>
      <c r="AJ167" s="96">
        <v>42242</v>
      </c>
      <c r="AK167" s="97"/>
      <c r="AL167" s="97"/>
      <c r="AM167" s="97"/>
      <c r="AN167" s="97"/>
      <c r="AO167" s="97"/>
      <c r="AP167" s="97"/>
      <c r="AQ167" s="97"/>
      <c r="AR167" s="98"/>
      <c r="AS167" s="99"/>
      <c r="AT167" s="100"/>
      <c r="AU167" s="100"/>
      <c r="AV167" s="100"/>
      <c r="AW167" s="100"/>
      <c r="AX167" s="101"/>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s="16" customFormat="1" ht="18.75" customHeight="1">
      <c r="A168" s="8"/>
      <c r="B168" s="25"/>
      <c r="C168" s="93" t="s">
        <v>26</v>
      </c>
      <c r="D168" s="94"/>
      <c r="E168" s="94"/>
      <c r="F168" s="94"/>
      <c r="G168" s="94"/>
      <c r="H168" s="94"/>
      <c r="I168" s="94"/>
      <c r="J168" s="94"/>
      <c r="K168" s="94"/>
      <c r="L168" s="94"/>
      <c r="M168" s="94"/>
      <c r="N168" s="94"/>
      <c r="O168" s="94"/>
      <c r="P168" s="94"/>
      <c r="Q168" s="94"/>
      <c r="R168" s="94"/>
      <c r="S168" s="94"/>
      <c r="T168" s="94"/>
      <c r="U168" s="94"/>
      <c r="V168" s="94"/>
      <c r="W168" s="94"/>
      <c r="X168" s="94"/>
      <c r="Y168" s="94"/>
      <c r="Z168" s="95"/>
      <c r="AA168" s="96">
        <v>5237</v>
      </c>
      <c r="AB168" s="97"/>
      <c r="AC168" s="97"/>
      <c r="AD168" s="97"/>
      <c r="AE168" s="97"/>
      <c r="AF168" s="97"/>
      <c r="AG168" s="97"/>
      <c r="AH168" s="97"/>
      <c r="AI168" s="98"/>
      <c r="AJ168" s="96">
        <v>5779</v>
      </c>
      <c r="AK168" s="97"/>
      <c r="AL168" s="97"/>
      <c r="AM168" s="97"/>
      <c r="AN168" s="97"/>
      <c r="AO168" s="97"/>
      <c r="AP168" s="97"/>
      <c r="AQ168" s="97"/>
      <c r="AR168" s="98"/>
      <c r="AS168" s="99"/>
      <c r="AT168" s="100"/>
      <c r="AU168" s="100"/>
      <c r="AV168" s="100"/>
      <c r="AW168" s="100"/>
      <c r="AX168" s="101"/>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69" spans="1:251" s="16" customFormat="1" ht="18.75" customHeight="1">
      <c r="A169" s="8"/>
      <c r="B169" s="25"/>
      <c r="C169" s="93" t="s">
        <v>26</v>
      </c>
      <c r="D169" s="94"/>
      <c r="E169" s="94"/>
      <c r="F169" s="94"/>
      <c r="G169" s="94"/>
      <c r="H169" s="94"/>
      <c r="I169" s="94"/>
      <c r="J169" s="94"/>
      <c r="K169" s="94"/>
      <c r="L169" s="94"/>
      <c r="M169" s="94"/>
      <c r="N169" s="94"/>
      <c r="O169" s="94"/>
      <c r="P169" s="94"/>
      <c r="Q169" s="94"/>
      <c r="R169" s="94"/>
      <c r="S169" s="94"/>
      <c r="T169" s="94"/>
      <c r="U169" s="94"/>
      <c r="V169" s="94"/>
      <c r="W169" s="94"/>
      <c r="X169" s="94"/>
      <c r="Y169" s="94"/>
      <c r="Z169" s="95"/>
      <c r="AA169" s="96">
        <v>2063</v>
      </c>
      <c r="AB169" s="97"/>
      <c r="AC169" s="97"/>
      <c r="AD169" s="97"/>
      <c r="AE169" s="97"/>
      <c r="AF169" s="97"/>
      <c r="AG169" s="97"/>
      <c r="AH169" s="97"/>
      <c r="AI169" s="98"/>
      <c r="AJ169" s="96">
        <v>1974</v>
      </c>
      <c r="AK169" s="97"/>
      <c r="AL169" s="97"/>
      <c r="AM169" s="97"/>
      <c r="AN169" s="97"/>
      <c r="AO169" s="97"/>
      <c r="AP169" s="97"/>
      <c r="AQ169" s="97"/>
      <c r="AR169" s="98"/>
      <c r="AS169" s="99"/>
      <c r="AT169" s="100"/>
      <c r="AU169" s="100"/>
      <c r="AV169" s="100"/>
      <c r="AW169" s="100"/>
      <c r="AX169" s="101"/>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0" spans="1:251" s="16" customFormat="1" ht="18.75" customHeight="1" thickBot="1">
      <c r="A170" s="17"/>
      <c r="B170" s="102" t="s">
        <v>12</v>
      </c>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4"/>
      <c r="AA170" s="105">
        <f>SUM($AA$167:$AA$169)</f>
        <v>50031</v>
      </c>
      <c r="AB170" s="106"/>
      <c r="AC170" s="106"/>
      <c r="AD170" s="106"/>
      <c r="AE170" s="106"/>
      <c r="AF170" s="106"/>
      <c r="AG170" s="106"/>
      <c r="AH170" s="106"/>
      <c r="AI170" s="107"/>
      <c r="AJ170" s="105">
        <f>SUM($AJ$167:$AJ$169)</f>
        <v>49995</v>
      </c>
      <c r="AK170" s="106"/>
      <c r="AL170" s="106"/>
      <c r="AM170" s="106"/>
      <c r="AN170" s="106"/>
      <c r="AO170" s="106"/>
      <c r="AP170" s="106"/>
      <c r="AQ170" s="106"/>
      <c r="AR170" s="107"/>
      <c r="AS170" s="108"/>
      <c r="AT170" s="109"/>
      <c r="AU170" s="109"/>
      <c r="AV170" s="109"/>
      <c r="AW170" s="109"/>
      <c r="AX170" s="110"/>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2" spans="1:251" ht="19.2">
      <c r="A172" s="1" t="s">
        <v>0</v>
      </c>
      <c r="AW172" s="3"/>
      <c r="AX172" s="4"/>
      <c r="AY172" s="3"/>
    </row>
    <row r="174" spans="1:251" ht="18">
      <c r="B174" s="111" t="s">
        <v>8</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row>
    <row r="175" spans="1:251">
      <c r="Z175" s="5"/>
      <c r="AD175" s="5"/>
      <c r="AE175" s="5"/>
      <c r="AF175" s="5"/>
      <c r="AG175" s="5"/>
      <c r="AH175" s="5"/>
      <c r="AI175" s="5"/>
      <c r="AO175" s="5"/>
    </row>
    <row r="176" spans="1:251" ht="13.8" thickBot="1">
      <c r="Z176" s="5"/>
      <c r="AD176" s="5"/>
      <c r="AE176" s="5"/>
      <c r="AF176" s="5"/>
      <c r="AG176" s="5"/>
      <c r="AH176" s="5"/>
      <c r="AI176" s="5"/>
      <c r="AO176" s="5"/>
      <c r="DI176" s="6"/>
    </row>
    <row r="177" spans="1:113" ht="24.75" customHeight="1" thickBot="1">
      <c r="B177" s="113" t="s">
        <v>1</v>
      </c>
      <c r="C177" s="114"/>
      <c r="D177" s="114"/>
      <c r="E177" s="114"/>
      <c r="F177" s="114"/>
      <c r="G177" s="114"/>
      <c r="H177" s="115" t="s">
        <v>31</v>
      </c>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7"/>
      <c r="DI177" s="6"/>
    </row>
    <row r="178" spans="1:113" ht="14.4">
      <c r="B178" s="7"/>
      <c r="C178" s="7"/>
      <c r="D178" s="7"/>
      <c r="E178" s="7"/>
      <c r="F178" s="7"/>
      <c r="G178" s="7"/>
      <c r="H178" s="8"/>
      <c r="I178" s="8"/>
      <c r="J178" s="8"/>
      <c r="K178" s="8"/>
      <c r="L178" s="9"/>
      <c r="M178" s="9"/>
      <c r="N178" s="9"/>
      <c r="O178" s="9"/>
      <c r="P178" s="8"/>
      <c r="Q178" s="8"/>
      <c r="R178" s="8"/>
      <c r="S178" s="8"/>
      <c r="T178" s="8"/>
      <c r="U178" s="8"/>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DI178" s="6"/>
    </row>
    <row r="179" spans="1:113" ht="15" thickBot="1">
      <c r="A179" s="11"/>
      <c r="B179" s="10" t="s">
        <v>2</v>
      </c>
      <c r="C179" s="8"/>
      <c r="D179" s="8"/>
      <c r="E179" s="8"/>
      <c r="F179" s="8"/>
      <c r="G179" s="8"/>
      <c r="H179" s="8"/>
      <c r="I179" s="8"/>
      <c r="J179" s="8"/>
      <c r="K179" s="8"/>
      <c r="L179" s="9"/>
      <c r="M179" s="9"/>
      <c r="N179" s="9"/>
      <c r="O179" s="9"/>
      <c r="P179" s="8"/>
      <c r="Q179" s="8"/>
      <c r="R179" s="8"/>
      <c r="S179" s="8"/>
      <c r="T179" s="8"/>
      <c r="U179" s="8"/>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DI179" s="6"/>
    </row>
    <row r="180" spans="1:113" ht="14.4">
      <c r="A180" s="8"/>
      <c r="B180" s="12"/>
      <c r="C180" s="7"/>
      <c r="D180" s="7"/>
      <c r="E180" s="7"/>
      <c r="F180" s="7"/>
      <c r="G180" s="7"/>
      <c r="H180" s="7"/>
      <c r="I180" s="7"/>
      <c r="J180" s="7"/>
      <c r="K180" s="7"/>
      <c r="L180" s="13"/>
      <c r="M180" s="13"/>
      <c r="N180" s="13"/>
      <c r="O180" s="13"/>
      <c r="P180" s="7"/>
      <c r="Q180" s="7"/>
      <c r="R180" s="7"/>
      <c r="S180" s="7"/>
      <c r="T180" s="7"/>
      <c r="U180" s="7"/>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5"/>
    </row>
    <row r="181" spans="1:113" ht="12" customHeight="1">
      <c r="A181" s="8"/>
      <c r="B181" s="118" t="s">
        <v>32</v>
      </c>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113"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113"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c r="BC185" s="16"/>
    </row>
    <row r="186" spans="1:113"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2" customHeight="1">
      <c r="A187" s="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113" ht="12" customHeight="1">
      <c r="A188" s="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5" thickBot="1">
      <c r="A189" s="17"/>
      <c r="B189" s="18"/>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113">
      <c r="B190" s="21"/>
    </row>
    <row r="191" spans="1:113" ht="15" thickBot="1">
      <c r="A191" s="11"/>
      <c r="B191" s="10" t="s">
        <v>3</v>
      </c>
      <c r="C191" s="8"/>
      <c r="D191" s="8"/>
      <c r="E191" s="8"/>
      <c r="F191" s="8"/>
      <c r="G191" s="8"/>
      <c r="H191" s="8"/>
      <c r="I191" s="8"/>
      <c r="J191" s="8"/>
      <c r="K191" s="8"/>
      <c r="L191" s="9"/>
      <c r="M191" s="9"/>
      <c r="N191" s="9"/>
      <c r="O191" s="9"/>
      <c r="P191" s="8"/>
      <c r="Q191" s="8"/>
      <c r="R191" s="8"/>
      <c r="S191" s="8"/>
      <c r="T191" s="8"/>
      <c r="U191" s="8"/>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DI191" s="6"/>
    </row>
    <row r="192" spans="1:113" ht="14.4">
      <c r="A192" s="8"/>
      <c r="B192" s="12"/>
      <c r="C192" s="7"/>
      <c r="D192" s="7"/>
      <c r="E192" s="7"/>
      <c r="F192" s="7"/>
      <c r="G192" s="7"/>
      <c r="H192" s="7"/>
      <c r="I192" s="7"/>
      <c r="J192" s="7"/>
      <c r="K192" s="7"/>
      <c r="L192" s="13"/>
      <c r="M192" s="13"/>
      <c r="N192" s="13"/>
      <c r="O192" s="13"/>
      <c r="P192" s="7"/>
      <c r="Q192" s="7"/>
      <c r="R192" s="7"/>
      <c r="S192" s="7"/>
      <c r="T192" s="7"/>
      <c r="U192" s="7"/>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5"/>
    </row>
    <row r="193" spans="1:55" ht="12" customHeight="1">
      <c r="A193" s="8"/>
      <c r="B193" s="118" t="s">
        <v>33</v>
      </c>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55" ht="12" customHeight="1">
      <c r="A194" s="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55" ht="12" customHeight="1">
      <c r="A195" s="8"/>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55" ht="12" customHeight="1">
      <c r="A196" s="8"/>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55" ht="12" customHeight="1">
      <c r="A197" s="8"/>
      <c r="B197" s="118"/>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5" ht="12" customHeight="1">
      <c r="A198" s="8"/>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5" ht="12" customHeight="1">
      <c r="A199" s="8"/>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5" ht="12" customHeight="1">
      <c r="A200" s="8"/>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5" ht="12" customHeight="1">
      <c r="A201" s="8"/>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55" ht="12" customHeight="1">
      <c r="A202" s="8"/>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55" ht="12" customHeight="1">
      <c r="A203" s="8"/>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55" ht="12" customHeight="1">
      <c r="A204" s="8"/>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5"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5"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5"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BC207" s="16"/>
    </row>
    <row r="208" spans="1:55"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251" ht="15" thickBot="1">
      <c r="A211" s="17"/>
      <c r="B211" s="18"/>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20"/>
    </row>
    <row r="212" spans="1:251">
      <c r="B212" s="21"/>
    </row>
    <row r="213" spans="1:251" ht="14.4">
      <c r="B213" s="10" t="s">
        <v>4</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251" ht="15" thickBot="1">
      <c r="B214" s="8"/>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22" t="s">
        <v>5</v>
      </c>
    </row>
    <row r="215" spans="1:251" s="16" customFormat="1" ht="13.5" customHeight="1">
      <c r="A215" s="8"/>
      <c r="B215" s="121" t="s">
        <v>6</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3"/>
      <c r="AA215" s="127" t="s">
        <v>10</v>
      </c>
      <c r="AB215" s="122"/>
      <c r="AC215" s="122"/>
      <c r="AD215" s="122"/>
      <c r="AE215" s="122"/>
      <c r="AF215" s="122"/>
      <c r="AG215" s="122"/>
      <c r="AH215" s="122"/>
      <c r="AI215" s="123"/>
      <c r="AJ215" s="127" t="s">
        <v>11</v>
      </c>
      <c r="AK215" s="122"/>
      <c r="AL215" s="122"/>
      <c r="AM215" s="122"/>
      <c r="AN215" s="122"/>
      <c r="AO215" s="122"/>
      <c r="AP215" s="122"/>
      <c r="AQ215" s="122"/>
      <c r="AR215" s="123"/>
      <c r="AS215" s="127" t="s">
        <v>7</v>
      </c>
      <c r="AT215" s="122"/>
      <c r="AU215" s="122"/>
      <c r="AV215" s="122"/>
      <c r="AW215" s="122"/>
      <c r="AX215" s="129"/>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c r="A216" s="8"/>
      <c r="B216" s="124"/>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6"/>
      <c r="AA216" s="128"/>
      <c r="AB216" s="125"/>
      <c r="AC216" s="125"/>
      <c r="AD216" s="125"/>
      <c r="AE216" s="125"/>
      <c r="AF216" s="125"/>
      <c r="AG216" s="125"/>
      <c r="AH216" s="125"/>
      <c r="AI216" s="126"/>
      <c r="AJ216" s="128"/>
      <c r="AK216" s="125"/>
      <c r="AL216" s="125"/>
      <c r="AM216" s="125"/>
      <c r="AN216" s="125"/>
      <c r="AO216" s="125"/>
      <c r="AP216" s="125"/>
      <c r="AQ216" s="125"/>
      <c r="AR216" s="126"/>
      <c r="AS216" s="128"/>
      <c r="AT216" s="125"/>
      <c r="AU216" s="125"/>
      <c r="AV216" s="125"/>
      <c r="AW216" s="125"/>
      <c r="AX216" s="130"/>
      <c r="AY216" s="2"/>
      <c r="AZ216" s="2"/>
      <c r="BA216" s="2"/>
      <c r="BB216" s="23"/>
      <c r="BC216" s="24"/>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s="16" customFormat="1" ht="18.75" customHeight="1">
      <c r="A217" s="8"/>
      <c r="B217" s="25"/>
      <c r="C217" s="93" t="s">
        <v>30</v>
      </c>
      <c r="D217" s="94"/>
      <c r="E217" s="94"/>
      <c r="F217" s="94"/>
      <c r="G217" s="94"/>
      <c r="H217" s="94"/>
      <c r="I217" s="94"/>
      <c r="J217" s="94"/>
      <c r="K217" s="94"/>
      <c r="L217" s="94"/>
      <c r="M217" s="94"/>
      <c r="N217" s="94"/>
      <c r="O217" s="94"/>
      <c r="P217" s="94"/>
      <c r="Q217" s="94"/>
      <c r="R217" s="94"/>
      <c r="S217" s="94"/>
      <c r="T217" s="94"/>
      <c r="U217" s="94"/>
      <c r="V217" s="94"/>
      <c r="W217" s="94"/>
      <c r="X217" s="94"/>
      <c r="Y217" s="94"/>
      <c r="Z217" s="95"/>
      <c r="AA217" s="96">
        <v>14518</v>
      </c>
      <c r="AB217" s="97"/>
      <c r="AC217" s="97"/>
      <c r="AD217" s="97"/>
      <c r="AE217" s="97"/>
      <c r="AF217" s="97"/>
      <c r="AG217" s="97"/>
      <c r="AH217" s="97"/>
      <c r="AI217" s="98"/>
      <c r="AJ217" s="96">
        <v>14518</v>
      </c>
      <c r="AK217" s="97"/>
      <c r="AL217" s="97"/>
      <c r="AM217" s="97"/>
      <c r="AN217" s="97"/>
      <c r="AO217" s="97"/>
      <c r="AP217" s="97"/>
      <c r="AQ217" s="97"/>
      <c r="AR217" s="98"/>
      <c r="AS217" s="99"/>
      <c r="AT217" s="100"/>
      <c r="AU217" s="100"/>
      <c r="AV217" s="100"/>
      <c r="AW217" s="100"/>
      <c r="AX217" s="101"/>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s="16" customFormat="1" ht="18.75" customHeight="1" thickBot="1">
      <c r="A218" s="17"/>
      <c r="B218" s="102" t="s">
        <v>12</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4"/>
      <c r="AA218" s="105">
        <f>SUM($AA$217:$AA$217)</f>
        <v>14518</v>
      </c>
      <c r="AB218" s="106"/>
      <c r="AC218" s="106"/>
      <c r="AD218" s="106"/>
      <c r="AE218" s="106"/>
      <c r="AF218" s="106"/>
      <c r="AG218" s="106"/>
      <c r="AH218" s="106"/>
      <c r="AI218" s="107"/>
      <c r="AJ218" s="105">
        <f>SUM($AJ$217:$AJ$217)</f>
        <v>14518</v>
      </c>
      <c r="AK218" s="106"/>
      <c r="AL218" s="106"/>
      <c r="AM218" s="106"/>
      <c r="AN218" s="106"/>
      <c r="AO218" s="106"/>
      <c r="AP218" s="106"/>
      <c r="AQ218" s="106"/>
      <c r="AR218" s="107"/>
      <c r="AS218" s="108"/>
      <c r="AT218" s="109"/>
      <c r="AU218" s="109"/>
      <c r="AV218" s="109"/>
      <c r="AW218" s="109"/>
      <c r="AX218" s="110"/>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20" spans="1:251" ht="19.2">
      <c r="A220" s="1" t="s">
        <v>0</v>
      </c>
      <c r="AW220" s="3"/>
      <c r="AX220" s="4"/>
      <c r="AY220" s="3"/>
    </row>
    <row r="222" spans="1:251" ht="18">
      <c r="B222" s="111" t="s">
        <v>8</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row>
    <row r="223" spans="1:251">
      <c r="Z223" s="5"/>
      <c r="AD223" s="5"/>
      <c r="AE223" s="5"/>
      <c r="AF223" s="5"/>
      <c r="AG223" s="5"/>
      <c r="AH223" s="5"/>
      <c r="AI223" s="5"/>
      <c r="AO223" s="5"/>
    </row>
    <row r="224" spans="1:251" ht="13.8" thickBot="1">
      <c r="Z224" s="5"/>
      <c r="AD224" s="5"/>
      <c r="AE224" s="5"/>
      <c r="AF224" s="5"/>
      <c r="AG224" s="5"/>
      <c r="AH224" s="5"/>
      <c r="AI224" s="5"/>
      <c r="AO224" s="5"/>
      <c r="DI224" s="6"/>
    </row>
    <row r="225" spans="1:113" ht="24.75" customHeight="1" thickBot="1">
      <c r="B225" s="113" t="s">
        <v>1</v>
      </c>
      <c r="C225" s="114"/>
      <c r="D225" s="114"/>
      <c r="E225" s="114"/>
      <c r="F225" s="114"/>
      <c r="G225" s="114"/>
      <c r="H225" s="115" t="s">
        <v>34</v>
      </c>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7"/>
      <c r="DI225" s="6"/>
    </row>
    <row r="226" spans="1:113" ht="14.4">
      <c r="B226" s="7"/>
      <c r="C226" s="7"/>
      <c r="D226" s="7"/>
      <c r="E226" s="7"/>
      <c r="F226" s="7"/>
      <c r="G226" s="7"/>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DI226" s="6"/>
    </row>
    <row r="227" spans="1:113" ht="15" thickBot="1">
      <c r="A227" s="11"/>
      <c r="B227" s="10" t="s">
        <v>2</v>
      </c>
      <c r="C227" s="8"/>
      <c r="D227" s="8"/>
      <c r="E227" s="8"/>
      <c r="F227" s="8"/>
      <c r="G227" s="8"/>
      <c r="H227" s="8"/>
      <c r="I227" s="8"/>
      <c r="J227" s="8"/>
      <c r="K227" s="8"/>
      <c r="L227" s="9"/>
      <c r="M227" s="9"/>
      <c r="N227" s="9"/>
      <c r="O227" s="9"/>
      <c r="P227" s="8"/>
      <c r="Q227" s="8"/>
      <c r="R227" s="8"/>
      <c r="S227" s="8"/>
      <c r="T227" s="8"/>
      <c r="U227" s="8"/>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DI227" s="6"/>
    </row>
    <row r="228" spans="1:113" ht="14.4">
      <c r="A228" s="8"/>
      <c r="B228" s="12"/>
      <c r="C228" s="7"/>
      <c r="D228" s="7"/>
      <c r="E228" s="7"/>
      <c r="F228" s="7"/>
      <c r="G228" s="7"/>
      <c r="H228" s="7"/>
      <c r="I228" s="7"/>
      <c r="J228" s="7"/>
      <c r="K228" s="7"/>
      <c r="L228" s="13"/>
      <c r="M228" s="13"/>
      <c r="N228" s="13"/>
      <c r="O228" s="13"/>
      <c r="P228" s="7"/>
      <c r="Q228" s="7"/>
      <c r="R228" s="7"/>
      <c r="S228" s="7"/>
      <c r="T228" s="7"/>
      <c r="U228" s="7"/>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113" ht="12" customHeight="1">
      <c r="A229" s="8"/>
      <c r="B229" s="118" t="s">
        <v>35</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113" ht="12" customHeight="1">
      <c r="A230" s="8"/>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113" ht="12" customHeight="1">
      <c r="A231" s="8"/>
      <c r="B231" s="118"/>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113" ht="12" customHeight="1">
      <c r="A232" s="8"/>
      <c r="B232" s="118"/>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113" ht="12" customHeight="1">
      <c r="A233" s="8"/>
      <c r="B233" s="118"/>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113" ht="12" customHeight="1">
      <c r="A234" s="8"/>
      <c r="B234" s="118"/>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20"/>
      <c r="BC234" s="16"/>
    </row>
    <row r="235" spans="1:113" ht="12" customHeight="1">
      <c r="A235" s="8"/>
      <c r="B235" s="118"/>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113" ht="12" customHeight="1">
      <c r="A236" s="8"/>
      <c r="B236" s="118"/>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113" ht="12" customHeight="1">
      <c r="A237" s="8"/>
      <c r="B237" s="118"/>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row>
    <row r="238" spans="1:113" ht="15" thickBot="1">
      <c r="A238" s="17"/>
      <c r="B238" s="18"/>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20"/>
    </row>
    <row r="239" spans="1:113">
      <c r="B239" s="21"/>
    </row>
    <row r="240" spans="1:113" ht="15" thickBot="1">
      <c r="A240" s="11"/>
      <c r="B240" s="10" t="s">
        <v>3</v>
      </c>
      <c r="C240" s="8"/>
      <c r="D240" s="8"/>
      <c r="E240" s="8"/>
      <c r="F240" s="8"/>
      <c r="G240" s="8"/>
      <c r="H240" s="8"/>
      <c r="I240" s="8"/>
      <c r="J240" s="8"/>
      <c r="K240" s="8"/>
      <c r="L240" s="9"/>
      <c r="M240" s="9"/>
      <c r="N240" s="9"/>
      <c r="O240" s="9"/>
      <c r="P240" s="8"/>
      <c r="Q240" s="8"/>
      <c r="R240" s="8"/>
      <c r="S240" s="8"/>
      <c r="T240" s="8"/>
      <c r="U240" s="8"/>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DI240" s="6"/>
    </row>
    <row r="241" spans="1:251" ht="14.4">
      <c r="A241" s="8"/>
      <c r="B241" s="12"/>
      <c r="C241" s="7"/>
      <c r="D241" s="7"/>
      <c r="E241" s="7"/>
      <c r="F241" s="7"/>
      <c r="G241" s="7"/>
      <c r="H241" s="7"/>
      <c r="I241" s="7"/>
      <c r="J241" s="7"/>
      <c r="K241" s="7"/>
      <c r="L241" s="13"/>
      <c r="M241" s="13"/>
      <c r="N241" s="13"/>
      <c r="O241" s="13"/>
      <c r="P241" s="7"/>
      <c r="Q241" s="7"/>
      <c r="R241" s="7"/>
      <c r="S241" s="7"/>
      <c r="T241" s="7"/>
      <c r="U241" s="7"/>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251" ht="12" customHeight="1">
      <c r="A242" s="8"/>
      <c r="B242" s="118" t="s">
        <v>36</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251"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251"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251" ht="12" customHeight="1">
      <c r="A245" s="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251" ht="12" customHeight="1">
      <c r="A246" s="8"/>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251" ht="12" customHeight="1">
      <c r="A247" s="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c r="BC247" s="16"/>
    </row>
    <row r="248" spans="1:251"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251"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251"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251" ht="15" thickBot="1">
      <c r="A251" s="17"/>
      <c r="B251" s="18"/>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251">
      <c r="B252" s="21"/>
    </row>
    <row r="253" spans="1:251" ht="14.4">
      <c r="B253" s="10" t="s">
        <v>4</v>
      </c>
      <c r="C253" s="8"/>
      <c r="D253" s="8"/>
      <c r="E253" s="8"/>
      <c r="F253" s="8"/>
      <c r="G253" s="8"/>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spans="1:251" ht="15" thickBot="1">
      <c r="B254" s="8"/>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22" t="s">
        <v>5</v>
      </c>
    </row>
    <row r="255" spans="1:251" s="16" customFormat="1" ht="13.5" customHeight="1">
      <c r="A255" s="8"/>
      <c r="B255" s="121" t="s">
        <v>6</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3"/>
      <c r="AA255" s="127" t="s">
        <v>10</v>
      </c>
      <c r="AB255" s="122"/>
      <c r="AC255" s="122"/>
      <c r="AD255" s="122"/>
      <c r="AE255" s="122"/>
      <c r="AF255" s="122"/>
      <c r="AG255" s="122"/>
      <c r="AH255" s="122"/>
      <c r="AI255" s="123"/>
      <c r="AJ255" s="127" t="s">
        <v>11</v>
      </c>
      <c r="AK255" s="122"/>
      <c r="AL255" s="122"/>
      <c r="AM255" s="122"/>
      <c r="AN255" s="122"/>
      <c r="AO255" s="122"/>
      <c r="AP255" s="122"/>
      <c r="AQ255" s="122"/>
      <c r="AR255" s="123"/>
      <c r="AS255" s="127" t="s">
        <v>7</v>
      </c>
      <c r="AT255" s="122"/>
      <c r="AU255" s="122"/>
      <c r="AV255" s="122"/>
      <c r="AW255" s="122"/>
      <c r="AX255" s="129"/>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c r="A256" s="8"/>
      <c r="B256" s="124"/>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6"/>
      <c r="AA256" s="128"/>
      <c r="AB256" s="125"/>
      <c r="AC256" s="125"/>
      <c r="AD256" s="125"/>
      <c r="AE256" s="125"/>
      <c r="AF256" s="125"/>
      <c r="AG256" s="125"/>
      <c r="AH256" s="125"/>
      <c r="AI256" s="126"/>
      <c r="AJ256" s="128"/>
      <c r="AK256" s="125"/>
      <c r="AL256" s="125"/>
      <c r="AM256" s="125"/>
      <c r="AN256" s="125"/>
      <c r="AO256" s="125"/>
      <c r="AP256" s="125"/>
      <c r="AQ256" s="125"/>
      <c r="AR256" s="126"/>
      <c r="AS256" s="128"/>
      <c r="AT256" s="125"/>
      <c r="AU256" s="125"/>
      <c r="AV256" s="125"/>
      <c r="AW256" s="125"/>
      <c r="AX256" s="130"/>
      <c r="AY256" s="2"/>
      <c r="AZ256" s="2"/>
      <c r="BA256" s="2"/>
      <c r="BB256" s="23"/>
      <c r="BC256" s="24"/>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93" t="s">
        <v>37</v>
      </c>
      <c r="D257" s="94"/>
      <c r="E257" s="94"/>
      <c r="F257" s="94"/>
      <c r="G257" s="94"/>
      <c r="H257" s="94"/>
      <c r="I257" s="94"/>
      <c r="J257" s="94"/>
      <c r="K257" s="94"/>
      <c r="L257" s="94"/>
      <c r="M257" s="94"/>
      <c r="N257" s="94"/>
      <c r="O257" s="94"/>
      <c r="P257" s="94"/>
      <c r="Q257" s="94"/>
      <c r="R257" s="94"/>
      <c r="S257" s="94"/>
      <c r="T257" s="94"/>
      <c r="U257" s="94"/>
      <c r="V257" s="94"/>
      <c r="W257" s="94"/>
      <c r="X257" s="94"/>
      <c r="Y257" s="94"/>
      <c r="Z257" s="95"/>
      <c r="AA257" s="96">
        <v>5718</v>
      </c>
      <c r="AB257" s="97"/>
      <c r="AC257" s="97"/>
      <c r="AD257" s="97"/>
      <c r="AE257" s="97"/>
      <c r="AF257" s="97"/>
      <c r="AG257" s="97"/>
      <c r="AH257" s="97"/>
      <c r="AI257" s="98"/>
      <c r="AJ257" s="96">
        <v>5718</v>
      </c>
      <c r="AK257" s="97"/>
      <c r="AL257" s="97"/>
      <c r="AM257" s="97"/>
      <c r="AN257" s="97"/>
      <c r="AO257" s="97"/>
      <c r="AP257" s="97"/>
      <c r="AQ257" s="97"/>
      <c r="AR257" s="98"/>
      <c r="AS257" s="99"/>
      <c r="AT257" s="100"/>
      <c r="AU257" s="100"/>
      <c r="AV257" s="100"/>
      <c r="AW257" s="100"/>
      <c r="AX257" s="101"/>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93" t="s">
        <v>38</v>
      </c>
      <c r="D258" s="94"/>
      <c r="E258" s="94"/>
      <c r="F258" s="94"/>
      <c r="G258" s="94"/>
      <c r="H258" s="94"/>
      <c r="I258" s="94"/>
      <c r="J258" s="94"/>
      <c r="K258" s="94"/>
      <c r="L258" s="94"/>
      <c r="M258" s="94"/>
      <c r="N258" s="94"/>
      <c r="O258" s="94"/>
      <c r="P258" s="94"/>
      <c r="Q258" s="94"/>
      <c r="R258" s="94"/>
      <c r="S258" s="94"/>
      <c r="T258" s="94"/>
      <c r="U258" s="94"/>
      <c r="V258" s="94"/>
      <c r="W258" s="94"/>
      <c r="X258" s="94"/>
      <c r="Y258" s="94"/>
      <c r="Z258" s="95"/>
      <c r="AA258" s="96">
        <v>3125</v>
      </c>
      <c r="AB258" s="97"/>
      <c r="AC258" s="97"/>
      <c r="AD258" s="97"/>
      <c r="AE258" s="97"/>
      <c r="AF258" s="97"/>
      <c r="AG258" s="97"/>
      <c r="AH258" s="97"/>
      <c r="AI258" s="98"/>
      <c r="AJ258" s="96">
        <v>3305</v>
      </c>
      <c r="AK258" s="97"/>
      <c r="AL258" s="97"/>
      <c r="AM258" s="97"/>
      <c r="AN258" s="97"/>
      <c r="AO258" s="97"/>
      <c r="AP258" s="97"/>
      <c r="AQ258" s="97"/>
      <c r="AR258" s="98"/>
      <c r="AS258" s="99"/>
      <c r="AT258" s="100"/>
      <c r="AU258" s="100"/>
      <c r="AV258" s="100"/>
      <c r="AW258" s="100"/>
      <c r="AX258" s="101"/>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thickBot="1">
      <c r="A259" s="17"/>
      <c r="B259" s="102" t="s">
        <v>12</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4"/>
      <c r="AA259" s="105">
        <f>SUM($AA$257:$AA$258)</f>
        <v>8843</v>
      </c>
      <c r="AB259" s="106"/>
      <c r="AC259" s="106"/>
      <c r="AD259" s="106"/>
      <c r="AE259" s="106"/>
      <c r="AF259" s="106"/>
      <c r="AG259" s="106"/>
      <c r="AH259" s="106"/>
      <c r="AI259" s="107"/>
      <c r="AJ259" s="105">
        <f>SUM($AJ$257:$AJ$258)</f>
        <v>9023</v>
      </c>
      <c r="AK259" s="106"/>
      <c r="AL259" s="106"/>
      <c r="AM259" s="106"/>
      <c r="AN259" s="106"/>
      <c r="AO259" s="106"/>
      <c r="AP259" s="106"/>
      <c r="AQ259" s="106"/>
      <c r="AR259" s="107"/>
      <c r="AS259" s="108"/>
      <c r="AT259" s="109"/>
      <c r="AU259" s="109"/>
      <c r="AV259" s="109"/>
      <c r="AW259" s="109"/>
      <c r="AX259" s="110"/>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1" spans="1:251" ht="19.2">
      <c r="A261" s="1" t="s">
        <v>0</v>
      </c>
      <c r="AW261" s="3"/>
      <c r="AX261" s="4"/>
      <c r="AY261" s="3"/>
    </row>
    <row r="263" spans="1:251" ht="18">
      <c r="B263" s="111" t="s">
        <v>8</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row>
    <row r="264" spans="1:251">
      <c r="Z264" s="5"/>
      <c r="AD264" s="5"/>
      <c r="AE264" s="5"/>
      <c r="AF264" s="5"/>
      <c r="AG264" s="5"/>
      <c r="AH264" s="5"/>
      <c r="AI264" s="5"/>
      <c r="AO264" s="5"/>
    </row>
    <row r="265" spans="1:251" ht="13.8" thickBot="1">
      <c r="Z265" s="5"/>
      <c r="AD265" s="5"/>
      <c r="AE265" s="5"/>
      <c r="AF265" s="5"/>
      <c r="AG265" s="5"/>
      <c r="AH265" s="5"/>
      <c r="AI265" s="5"/>
      <c r="AO265" s="5"/>
      <c r="DI265" s="6"/>
    </row>
    <row r="266" spans="1:251" ht="24.75" customHeight="1" thickBot="1">
      <c r="B266" s="113" t="s">
        <v>1</v>
      </c>
      <c r="C266" s="114"/>
      <c r="D266" s="114"/>
      <c r="E266" s="114"/>
      <c r="F266" s="114"/>
      <c r="G266" s="114"/>
      <c r="H266" s="115" t="s">
        <v>40</v>
      </c>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7"/>
      <c r="DI266" s="6"/>
    </row>
    <row r="267" spans="1:251" ht="14.4">
      <c r="B267" s="7"/>
      <c r="C267" s="7"/>
      <c r="D267" s="7"/>
      <c r="E267" s="7"/>
      <c r="F267" s="7"/>
      <c r="G267" s="7"/>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5" thickBot="1">
      <c r="A268" s="11"/>
      <c r="B268" s="10" t="s">
        <v>2</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251" ht="14.4">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251" ht="12" customHeight="1">
      <c r="A270" s="8"/>
      <c r="B270" s="118" t="s">
        <v>41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251" ht="12" customHeight="1">
      <c r="A271" s="8"/>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251" ht="12" customHeight="1">
      <c r="A272" s="8"/>
      <c r="B272" s="118"/>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113" ht="12" customHeight="1">
      <c r="A273" s="8"/>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113"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BC275" s="16"/>
    </row>
    <row r="276" spans="1:113"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113" ht="12" customHeight="1">
      <c r="A277" s="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113" ht="12" customHeight="1">
      <c r="A278" s="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5" thickBot="1">
      <c r="A279" s="17"/>
      <c r="B279" s="18"/>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113">
      <c r="B280" s="21"/>
    </row>
    <row r="281" spans="1:113" ht="15" thickBot="1">
      <c r="A281" s="11"/>
      <c r="B281" s="10" t="s">
        <v>3</v>
      </c>
      <c r="C281" s="8"/>
      <c r="D281" s="8"/>
      <c r="E281" s="8"/>
      <c r="F281" s="8"/>
      <c r="G281" s="8"/>
      <c r="H281" s="8"/>
      <c r="I281" s="8"/>
      <c r="J281" s="8"/>
      <c r="K281" s="8"/>
      <c r="L281" s="9"/>
      <c r="M281" s="9"/>
      <c r="N281" s="9"/>
      <c r="O281" s="9"/>
      <c r="P281" s="8"/>
      <c r="Q281" s="8"/>
      <c r="R281" s="8"/>
      <c r="S281" s="8"/>
      <c r="T281" s="8"/>
      <c r="U281" s="8"/>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DI281" s="6"/>
    </row>
    <row r="282" spans="1:113" ht="14.4">
      <c r="A282" s="8"/>
      <c r="B282" s="12"/>
      <c r="C282" s="7"/>
      <c r="D282" s="7"/>
      <c r="E282" s="7"/>
      <c r="F282" s="7"/>
      <c r="G282" s="7"/>
      <c r="H282" s="7"/>
      <c r="I282" s="7"/>
      <c r="J282" s="7"/>
      <c r="K282" s="7"/>
      <c r="L282" s="13"/>
      <c r="M282" s="13"/>
      <c r="N282" s="13"/>
      <c r="O282" s="13"/>
      <c r="P282" s="7"/>
      <c r="Q282" s="7"/>
      <c r="R282" s="7"/>
      <c r="S282" s="7"/>
      <c r="T282" s="7"/>
      <c r="U282" s="7"/>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5"/>
    </row>
    <row r="283" spans="1:113" ht="12" customHeight="1">
      <c r="A283" s="8"/>
      <c r="B283" s="118" t="s">
        <v>42</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2" customHeight="1">
      <c r="A288" s="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251" ht="12" customHeight="1">
      <c r="A289" s="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251"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c r="BC291" s="16"/>
    </row>
    <row r="292" spans="1:251"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251"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251"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251" ht="15" thickBot="1">
      <c r="A295" s="17"/>
      <c r="B295" s="18"/>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20"/>
    </row>
    <row r="296" spans="1:251">
      <c r="B296" s="21"/>
    </row>
    <row r="297" spans="1:251" ht="14.4">
      <c r="B297" s="10" t="s">
        <v>4</v>
      </c>
      <c r="C297" s="8"/>
      <c r="D297" s="8"/>
      <c r="E297" s="8"/>
      <c r="F297" s="8"/>
      <c r="G297" s="8"/>
      <c r="H297" s="8"/>
      <c r="I297" s="8"/>
      <c r="J297" s="8"/>
      <c r="K297" s="8"/>
      <c r="L297" s="9"/>
      <c r="M297" s="9"/>
      <c r="N297" s="9"/>
      <c r="O297" s="9"/>
      <c r="P297" s="8"/>
      <c r="Q297" s="8"/>
      <c r="R297" s="8"/>
      <c r="S297" s="8"/>
      <c r="T297" s="8"/>
      <c r="U297" s="8"/>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row>
    <row r="298" spans="1:251" ht="15" thickBot="1">
      <c r="B298" s="8"/>
      <c r="C298" s="8"/>
      <c r="D298" s="8"/>
      <c r="E298" s="8"/>
      <c r="F298" s="8"/>
      <c r="G298" s="8"/>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22" t="s">
        <v>5</v>
      </c>
    </row>
    <row r="299" spans="1:251" s="16" customFormat="1" ht="13.5" customHeight="1">
      <c r="A299" s="8"/>
      <c r="B299" s="121" t="s">
        <v>6</v>
      </c>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3"/>
      <c r="AA299" s="127" t="s">
        <v>10</v>
      </c>
      <c r="AB299" s="122"/>
      <c r="AC299" s="122"/>
      <c r="AD299" s="122"/>
      <c r="AE299" s="122"/>
      <c r="AF299" s="122"/>
      <c r="AG299" s="122"/>
      <c r="AH299" s="122"/>
      <c r="AI299" s="123"/>
      <c r="AJ299" s="127" t="s">
        <v>11</v>
      </c>
      <c r="AK299" s="122"/>
      <c r="AL299" s="122"/>
      <c r="AM299" s="122"/>
      <c r="AN299" s="122"/>
      <c r="AO299" s="122"/>
      <c r="AP299" s="122"/>
      <c r="AQ299" s="122"/>
      <c r="AR299" s="123"/>
      <c r="AS299" s="127" t="s">
        <v>7</v>
      </c>
      <c r="AT299" s="122"/>
      <c r="AU299" s="122"/>
      <c r="AV299" s="122"/>
      <c r="AW299" s="122"/>
      <c r="AX299" s="129"/>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row>
    <row r="300" spans="1:251" s="16" customFormat="1">
      <c r="A300" s="8"/>
      <c r="B300" s="124"/>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6"/>
      <c r="AA300" s="128"/>
      <c r="AB300" s="125"/>
      <c r="AC300" s="125"/>
      <c r="AD300" s="125"/>
      <c r="AE300" s="125"/>
      <c r="AF300" s="125"/>
      <c r="AG300" s="125"/>
      <c r="AH300" s="125"/>
      <c r="AI300" s="126"/>
      <c r="AJ300" s="128"/>
      <c r="AK300" s="125"/>
      <c r="AL300" s="125"/>
      <c r="AM300" s="125"/>
      <c r="AN300" s="125"/>
      <c r="AO300" s="125"/>
      <c r="AP300" s="125"/>
      <c r="AQ300" s="125"/>
      <c r="AR300" s="126"/>
      <c r="AS300" s="128"/>
      <c r="AT300" s="125"/>
      <c r="AU300" s="125"/>
      <c r="AV300" s="125"/>
      <c r="AW300" s="125"/>
      <c r="AX300" s="130"/>
      <c r="AY300" s="2"/>
      <c r="AZ300" s="2"/>
      <c r="BA300" s="2"/>
      <c r="BB300" s="23"/>
      <c r="BC300" s="24"/>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row>
    <row r="301" spans="1:251" s="16" customFormat="1" ht="18.75" customHeight="1">
      <c r="A301" s="8"/>
      <c r="B301" s="25"/>
      <c r="C301" s="93" t="s">
        <v>39</v>
      </c>
      <c r="D301" s="94"/>
      <c r="E301" s="94"/>
      <c r="F301" s="94"/>
      <c r="G301" s="94"/>
      <c r="H301" s="94"/>
      <c r="I301" s="94"/>
      <c r="J301" s="94"/>
      <c r="K301" s="94"/>
      <c r="L301" s="94"/>
      <c r="M301" s="94"/>
      <c r="N301" s="94"/>
      <c r="O301" s="94"/>
      <c r="P301" s="94"/>
      <c r="Q301" s="94"/>
      <c r="R301" s="94"/>
      <c r="S301" s="94"/>
      <c r="T301" s="94"/>
      <c r="U301" s="94"/>
      <c r="V301" s="94"/>
      <c r="W301" s="94"/>
      <c r="X301" s="94"/>
      <c r="Y301" s="94"/>
      <c r="Z301" s="95"/>
      <c r="AA301" s="96">
        <v>4211</v>
      </c>
      <c r="AB301" s="97"/>
      <c r="AC301" s="97"/>
      <c r="AD301" s="97"/>
      <c r="AE301" s="97"/>
      <c r="AF301" s="97"/>
      <c r="AG301" s="97"/>
      <c r="AH301" s="97"/>
      <c r="AI301" s="98"/>
      <c r="AJ301" s="96">
        <v>4574</v>
      </c>
      <c r="AK301" s="97"/>
      <c r="AL301" s="97"/>
      <c r="AM301" s="97"/>
      <c r="AN301" s="97"/>
      <c r="AO301" s="97"/>
      <c r="AP301" s="97"/>
      <c r="AQ301" s="97"/>
      <c r="AR301" s="98"/>
      <c r="AS301" s="99"/>
      <c r="AT301" s="100"/>
      <c r="AU301" s="100"/>
      <c r="AV301" s="100"/>
      <c r="AW301" s="100"/>
      <c r="AX301" s="101"/>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row>
    <row r="302" spans="1:251" s="16" customFormat="1" ht="18.75" customHeight="1" thickBot="1">
      <c r="A302" s="17"/>
      <c r="B302" s="102" t="s">
        <v>12</v>
      </c>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4"/>
      <c r="AA302" s="105">
        <f>SUM($AA$301:$AA$301)</f>
        <v>4211</v>
      </c>
      <c r="AB302" s="106"/>
      <c r="AC302" s="106"/>
      <c r="AD302" s="106"/>
      <c r="AE302" s="106"/>
      <c r="AF302" s="106"/>
      <c r="AG302" s="106"/>
      <c r="AH302" s="106"/>
      <c r="AI302" s="107"/>
      <c r="AJ302" s="105">
        <f>SUM($AJ$301:$AJ$301)</f>
        <v>4574</v>
      </c>
      <c r="AK302" s="106"/>
      <c r="AL302" s="106"/>
      <c r="AM302" s="106"/>
      <c r="AN302" s="106"/>
      <c r="AO302" s="106"/>
      <c r="AP302" s="106"/>
      <c r="AQ302" s="106"/>
      <c r="AR302" s="107"/>
      <c r="AS302" s="108"/>
      <c r="AT302" s="109"/>
      <c r="AU302" s="109"/>
      <c r="AV302" s="109"/>
      <c r="AW302" s="109"/>
      <c r="AX302" s="110"/>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row>
    <row r="304" spans="1:251" ht="19.2">
      <c r="A304" s="1" t="s">
        <v>0</v>
      </c>
      <c r="AW304" s="3"/>
      <c r="AX304" s="4"/>
      <c r="AY304" s="3"/>
    </row>
    <row r="306" spans="1:113" ht="18">
      <c r="B306" s="111" t="s">
        <v>8</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row>
    <row r="307" spans="1:113">
      <c r="Z307" s="5"/>
      <c r="AD307" s="5"/>
      <c r="AE307" s="5"/>
      <c r="AF307" s="5"/>
      <c r="AG307" s="5"/>
      <c r="AH307" s="5"/>
      <c r="AI307" s="5"/>
      <c r="AO307" s="5"/>
    </row>
    <row r="308" spans="1:113" ht="13.8" thickBot="1">
      <c r="Z308" s="5"/>
      <c r="AD308" s="5"/>
      <c r="AE308" s="5"/>
      <c r="AF308" s="5"/>
      <c r="AG308" s="5"/>
      <c r="AH308" s="5"/>
      <c r="AI308" s="5"/>
      <c r="AO308" s="5"/>
      <c r="DI308" s="6"/>
    </row>
    <row r="309" spans="1:113" ht="24.75" customHeight="1" thickBot="1">
      <c r="B309" s="113" t="s">
        <v>1</v>
      </c>
      <c r="C309" s="114"/>
      <c r="D309" s="114"/>
      <c r="E309" s="114"/>
      <c r="F309" s="114"/>
      <c r="G309" s="114"/>
      <c r="H309" s="115" t="s">
        <v>43</v>
      </c>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7"/>
      <c r="DI309" s="6"/>
    </row>
    <row r="310" spans="1:113" ht="14.4">
      <c r="B310" s="7"/>
      <c r="C310" s="7"/>
      <c r="D310" s="7"/>
      <c r="E310" s="7"/>
      <c r="F310" s="7"/>
      <c r="G310" s="7"/>
      <c r="H310" s="8"/>
      <c r="I310" s="8"/>
      <c r="J310" s="8"/>
      <c r="K310" s="8"/>
      <c r="L310" s="9"/>
      <c r="M310" s="9"/>
      <c r="N310" s="9"/>
      <c r="O310" s="9"/>
      <c r="P310" s="8"/>
      <c r="Q310" s="8"/>
      <c r="R310" s="8"/>
      <c r="S310" s="8"/>
      <c r="T310" s="8"/>
      <c r="U310" s="8"/>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DI310" s="6"/>
    </row>
    <row r="311" spans="1:113" ht="15" thickBot="1">
      <c r="A311" s="11"/>
      <c r="B311" s="10" t="s">
        <v>2</v>
      </c>
      <c r="C311" s="8"/>
      <c r="D311" s="8"/>
      <c r="E311" s="8"/>
      <c r="F311" s="8"/>
      <c r="G311" s="8"/>
      <c r="H311" s="8"/>
      <c r="I311" s="8"/>
      <c r="J311" s="8"/>
      <c r="K311" s="8"/>
      <c r="L311" s="9"/>
      <c r="M311" s="9"/>
      <c r="N311" s="9"/>
      <c r="O311" s="9"/>
      <c r="P311" s="8"/>
      <c r="Q311" s="8"/>
      <c r="R311" s="8"/>
      <c r="S311" s="8"/>
      <c r="T311" s="8"/>
      <c r="U311" s="8"/>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DI311" s="6"/>
    </row>
    <row r="312" spans="1:113" ht="14.4">
      <c r="A312" s="8"/>
      <c r="B312" s="12"/>
      <c r="C312" s="7"/>
      <c r="D312" s="7"/>
      <c r="E312" s="7"/>
      <c r="F312" s="7"/>
      <c r="G312" s="7"/>
      <c r="H312" s="7"/>
      <c r="I312" s="7"/>
      <c r="J312" s="7"/>
      <c r="K312" s="7"/>
      <c r="L312" s="13"/>
      <c r="M312" s="13"/>
      <c r="N312" s="13"/>
      <c r="O312" s="13"/>
      <c r="P312" s="7"/>
      <c r="Q312" s="7"/>
      <c r="R312" s="7"/>
      <c r="S312" s="7"/>
      <c r="T312" s="7"/>
      <c r="U312" s="7"/>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5"/>
    </row>
    <row r="313" spans="1:113" ht="12" customHeight="1">
      <c r="A313" s="8"/>
      <c r="B313" s="118" t="s">
        <v>44</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20"/>
    </row>
    <row r="314" spans="1:113" ht="12" customHeight="1">
      <c r="A314" s="8"/>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c r="BC319" s="16"/>
    </row>
    <row r="320" spans="1:113"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113" ht="12" customHeight="1">
      <c r="A321" s="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113" ht="12" customHeight="1">
      <c r="A322" s="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113" ht="15" thickBot="1">
      <c r="A323" s="17"/>
      <c r="B323" s="18"/>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20"/>
    </row>
    <row r="324" spans="1:113">
      <c r="B324" s="21"/>
    </row>
    <row r="325" spans="1:113" ht="15" thickBot="1">
      <c r="A325" s="11"/>
      <c r="B325" s="10" t="s">
        <v>3</v>
      </c>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DI325" s="6"/>
    </row>
    <row r="326" spans="1:113" ht="14.4">
      <c r="A326" s="8"/>
      <c r="B326" s="12"/>
      <c r="C326" s="7"/>
      <c r="D326" s="7"/>
      <c r="E326" s="7"/>
      <c r="F326" s="7"/>
      <c r="G326" s="7"/>
      <c r="H326" s="7"/>
      <c r="I326" s="7"/>
      <c r="J326" s="7"/>
      <c r="K326" s="7"/>
      <c r="L326" s="13"/>
      <c r="M326" s="13"/>
      <c r="N326" s="13"/>
      <c r="O326" s="13"/>
      <c r="P326" s="7"/>
      <c r="Q326" s="7"/>
      <c r="R326" s="7"/>
      <c r="S326" s="7"/>
      <c r="T326" s="7"/>
      <c r="U326" s="7"/>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5"/>
    </row>
    <row r="327" spans="1:113" ht="12" customHeight="1">
      <c r="A327" s="8"/>
      <c r="B327" s="118" t="s">
        <v>45</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113"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113" ht="12" customHeight="1">
      <c r="A329" s="8"/>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113" ht="12" customHeight="1">
      <c r="A330" s="8"/>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113" ht="12" customHeight="1">
      <c r="A331" s="8"/>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113" ht="12" customHeight="1">
      <c r="A332" s="8"/>
      <c r="B332" s="118"/>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113" ht="12" customHeight="1">
      <c r="A333" s="8"/>
      <c r="B333" s="118"/>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113" ht="12" customHeight="1">
      <c r="A334" s="8"/>
      <c r="B334" s="118"/>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113"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113"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55"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5"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5" ht="12" customHeight="1">
      <c r="A339" s="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5" ht="12" customHeight="1">
      <c r="A340" s="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5" ht="12" customHeight="1">
      <c r="A341" s="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5"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55" ht="12" customHeight="1">
      <c r="A343" s="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55"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5"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5" ht="12" customHeight="1">
      <c r="A346" s="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5" ht="12" customHeight="1">
      <c r="A347" s="8"/>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5" ht="12" customHeight="1">
      <c r="A348" s="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5" ht="12" customHeight="1">
      <c r="A349" s="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5" ht="12" customHeight="1">
      <c r="A350" s="8"/>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5"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c r="BC351" s="16"/>
    </row>
    <row r="352" spans="1:55"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251" ht="15" thickBot="1">
      <c r="A355" s="17"/>
      <c r="B355" s="18"/>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20"/>
    </row>
    <row r="356" spans="1:251">
      <c r="B356" s="21"/>
    </row>
    <row r="357" spans="1:251" ht="14.4">
      <c r="B357" s="10" t="s">
        <v>4</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row>
    <row r="358" spans="1:251" ht="15" thickBot="1">
      <c r="B358" s="8"/>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22" t="s">
        <v>5</v>
      </c>
    </row>
    <row r="359" spans="1:251" s="16" customFormat="1" ht="13.5" customHeight="1">
      <c r="A359" s="8"/>
      <c r="B359" s="121" t="s">
        <v>6</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c r="AA359" s="127" t="s">
        <v>10</v>
      </c>
      <c r="AB359" s="122"/>
      <c r="AC359" s="122"/>
      <c r="AD359" s="122"/>
      <c r="AE359" s="122"/>
      <c r="AF359" s="122"/>
      <c r="AG359" s="122"/>
      <c r="AH359" s="122"/>
      <c r="AI359" s="123"/>
      <c r="AJ359" s="127" t="s">
        <v>11</v>
      </c>
      <c r="AK359" s="122"/>
      <c r="AL359" s="122"/>
      <c r="AM359" s="122"/>
      <c r="AN359" s="122"/>
      <c r="AO359" s="122"/>
      <c r="AP359" s="122"/>
      <c r="AQ359" s="122"/>
      <c r="AR359" s="123"/>
      <c r="AS359" s="127" t="s">
        <v>7</v>
      </c>
      <c r="AT359" s="122"/>
      <c r="AU359" s="122"/>
      <c r="AV359" s="122"/>
      <c r="AW359" s="122"/>
      <c r="AX359" s="129"/>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c r="A360" s="8"/>
      <c r="B360" s="124"/>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c r="AA360" s="128"/>
      <c r="AB360" s="125"/>
      <c r="AC360" s="125"/>
      <c r="AD360" s="125"/>
      <c r="AE360" s="125"/>
      <c r="AF360" s="125"/>
      <c r="AG360" s="125"/>
      <c r="AH360" s="125"/>
      <c r="AI360" s="126"/>
      <c r="AJ360" s="128"/>
      <c r="AK360" s="125"/>
      <c r="AL360" s="125"/>
      <c r="AM360" s="125"/>
      <c r="AN360" s="125"/>
      <c r="AO360" s="125"/>
      <c r="AP360" s="125"/>
      <c r="AQ360" s="125"/>
      <c r="AR360" s="126"/>
      <c r="AS360" s="128"/>
      <c r="AT360" s="125"/>
      <c r="AU360" s="125"/>
      <c r="AV360" s="125"/>
      <c r="AW360" s="125"/>
      <c r="AX360" s="130"/>
      <c r="AY360" s="2"/>
      <c r="AZ360" s="2"/>
      <c r="BA360" s="2"/>
      <c r="BB360" s="23"/>
      <c r="BC360" s="24"/>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8.75" customHeight="1">
      <c r="A361" s="8"/>
      <c r="B361" s="25"/>
      <c r="C361" s="93" t="s">
        <v>46</v>
      </c>
      <c r="D361" s="94"/>
      <c r="E361" s="94"/>
      <c r="F361" s="94"/>
      <c r="G361" s="94"/>
      <c r="H361" s="94"/>
      <c r="I361" s="94"/>
      <c r="J361" s="94"/>
      <c r="K361" s="94"/>
      <c r="L361" s="94"/>
      <c r="M361" s="94"/>
      <c r="N361" s="94"/>
      <c r="O361" s="94"/>
      <c r="P361" s="94"/>
      <c r="Q361" s="94"/>
      <c r="R361" s="94"/>
      <c r="S361" s="94"/>
      <c r="T361" s="94"/>
      <c r="U361" s="94"/>
      <c r="V361" s="94"/>
      <c r="W361" s="94"/>
      <c r="X361" s="94"/>
      <c r="Y361" s="94"/>
      <c r="Z361" s="95"/>
      <c r="AA361" s="96">
        <v>2927</v>
      </c>
      <c r="AB361" s="97"/>
      <c r="AC361" s="97"/>
      <c r="AD361" s="97"/>
      <c r="AE361" s="97"/>
      <c r="AF361" s="97"/>
      <c r="AG361" s="97"/>
      <c r="AH361" s="97"/>
      <c r="AI361" s="98"/>
      <c r="AJ361" s="96">
        <v>2927</v>
      </c>
      <c r="AK361" s="97"/>
      <c r="AL361" s="97"/>
      <c r="AM361" s="97"/>
      <c r="AN361" s="97"/>
      <c r="AO361" s="97"/>
      <c r="AP361" s="97"/>
      <c r="AQ361" s="97"/>
      <c r="AR361" s="98"/>
      <c r="AS361" s="99"/>
      <c r="AT361" s="100"/>
      <c r="AU361" s="100"/>
      <c r="AV361" s="100"/>
      <c r="AW361" s="100"/>
      <c r="AX361" s="101"/>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3" t="s">
        <v>47</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1033</v>
      </c>
      <c r="AB362" s="97"/>
      <c r="AC362" s="97"/>
      <c r="AD362" s="97"/>
      <c r="AE362" s="97"/>
      <c r="AF362" s="97"/>
      <c r="AG362" s="97"/>
      <c r="AH362" s="97"/>
      <c r="AI362" s="98"/>
      <c r="AJ362" s="96">
        <v>1033</v>
      </c>
      <c r="AK362" s="97"/>
      <c r="AL362" s="97"/>
      <c r="AM362" s="97"/>
      <c r="AN362" s="97"/>
      <c r="AO362" s="97"/>
      <c r="AP362" s="97"/>
      <c r="AQ362" s="97"/>
      <c r="AR362" s="98"/>
      <c r="AS362" s="99"/>
      <c r="AT362" s="100"/>
      <c r="AU362" s="100"/>
      <c r="AV362" s="100"/>
      <c r="AW362" s="100"/>
      <c r="AX362" s="101"/>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thickBot="1">
      <c r="A363" s="17"/>
      <c r="B363" s="102" t="s">
        <v>12</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4"/>
      <c r="AA363" s="105">
        <f>SUM($AA$361:$AA$362)</f>
        <v>3960</v>
      </c>
      <c r="AB363" s="106"/>
      <c r="AC363" s="106"/>
      <c r="AD363" s="106"/>
      <c r="AE363" s="106"/>
      <c r="AF363" s="106"/>
      <c r="AG363" s="106"/>
      <c r="AH363" s="106"/>
      <c r="AI363" s="107"/>
      <c r="AJ363" s="105">
        <f>SUM($AJ$361:$AJ$362)</f>
        <v>3960</v>
      </c>
      <c r="AK363" s="106"/>
      <c r="AL363" s="106"/>
      <c r="AM363" s="106"/>
      <c r="AN363" s="106"/>
      <c r="AO363" s="106"/>
      <c r="AP363" s="106"/>
      <c r="AQ363" s="106"/>
      <c r="AR363" s="107"/>
      <c r="AS363" s="108"/>
      <c r="AT363" s="109"/>
      <c r="AU363" s="109"/>
      <c r="AV363" s="109"/>
      <c r="AW363" s="109"/>
      <c r="AX363" s="110"/>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5" spans="1:251" ht="19.2">
      <c r="A365" s="1" t="s">
        <v>0</v>
      </c>
      <c r="AW365" s="3"/>
      <c r="AX365" s="4"/>
      <c r="AY365" s="3"/>
    </row>
    <row r="367" spans="1:251" ht="18">
      <c r="B367" s="111" t="s">
        <v>8</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row>
    <row r="368" spans="1:251">
      <c r="Z368" s="5"/>
      <c r="AD368" s="5"/>
      <c r="AE368" s="5"/>
      <c r="AF368" s="5"/>
      <c r="AG368" s="5"/>
      <c r="AH368" s="5"/>
      <c r="AI368" s="5"/>
      <c r="AO368" s="5"/>
    </row>
    <row r="369" spans="1:113" ht="13.8" thickBot="1">
      <c r="Z369" s="5"/>
      <c r="AD369" s="5"/>
      <c r="AE369" s="5"/>
      <c r="AF369" s="5"/>
      <c r="AG369" s="5"/>
      <c r="AH369" s="5"/>
      <c r="AI369" s="5"/>
      <c r="AO369" s="5"/>
      <c r="DI369" s="6"/>
    </row>
    <row r="370" spans="1:113" ht="24.75" customHeight="1" thickBot="1">
      <c r="B370" s="113" t="s">
        <v>1</v>
      </c>
      <c r="C370" s="114"/>
      <c r="D370" s="114"/>
      <c r="E370" s="114"/>
      <c r="F370" s="114"/>
      <c r="G370" s="114"/>
      <c r="H370" s="115" t="s">
        <v>49</v>
      </c>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7"/>
      <c r="DI370" s="6"/>
    </row>
    <row r="371" spans="1:113" ht="14.4">
      <c r="B371" s="7"/>
      <c r="C371" s="7"/>
      <c r="D371" s="7"/>
      <c r="E371" s="7"/>
      <c r="F371" s="7"/>
      <c r="G371" s="7"/>
      <c r="H371" s="8"/>
      <c r="I371" s="8"/>
      <c r="J371" s="8"/>
      <c r="K371" s="8"/>
      <c r="L371" s="9"/>
      <c r="M371" s="9"/>
      <c r="N371" s="9"/>
      <c r="O371" s="9"/>
      <c r="P371" s="8"/>
      <c r="Q371" s="8"/>
      <c r="R371" s="8"/>
      <c r="S371" s="8"/>
      <c r="T371" s="8"/>
      <c r="U371" s="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DI371" s="6"/>
    </row>
    <row r="372" spans="1:113" ht="15" thickBot="1">
      <c r="A372" s="11"/>
      <c r="B372" s="10" t="s">
        <v>2</v>
      </c>
      <c r="C372" s="8"/>
      <c r="D372" s="8"/>
      <c r="E372" s="8"/>
      <c r="F372" s="8"/>
      <c r="G372" s="8"/>
      <c r="H372" s="8"/>
      <c r="I372" s="8"/>
      <c r="J372" s="8"/>
      <c r="K372" s="8"/>
      <c r="L372" s="9"/>
      <c r="M372" s="9"/>
      <c r="N372" s="9"/>
      <c r="O372" s="9"/>
      <c r="P372" s="8"/>
      <c r="Q372" s="8"/>
      <c r="R372" s="8"/>
      <c r="S372" s="8"/>
      <c r="T372" s="8"/>
      <c r="U372" s="8"/>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DI372" s="6"/>
    </row>
    <row r="373" spans="1:113" ht="14.4">
      <c r="A373" s="8"/>
      <c r="B373" s="12"/>
      <c r="C373" s="7"/>
      <c r="D373" s="7"/>
      <c r="E373" s="7"/>
      <c r="F373" s="7"/>
      <c r="G373" s="7"/>
      <c r="H373" s="7"/>
      <c r="I373" s="7"/>
      <c r="J373" s="7"/>
      <c r="K373" s="7"/>
      <c r="L373" s="13"/>
      <c r="M373" s="13"/>
      <c r="N373" s="13"/>
      <c r="O373" s="13"/>
      <c r="P373" s="7"/>
      <c r="Q373" s="7"/>
      <c r="R373" s="7"/>
      <c r="S373" s="7"/>
      <c r="T373" s="7"/>
      <c r="U373" s="7"/>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5"/>
    </row>
    <row r="374" spans="1:113" ht="12" customHeight="1">
      <c r="A374" s="8"/>
      <c r="B374" s="118" t="s">
        <v>50</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c r="BC375" s="16"/>
    </row>
    <row r="376" spans="1:113" ht="12" customHeight="1">
      <c r="A376" s="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2" customHeight="1">
      <c r="A377" s="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5" thickBot="1">
      <c r="A379" s="17"/>
      <c r="B379" s="18"/>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20"/>
    </row>
    <row r="380" spans="1:113">
      <c r="B380" s="21"/>
    </row>
    <row r="381" spans="1:113" ht="15" thickBot="1">
      <c r="A381" s="11"/>
      <c r="B381" s="10" t="s">
        <v>3</v>
      </c>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DI381" s="6"/>
    </row>
    <row r="382" spans="1:113" ht="14.4">
      <c r="A382" s="8"/>
      <c r="B382" s="12"/>
      <c r="C382" s="7"/>
      <c r="D382" s="7"/>
      <c r="E382" s="7"/>
      <c r="F382" s="7"/>
      <c r="G382" s="7"/>
      <c r="H382" s="7"/>
      <c r="I382" s="7"/>
      <c r="J382" s="7"/>
      <c r="K382" s="7"/>
      <c r="L382" s="13"/>
      <c r="M382" s="13"/>
      <c r="N382" s="13"/>
      <c r="O382" s="13"/>
      <c r="P382" s="7"/>
      <c r="Q382" s="7"/>
      <c r="R382" s="7"/>
      <c r="S382" s="7"/>
      <c r="T382" s="7"/>
      <c r="U382" s="7"/>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5"/>
    </row>
    <row r="383" spans="1:113" ht="12" customHeight="1">
      <c r="A383" s="8"/>
      <c r="B383" s="118" t="s">
        <v>51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251" ht="12" customHeight="1">
      <c r="A387" s="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251" ht="12" customHeight="1">
      <c r="A388" s="8"/>
      <c r="B388" s="118"/>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20"/>
    </row>
    <row r="389" spans="1:251" ht="12" customHeight="1">
      <c r="A389" s="8"/>
      <c r="B389" s="118"/>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251"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251"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c r="BC391" s="16"/>
    </row>
    <row r="392" spans="1:251"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251"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251" ht="15" thickBot="1">
      <c r="A395" s="17"/>
      <c r="B395" s="18"/>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20"/>
    </row>
    <row r="396" spans="1:251">
      <c r="B396" s="21"/>
    </row>
    <row r="397" spans="1:251" ht="14.4">
      <c r="B397" s="10" t="s">
        <v>4</v>
      </c>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251" ht="15" thickBot="1">
      <c r="B398" s="8"/>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22" t="s">
        <v>5</v>
      </c>
    </row>
    <row r="399" spans="1:251" s="16" customFormat="1" ht="13.5" customHeight="1">
      <c r="A399" s="8"/>
      <c r="B399" s="121" t="s">
        <v>6</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3"/>
      <c r="AA399" s="127" t="s">
        <v>10</v>
      </c>
      <c r="AB399" s="122"/>
      <c r="AC399" s="122"/>
      <c r="AD399" s="122"/>
      <c r="AE399" s="122"/>
      <c r="AF399" s="122"/>
      <c r="AG399" s="122"/>
      <c r="AH399" s="122"/>
      <c r="AI399" s="123"/>
      <c r="AJ399" s="127" t="s">
        <v>11</v>
      </c>
      <c r="AK399" s="122"/>
      <c r="AL399" s="122"/>
      <c r="AM399" s="122"/>
      <c r="AN399" s="122"/>
      <c r="AO399" s="122"/>
      <c r="AP399" s="122"/>
      <c r="AQ399" s="122"/>
      <c r="AR399" s="123"/>
      <c r="AS399" s="127" t="s">
        <v>7</v>
      </c>
      <c r="AT399" s="122"/>
      <c r="AU399" s="122"/>
      <c r="AV399" s="122"/>
      <c r="AW399" s="122"/>
      <c r="AX399" s="129"/>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c r="A400" s="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6"/>
      <c r="AA400" s="128"/>
      <c r="AB400" s="125"/>
      <c r="AC400" s="125"/>
      <c r="AD400" s="125"/>
      <c r="AE400" s="125"/>
      <c r="AF400" s="125"/>
      <c r="AG400" s="125"/>
      <c r="AH400" s="125"/>
      <c r="AI400" s="126"/>
      <c r="AJ400" s="128"/>
      <c r="AK400" s="125"/>
      <c r="AL400" s="125"/>
      <c r="AM400" s="125"/>
      <c r="AN400" s="125"/>
      <c r="AO400" s="125"/>
      <c r="AP400" s="125"/>
      <c r="AQ400" s="125"/>
      <c r="AR400" s="126"/>
      <c r="AS400" s="128"/>
      <c r="AT400" s="125"/>
      <c r="AU400" s="125"/>
      <c r="AV400" s="125"/>
      <c r="AW400" s="125"/>
      <c r="AX400" s="130"/>
      <c r="AY400" s="2"/>
      <c r="AZ400" s="2"/>
      <c r="BA400" s="2"/>
      <c r="BB400" s="23"/>
      <c r="BC400" s="24"/>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93" t="s">
        <v>48</v>
      </c>
      <c r="D401" s="94"/>
      <c r="E401" s="94"/>
      <c r="F401" s="94"/>
      <c r="G401" s="94"/>
      <c r="H401" s="94"/>
      <c r="I401" s="94"/>
      <c r="J401" s="94"/>
      <c r="K401" s="94"/>
      <c r="L401" s="94"/>
      <c r="M401" s="94"/>
      <c r="N401" s="94"/>
      <c r="O401" s="94"/>
      <c r="P401" s="94"/>
      <c r="Q401" s="94"/>
      <c r="R401" s="94"/>
      <c r="S401" s="94"/>
      <c r="T401" s="94"/>
      <c r="U401" s="94"/>
      <c r="V401" s="94"/>
      <c r="W401" s="94"/>
      <c r="X401" s="94"/>
      <c r="Y401" s="94"/>
      <c r="Z401" s="95"/>
      <c r="AA401" s="96">
        <v>3902</v>
      </c>
      <c r="AB401" s="97"/>
      <c r="AC401" s="97"/>
      <c r="AD401" s="97"/>
      <c r="AE401" s="97"/>
      <c r="AF401" s="97"/>
      <c r="AG401" s="97"/>
      <c r="AH401" s="97"/>
      <c r="AI401" s="98"/>
      <c r="AJ401" s="96">
        <v>3902</v>
      </c>
      <c r="AK401" s="97"/>
      <c r="AL401" s="97"/>
      <c r="AM401" s="97"/>
      <c r="AN401" s="97"/>
      <c r="AO401" s="97"/>
      <c r="AP401" s="97"/>
      <c r="AQ401" s="97"/>
      <c r="AR401" s="98"/>
      <c r="AS401" s="99"/>
      <c r="AT401" s="100"/>
      <c r="AU401" s="100"/>
      <c r="AV401" s="100"/>
      <c r="AW401" s="100"/>
      <c r="AX401" s="101"/>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thickBot="1">
      <c r="A402" s="17"/>
      <c r="B402" s="102" t="s">
        <v>12</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4"/>
      <c r="AA402" s="105">
        <f>SUM($AA$401:$AA$401)</f>
        <v>3902</v>
      </c>
      <c r="AB402" s="106"/>
      <c r="AC402" s="106"/>
      <c r="AD402" s="106"/>
      <c r="AE402" s="106"/>
      <c r="AF402" s="106"/>
      <c r="AG402" s="106"/>
      <c r="AH402" s="106"/>
      <c r="AI402" s="107"/>
      <c r="AJ402" s="105">
        <f>SUM($AJ$401:$AJ$401)</f>
        <v>3902</v>
      </c>
      <c r="AK402" s="106"/>
      <c r="AL402" s="106"/>
      <c r="AM402" s="106"/>
      <c r="AN402" s="106"/>
      <c r="AO402" s="106"/>
      <c r="AP402" s="106"/>
      <c r="AQ402" s="106"/>
      <c r="AR402" s="107"/>
      <c r="AS402" s="108"/>
      <c r="AT402" s="109"/>
      <c r="AU402" s="109"/>
      <c r="AV402" s="109"/>
      <c r="AW402" s="109"/>
      <c r="AX402" s="110"/>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4" spans="1:251" ht="19.2">
      <c r="A404" s="1" t="s">
        <v>0</v>
      </c>
      <c r="AW404" s="3"/>
      <c r="AX404" s="4"/>
      <c r="AY404" s="3"/>
    </row>
    <row r="406" spans="1:251" ht="18">
      <c r="B406" s="111" t="s">
        <v>8</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row>
    <row r="407" spans="1:251">
      <c r="Z407" s="5"/>
      <c r="AD407" s="5"/>
      <c r="AE407" s="5"/>
      <c r="AF407" s="5"/>
      <c r="AG407" s="5"/>
      <c r="AH407" s="5"/>
      <c r="AI407" s="5"/>
      <c r="AO407" s="5"/>
    </row>
    <row r="408" spans="1:251" ht="13.8" thickBot="1">
      <c r="Z408" s="5"/>
      <c r="AD408" s="5"/>
      <c r="AE408" s="5"/>
      <c r="AF408" s="5"/>
      <c r="AG408" s="5"/>
      <c r="AH408" s="5"/>
      <c r="AI408" s="5"/>
      <c r="AO408" s="5"/>
      <c r="DI408" s="6"/>
    </row>
    <row r="409" spans="1:251" ht="24.75" customHeight="1" thickBot="1">
      <c r="B409" s="113" t="s">
        <v>1</v>
      </c>
      <c r="C409" s="114"/>
      <c r="D409" s="114"/>
      <c r="E409" s="114"/>
      <c r="F409" s="114"/>
      <c r="G409" s="114"/>
      <c r="H409" s="115" t="s">
        <v>52</v>
      </c>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c r="DI409" s="6"/>
    </row>
    <row r="410" spans="1:251" ht="14.4">
      <c r="B410" s="7"/>
      <c r="C410" s="7"/>
      <c r="D410" s="7"/>
      <c r="E410" s="7"/>
      <c r="F410" s="7"/>
      <c r="G410" s="7"/>
      <c r="H410" s="8"/>
      <c r="I410" s="8"/>
      <c r="J410" s="8"/>
      <c r="K410" s="8"/>
      <c r="L410" s="9"/>
      <c r="M410" s="9"/>
      <c r="N410" s="9"/>
      <c r="O410" s="9"/>
      <c r="P410" s="8"/>
      <c r="Q410" s="8"/>
      <c r="R410" s="8"/>
      <c r="S410" s="8"/>
      <c r="T410" s="8"/>
      <c r="U410" s="8"/>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DI410" s="6"/>
    </row>
    <row r="411" spans="1:251" ht="15" thickBot="1">
      <c r="A411" s="11"/>
      <c r="B411" s="10" t="s">
        <v>2</v>
      </c>
      <c r="C411" s="8"/>
      <c r="D411" s="8"/>
      <c r="E411" s="8"/>
      <c r="F411" s="8"/>
      <c r="G411" s="8"/>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251" ht="14.4">
      <c r="A412" s="8"/>
      <c r="B412" s="12"/>
      <c r="C412" s="7"/>
      <c r="D412" s="7"/>
      <c r="E412" s="7"/>
      <c r="F412" s="7"/>
      <c r="G412" s="7"/>
      <c r="H412" s="7"/>
      <c r="I412" s="7"/>
      <c r="J412" s="7"/>
      <c r="K412" s="7"/>
      <c r="L412" s="13"/>
      <c r="M412" s="13"/>
      <c r="N412" s="13"/>
      <c r="O412" s="13"/>
      <c r="P412" s="7"/>
      <c r="Q412" s="7"/>
      <c r="R412" s="7"/>
      <c r="S412" s="7"/>
      <c r="T412" s="7"/>
      <c r="U412" s="7"/>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5"/>
    </row>
    <row r="413" spans="1:251" ht="12" customHeight="1">
      <c r="A413" s="8"/>
      <c r="B413" s="118" t="s">
        <v>53</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251" ht="12" customHeight="1">
      <c r="A414" s="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c r="BC414" s="16"/>
    </row>
    <row r="415" spans="1:251" ht="12" customHeight="1">
      <c r="A415" s="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251"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251" ht="15" thickBot="1">
      <c r="A418" s="17"/>
      <c r="B418" s="18"/>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20"/>
    </row>
    <row r="419" spans="1:251">
      <c r="B419" s="21"/>
    </row>
    <row r="420" spans="1:251" ht="15" thickBot="1">
      <c r="A420" s="11"/>
      <c r="B420" s="10" t="s">
        <v>3</v>
      </c>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DI420" s="6"/>
    </row>
    <row r="421" spans="1:251" ht="14.4">
      <c r="A421" s="8"/>
      <c r="B421" s="12"/>
      <c r="C421" s="7"/>
      <c r="D421" s="7"/>
      <c r="E421" s="7"/>
      <c r="F421" s="7"/>
      <c r="G421" s="7"/>
      <c r="H421" s="7"/>
      <c r="I421" s="7"/>
      <c r="J421" s="7"/>
      <c r="K421" s="7"/>
      <c r="L421" s="13"/>
      <c r="M421" s="13"/>
      <c r="N421" s="13"/>
      <c r="O421" s="13"/>
      <c r="P421" s="7"/>
      <c r="Q421" s="7"/>
      <c r="R421" s="7"/>
      <c r="S421" s="7"/>
      <c r="T421" s="7"/>
      <c r="U421" s="7"/>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5"/>
    </row>
    <row r="422" spans="1:251" ht="12" customHeight="1">
      <c r="A422" s="8"/>
      <c r="B422" s="118" t="s">
        <v>54</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251"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251"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c r="BC424" s="16"/>
    </row>
    <row r="425" spans="1:251"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251"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251"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251" ht="15" thickBot="1">
      <c r="A428" s="17"/>
      <c r="B428" s="18"/>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20"/>
    </row>
    <row r="429" spans="1:251">
      <c r="B429" s="21"/>
    </row>
    <row r="430" spans="1:251" ht="14.4">
      <c r="B430" s="10" t="s">
        <v>4</v>
      </c>
      <c r="C430" s="8"/>
      <c r="D430" s="8"/>
      <c r="E430" s="8"/>
      <c r="F430" s="8"/>
      <c r="G430" s="8"/>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row>
    <row r="431" spans="1:251" ht="15" thickBot="1">
      <c r="B431" s="8"/>
      <c r="C431" s="8"/>
      <c r="D431" s="8"/>
      <c r="E431" s="8"/>
      <c r="F431" s="8"/>
      <c r="G431" s="8"/>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22" t="s">
        <v>5</v>
      </c>
    </row>
    <row r="432" spans="1:251" s="16" customFormat="1" ht="13.5" customHeight="1">
      <c r="A432" s="8"/>
      <c r="B432" s="121" t="s">
        <v>6</v>
      </c>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3"/>
      <c r="AA432" s="127" t="s">
        <v>10</v>
      </c>
      <c r="AB432" s="122"/>
      <c r="AC432" s="122"/>
      <c r="AD432" s="122"/>
      <c r="AE432" s="122"/>
      <c r="AF432" s="122"/>
      <c r="AG432" s="122"/>
      <c r="AH432" s="122"/>
      <c r="AI432" s="123"/>
      <c r="AJ432" s="127" t="s">
        <v>11</v>
      </c>
      <c r="AK432" s="122"/>
      <c r="AL432" s="122"/>
      <c r="AM432" s="122"/>
      <c r="AN432" s="122"/>
      <c r="AO432" s="122"/>
      <c r="AP432" s="122"/>
      <c r="AQ432" s="122"/>
      <c r="AR432" s="123"/>
      <c r="AS432" s="127" t="s">
        <v>7</v>
      </c>
      <c r="AT432" s="122"/>
      <c r="AU432" s="122"/>
      <c r="AV432" s="122"/>
      <c r="AW432" s="122"/>
      <c r="AX432" s="129"/>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3" spans="1:251" s="16" customFormat="1">
      <c r="A433" s="8"/>
      <c r="B433" s="124"/>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6"/>
      <c r="AA433" s="128"/>
      <c r="AB433" s="125"/>
      <c r="AC433" s="125"/>
      <c r="AD433" s="125"/>
      <c r="AE433" s="125"/>
      <c r="AF433" s="125"/>
      <c r="AG433" s="125"/>
      <c r="AH433" s="125"/>
      <c r="AI433" s="126"/>
      <c r="AJ433" s="128"/>
      <c r="AK433" s="125"/>
      <c r="AL433" s="125"/>
      <c r="AM433" s="125"/>
      <c r="AN433" s="125"/>
      <c r="AO433" s="125"/>
      <c r="AP433" s="125"/>
      <c r="AQ433" s="125"/>
      <c r="AR433" s="126"/>
      <c r="AS433" s="128"/>
      <c r="AT433" s="125"/>
      <c r="AU433" s="125"/>
      <c r="AV433" s="125"/>
      <c r="AW433" s="125"/>
      <c r="AX433" s="130"/>
      <c r="AY433" s="2"/>
      <c r="AZ433" s="2"/>
      <c r="BA433" s="2"/>
      <c r="BB433" s="23"/>
      <c r="BC433" s="24"/>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s="16" customFormat="1" ht="18.75" customHeight="1">
      <c r="A434" s="8"/>
      <c r="B434" s="25"/>
      <c r="C434" s="93" t="s">
        <v>55</v>
      </c>
      <c r="D434" s="94"/>
      <c r="E434" s="94"/>
      <c r="F434" s="94"/>
      <c r="G434" s="94"/>
      <c r="H434" s="94"/>
      <c r="I434" s="94"/>
      <c r="J434" s="94"/>
      <c r="K434" s="94"/>
      <c r="L434" s="94"/>
      <c r="M434" s="94"/>
      <c r="N434" s="94"/>
      <c r="O434" s="94"/>
      <c r="P434" s="94"/>
      <c r="Q434" s="94"/>
      <c r="R434" s="94"/>
      <c r="S434" s="94"/>
      <c r="T434" s="94"/>
      <c r="U434" s="94"/>
      <c r="V434" s="94"/>
      <c r="W434" s="94"/>
      <c r="X434" s="94"/>
      <c r="Y434" s="94"/>
      <c r="Z434" s="95"/>
      <c r="AA434" s="96">
        <v>2164</v>
      </c>
      <c r="AB434" s="97"/>
      <c r="AC434" s="97"/>
      <c r="AD434" s="97"/>
      <c r="AE434" s="97"/>
      <c r="AF434" s="97"/>
      <c r="AG434" s="97"/>
      <c r="AH434" s="97"/>
      <c r="AI434" s="98"/>
      <c r="AJ434" s="96">
        <v>2160</v>
      </c>
      <c r="AK434" s="97"/>
      <c r="AL434" s="97"/>
      <c r="AM434" s="97"/>
      <c r="AN434" s="97"/>
      <c r="AO434" s="97"/>
      <c r="AP434" s="97"/>
      <c r="AQ434" s="97"/>
      <c r="AR434" s="98"/>
      <c r="AS434" s="99"/>
      <c r="AT434" s="100"/>
      <c r="AU434" s="100"/>
      <c r="AV434" s="100"/>
      <c r="AW434" s="100"/>
      <c r="AX434" s="101"/>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s="16" customFormat="1" ht="18.75" customHeight="1">
      <c r="A435" s="8"/>
      <c r="B435" s="25"/>
      <c r="C435" s="93" t="s">
        <v>56</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v>88</v>
      </c>
      <c r="AB435" s="97"/>
      <c r="AC435" s="97"/>
      <c r="AD435" s="97"/>
      <c r="AE435" s="97"/>
      <c r="AF435" s="97"/>
      <c r="AG435" s="97"/>
      <c r="AH435" s="97"/>
      <c r="AI435" s="98"/>
      <c r="AJ435" s="96">
        <v>127</v>
      </c>
      <c r="AK435" s="97"/>
      <c r="AL435" s="97"/>
      <c r="AM435" s="97"/>
      <c r="AN435" s="97"/>
      <c r="AO435" s="97"/>
      <c r="AP435" s="97"/>
      <c r="AQ435" s="97"/>
      <c r="AR435" s="98"/>
      <c r="AS435" s="99"/>
      <c r="AT435" s="100"/>
      <c r="AU435" s="100"/>
      <c r="AV435" s="100"/>
      <c r="AW435" s="100"/>
      <c r="AX435" s="101"/>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s="16" customFormat="1" ht="18.75" customHeight="1" thickBot="1">
      <c r="A436" s="17"/>
      <c r="B436" s="102" t="s">
        <v>12</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4"/>
      <c r="AA436" s="105">
        <f>SUM($AA$434:$AA$435)</f>
        <v>2252</v>
      </c>
      <c r="AB436" s="106"/>
      <c r="AC436" s="106"/>
      <c r="AD436" s="106"/>
      <c r="AE436" s="106"/>
      <c r="AF436" s="106"/>
      <c r="AG436" s="106"/>
      <c r="AH436" s="106"/>
      <c r="AI436" s="107"/>
      <c r="AJ436" s="105">
        <f>SUM($AJ$434:$AJ$435)</f>
        <v>2287</v>
      </c>
      <c r="AK436" s="106"/>
      <c r="AL436" s="106"/>
      <c r="AM436" s="106"/>
      <c r="AN436" s="106"/>
      <c r="AO436" s="106"/>
      <c r="AP436" s="106"/>
      <c r="AQ436" s="106"/>
      <c r="AR436" s="107"/>
      <c r="AS436" s="108"/>
      <c r="AT436" s="109"/>
      <c r="AU436" s="109"/>
      <c r="AV436" s="109"/>
      <c r="AW436" s="109"/>
      <c r="AX436" s="110"/>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8" spans="1:251" ht="19.2">
      <c r="A438" s="1" t="s">
        <v>0</v>
      </c>
      <c r="AW438" s="3"/>
      <c r="AX438" s="4"/>
      <c r="AY438" s="3"/>
    </row>
    <row r="440" spans="1:251" ht="18">
      <c r="B440" s="111" t="s">
        <v>8</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row>
    <row r="441" spans="1:251">
      <c r="Z441" s="5"/>
      <c r="AD441" s="5"/>
      <c r="AE441" s="5"/>
      <c r="AF441" s="5"/>
      <c r="AG441" s="5"/>
      <c r="AH441" s="5"/>
      <c r="AI441" s="5"/>
      <c r="AO441" s="5"/>
    </row>
    <row r="442" spans="1:251" ht="13.8" thickBot="1">
      <c r="Z442" s="5"/>
      <c r="AD442" s="5"/>
      <c r="AE442" s="5"/>
      <c r="AF442" s="5"/>
      <c r="AG442" s="5"/>
      <c r="AH442" s="5"/>
      <c r="AI442" s="5"/>
      <c r="AO442" s="5"/>
      <c r="DI442" s="6"/>
    </row>
    <row r="443" spans="1:251" ht="24.75" customHeight="1" thickBot="1">
      <c r="B443" s="113" t="s">
        <v>1</v>
      </c>
      <c r="C443" s="114"/>
      <c r="D443" s="114"/>
      <c r="E443" s="114"/>
      <c r="F443" s="114"/>
      <c r="G443" s="114"/>
      <c r="H443" s="115" t="s">
        <v>58</v>
      </c>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7"/>
      <c r="DI443" s="6"/>
    </row>
    <row r="444" spans="1:251" ht="14.4">
      <c r="B444" s="7"/>
      <c r="C444" s="7"/>
      <c r="D444" s="7"/>
      <c r="E444" s="7"/>
      <c r="F444" s="7"/>
      <c r="G444" s="7"/>
      <c r="H444" s="8"/>
      <c r="I444" s="8"/>
      <c r="J444" s="8"/>
      <c r="K444" s="8"/>
      <c r="L444" s="9"/>
      <c r="M444" s="9"/>
      <c r="N444" s="9"/>
      <c r="O444" s="9"/>
      <c r="P444" s="8"/>
      <c r="Q444" s="8"/>
      <c r="R444" s="8"/>
      <c r="S444" s="8"/>
      <c r="T444" s="8"/>
      <c r="U444" s="8"/>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DI444" s="6"/>
    </row>
    <row r="445" spans="1:251" ht="15" thickBot="1">
      <c r="A445" s="11"/>
      <c r="B445" s="10" t="s">
        <v>2</v>
      </c>
      <c r="C445" s="8"/>
      <c r="D445" s="8"/>
      <c r="E445" s="8"/>
      <c r="F445" s="8"/>
      <c r="G445" s="8"/>
      <c r="H445" s="8"/>
      <c r="I445" s="8"/>
      <c r="J445" s="8"/>
      <c r="K445" s="8"/>
      <c r="L445" s="9"/>
      <c r="M445" s="9"/>
      <c r="N445" s="9"/>
      <c r="O445" s="9"/>
      <c r="P445" s="8"/>
      <c r="Q445" s="8"/>
      <c r="R445" s="8"/>
      <c r="S445" s="8"/>
      <c r="T445" s="8"/>
      <c r="U445" s="8"/>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DI445" s="6"/>
    </row>
    <row r="446" spans="1:251" ht="14.4">
      <c r="A446" s="8"/>
      <c r="B446" s="12"/>
      <c r="C446" s="7"/>
      <c r="D446" s="7"/>
      <c r="E446" s="7"/>
      <c r="F446" s="7"/>
      <c r="G446" s="7"/>
      <c r="H446" s="7"/>
      <c r="I446" s="7"/>
      <c r="J446" s="7"/>
      <c r="K446" s="7"/>
      <c r="L446" s="13"/>
      <c r="M446" s="13"/>
      <c r="N446" s="13"/>
      <c r="O446" s="13"/>
      <c r="P446" s="7"/>
      <c r="Q446" s="7"/>
      <c r="R446" s="7"/>
      <c r="S446" s="7"/>
      <c r="T446" s="7"/>
      <c r="U446" s="7"/>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5"/>
    </row>
    <row r="447" spans="1:251" ht="12" customHeight="1">
      <c r="A447" s="8"/>
      <c r="B447" s="118" t="s">
        <v>59</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251" ht="12" customHeight="1">
      <c r="A448" s="8"/>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c r="BC448" s="16"/>
    </row>
    <row r="449" spans="1:113" ht="12" customHeight="1">
      <c r="A449" s="8"/>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113" ht="12" customHeight="1">
      <c r="A450" s="8"/>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113" ht="12" customHeight="1">
      <c r="A451" s="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5" thickBot="1">
      <c r="A452" s="17"/>
      <c r="B452" s="18"/>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20"/>
    </row>
    <row r="453" spans="1:113">
      <c r="B453" s="21"/>
    </row>
    <row r="454" spans="1:113" ht="15" thickBot="1">
      <c r="A454" s="11"/>
      <c r="B454" s="10" t="s">
        <v>3</v>
      </c>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DI454" s="6"/>
    </row>
    <row r="455" spans="1:113" ht="14.4">
      <c r="A455" s="8"/>
      <c r="B455" s="12"/>
      <c r="C455" s="7"/>
      <c r="D455" s="7"/>
      <c r="E455" s="7"/>
      <c r="F455" s="7"/>
      <c r="G455" s="7"/>
      <c r="H455" s="7"/>
      <c r="I455" s="7"/>
      <c r="J455" s="7"/>
      <c r="K455" s="7"/>
      <c r="L455" s="13"/>
      <c r="M455" s="13"/>
      <c r="N455" s="13"/>
      <c r="O455" s="13"/>
      <c r="P455" s="7"/>
      <c r="Q455" s="7"/>
      <c r="R455" s="7"/>
      <c r="S455" s="7"/>
      <c r="T455" s="7"/>
      <c r="U455" s="7"/>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5"/>
    </row>
    <row r="456" spans="1:113" ht="12" customHeight="1">
      <c r="A456" s="8"/>
      <c r="B456" s="118" t="s">
        <v>60</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113" ht="12" customHeight="1">
      <c r="A457" s="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row>
    <row r="458" spans="1:113" ht="12" customHeight="1">
      <c r="A458" s="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c r="BC463" s="16"/>
    </row>
    <row r="464" spans="1:113" ht="12" customHeight="1">
      <c r="A464" s="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251" ht="12" customHeight="1">
      <c r="A465" s="8"/>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251" ht="12" customHeight="1">
      <c r="A466" s="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row>
    <row r="467" spans="1:251" ht="15" thickBot="1">
      <c r="A467" s="17"/>
      <c r="B467" s="18"/>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20"/>
    </row>
    <row r="468" spans="1:251">
      <c r="B468" s="21"/>
    </row>
    <row r="469" spans="1:251" ht="14.4">
      <c r="B469" s="10" t="s">
        <v>4</v>
      </c>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row>
    <row r="470" spans="1:251" ht="15" thickBot="1">
      <c r="B470" s="8"/>
      <c r="C470" s="8"/>
      <c r="D470" s="8"/>
      <c r="E470" s="8"/>
      <c r="F470" s="8"/>
      <c r="G470" s="8"/>
      <c r="H470" s="8"/>
      <c r="I470" s="8"/>
      <c r="J470" s="8"/>
      <c r="K470" s="8"/>
      <c r="L470" s="9"/>
      <c r="M470" s="9"/>
      <c r="N470" s="9"/>
      <c r="O470" s="9"/>
      <c r="P470" s="8"/>
      <c r="Q470" s="8"/>
      <c r="R470" s="8"/>
      <c r="S470" s="8"/>
      <c r="T470" s="8"/>
      <c r="U470" s="8"/>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22" t="s">
        <v>5</v>
      </c>
    </row>
    <row r="471" spans="1:251" s="16" customFormat="1" ht="13.5" customHeight="1">
      <c r="A471" s="8"/>
      <c r="B471" s="121" t="s">
        <v>6</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3"/>
      <c r="AA471" s="127" t="s">
        <v>10</v>
      </c>
      <c r="AB471" s="122"/>
      <c r="AC471" s="122"/>
      <c r="AD471" s="122"/>
      <c r="AE471" s="122"/>
      <c r="AF471" s="122"/>
      <c r="AG471" s="122"/>
      <c r="AH471" s="122"/>
      <c r="AI471" s="123"/>
      <c r="AJ471" s="127" t="s">
        <v>11</v>
      </c>
      <c r="AK471" s="122"/>
      <c r="AL471" s="122"/>
      <c r="AM471" s="122"/>
      <c r="AN471" s="122"/>
      <c r="AO471" s="122"/>
      <c r="AP471" s="122"/>
      <c r="AQ471" s="122"/>
      <c r="AR471" s="123"/>
      <c r="AS471" s="127" t="s">
        <v>7</v>
      </c>
      <c r="AT471" s="122"/>
      <c r="AU471" s="122"/>
      <c r="AV471" s="122"/>
      <c r="AW471" s="122"/>
      <c r="AX471" s="129"/>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s="16" customFormat="1">
      <c r="A472" s="8"/>
      <c r="B472" s="124"/>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6"/>
      <c r="AA472" s="128"/>
      <c r="AB472" s="125"/>
      <c r="AC472" s="125"/>
      <c r="AD472" s="125"/>
      <c r="AE472" s="125"/>
      <c r="AF472" s="125"/>
      <c r="AG472" s="125"/>
      <c r="AH472" s="125"/>
      <c r="AI472" s="126"/>
      <c r="AJ472" s="128"/>
      <c r="AK472" s="125"/>
      <c r="AL472" s="125"/>
      <c r="AM472" s="125"/>
      <c r="AN472" s="125"/>
      <c r="AO472" s="125"/>
      <c r="AP472" s="125"/>
      <c r="AQ472" s="125"/>
      <c r="AR472" s="126"/>
      <c r="AS472" s="128"/>
      <c r="AT472" s="125"/>
      <c r="AU472" s="125"/>
      <c r="AV472" s="125"/>
      <c r="AW472" s="125"/>
      <c r="AX472" s="130"/>
      <c r="AY472" s="2"/>
      <c r="AZ472" s="2"/>
      <c r="BA472" s="2"/>
      <c r="BB472" s="23"/>
      <c r="BC472" s="24"/>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row r="473" spans="1:251" s="16" customFormat="1" ht="18.75" customHeight="1">
      <c r="A473" s="8"/>
      <c r="B473" s="25"/>
      <c r="C473" s="93" t="s">
        <v>57</v>
      </c>
      <c r="D473" s="94"/>
      <c r="E473" s="94"/>
      <c r="F473" s="94"/>
      <c r="G473" s="94"/>
      <c r="H473" s="94"/>
      <c r="I473" s="94"/>
      <c r="J473" s="94"/>
      <c r="K473" s="94"/>
      <c r="L473" s="94"/>
      <c r="M473" s="94"/>
      <c r="N473" s="94"/>
      <c r="O473" s="94"/>
      <c r="P473" s="94"/>
      <c r="Q473" s="94"/>
      <c r="R473" s="94"/>
      <c r="S473" s="94"/>
      <c r="T473" s="94"/>
      <c r="U473" s="94"/>
      <c r="V473" s="94"/>
      <c r="W473" s="94"/>
      <c r="X473" s="94"/>
      <c r="Y473" s="94"/>
      <c r="Z473" s="95"/>
      <c r="AA473" s="96">
        <v>2305</v>
      </c>
      <c r="AB473" s="97"/>
      <c r="AC473" s="97"/>
      <c r="AD473" s="97"/>
      <c r="AE473" s="97"/>
      <c r="AF473" s="97"/>
      <c r="AG473" s="97"/>
      <c r="AH473" s="97"/>
      <c r="AI473" s="98"/>
      <c r="AJ473" s="96">
        <v>2095</v>
      </c>
      <c r="AK473" s="97"/>
      <c r="AL473" s="97"/>
      <c r="AM473" s="97"/>
      <c r="AN473" s="97"/>
      <c r="AO473" s="97"/>
      <c r="AP473" s="97"/>
      <c r="AQ473" s="97"/>
      <c r="AR473" s="98"/>
      <c r="AS473" s="99"/>
      <c r="AT473" s="100"/>
      <c r="AU473" s="100"/>
      <c r="AV473" s="100"/>
      <c r="AW473" s="100"/>
      <c r="AX473" s="101"/>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row>
    <row r="474" spans="1:251" s="16" customFormat="1" ht="18.75" customHeight="1" thickBot="1">
      <c r="A474" s="17"/>
      <c r="B474" s="102" t="s">
        <v>12</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4"/>
      <c r="AA474" s="105">
        <f>SUM($AA$473:$AA$473)</f>
        <v>2305</v>
      </c>
      <c r="AB474" s="106"/>
      <c r="AC474" s="106"/>
      <c r="AD474" s="106"/>
      <c r="AE474" s="106"/>
      <c r="AF474" s="106"/>
      <c r="AG474" s="106"/>
      <c r="AH474" s="106"/>
      <c r="AI474" s="107"/>
      <c r="AJ474" s="105">
        <f>SUM($AJ$473:$AJ$473)</f>
        <v>2095</v>
      </c>
      <c r="AK474" s="106"/>
      <c r="AL474" s="106"/>
      <c r="AM474" s="106"/>
      <c r="AN474" s="106"/>
      <c r="AO474" s="106"/>
      <c r="AP474" s="106"/>
      <c r="AQ474" s="106"/>
      <c r="AR474" s="107"/>
      <c r="AS474" s="108"/>
      <c r="AT474" s="109"/>
      <c r="AU474" s="109"/>
      <c r="AV474" s="109"/>
      <c r="AW474" s="109"/>
      <c r="AX474" s="110"/>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row>
    <row r="476" spans="1:251" ht="19.2">
      <c r="A476" s="1" t="s">
        <v>0</v>
      </c>
      <c r="AW476" s="3"/>
      <c r="AX476" s="4"/>
      <c r="AY476" s="3"/>
    </row>
    <row r="478" spans="1:251" ht="18">
      <c r="B478" s="111" t="s">
        <v>8</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row>
    <row r="479" spans="1:251">
      <c r="Z479" s="5"/>
      <c r="AD479" s="5"/>
      <c r="AE479" s="5"/>
      <c r="AF479" s="5"/>
      <c r="AG479" s="5"/>
      <c r="AH479" s="5"/>
      <c r="AI479" s="5"/>
      <c r="AO479" s="5"/>
    </row>
    <row r="480" spans="1:251" ht="13.8" thickBot="1">
      <c r="Z480" s="5"/>
      <c r="AD480" s="5"/>
      <c r="AE480" s="5"/>
      <c r="AF480" s="5"/>
      <c r="AG480" s="5"/>
      <c r="AH480" s="5"/>
      <c r="AI480" s="5"/>
      <c r="AO480" s="5"/>
      <c r="DI480" s="6"/>
    </row>
    <row r="481" spans="1:113" ht="24.75" customHeight="1" thickBot="1">
      <c r="B481" s="113" t="s">
        <v>1</v>
      </c>
      <c r="C481" s="114"/>
      <c r="D481" s="114"/>
      <c r="E481" s="114"/>
      <c r="F481" s="114"/>
      <c r="G481" s="114"/>
      <c r="H481" s="115" t="s">
        <v>62</v>
      </c>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c r="DI481" s="6"/>
    </row>
    <row r="482" spans="1:113" ht="14.4">
      <c r="B482" s="7"/>
      <c r="C482" s="7"/>
      <c r="D482" s="7"/>
      <c r="E482" s="7"/>
      <c r="F482" s="7"/>
      <c r="G482" s="7"/>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DI482" s="6"/>
    </row>
    <row r="483" spans="1:113" ht="15" thickBot="1">
      <c r="A483" s="11"/>
      <c r="B483" s="10" t="s">
        <v>2</v>
      </c>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DI483" s="6"/>
    </row>
    <row r="484" spans="1:113" ht="14.4">
      <c r="A484" s="8"/>
      <c r="B484" s="12"/>
      <c r="C484" s="7"/>
      <c r="D484" s="7"/>
      <c r="E484" s="7"/>
      <c r="F484" s="7"/>
      <c r="G484" s="7"/>
      <c r="H484" s="7"/>
      <c r="I484" s="7"/>
      <c r="J484" s="7"/>
      <c r="K484" s="7"/>
      <c r="L484" s="13"/>
      <c r="M484" s="13"/>
      <c r="N484" s="13"/>
      <c r="O484" s="13"/>
      <c r="P484" s="7"/>
      <c r="Q484" s="7"/>
      <c r="R484" s="7"/>
      <c r="S484" s="7"/>
      <c r="T484" s="7"/>
      <c r="U484" s="7"/>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5"/>
    </row>
    <row r="485" spans="1:113" ht="12" customHeight="1">
      <c r="A485" s="8"/>
      <c r="B485" s="118" t="s">
        <v>63</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2" customHeight="1">
      <c r="A486" s="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113"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c r="BC487" s="16"/>
    </row>
    <row r="488" spans="1:113" ht="12" customHeight="1">
      <c r="A488" s="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5" thickBot="1">
      <c r="A491" s="17"/>
      <c r="B491" s="18"/>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20"/>
    </row>
    <row r="492" spans="1:113">
      <c r="B492" s="21"/>
    </row>
    <row r="493" spans="1:113" ht="15" thickBot="1">
      <c r="A493" s="11"/>
      <c r="B493" s="10" t="s">
        <v>3</v>
      </c>
      <c r="C493" s="8"/>
      <c r="D493" s="8"/>
      <c r="E493" s="8"/>
      <c r="F493" s="8"/>
      <c r="G493" s="8"/>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DI493" s="6"/>
    </row>
    <row r="494" spans="1:113" ht="14.4">
      <c r="A494" s="8"/>
      <c r="B494" s="12"/>
      <c r="C494" s="7"/>
      <c r="D494" s="7"/>
      <c r="E494" s="7"/>
      <c r="F494" s="7"/>
      <c r="G494" s="7"/>
      <c r="H494" s="7"/>
      <c r="I494" s="7"/>
      <c r="J494" s="7"/>
      <c r="K494" s="7"/>
      <c r="L494" s="13"/>
      <c r="M494" s="13"/>
      <c r="N494" s="13"/>
      <c r="O494" s="13"/>
      <c r="P494" s="7"/>
      <c r="Q494" s="7"/>
      <c r="R494" s="7"/>
      <c r="S494" s="7"/>
      <c r="T494" s="7"/>
      <c r="U494" s="7"/>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5"/>
    </row>
    <row r="495" spans="1:113" ht="12" customHeight="1">
      <c r="A495" s="8"/>
      <c r="B495" s="118" t="s">
        <v>64</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2" customHeight="1">
      <c r="A498" s="8"/>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row>
    <row r="499" spans="1:251" ht="12" customHeight="1">
      <c r="A499" s="8"/>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251"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c r="BC500" s="16"/>
    </row>
    <row r="501" spans="1:251" ht="12" customHeight="1">
      <c r="A501" s="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251" ht="12" customHeight="1">
      <c r="A502" s="8"/>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251"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row>
    <row r="504" spans="1:251" ht="15" thickBot="1">
      <c r="A504" s="17"/>
      <c r="B504" s="18"/>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20"/>
    </row>
    <row r="505" spans="1:251">
      <c r="B505" s="21"/>
    </row>
    <row r="506" spans="1:251" ht="14.4">
      <c r="B506" s="10" t="s">
        <v>4</v>
      </c>
      <c r="C506" s="8"/>
      <c r="D506" s="8"/>
      <c r="E506" s="8"/>
      <c r="F506" s="8"/>
      <c r="G506" s="8"/>
      <c r="H506" s="8"/>
      <c r="I506" s="8"/>
      <c r="J506" s="8"/>
      <c r="K506" s="8"/>
      <c r="L506" s="9"/>
      <c r="M506" s="9"/>
      <c r="N506" s="9"/>
      <c r="O506" s="9"/>
      <c r="P506" s="8"/>
      <c r="Q506" s="8"/>
      <c r="R506" s="8"/>
      <c r="S506" s="8"/>
      <c r="T506" s="8"/>
      <c r="U506" s="8"/>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row>
    <row r="507" spans="1:251" ht="15" thickBot="1">
      <c r="B507" s="8"/>
      <c r="C507" s="8"/>
      <c r="D507" s="8"/>
      <c r="E507" s="8"/>
      <c r="F507" s="8"/>
      <c r="G507" s="8"/>
      <c r="H507" s="8"/>
      <c r="I507" s="8"/>
      <c r="J507" s="8"/>
      <c r="K507" s="8"/>
      <c r="L507" s="9"/>
      <c r="M507" s="9"/>
      <c r="N507" s="9"/>
      <c r="O507" s="9"/>
      <c r="P507" s="8"/>
      <c r="Q507" s="8"/>
      <c r="R507" s="8"/>
      <c r="S507" s="8"/>
      <c r="T507" s="8"/>
      <c r="U507" s="8"/>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22" t="s">
        <v>5</v>
      </c>
    </row>
    <row r="508" spans="1:251" s="16" customFormat="1" ht="13.5" customHeight="1">
      <c r="A508" s="8"/>
      <c r="B508" s="121" t="s">
        <v>6</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3"/>
      <c r="AA508" s="127" t="s">
        <v>10</v>
      </c>
      <c r="AB508" s="122"/>
      <c r="AC508" s="122"/>
      <c r="AD508" s="122"/>
      <c r="AE508" s="122"/>
      <c r="AF508" s="122"/>
      <c r="AG508" s="122"/>
      <c r="AH508" s="122"/>
      <c r="AI508" s="123"/>
      <c r="AJ508" s="127" t="s">
        <v>11</v>
      </c>
      <c r="AK508" s="122"/>
      <c r="AL508" s="122"/>
      <c r="AM508" s="122"/>
      <c r="AN508" s="122"/>
      <c r="AO508" s="122"/>
      <c r="AP508" s="122"/>
      <c r="AQ508" s="122"/>
      <c r="AR508" s="123"/>
      <c r="AS508" s="127" t="s">
        <v>7</v>
      </c>
      <c r="AT508" s="122"/>
      <c r="AU508" s="122"/>
      <c r="AV508" s="122"/>
      <c r="AW508" s="122"/>
      <c r="AX508" s="129"/>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c r="A509" s="8"/>
      <c r="B509" s="124"/>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6"/>
      <c r="AA509" s="128"/>
      <c r="AB509" s="125"/>
      <c r="AC509" s="125"/>
      <c r="AD509" s="125"/>
      <c r="AE509" s="125"/>
      <c r="AF509" s="125"/>
      <c r="AG509" s="125"/>
      <c r="AH509" s="125"/>
      <c r="AI509" s="126"/>
      <c r="AJ509" s="128"/>
      <c r="AK509" s="125"/>
      <c r="AL509" s="125"/>
      <c r="AM509" s="125"/>
      <c r="AN509" s="125"/>
      <c r="AO509" s="125"/>
      <c r="AP509" s="125"/>
      <c r="AQ509" s="125"/>
      <c r="AR509" s="126"/>
      <c r="AS509" s="128"/>
      <c r="AT509" s="125"/>
      <c r="AU509" s="125"/>
      <c r="AV509" s="125"/>
      <c r="AW509" s="125"/>
      <c r="AX509" s="130"/>
      <c r="AY509" s="2"/>
      <c r="AZ509" s="2"/>
      <c r="BA509" s="2"/>
      <c r="BB509" s="23"/>
      <c r="BC509" s="24"/>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0" spans="1:251" s="16" customFormat="1" ht="18.75" customHeight="1">
      <c r="A510" s="8"/>
      <c r="B510" s="25"/>
      <c r="C510" s="93" t="s">
        <v>61</v>
      </c>
      <c r="D510" s="94"/>
      <c r="E510" s="94"/>
      <c r="F510" s="94"/>
      <c r="G510" s="94"/>
      <c r="H510" s="94"/>
      <c r="I510" s="94"/>
      <c r="J510" s="94"/>
      <c r="K510" s="94"/>
      <c r="L510" s="94"/>
      <c r="M510" s="94"/>
      <c r="N510" s="94"/>
      <c r="O510" s="94"/>
      <c r="P510" s="94"/>
      <c r="Q510" s="94"/>
      <c r="R510" s="94"/>
      <c r="S510" s="94"/>
      <c r="T510" s="94"/>
      <c r="U510" s="94"/>
      <c r="V510" s="94"/>
      <c r="W510" s="94"/>
      <c r="X510" s="94"/>
      <c r="Y510" s="94"/>
      <c r="Z510" s="95"/>
      <c r="AA510" s="96">
        <v>931</v>
      </c>
      <c r="AB510" s="97"/>
      <c r="AC510" s="97"/>
      <c r="AD510" s="97"/>
      <c r="AE510" s="97"/>
      <c r="AF510" s="97"/>
      <c r="AG510" s="97"/>
      <c r="AH510" s="97"/>
      <c r="AI510" s="98"/>
      <c r="AJ510" s="96">
        <v>931</v>
      </c>
      <c r="AK510" s="97"/>
      <c r="AL510" s="97"/>
      <c r="AM510" s="97"/>
      <c r="AN510" s="97"/>
      <c r="AO510" s="97"/>
      <c r="AP510" s="97"/>
      <c r="AQ510" s="97"/>
      <c r="AR510" s="98"/>
      <c r="AS510" s="99"/>
      <c r="AT510" s="100"/>
      <c r="AU510" s="100"/>
      <c r="AV510" s="100"/>
      <c r="AW510" s="100"/>
      <c r="AX510" s="101"/>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c r="IO510" s="2"/>
      <c r="IP510" s="2"/>
      <c r="IQ510" s="2"/>
    </row>
    <row r="511" spans="1:251" s="16" customFormat="1" ht="18.75" customHeight="1" thickBot="1">
      <c r="A511" s="17"/>
      <c r="B511" s="102" t="s">
        <v>12</v>
      </c>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4"/>
      <c r="AA511" s="105">
        <f>SUM($AA$510:$AA$510)</f>
        <v>931</v>
      </c>
      <c r="AB511" s="106"/>
      <c r="AC511" s="106"/>
      <c r="AD511" s="106"/>
      <c r="AE511" s="106"/>
      <c r="AF511" s="106"/>
      <c r="AG511" s="106"/>
      <c r="AH511" s="106"/>
      <c r="AI511" s="107"/>
      <c r="AJ511" s="105">
        <f>SUM($AJ$510:$AJ$510)</f>
        <v>931</v>
      </c>
      <c r="AK511" s="106"/>
      <c r="AL511" s="106"/>
      <c r="AM511" s="106"/>
      <c r="AN511" s="106"/>
      <c r="AO511" s="106"/>
      <c r="AP511" s="106"/>
      <c r="AQ511" s="106"/>
      <c r="AR511" s="107"/>
      <c r="AS511" s="108"/>
      <c r="AT511" s="109"/>
      <c r="AU511" s="109"/>
      <c r="AV511" s="109"/>
      <c r="AW511" s="109"/>
      <c r="AX511" s="110"/>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row>
    <row r="513" spans="1:113" ht="19.2">
      <c r="A513" s="1" t="s">
        <v>0</v>
      </c>
      <c r="AW513" s="3"/>
      <c r="AX513" s="4"/>
      <c r="AY513" s="3"/>
    </row>
    <row r="515" spans="1:113" ht="18">
      <c r="B515" s="111" t="s">
        <v>8</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row>
    <row r="516" spans="1:113">
      <c r="Z516" s="5"/>
      <c r="AD516" s="5"/>
      <c r="AE516" s="5"/>
      <c r="AF516" s="5"/>
      <c r="AG516" s="5"/>
      <c r="AH516" s="5"/>
      <c r="AI516" s="5"/>
      <c r="AO516" s="5"/>
    </row>
    <row r="517" spans="1:113" ht="13.8" thickBot="1">
      <c r="Z517" s="5"/>
      <c r="AD517" s="5"/>
      <c r="AE517" s="5"/>
      <c r="AF517" s="5"/>
      <c r="AG517" s="5"/>
      <c r="AH517" s="5"/>
      <c r="AI517" s="5"/>
      <c r="AO517" s="5"/>
      <c r="DI517" s="6"/>
    </row>
    <row r="518" spans="1:113" ht="24.75" customHeight="1" thickBot="1">
      <c r="B518" s="113" t="s">
        <v>1</v>
      </c>
      <c r="C518" s="114"/>
      <c r="D518" s="114"/>
      <c r="E518" s="114"/>
      <c r="F518" s="114"/>
      <c r="G518" s="114"/>
      <c r="H518" s="115" t="s">
        <v>66</v>
      </c>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c r="DI518" s="6"/>
    </row>
    <row r="519" spans="1:113" ht="14.4">
      <c r="B519" s="7"/>
      <c r="C519" s="7"/>
      <c r="D519" s="7"/>
      <c r="E519" s="7"/>
      <c r="F519" s="7"/>
      <c r="G519" s="7"/>
      <c r="H519" s="8"/>
      <c r="I519" s="8"/>
      <c r="J519" s="8"/>
      <c r="K519" s="8"/>
      <c r="L519" s="9"/>
      <c r="M519" s="9"/>
      <c r="N519" s="9"/>
      <c r="O519" s="9"/>
      <c r="P519" s="8"/>
      <c r="Q519" s="8"/>
      <c r="R519" s="8"/>
      <c r="S519" s="8"/>
      <c r="T519" s="8"/>
      <c r="U519" s="8"/>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DI519" s="6"/>
    </row>
    <row r="520" spans="1:113" ht="15" thickBot="1">
      <c r="A520" s="11"/>
      <c r="B520" s="10" t="s">
        <v>2</v>
      </c>
      <c r="C520" s="8"/>
      <c r="D520" s="8"/>
      <c r="E520" s="8"/>
      <c r="F520" s="8"/>
      <c r="G520" s="8"/>
      <c r="H520" s="8"/>
      <c r="I520" s="8"/>
      <c r="J520" s="8"/>
      <c r="K520" s="8"/>
      <c r="L520" s="9"/>
      <c r="M520" s="9"/>
      <c r="N520" s="9"/>
      <c r="O520" s="9"/>
      <c r="P520" s="8"/>
      <c r="Q520" s="8"/>
      <c r="R520" s="8"/>
      <c r="S520" s="8"/>
      <c r="T520" s="8"/>
      <c r="U520" s="8"/>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DI520" s="6"/>
    </row>
    <row r="521" spans="1:113" ht="14.4">
      <c r="A521" s="8"/>
      <c r="B521" s="12"/>
      <c r="C521" s="7"/>
      <c r="D521" s="7"/>
      <c r="E521" s="7"/>
      <c r="F521" s="7"/>
      <c r="G521" s="7"/>
      <c r="H521" s="7"/>
      <c r="I521" s="7"/>
      <c r="J521" s="7"/>
      <c r="K521" s="7"/>
      <c r="L521" s="13"/>
      <c r="M521" s="13"/>
      <c r="N521" s="13"/>
      <c r="O521" s="13"/>
      <c r="P521" s="7"/>
      <c r="Q521" s="7"/>
      <c r="R521" s="7"/>
      <c r="S521" s="7"/>
      <c r="T521" s="7"/>
      <c r="U521" s="7"/>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5"/>
    </row>
    <row r="522" spans="1:113" ht="12" customHeight="1">
      <c r="A522" s="8"/>
      <c r="B522" s="118" t="s">
        <v>67</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2" customHeight="1">
      <c r="A524" s="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c r="BC524" s="16"/>
    </row>
    <row r="525" spans="1:113" ht="12" customHeight="1">
      <c r="A525" s="8"/>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row>
    <row r="526" spans="1:113"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113"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5" thickBot="1">
      <c r="A528" s="17"/>
      <c r="B528" s="18"/>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20"/>
    </row>
    <row r="529" spans="1:251">
      <c r="B529" s="21"/>
    </row>
    <row r="530" spans="1:251" ht="15" thickBot="1">
      <c r="A530" s="11"/>
      <c r="B530" s="10" t="s">
        <v>3</v>
      </c>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251" ht="14.4">
      <c r="A531" s="8"/>
      <c r="B531" s="12"/>
      <c r="C531" s="7"/>
      <c r="D531" s="7"/>
      <c r="E531" s="7"/>
      <c r="F531" s="7"/>
      <c r="G531" s="7"/>
      <c r="H531" s="7"/>
      <c r="I531" s="7"/>
      <c r="J531" s="7"/>
      <c r="K531" s="7"/>
      <c r="L531" s="13"/>
      <c r="M531" s="13"/>
      <c r="N531" s="13"/>
      <c r="O531" s="13"/>
      <c r="P531" s="7"/>
      <c r="Q531" s="7"/>
      <c r="R531" s="7"/>
      <c r="S531" s="7"/>
      <c r="T531" s="7"/>
      <c r="U531" s="7"/>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5"/>
    </row>
    <row r="532" spans="1:251" ht="12" customHeight="1">
      <c r="A532" s="8"/>
      <c r="B532" s="118" t="s">
        <v>68</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251"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c r="BC533" s="16"/>
    </row>
    <row r="534" spans="1:251"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251"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251"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251" ht="15" thickBot="1">
      <c r="A537" s="17"/>
      <c r="B537" s="18"/>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20"/>
    </row>
    <row r="538" spans="1:251">
      <c r="B538" s="21"/>
    </row>
    <row r="539" spans="1:251" ht="14.4">
      <c r="B539" s="10" t="s">
        <v>4</v>
      </c>
      <c r="C539" s="8"/>
      <c r="D539" s="8"/>
      <c r="E539" s="8"/>
      <c r="F539" s="8"/>
      <c r="G539" s="8"/>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row>
    <row r="540" spans="1:251" ht="15" thickBot="1">
      <c r="B540" s="8"/>
      <c r="C540" s="8"/>
      <c r="D540" s="8"/>
      <c r="E540" s="8"/>
      <c r="F540" s="8"/>
      <c r="G540" s="8"/>
      <c r="H540" s="8"/>
      <c r="I540" s="8"/>
      <c r="J540" s="8"/>
      <c r="K540" s="8"/>
      <c r="L540" s="9"/>
      <c r="M540" s="9"/>
      <c r="N540" s="9"/>
      <c r="O540" s="9"/>
      <c r="P540" s="8"/>
      <c r="Q540" s="8"/>
      <c r="R540" s="8"/>
      <c r="S540" s="8"/>
      <c r="T540" s="8"/>
      <c r="U540" s="8"/>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22" t="s">
        <v>5</v>
      </c>
    </row>
    <row r="541" spans="1:251" s="16" customFormat="1" ht="13.5" customHeight="1">
      <c r="A541" s="8"/>
      <c r="B541" s="121" t="s">
        <v>6</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3"/>
      <c r="AA541" s="127" t="s">
        <v>10</v>
      </c>
      <c r="AB541" s="122"/>
      <c r="AC541" s="122"/>
      <c r="AD541" s="122"/>
      <c r="AE541" s="122"/>
      <c r="AF541" s="122"/>
      <c r="AG541" s="122"/>
      <c r="AH541" s="122"/>
      <c r="AI541" s="123"/>
      <c r="AJ541" s="127" t="s">
        <v>11</v>
      </c>
      <c r="AK541" s="122"/>
      <c r="AL541" s="122"/>
      <c r="AM541" s="122"/>
      <c r="AN541" s="122"/>
      <c r="AO541" s="122"/>
      <c r="AP541" s="122"/>
      <c r="AQ541" s="122"/>
      <c r="AR541" s="123"/>
      <c r="AS541" s="127" t="s">
        <v>7</v>
      </c>
      <c r="AT541" s="122"/>
      <c r="AU541" s="122"/>
      <c r="AV541" s="122"/>
      <c r="AW541" s="122"/>
      <c r="AX541" s="129"/>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2" spans="1:251" s="16" customFormat="1">
      <c r="A542" s="8"/>
      <c r="B542" s="124"/>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6"/>
      <c r="AA542" s="128"/>
      <c r="AB542" s="125"/>
      <c r="AC542" s="125"/>
      <c r="AD542" s="125"/>
      <c r="AE542" s="125"/>
      <c r="AF542" s="125"/>
      <c r="AG542" s="125"/>
      <c r="AH542" s="125"/>
      <c r="AI542" s="126"/>
      <c r="AJ542" s="128"/>
      <c r="AK542" s="125"/>
      <c r="AL542" s="125"/>
      <c r="AM542" s="125"/>
      <c r="AN542" s="125"/>
      <c r="AO542" s="125"/>
      <c r="AP542" s="125"/>
      <c r="AQ542" s="125"/>
      <c r="AR542" s="126"/>
      <c r="AS542" s="128"/>
      <c r="AT542" s="125"/>
      <c r="AU542" s="125"/>
      <c r="AV542" s="125"/>
      <c r="AW542" s="125"/>
      <c r="AX542" s="130"/>
      <c r="AY542" s="2"/>
      <c r="AZ542" s="2"/>
      <c r="BA542" s="2"/>
      <c r="BB542" s="23"/>
      <c r="BC542" s="24"/>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row>
    <row r="543" spans="1:251" s="16" customFormat="1" ht="18.75" customHeight="1">
      <c r="A543" s="8"/>
      <c r="B543" s="25"/>
      <c r="C543" s="93" t="s">
        <v>65</v>
      </c>
      <c r="D543" s="94"/>
      <c r="E543" s="94"/>
      <c r="F543" s="94"/>
      <c r="G543" s="94"/>
      <c r="H543" s="94"/>
      <c r="I543" s="94"/>
      <c r="J543" s="94"/>
      <c r="K543" s="94"/>
      <c r="L543" s="94"/>
      <c r="M543" s="94"/>
      <c r="N543" s="94"/>
      <c r="O543" s="94"/>
      <c r="P543" s="94"/>
      <c r="Q543" s="94"/>
      <c r="R543" s="94"/>
      <c r="S543" s="94"/>
      <c r="T543" s="94"/>
      <c r="U543" s="94"/>
      <c r="V543" s="94"/>
      <c r="W543" s="94"/>
      <c r="X543" s="94"/>
      <c r="Y543" s="94"/>
      <c r="Z543" s="95"/>
      <c r="AA543" s="96">
        <v>860</v>
      </c>
      <c r="AB543" s="97"/>
      <c r="AC543" s="97"/>
      <c r="AD543" s="97"/>
      <c r="AE543" s="97"/>
      <c r="AF543" s="97"/>
      <c r="AG543" s="97"/>
      <c r="AH543" s="97"/>
      <c r="AI543" s="98"/>
      <c r="AJ543" s="96">
        <v>860</v>
      </c>
      <c r="AK543" s="97"/>
      <c r="AL543" s="97"/>
      <c r="AM543" s="97"/>
      <c r="AN543" s="97"/>
      <c r="AO543" s="97"/>
      <c r="AP543" s="97"/>
      <c r="AQ543" s="97"/>
      <c r="AR543" s="98"/>
      <c r="AS543" s="99"/>
      <c r="AT543" s="100"/>
      <c r="AU543" s="100"/>
      <c r="AV543" s="100"/>
      <c r="AW543" s="100"/>
      <c r="AX543" s="101"/>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row>
    <row r="544" spans="1:251" s="16" customFormat="1" ht="18.75" customHeight="1" thickBot="1">
      <c r="A544" s="17"/>
      <c r="B544" s="102" t="s">
        <v>12</v>
      </c>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4"/>
      <c r="AA544" s="105">
        <f>SUM($AA$543:$AA$543)</f>
        <v>860</v>
      </c>
      <c r="AB544" s="106"/>
      <c r="AC544" s="106"/>
      <c r="AD544" s="106"/>
      <c r="AE544" s="106"/>
      <c r="AF544" s="106"/>
      <c r="AG544" s="106"/>
      <c r="AH544" s="106"/>
      <c r="AI544" s="107"/>
      <c r="AJ544" s="105">
        <f>SUM($AJ$543:$AJ$543)</f>
        <v>860</v>
      </c>
      <c r="AK544" s="106"/>
      <c r="AL544" s="106"/>
      <c r="AM544" s="106"/>
      <c r="AN544" s="106"/>
      <c r="AO544" s="106"/>
      <c r="AP544" s="106"/>
      <c r="AQ544" s="106"/>
      <c r="AR544" s="107"/>
      <c r="AS544" s="108"/>
      <c r="AT544" s="109"/>
      <c r="AU544" s="109"/>
      <c r="AV544" s="109"/>
      <c r="AW544" s="109"/>
      <c r="AX544" s="110"/>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row>
    <row r="546" spans="1:113" ht="19.2">
      <c r="A546" s="1" t="s">
        <v>0</v>
      </c>
      <c r="AW546" s="3"/>
      <c r="AX546" s="4"/>
      <c r="AY546" s="3"/>
    </row>
    <row r="548" spans="1:113" ht="18">
      <c r="B548" s="111" t="s">
        <v>8</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row>
    <row r="549" spans="1:113">
      <c r="Z549" s="5"/>
      <c r="AD549" s="5"/>
      <c r="AE549" s="5"/>
      <c r="AF549" s="5"/>
      <c r="AG549" s="5"/>
      <c r="AH549" s="5"/>
      <c r="AI549" s="5"/>
      <c r="AO549" s="5"/>
    </row>
    <row r="550" spans="1:113" ht="13.8" thickBot="1">
      <c r="Z550" s="5"/>
      <c r="AD550" s="5"/>
      <c r="AE550" s="5"/>
      <c r="AF550" s="5"/>
      <c r="AG550" s="5"/>
      <c r="AH550" s="5"/>
      <c r="AI550" s="5"/>
      <c r="AO550" s="5"/>
      <c r="DI550" s="6"/>
    </row>
    <row r="551" spans="1:113" ht="24.75" customHeight="1" thickBot="1">
      <c r="B551" s="113" t="s">
        <v>1</v>
      </c>
      <c r="C551" s="114"/>
      <c r="D551" s="114"/>
      <c r="E551" s="114"/>
      <c r="F551" s="114"/>
      <c r="G551" s="114"/>
      <c r="H551" s="115" t="s">
        <v>70</v>
      </c>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7"/>
      <c r="DI551" s="6"/>
    </row>
    <row r="552" spans="1:113" ht="14.4">
      <c r="B552" s="7"/>
      <c r="C552" s="7"/>
      <c r="D552" s="7"/>
      <c r="E552" s="7"/>
      <c r="F552" s="7"/>
      <c r="G552" s="7"/>
      <c r="H552" s="8"/>
      <c r="I552" s="8"/>
      <c r="J552" s="8"/>
      <c r="K552" s="8"/>
      <c r="L552" s="9"/>
      <c r="M552" s="9"/>
      <c r="N552" s="9"/>
      <c r="O552" s="9"/>
      <c r="P552" s="8"/>
      <c r="Q552" s="8"/>
      <c r="R552" s="8"/>
      <c r="S552" s="8"/>
      <c r="T552" s="8"/>
      <c r="U552" s="8"/>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DI552" s="6"/>
    </row>
    <row r="553" spans="1:113" ht="15" thickBot="1">
      <c r="A553" s="11"/>
      <c r="B553" s="10" t="s">
        <v>2</v>
      </c>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DI553" s="6"/>
    </row>
    <row r="554" spans="1:113" ht="14.4">
      <c r="A554" s="8"/>
      <c r="B554" s="12"/>
      <c r="C554" s="7"/>
      <c r="D554" s="7"/>
      <c r="E554" s="7"/>
      <c r="F554" s="7"/>
      <c r="G554" s="7"/>
      <c r="H554" s="7"/>
      <c r="I554" s="7"/>
      <c r="J554" s="7"/>
      <c r="K554" s="7"/>
      <c r="L554" s="13"/>
      <c r="M554" s="13"/>
      <c r="N554" s="13"/>
      <c r="O554" s="13"/>
      <c r="P554" s="7"/>
      <c r="Q554" s="7"/>
      <c r="R554" s="7"/>
      <c r="S554" s="7"/>
      <c r="T554" s="7"/>
      <c r="U554" s="7"/>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5"/>
    </row>
    <row r="555" spans="1:113" ht="12" customHeight="1">
      <c r="A555" s="8"/>
      <c r="B555" s="118" t="s">
        <v>71</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20"/>
    </row>
    <row r="556" spans="1:113" ht="12" customHeight="1">
      <c r="A556" s="8"/>
      <c r="B556" s="118"/>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113" ht="12" customHeight="1">
      <c r="A557" s="8"/>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c r="BC557" s="16"/>
    </row>
    <row r="558" spans="1:113" ht="12" customHeight="1">
      <c r="A558" s="8"/>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20"/>
    </row>
    <row r="559" spans="1:113" ht="12" customHeight="1">
      <c r="A559" s="8"/>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20"/>
    </row>
    <row r="560" spans="1:113" ht="12" customHeight="1">
      <c r="A560" s="8"/>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20"/>
    </row>
    <row r="561" spans="1:251" ht="15" thickBot="1">
      <c r="A561" s="17"/>
      <c r="B561" s="18"/>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20"/>
    </row>
    <row r="562" spans="1:251">
      <c r="B562" s="21"/>
    </row>
    <row r="563" spans="1:251" ht="15" thickBot="1">
      <c r="A563" s="11"/>
      <c r="B563" s="10" t="s">
        <v>3</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251" ht="14.4">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251" ht="12" customHeight="1">
      <c r="A565" s="8"/>
      <c r="B565" s="118" t="s">
        <v>72</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251"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251"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c r="BC567" s="16"/>
    </row>
    <row r="568" spans="1:251"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251"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251" ht="12" customHeight="1">
      <c r="A570" s="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251"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251">
      <c r="B572" s="21"/>
    </row>
    <row r="573" spans="1:251" ht="14.4">
      <c r="B573" s="10" t="s">
        <v>4</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spans="1:251" ht="15" thickBot="1">
      <c r="B574" s="8"/>
      <c r="C574" s="8"/>
      <c r="D574" s="8"/>
      <c r="E574" s="8"/>
      <c r="F574" s="8"/>
      <c r="G574" s="8"/>
      <c r="H574" s="8"/>
      <c r="I574" s="8"/>
      <c r="J574" s="8"/>
      <c r="K574" s="8"/>
      <c r="L574" s="9"/>
      <c r="M574" s="9"/>
      <c r="N574" s="9"/>
      <c r="O574" s="9"/>
      <c r="P574" s="8"/>
      <c r="Q574" s="8"/>
      <c r="R574" s="8"/>
      <c r="S574" s="8"/>
      <c r="T574" s="8"/>
      <c r="U574" s="8"/>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22" t="s">
        <v>5</v>
      </c>
    </row>
    <row r="575" spans="1:251" s="16" customFormat="1" ht="13.5" customHeight="1">
      <c r="A575" s="8"/>
      <c r="B575" s="121" t="s">
        <v>6</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3"/>
      <c r="AA575" s="127" t="s">
        <v>10</v>
      </c>
      <c r="AB575" s="122"/>
      <c r="AC575" s="122"/>
      <c r="AD575" s="122"/>
      <c r="AE575" s="122"/>
      <c r="AF575" s="122"/>
      <c r="AG575" s="122"/>
      <c r="AH575" s="122"/>
      <c r="AI575" s="123"/>
      <c r="AJ575" s="127" t="s">
        <v>11</v>
      </c>
      <c r="AK575" s="122"/>
      <c r="AL575" s="122"/>
      <c r="AM575" s="122"/>
      <c r="AN575" s="122"/>
      <c r="AO575" s="122"/>
      <c r="AP575" s="122"/>
      <c r="AQ575" s="122"/>
      <c r="AR575" s="123"/>
      <c r="AS575" s="127" t="s">
        <v>7</v>
      </c>
      <c r="AT575" s="122"/>
      <c r="AU575" s="122"/>
      <c r="AV575" s="122"/>
      <c r="AW575" s="122"/>
      <c r="AX575" s="12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c r="A576" s="8"/>
      <c r="B576" s="124"/>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6"/>
      <c r="AA576" s="128"/>
      <c r="AB576" s="125"/>
      <c r="AC576" s="125"/>
      <c r="AD576" s="125"/>
      <c r="AE576" s="125"/>
      <c r="AF576" s="125"/>
      <c r="AG576" s="125"/>
      <c r="AH576" s="125"/>
      <c r="AI576" s="126"/>
      <c r="AJ576" s="128"/>
      <c r="AK576" s="125"/>
      <c r="AL576" s="125"/>
      <c r="AM576" s="125"/>
      <c r="AN576" s="125"/>
      <c r="AO576" s="125"/>
      <c r="AP576" s="125"/>
      <c r="AQ576" s="125"/>
      <c r="AR576" s="126"/>
      <c r="AS576" s="128"/>
      <c r="AT576" s="125"/>
      <c r="AU576" s="125"/>
      <c r="AV576" s="125"/>
      <c r="AW576" s="125"/>
      <c r="AX576" s="130"/>
      <c r="AY576" s="2"/>
      <c r="AZ576" s="2"/>
      <c r="BA576" s="2"/>
      <c r="BB576" s="23"/>
      <c r="BC576" s="24"/>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93" t="s">
        <v>69</v>
      </c>
      <c r="D577" s="94"/>
      <c r="E577" s="94"/>
      <c r="F577" s="94"/>
      <c r="G577" s="94"/>
      <c r="H577" s="94"/>
      <c r="I577" s="94"/>
      <c r="J577" s="94"/>
      <c r="K577" s="94"/>
      <c r="L577" s="94"/>
      <c r="M577" s="94"/>
      <c r="N577" s="94"/>
      <c r="O577" s="94"/>
      <c r="P577" s="94"/>
      <c r="Q577" s="94"/>
      <c r="R577" s="94"/>
      <c r="S577" s="94"/>
      <c r="T577" s="94"/>
      <c r="U577" s="94"/>
      <c r="V577" s="94"/>
      <c r="W577" s="94"/>
      <c r="X577" s="94"/>
      <c r="Y577" s="94"/>
      <c r="Z577" s="95"/>
      <c r="AA577" s="96">
        <v>792</v>
      </c>
      <c r="AB577" s="97"/>
      <c r="AC577" s="97"/>
      <c r="AD577" s="97"/>
      <c r="AE577" s="97"/>
      <c r="AF577" s="97"/>
      <c r="AG577" s="97"/>
      <c r="AH577" s="97"/>
      <c r="AI577" s="98"/>
      <c r="AJ577" s="96">
        <v>684</v>
      </c>
      <c r="AK577" s="97"/>
      <c r="AL577" s="97"/>
      <c r="AM577" s="97"/>
      <c r="AN577" s="97"/>
      <c r="AO577" s="97"/>
      <c r="AP577" s="97"/>
      <c r="AQ577" s="97"/>
      <c r="AR577" s="98"/>
      <c r="AS577" s="99"/>
      <c r="AT577" s="100"/>
      <c r="AU577" s="100"/>
      <c r="AV577" s="100"/>
      <c r="AW577" s="100"/>
      <c r="AX577" s="101"/>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thickBot="1">
      <c r="A578" s="17"/>
      <c r="B578" s="102" t="s">
        <v>12</v>
      </c>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4"/>
      <c r="AA578" s="105">
        <f>SUM($AA$577:$AA$577)</f>
        <v>792</v>
      </c>
      <c r="AB578" s="106"/>
      <c r="AC578" s="106"/>
      <c r="AD578" s="106"/>
      <c r="AE578" s="106"/>
      <c r="AF578" s="106"/>
      <c r="AG578" s="106"/>
      <c r="AH578" s="106"/>
      <c r="AI578" s="107"/>
      <c r="AJ578" s="105">
        <f>SUM($AJ$577:$AJ$577)</f>
        <v>684</v>
      </c>
      <c r="AK578" s="106"/>
      <c r="AL578" s="106"/>
      <c r="AM578" s="106"/>
      <c r="AN578" s="106"/>
      <c r="AO578" s="106"/>
      <c r="AP578" s="106"/>
      <c r="AQ578" s="106"/>
      <c r="AR578" s="107"/>
      <c r="AS578" s="108"/>
      <c r="AT578" s="109"/>
      <c r="AU578" s="109"/>
      <c r="AV578" s="109"/>
      <c r="AW578" s="109"/>
      <c r="AX578" s="110"/>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80" spans="1:251" ht="19.2">
      <c r="A580" s="1" t="s">
        <v>0</v>
      </c>
      <c r="AW580" s="3"/>
      <c r="AX580" s="4"/>
      <c r="AY580" s="3"/>
    </row>
    <row r="582" spans="1:251" ht="18">
      <c r="B582" s="111" t="s">
        <v>8</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row>
    <row r="583" spans="1:251">
      <c r="Z583" s="5"/>
      <c r="AD583" s="5"/>
      <c r="AE583" s="5"/>
      <c r="AF583" s="5"/>
      <c r="AG583" s="5"/>
      <c r="AH583" s="5"/>
      <c r="AI583" s="5"/>
      <c r="AO583" s="5"/>
    </row>
    <row r="584" spans="1:251" ht="13.8" thickBot="1">
      <c r="Z584" s="5"/>
      <c r="AD584" s="5"/>
      <c r="AE584" s="5"/>
      <c r="AF584" s="5"/>
      <c r="AG584" s="5"/>
      <c r="AH584" s="5"/>
      <c r="AI584" s="5"/>
      <c r="AO584" s="5"/>
      <c r="DI584" s="6"/>
    </row>
    <row r="585" spans="1:251" ht="24.75" customHeight="1" thickBot="1">
      <c r="B585" s="113" t="s">
        <v>1</v>
      </c>
      <c r="C585" s="114"/>
      <c r="D585" s="114"/>
      <c r="E585" s="114"/>
      <c r="F585" s="114"/>
      <c r="G585" s="114"/>
      <c r="H585" s="115" t="s">
        <v>73</v>
      </c>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7"/>
      <c r="DI585" s="6"/>
    </row>
    <row r="586" spans="1:251" ht="14.4">
      <c r="B586" s="7"/>
      <c r="C586" s="7"/>
      <c r="D586" s="7"/>
      <c r="E586" s="7"/>
      <c r="F586" s="7"/>
      <c r="G586" s="7"/>
      <c r="H586" s="8"/>
      <c r="I586" s="8"/>
      <c r="J586" s="8"/>
      <c r="K586" s="8"/>
      <c r="L586" s="9"/>
      <c r="M586" s="9"/>
      <c r="N586" s="9"/>
      <c r="O586" s="9"/>
      <c r="P586" s="8"/>
      <c r="Q586" s="8"/>
      <c r="R586" s="8"/>
      <c r="S586" s="8"/>
      <c r="T586" s="8"/>
      <c r="U586" s="8"/>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DI586" s="6"/>
    </row>
    <row r="587" spans="1:251" ht="15" thickBot="1">
      <c r="A587" s="11"/>
      <c r="B587" s="10" t="s">
        <v>2</v>
      </c>
      <c r="C587" s="8"/>
      <c r="D587" s="8"/>
      <c r="E587" s="8"/>
      <c r="F587" s="8"/>
      <c r="G587" s="8"/>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4.4">
      <c r="A588" s="8"/>
      <c r="B588" s="12"/>
      <c r="C588" s="7"/>
      <c r="D588" s="7"/>
      <c r="E588" s="7"/>
      <c r="F588" s="7"/>
      <c r="G588" s="7"/>
      <c r="H588" s="7"/>
      <c r="I588" s="7"/>
      <c r="J588" s="7"/>
      <c r="K588" s="7"/>
      <c r="L588" s="13"/>
      <c r="M588" s="13"/>
      <c r="N588" s="13"/>
      <c r="O588" s="13"/>
      <c r="P588" s="7"/>
      <c r="Q588" s="7"/>
      <c r="R588" s="7"/>
      <c r="S588" s="7"/>
      <c r="T588" s="7"/>
      <c r="U588" s="7"/>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5"/>
    </row>
    <row r="589" spans="1:251" ht="12" customHeight="1">
      <c r="A589" s="8"/>
      <c r="B589" s="118" t="s">
        <v>74</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251" ht="12" customHeight="1">
      <c r="A590" s="8"/>
      <c r="B590" s="118"/>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c r="BC590" s="16"/>
    </row>
    <row r="591" spans="1:251" ht="12" customHeight="1">
      <c r="A591" s="8"/>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251" ht="12" customHeight="1">
      <c r="A592" s="8"/>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251" ht="12" customHeight="1">
      <c r="A593" s="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row>
    <row r="594" spans="1:251" ht="15" thickBot="1">
      <c r="A594" s="17"/>
      <c r="B594" s="18"/>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20"/>
    </row>
    <row r="595" spans="1:251">
      <c r="B595" s="21"/>
    </row>
    <row r="596" spans="1:251" ht="15" thickBot="1">
      <c r="A596" s="11"/>
      <c r="B596" s="10" t="s">
        <v>3</v>
      </c>
      <c r="C596" s="8"/>
      <c r="D596" s="8"/>
      <c r="E596" s="8"/>
      <c r="F596" s="8"/>
      <c r="G596" s="8"/>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251" ht="14.4">
      <c r="A597" s="8"/>
      <c r="B597" s="12"/>
      <c r="C597" s="7"/>
      <c r="D597" s="7"/>
      <c r="E597" s="7"/>
      <c r="F597" s="7"/>
      <c r="G597" s="7"/>
      <c r="H597" s="7"/>
      <c r="I597" s="7"/>
      <c r="J597" s="7"/>
      <c r="K597" s="7"/>
      <c r="L597" s="13"/>
      <c r="M597" s="13"/>
      <c r="N597" s="13"/>
      <c r="O597" s="13"/>
      <c r="P597" s="7"/>
      <c r="Q597" s="7"/>
      <c r="R597" s="7"/>
      <c r="S597" s="7"/>
      <c r="T597" s="7"/>
      <c r="U597" s="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251" ht="12" customHeight="1">
      <c r="A598" s="8"/>
      <c r="B598" s="118" t="s">
        <v>75</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row>
    <row r="599" spans="1:251" ht="12" customHeight="1">
      <c r="A599" s="8"/>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c r="BC599" s="16"/>
    </row>
    <row r="600" spans="1:251" ht="12" customHeight="1">
      <c r="A600" s="8"/>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251"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251"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251" ht="15" thickBot="1">
      <c r="A603" s="17"/>
      <c r="B603" s="18"/>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20"/>
    </row>
    <row r="604" spans="1:251">
      <c r="B604" s="21"/>
    </row>
    <row r="605" spans="1:251" ht="14.4">
      <c r="B605" s="10" t="s">
        <v>4</v>
      </c>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row>
    <row r="606" spans="1:251" ht="15" thickBot="1">
      <c r="B606" s="8"/>
      <c r="C606" s="8"/>
      <c r="D606" s="8"/>
      <c r="E606" s="8"/>
      <c r="F606" s="8"/>
      <c r="G606" s="8"/>
      <c r="H606" s="8"/>
      <c r="I606" s="8"/>
      <c r="J606" s="8"/>
      <c r="K606" s="8"/>
      <c r="L606" s="9"/>
      <c r="M606" s="9"/>
      <c r="N606" s="9"/>
      <c r="O606" s="9"/>
      <c r="P606" s="8"/>
      <c r="Q606" s="8"/>
      <c r="R606" s="8"/>
      <c r="S606" s="8"/>
      <c r="T606" s="8"/>
      <c r="U606" s="8"/>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22" t="s">
        <v>5</v>
      </c>
    </row>
    <row r="607" spans="1:251" s="16" customFormat="1" ht="13.5" customHeight="1">
      <c r="A607" s="8"/>
      <c r="B607" s="121" t="s">
        <v>6</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3"/>
      <c r="AA607" s="127" t="s">
        <v>10</v>
      </c>
      <c r="AB607" s="122"/>
      <c r="AC607" s="122"/>
      <c r="AD607" s="122"/>
      <c r="AE607" s="122"/>
      <c r="AF607" s="122"/>
      <c r="AG607" s="122"/>
      <c r="AH607" s="122"/>
      <c r="AI607" s="123"/>
      <c r="AJ607" s="127" t="s">
        <v>11</v>
      </c>
      <c r="AK607" s="122"/>
      <c r="AL607" s="122"/>
      <c r="AM607" s="122"/>
      <c r="AN607" s="122"/>
      <c r="AO607" s="122"/>
      <c r="AP607" s="122"/>
      <c r="AQ607" s="122"/>
      <c r="AR607" s="123"/>
      <c r="AS607" s="127" t="s">
        <v>7</v>
      </c>
      <c r="AT607" s="122"/>
      <c r="AU607" s="122"/>
      <c r="AV607" s="122"/>
      <c r="AW607" s="122"/>
      <c r="AX607" s="129"/>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c r="IE607" s="2"/>
      <c r="IF607" s="2"/>
      <c r="IG607" s="2"/>
      <c r="IH607" s="2"/>
      <c r="II607" s="2"/>
      <c r="IJ607" s="2"/>
      <c r="IK607" s="2"/>
      <c r="IL607" s="2"/>
      <c r="IM607" s="2"/>
      <c r="IN607" s="2"/>
      <c r="IO607" s="2"/>
      <c r="IP607" s="2"/>
      <c r="IQ607" s="2"/>
    </row>
    <row r="608" spans="1:251" s="16" customFormat="1">
      <c r="A608" s="8"/>
      <c r="B608" s="124"/>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6"/>
      <c r="AA608" s="128"/>
      <c r="AB608" s="125"/>
      <c r="AC608" s="125"/>
      <c r="AD608" s="125"/>
      <c r="AE608" s="125"/>
      <c r="AF608" s="125"/>
      <c r="AG608" s="125"/>
      <c r="AH608" s="125"/>
      <c r="AI608" s="126"/>
      <c r="AJ608" s="128"/>
      <c r="AK608" s="125"/>
      <c r="AL608" s="125"/>
      <c r="AM608" s="125"/>
      <c r="AN608" s="125"/>
      <c r="AO608" s="125"/>
      <c r="AP608" s="125"/>
      <c r="AQ608" s="125"/>
      <c r="AR608" s="126"/>
      <c r="AS608" s="128"/>
      <c r="AT608" s="125"/>
      <c r="AU608" s="125"/>
      <c r="AV608" s="125"/>
      <c r="AW608" s="125"/>
      <c r="AX608" s="130"/>
      <c r="AY608" s="2"/>
      <c r="AZ608" s="2"/>
      <c r="BA608" s="2"/>
      <c r="BB608" s="23"/>
      <c r="BC608" s="24"/>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row>
    <row r="609" spans="1:251" s="16" customFormat="1" ht="18.75" customHeight="1">
      <c r="A609" s="8"/>
      <c r="B609" s="25"/>
      <c r="C609" s="93" t="s">
        <v>76</v>
      </c>
      <c r="D609" s="94"/>
      <c r="E609" s="94"/>
      <c r="F609" s="94"/>
      <c r="G609" s="94"/>
      <c r="H609" s="94"/>
      <c r="I609" s="94"/>
      <c r="J609" s="94"/>
      <c r="K609" s="94"/>
      <c r="L609" s="94"/>
      <c r="M609" s="94"/>
      <c r="N609" s="94"/>
      <c r="O609" s="94"/>
      <c r="P609" s="94"/>
      <c r="Q609" s="94"/>
      <c r="R609" s="94"/>
      <c r="S609" s="94"/>
      <c r="T609" s="94"/>
      <c r="U609" s="94"/>
      <c r="V609" s="94"/>
      <c r="W609" s="94"/>
      <c r="X609" s="94"/>
      <c r="Y609" s="94"/>
      <c r="Z609" s="95"/>
      <c r="AA609" s="96">
        <v>268</v>
      </c>
      <c r="AB609" s="97"/>
      <c r="AC609" s="97"/>
      <c r="AD609" s="97"/>
      <c r="AE609" s="97"/>
      <c r="AF609" s="97"/>
      <c r="AG609" s="97"/>
      <c r="AH609" s="97"/>
      <c r="AI609" s="98"/>
      <c r="AJ609" s="96">
        <v>306</v>
      </c>
      <c r="AK609" s="97"/>
      <c r="AL609" s="97"/>
      <c r="AM609" s="97"/>
      <c r="AN609" s="97"/>
      <c r="AO609" s="97"/>
      <c r="AP609" s="97"/>
      <c r="AQ609" s="97"/>
      <c r="AR609" s="98"/>
      <c r="AS609" s="99"/>
      <c r="AT609" s="100"/>
      <c r="AU609" s="100"/>
      <c r="AV609" s="100"/>
      <c r="AW609" s="100"/>
      <c r="AX609" s="101"/>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row>
    <row r="610" spans="1:251" s="16" customFormat="1" ht="18.75" customHeight="1">
      <c r="A610" s="8"/>
      <c r="B610" s="25"/>
      <c r="C610" s="93" t="s">
        <v>77</v>
      </c>
      <c r="D610" s="94"/>
      <c r="E610" s="94"/>
      <c r="F610" s="94"/>
      <c r="G610" s="94"/>
      <c r="H610" s="94"/>
      <c r="I610" s="94"/>
      <c r="J610" s="94"/>
      <c r="K610" s="94"/>
      <c r="L610" s="94"/>
      <c r="M610" s="94"/>
      <c r="N610" s="94"/>
      <c r="O610" s="94"/>
      <c r="P610" s="94"/>
      <c r="Q610" s="94"/>
      <c r="R610" s="94"/>
      <c r="S610" s="94"/>
      <c r="T610" s="94"/>
      <c r="U610" s="94"/>
      <c r="V610" s="94"/>
      <c r="W610" s="94"/>
      <c r="X610" s="94"/>
      <c r="Y610" s="94"/>
      <c r="Z610" s="95"/>
      <c r="AA610" s="96">
        <v>167</v>
      </c>
      <c r="AB610" s="97"/>
      <c r="AC610" s="97"/>
      <c r="AD610" s="97"/>
      <c r="AE610" s="97"/>
      <c r="AF610" s="97"/>
      <c r="AG610" s="97"/>
      <c r="AH610" s="97"/>
      <c r="AI610" s="98"/>
      <c r="AJ610" s="96">
        <v>107</v>
      </c>
      <c r="AK610" s="97"/>
      <c r="AL610" s="97"/>
      <c r="AM610" s="97"/>
      <c r="AN610" s="97"/>
      <c r="AO610" s="97"/>
      <c r="AP610" s="97"/>
      <c r="AQ610" s="97"/>
      <c r="AR610" s="98"/>
      <c r="AS610" s="99"/>
      <c r="AT610" s="100"/>
      <c r="AU610" s="100"/>
      <c r="AV610" s="100"/>
      <c r="AW610" s="100"/>
      <c r="AX610" s="101"/>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row r="611" spans="1:251" s="16" customFormat="1" ht="18.75" customHeight="1" thickBot="1">
      <c r="A611" s="17"/>
      <c r="B611" s="102" t="s">
        <v>12</v>
      </c>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4"/>
      <c r="AA611" s="105">
        <f>SUM($AA$609:$AA$610)</f>
        <v>435</v>
      </c>
      <c r="AB611" s="106"/>
      <c r="AC611" s="106"/>
      <c r="AD611" s="106"/>
      <c r="AE611" s="106"/>
      <c r="AF611" s="106"/>
      <c r="AG611" s="106"/>
      <c r="AH611" s="106"/>
      <c r="AI611" s="107"/>
      <c r="AJ611" s="105">
        <f>SUM($AJ$609:$AJ$610)</f>
        <v>413</v>
      </c>
      <c r="AK611" s="106"/>
      <c r="AL611" s="106"/>
      <c r="AM611" s="106"/>
      <c r="AN611" s="106"/>
      <c r="AO611" s="106"/>
      <c r="AP611" s="106"/>
      <c r="AQ611" s="106"/>
      <c r="AR611" s="107"/>
      <c r="AS611" s="108"/>
      <c r="AT611" s="109"/>
      <c r="AU611" s="109"/>
      <c r="AV611" s="109"/>
      <c r="AW611" s="109"/>
      <c r="AX611" s="110"/>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3" spans="1:251" ht="19.2">
      <c r="A613" s="1" t="s">
        <v>0</v>
      </c>
      <c r="AW613" s="3"/>
      <c r="AX613" s="4"/>
      <c r="AY613" s="3"/>
    </row>
    <row r="615" spans="1:251" ht="18">
      <c r="B615" s="111" t="s">
        <v>8</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row>
    <row r="616" spans="1:251">
      <c r="Z616" s="5"/>
      <c r="AD616" s="5"/>
      <c r="AE616" s="5"/>
      <c r="AF616" s="5"/>
      <c r="AG616" s="5"/>
      <c r="AH616" s="5"/>
      <c r="AI616" s="5"/>
      <c r="AO616" s="5"/>
    </row>
    <row r="617" spans="1:251" ht="13.8" thickBot="1">
      <c r="Z617" s="5"/>
      <c r="AD617" s="5"/>
      <c r="AE617" s="5"/>
      <c r="AF617" s="5"/>
      <c r="AG617" s="5"/>
      <c r="AH617" s="5"/>
      <c r="AI617" s="5"/>
      <c r="AO617" s="5"/>
      <c r="DI617" s="6"/>
    </row>
    <row r="618" spans="1:251" ht="24.75" customHeight="1" thickBot="1">
      <c r="B618" s="113" t="s">
        <v>1</v>
      </c>
      <c r="C618" s="114"/>
      <c r="D618" s="114"/>
      <c r="E618" s="114"/>
      <c r="F618" s="114"/>
      <c r="G618" s="114"/>
      <c r="H618" s="115" t="s">
        <v>79</v>
      </c>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7"/>
      <c r="DI618" s="6"/>
    </row>
    <row r="619" spans="1:251" ht="14.4">
      <c r="B619" s="7"/>
      <c r="C619" s="7"/>
      <c r="D619" s="7"/>
      <c r="E619" s="7"/>
      <c r="F619" s="7"/>
      <c r="G619" s="7"/>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DI619" s="6"/>
    </row>
    <row r="620" spans="1:251" ht="15" thickBot="1">
      <c r="A620" s="11"/>
      <c r="B620" s="10" t="s">
        <v>2</v>
      </c>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DI620" s="6"/>
    </row>
    <row r="621" spans="1:251" ht="14.4">
      <c r="A621" s="8"/>
      <c r="B621" s="12"/>
      <c r="C621" s="7"/>
      <c r="D621" s="7"/>
      <c r="E621" s="7"/>
      <c r="F621" s="7"/>
      <c r="G621" s="7"/>
      <c r="H621" s="7"/>
      <c r="I621" s="7"/>
      <c r="J621" s="7"/>
      <c r="K621" s="7"/>
      <c r="L621" s="13"/>
      <c r="M621" s="13"/>
      <c r="N621" s="13"/>
      <c r="O621" s="13"/>
      <c r="P621" s="7"/>
      <c r="Q621" s="7"/>
      <c r="R621" s="7"/>
      <c r="S621" s="7"/>
      <c r="T621" s="7"/>
      <c r="U621" s="7"/>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5"/>
    </row>
    <row r="622" spans="1:251" ht="12" customHeight="1">
      <c r="A622" s="8"/>
      <c r="B622" s="118" t="s">
        <v>80</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251"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c r="BC623" s="16"/>
    </row>
    <row r="624" spans="1:251"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251"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251">
      <c r="B628" s="21"/>
    </row>
    <row r="629" spans="1:251" ht="15" thickBot="1">
      <c r="A629" s="11"/>
      <c r="B629" s="10" t="s">
        <v>3</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DI629" s="6"/>
    </row>
    <row r="630" spans="1:251" ht="14.4">
      <c r="A630" s="8"/>
      <c r="B630" s="12"/>
      <c r="C630" s="7"/>
      <c r="D630" s="7"/>
      <c r="E630" s="7"/>
      <c r="F630" s="7"/>
      <c r="G630" s="7"/>
      <c r="H630" s="7"/>
      <c r="I630" s="7"/>
      <c r="J630" s="7"/>
      <c r="K630" s="7"/>
      <c r="L630" s="13"/>
      <c r="M630" s="13"/>
      <c r="N630" s="13"/>
      <c r="O630" s="13"/>
      <c r="P630" s="7"/>
      <c r="Q630" s="7"/>
      <c r="R630" s="7"/>
      <c r="S630" s="7"/>
      <c r="T630" s="7"/>
      <c r="U630" s="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5"/>
    </row>
    <row r="631" spans="1:251" ht="12" customHeight="1">
      <c r="A631" s="8"/>
      <c r="B631" s="118" t="s">
        <v>81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251" ht="12" customHeight="1">
      <c r="A632" s="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c r="BC632" s="16"/>
    </row>
    <row r="633" spans="1:251"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251"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251"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251" ht="15" thickBot="1">
      <c r="A636" s="17"/>
      <c r="B636" s="18"/>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20"/>
    </row>
    <row r="637" spans="1:251">
      <c r="B637" s="21"/>
    </row>
    <row r="638" spans="1:251" ht="14.4">
      <c r="B638" s="10" t="s">
        <v>4</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251" ht="15" thickBot="1">
      <c r="B639" s="8"/>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22" t="s">
        <v>5</v>
      </c>
    </row>
    <row r="640" spans="1:251" s="16" customFormat="1" ht="13.5" customHeight="1">
      <c r="A640" s="8"/>
      <c r="B640" s="121" t="s">
        <v>6</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3"/>
      <c r="AA640" s="127" t="s">
        <v>10</v>
      </c>
      <c r="AB640" s="122"/>
      <c r="AC640" s="122"/>
      <c r="AD640" s="122"/>
      <c r="AE640" s="122"/>
      <c r="AF640" s="122"/>
      <c r="AG640" s="122"/>
      <c r="AH640" s="122"/>
      <c r="AI640" s="123"/>
      <c r="AJ640" s="127" t="s">
        <v>11</v>
      </c>
      <c r="AK640" s="122"/>
      <c r="AL640" s="122"/>
      <c r="AM640" s="122"/>
      <c r="AN640" s="122"/>
      <c r="AO640" s="122"/>
      <c r="AP640" s="122"/>
      <c r="AQ640" s="122"/>
      <c r="AR640" s="123"/>
      <c r="AS640" s="127" t="s">
        <v>7</v>
      </c>
      <c r="AT640" s="122"/>
      <c r="AU640" s="122"/>
      <c r="AV640" s="122"/>
      <c r="AW640" s="122"/>
      <c r="AX640" s="129"/>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row>
    <row r="641" spans="1:251" s="16" customFormat="1">
      <c r="A641" s="8"/>
      <c r="B641" s="124"/>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6"/>
      <c r="AA641" s="128"/>
      <c r="AB641" s="125"/>
      <c r="AC641" s="125"/>
      <c r="AD641" s="125"/>
      <c r="AE641" s="125"/>
      <c r="AF641" s="125"/>
      <c r="AG641" s="125"/>
      <c r="AH641" s="125"/>
      <c r="AI641" s="126"/>
      <c r="AJ641" s="128"/>
      <c r="AK641" s="125"/>
      <c r="AL641" s="125"/>
      <c r="AM641" s="125"/>
      <c r="AN641" s="125"/>
      <c r="AO641" s="125"/>
      <c r="AP641" s="125"/>
      <c r="AQ641" s="125"/>
      <c r="AR641" s="126"/>
      <c r="AS641" s="128"/>
      <c r="AT641" s="125"/>
      <c r="AU641" s="125"/>
      <c r="AV641" s="125"/>
      <c r="AW641" s="125"/>
      <c r="AX641" s="130"/>
      <c r="AY641" s="2"/>
      <c r="AZ641" s="2"/>
      <c r="BA641" s="2"/>
      <c r="BB641" s="23"/>
      <c r="BC641" s="24"/>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row>
    <row r="642" spans="1:251" s="16" customFormat="1" ht="18.75" customHeight="1">
      <c r="A642" s="8"/>
      <c r="B642" s="25"/>
      <c r="C642" s="93" t="s">
        <v>78</v>
      </c>
      <c r="D642" s="94"/>
      <c r="E642" s="94"/>
      <c r="F642" s="94"/>
      <c r="G642" s="94"/>
      <c r="H642" s="94"/>
      <c r="I642" s="94"/>
      <c r="J642" s="94"/>
      <c r="K642" s="94"/>
      <c r="L642" s="94"/>
      <c r="M642" s="94"/>
      <c r="N642" s="94"/>
      <c r="O642" s="94"/>
      <c r="P642" s="94"/>
      <c r="Q642" s="94"/>
      <c r="R642" s="94"/>
      <c r="S642" s="94"/>
      <c r="T642" s="94"/>
      <c r="U642" s="94"/>
      <c r="V642" s="94"/>
      <c r="W642" s="94"/>
      <c r="X642" s="94"/>
      <c r="Y642" s="94"/>
      <c r="Z642" s="95"/>
      <c r="AA642" s="96">
        <v>396</v>
      </c>
      <c r="AB642" s="97"/>
      <c r="AC642" s="97"/>
      <c r="AD642" s="97"/>
      <c r="AE642" s="97"/>
      <c r="AF642" s="97"/>
      <c r="AG642" s="97"/>
      <c r="AH642" s="97"/>
      <c r="AI642" s="98"/>
      <c r="AJ642" s="96">
        <v>396</v>
      </c>
      <c r="AK642" s="97"/>
      <c r="AL642" s="97"/>
      <c r="AM642" s="97"/>
      <c r="AN642" s="97"/>
      <c r="AO642" s="97"/>
      <c r="AP642" s="97"/>
      <c r="AQ642" s="97"/>
      <c r="AR642" s="98"/>
      <c r="AS642" s="99"/>
      <c r="AT642" s="100"/>
      <c r="AU642" s="100"/>
      <c r="AV642" s="100"/>
      <c r="AW642" s="100"/>
      <c r="AX642" s="101"/>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row>
    <row r="643" spans="1:251" s="16" customFormat="1" ht="18.75" customHeight="1" thickBot="1">
      <c r="A643" s="17"/>
      <c r="B643" s="102" t="s">
        <v>12</v>
      </c>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4"/>
      <c r="AA643" s="105">
        <f>SUM($AA$642:$AA$642)</f>
        <v>396</v>
      </c>
      <c r="AB643" s="106"/>
      <c r="AC643" s="106"/>
      <c r="AD643" s="106"/>
      <c r="AE643" s="106"/>
      <c r="AF643" s="106"/>
      <c r="AG643" s="106"/>
      <c r="AH643" s="106"/>
      <c r="AI643" s="107"/>
      <c r="AJ643" s="105">
        <f>SUM($AJ$642:$AJ$642)</f>
        <v>396</v>
      </c>
      <c r="AK643" s="106"/>
      <c r="AL643" s="106"/>
      <c r="AM643" s="106"/>
      <c r="AN643" s="106"/>
      <c r="AO643" s="106"/>
      <c r="AP643" s="106"/>
      <c r="AQ643" s="106"/>
      <c r="AR643" s="107"/>
      <c r="AS643" s="108"/>
      <c r="AT643" s="109"/>
      <c r="AU643" s="109"/>
      <c r="AV643" s="109"/>
      <c r="AW643" s="109"/>
      <c r="AX643" s="110"/>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5" spans="1:251" ht="19.2">
      <c r="A645" s="1" t="s">
        <v>0</v>
      </c>
      <c r="AW645" s="3"/>
      <c r="AX645" s="4"/>
      <c r="AY645" s="3"/>
    </row>
    <row r="647" spans="1:251" ht="18">
      <c r="B647" s="111" t="s">
        <v>8</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row>
    <row r="648" spans="1:251">
      <c r="Z648" s="5"/>
      <c r="AD648" s="5"/>
      <c r="AE648" s="5"/>
      <c r="AF648" s="5"/>
      <c r="AG648" s="5"/>
      <c r="AH648" s="5"/>
      <c r="AI648" s="5"/>
      <c r="AO648" s="5"/>
    </row>
    <row r="649" spans="1:251" ht="13.8" thickBot="1">
      <c r="Z649" s="5"/>
      <c r="AD649" s="5"/>
      <c r="AE649" s="5"/>
      <c r="AF649" s="5"/>
      <c r="AG649" s="5"/>
      <c r="AH649" s="5"/>
      <c r="AI649" s="5"/>
      <c r="AO649" s="5"/>
      <c r="DI649" s="6"/>
    </row>
    <row r="650" spans="1:251" ht="24.75" customHeight="1" thickBot="1">
      <c r="B650" s="113" t="s">
        <v>1</v>
      </c>
      <c r="C650" s="114"/>
      <c r="D650" s="114"/>
      <c r="E650" s="114"/>
      <c r="F650" s="114"/>
      <c r="G650" s="114"/>
      <c r="H650" s="115" t="s">
        <v>82</v>
      </c>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7"/>
      <c r="DI650" s="6"/>
    </row>
    <row r="651" spans="1:251" ht="14.4">
      <c r="B651" s="7"/>
      <c r="C651" s="7"/>
      <c r="D651" s="7"/>
      <c r="E651" s="7"/>
      <c r="F651" s="7"/>
      <c r="G651" s="7"/>
      <c r="H651" s="8"/>
      <c r="I651" s="8"/>
      <c r="J651" s="8"/>
      <c r="K651" s="8"/>
      <c r="L651" s="9"/>
      <c r="M651" s="9"/>
      <c r="N651" s="9"/>
      <c r="O651" s="9"/>
      <c r="P651" s="8"/>
      <c r="Q651" s="8"/>
      <c r="R651" s="8"/>
      <c r="S651" s="8"/>
      <c r="T651" s="8"/>
      <c r="U651" s="8"/>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DI651" s="6"/>
    </row>
    <row r="652" spans="1:251" ht="15" thickBot="1">
      <c r="A652" s="11"/>
      <c r="B652" s="10" t="s">
        <v>2</v>
      </c>
      <c r="C652" s="8"/>
      <c r="D652" s="8"/>
      <c r="E652" s="8"/>
      <c r="F652" s="8"/>
      <c r="G652" s="8"/>
      <c r="H652" s="8"/>
      <c r="I652" s="8"/>
      <c r="J652" s="8"/>
      <c r="K652" s="8"/>
      <c r="L652" s="9"/>
      <c r="M652" s="9"/>
      <c r="N652" s="9"/>
      <c r="O652" s="9"/>
      <c r="P652" s="8"/>
      <c r="Q652" s="8"/>
      <c r="R652" s="8"/>
      <c r="S652" s="8"/>
      <c r="T652" s="8"/>
      <c r="U652" s="8"/>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DI652" s="6"/>
    </row>
    <row r="653" spans="1:251" ht="14.4">
      <c r="A653" s="8"/>
      <c r="B653" s="12"/>
      <c r="C653" s="7"/>
      <c r="D653" s="7"/>
      <c r="E653" s="7"/>
      <c r="F653" s="7"/>
      <c r="G653" s="7"/>
      <c r="H653" s="7"/>
      <c r="I653" s="7"/>
      <c r="J653" s="7"/>
      <c r="K653" s="7"/>
      <c r="L653" s="13"/>
      <c r="M653" s="13"/>
      <c r="N653" s="13"/>
      <c r="O653" s="13"/>
      <c r="P653" s="7"/>
      <c r="Q653" s="7"/>
      <c r="R653" s="7"/>
      <c r="S653" s="7"/>
      <c r="T653" s="7"/>
      <c r="U653" s="7"/>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5"/>
    </row>
    <row r="654" spans="1:251" ht="12" customHeight="1">
      <c r="A654" s="8"/>
      <c r="B654" s="118" t="s">
        <v>83</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20"/>
    </row>
    <row r="655" spans="1:251" ht="12" customHeight="1">
      <c r="A655" s="8"/>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20"/>
      <c r="BC655" s="16"/>
    </row>
    <row r="656" spans="1:251" ht="12" customHeight="1">
      <c r="A656" s="8"/>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251"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5" thickBot="1">
      <c r="A659" s="17"/>
      <c r="B659" s="18"/>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20"/>
    </row>
    <row r="660" spans="1:251">
      <c r="B660" s="21"/>
    </row>
    <row r="661" spans="1:251" ht="15" thickBot="1">
      <c r="A661" s="11"/>
      <c r="B661" s="10" t="s">
        <v>3</v>
      </c>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DI661" s="6"/>
    </row>
    <row r="662" spans="1:251" ht="14.4">
      <c r="A662" s="8"/>
      <c r="B662" s="12"/>
      <c r="C662" s="7"/>
      <c r="D662" s="7"/>
      <c r="E662" s="7"/>
      <c r="F662" s="7"/>
      <c r="G662" s="7"/>
      <c r="H662" s="7"/>
      <c r="I662" s="7"/>
      <c r="J662" s="7"/>
      <c r="K662" s="7"/>
      <c r="L662" s="13"/>
      <c r="M662" s="13"/>
      <c r="N662" s="13"/>
      <c r="O662" s="13"/>
      <c r="P662" s="7"/>
      <c r="Q662" s="7"/>
      <c r="R662" s="7"/>
      <c r="S662" s="7"/>
      <c r="T662" s="7"/>
      <c r="U662" s="7"/>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5"/>
    </row>
    <row r="663" spans="1:251" ht="12" customHeight="1">
      <c r="A663" s="8"/>
      <c r="B663" s="118" t="s">
        <v>84</v>
      </c>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20"/>
    </row>
    <row r="664" spans="1:251" ht="12" customHeight="1">
      <c r="A664" s="8"/>
      <c r="B664" s="118"/>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20"/>
      <c r="BC664" s="16"/>
    </row>
    <row r="665" spans="1:251" ht="12" customHeight="1">
      <c r="A665" s="8"/>
      <c r="B665" s="118"/>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20"/>
    </row>
    <row r="666" spans="1:251" ht="12" customHeight="1">
      <c r="A666" s="8"/>
      <c r="B666" s="118"/>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row>
    <row r="667" spans="1:251"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row>
    <row r="668" spans="1:251" ht="15" thickBot="1">
      <c r="A668" s="17"/>
      <c r="B668" s="18"/>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20"/>
    </row>
    <row r="669" spans="1:251">
      <c r="B669" s="21"/>
    </row>
    <row r="670" spans="1:251" ht="14.4">
      <c r="B670" s="10" t="s">
        <v>4</v>
      </c>
      <c r="C670" s="8"/>
      <c r="D670" s="8"/>
      <c r="E670" s="8"/>
      <c r="F670" s="8"/>
      <c r="G670" s="8"/>
      <c r="H670" s="8"/>
      <c r="I670" s="8"/>
      <c r="J670" s="8"/>
      <c r="K670" s="8"/>
      <c r="L670" s="9"/>
      <c r="M670" s="9"/>
      <c r="N670" s="9"/>
      <c r="O670" s="9"/>
      <c r="P670" s="8"/>
      <c r="Q670" s="8"/>
      <c r="R670" s="8"/>
      <c r="S670" s="8"/>
      <c r="T670" s="8"/>
      <c r="U670" s="8"/>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row>
    <row r="671" spans="1:251" ht="15" thickBot="1">
      <c r="B671" s="8"/>
      <c r="C671" s="8"/>
      <c r="D671" s="8"/>
      <c r="E671" s="8"/>
      <c r="F671" s="8"/>
      <c r="G671" s="8"/>
      <c r="H671" s="8"/>
      <c r="I671" s="8"/>
      <c r="J671" s="8"/>
      <c r="K671" s="8"/>
      <c r="L671" s="9"/>
      <c r="M671" s="9"/>
      <c r="N671" s="9"/>
      <c r="O671" s="9"/>
      <c r="P671" s="8"/>
      <c r="Q671" s="8"/>
      <c r="R671" s="8"/>
      <c r="S671" s="8"/>
      <c r="T671" s="8"/>
      <c r="U671" s="8"/>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22" t="s">
        <v>5</v>
      </c>
    </row>
    <row r="672" spans="1:251" s="16" customFormat="1" ht="13.5" customHeight="1">
      <c r="A672" s="8"/>
      <c r="B672" s="121" t="s">
        <v>6</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3"/>
      <c r="AA672" s="127" t="s">
        <v>10</v>
      </c>
      <c r="AB672" s="122"/>
      <c r="AC672" s="122"/>
      <c r="AD672" s="122"/>
      <c r="AE672" s="122"/>
      <c r="AF672" s="122"/>
      <c r="AG672" s="122"/>
      <c r="AH672" s="122"/>
      <c r="AI672" s="123"/>
      <c r="AJ672" s="127" t="s">
        <v>11</v>
      </c>
      <c r="AK672" s="122"/>
      <c r="AL672" s="122"/>
      <c r="AM672" s="122"/>
      <c r="AN672" s="122"/>
      <c r="AO672" s="122"/>
      <c r="AP672" s="122"/>
      <c r="AQ672" s="122"/>
      <c r="AR672" s="123"/>
      <c r="AS672" s="127" t="s">
        <v>7</v>
      </c>
      <c r="AT672" s="122"/>
      <c r="AU672" s="122"/>
      <c r="AV672" s="122"/>
      <c r="AW672" s="122"/>
      <c r="AX672" s="129"/>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row>
    <row r="673" spans="1:251" s="16" customFormat="1">
      <c r="A673" s="8"/>
      <c r="B673" s="124"/>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6"/>
      <c r="AA673" s="128"/>
      <c r="AB673" s="125"/>
      <c r="AC673" s="125"/>
      <c r="AD673" s="125"/>
      <c r="AE673" s="125"/>
      <c r="AF673" s="125"/>
      <c r="AG673" s="125"/>
      <c r="AH673" s="125"/>
      <c r="AI673" s="126"/>
      <c r="AJ673" s="128"/>
      <c r="AK673" s="125"/>
      <c r="AL673" s="125"/>
      <c r="AM673" s="125"/>
      <c r="AN673" s="125"/>
      <c r="AO673" s="125"/>
      <c r="AP673" s="125"/>
      <c r="AQ673" s="125"/>
      <c r="AR673" s="126"/>
      <c r="AS673" s="128"/>
      <c r="AT673" s="125"/>
      <c r="AU673" s="125"/>
      <c r="AV673" s="125"/>
      <c r="AW673" s="125"/>
      <c r="AX673" s="130"/>
      <c r="AY673" s="2"/>
      <c r="AZ673" s="2"/>
      <c r="BA673" s="2"/>
      <c r="BB673" s="23"/>
      <c r="BC673" s="24"/>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row>
    <row r="674" spans="1:251" s="16" customFormat="1" ht="18.75" customHeight="1">
      <c r="A674" s="8"/>
      <c r="B674" s="25"/>
      <c r="C674" s="93" t="s">
        <v>85</v>
      </c>
      <c r="D674" s="94"/>
      <c r="E674" s="94"/>
      <c r="F674" s="94"/>
      <c r="G674" s="94"/>
      <c r="H674" s="94"/>
      <c r="I674" s="94"/>
      <c r="J674" s="94"/>
      <c r="K674" s="94"/>
      <c r="L674" s="94"/>
      <c r="M674" s="94"/>
      <c r="N674" s="94"/>
      <c r="O674" s="94"/>
      <c r="P674" s="94"/>
      <c r="Q674" s="94"/>
      <c r="R674" s="94"/>
      <c r="S674" s="94"/>
      <c r="T674" s="94"/>
      <c r="U674" s="94"/>
      <c r="V674" s="94"/>
      <c r="W674" s="94"/>
      <c r="X674" s="94"/>
      <c r="Y674" s="94"/>
      <c r="Z674" s="95"/>
      <c r="AA674" s="96">
        <v>219</v>
      </c>
      <c r="AB674" s="97"/>
      <c r="AC674" s="97"/>
      <c r="AD674" s="97"/>
      <c r="AE674" s="97"/>
      <c r="AF674" s="97"/>
      <c r="AG674" s="97"/>
      <c r="AH674" s="97"/>
      <c r="AI674" s="98"/>
      <c r="AJ674" s="96">
        <v>219</v>
      </c>
      <c r="AK674" s="97"/>
      <c r="AL674" s="97"/>
      <c r="AM674" s="97"/>
      <c r="AN674" s="97"/>
      <c r="AO674" s="97"/>
      <c r="AP674" s="97"/>
      <c r="AQ674" s="97"/>
      <c r="AR674" s="98"/>
      <c r="AS674" s="99"/>
      <c r="AT674" s="100"/>
      <c r="AU674" s="100"/>
      <c r="AV674" s="100"/>
      <c r="AW674" s="100"/>
      <c r="AX674" s="101"/>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row>
    <row r="675" spans="1:251" s="16" customFormat="1" ht="18.75" customHeight="1">
      <c r="A675" s="8"/>
      <c r="B675" s="25"/>
      <c r="C675" s="93" t="s">
        <v>86</v>
      </c>
      <c r="D675" s="94"/>
      <c r="E675" s="94"/>
      <c r="F675" s="94"/>
      <c r="G675" s="94"/>
      <c r="H675" s="94"/>
      <c r="I675" s="94"/>
      <c r="J675" s="94"/>
      <c r="K675" s="94"/>
      <c r="L675" s="94"/>
      <c r="M675" s="94"/>
      <c r="N675" s="94"/>
      <c r="O675" s="94"/>
      <c r="P675" s="94"/>
      <c r="Q675" s="94"/>
      <c r="R675" s="94"/>
      <c r="S675" s="94"/>
      <c r="T675" s="94"/>
      <c r="U675" s="94"/>
      <c r="V675" s="94"/>
      <c r="W675" s="94"/>
      <c r="X675" s="94"/>
      <c r="Y675" s="94"/>
      <c r="Z675" s="95"/>
      <c r="AA675" s="96">
        <v>30</v>
      </c>
      <c r="AB675" s="97"/>
      <c r="AC675" s="97"/>
      <c r="AD675" s="97"/>
      <c r="AE675" s="97"/>
      <c r="AF675" s="97"/>
      <c r="AG675" s="97"/>
      <c r="AH675" s="97"/>
      <c r="AI675" s="98"/>
      <c r="AJ675" s="96">
        <v>30</v>
      </c>
      <c r="AK675" s="97"/>
      <c r="AL675" s="97"/>
      <c r="AM675" s="97"/>
      <c r="AN675" s="97"/>
      <c r="AO675" s="97"/>
      <c r="AP675" s="97"/>
      <c r="AQ675" s="97"/>
      <c r="AR675" s="98"/>
      <c r="AS675" s="99"/>
      <c r="AT675" s="100"/>
      <c r="AU675" s="100"/>
      <c r="AV675" s="100"/>
      <c r="AW675" s="100"/>
      <c r="AX675" s="101"/>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row>
    <row r="676" spans="1:251" s="16" customFormat="1" ht="18.75" customHeight="1" thickBot="1">
      <c r="A676" s="17"/>
      <c r="B676" s="102" t="s">
        <v>12</v>
      </c>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4"/>
      <c r="AA676" s="105">
        <f>SUM($AA$674:$AA$675)</f>
        <v>249</v>
      </c>
      <c r="AB676" s="106"/>
      <c r="AC676" s="106"/>
      <c r="AD676" s="106"/>
      <c r="AE676" s="106"/>
      <c r="AF676" s="106"/>
      <c r="AG676" s="106"/>
      <c r="AH676" s="106"/>
      <c r="AI676" s="107"/>
      <c r="AJ676" s="105">
        <f>SUM($AJ$674:$AJ$675)</f>
        <v>249</v>
      </c>
      <c r="AK676" s="106"/>
      <c r="AL676" s="106"/>
      <c r="AM676" s="106"/>
      <c r="AN676" s="106"/>
      <c r="AO676" s="106"/>
      <c r="AP676" s="106"/>
      <c r="AQ676" s="106"/>
      <c r="AR676" s="107"/>
      <c r="AS676" s="108"/>
      <c r="AT676" s="109"/>
      <c r="AU676" s="109"/>
      <c r="AV676" s="109"/>
      <c r="AW676" s="109"/>
      <c r="AX676" s="110"/>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8" spans="1:251" ht="19.2">
      <c r="A678" s="1" t="s">
        <v>0</v>
      </c>
      <c r="AW678" s="3"/>
      <c r="AX678" s="4"/>
      <c r="AY678" s="3"/>
    </row>
    <row r="680" spans="1:251" ht="18">
      <c r="B680" s="111" t="s">
        <v>8</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row>
    <row r="681" spans="1:251">
      <c r="Z681" s="5"/>
      <c r="AD681" s="5"/>
      <c r="AE681" s="5"/>
      <c r="AF681" s="5"/>
      <c r="AG681" s="5"/>
      <c r="AH681" s="5"/>
      <c r="AI681" s="5"/>
      <c r="AO681" s="5"/>
    </row>
    <row r="682" spans="1:251" ht="13.8" thickBot="1">
      <c r="Z682" s="5"/>
      <c r="AD682" s="5"/>
      <c r="AE682" s="5"/>
      <c r="AF682" s="5"/>
      <c r="AG682" s="5"/>
      <c r="AH682" s="5"/>
      <c r="AI682" s="5"/>
      <c r="AO682" s="5"/>
      <c r="DI682" s="6"/>
    </row>
    <row r="683" spans="1:251" ht="24.75" customHeight="1" thickBot="1">
      <c r="B683" s="113" t="s">
        <v>1</v>
      </c>
      <c r="C683" s="114"/>
      <c r="D683" s="114"/>
      <c r="E683" s="114"/>
      <c r="F683" s="114"/>
      <c r="G683" s="114"/>
      <c r="H683" s="115" t="s">
        <v>88</v>
      </c>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7"/>
      <c r="DI683" s="6"/>
    </row>
    <row r="684" spans="1:251" ht="14.4">
      <c r="B684" s="7"/>
      <c r="C684" s="7"/>
      <c r="D684" s="7"/>
      <c r="E684" s="7"/>
      <c r="F684" s="7"/>
      <c r="G684" s="7"/>
      <c r="H684" s="8"/>
      <c r="I684" s="8"/>
      <c r="J684" s="8"/>
      <c r="K684" s="8"/>
      <c r="L684" s="9"/>
      <c r="M684" s="9"/>
      <c r="N684" s="9"/>
      <c r="O684" s="9"/>
      <c r="P684" s="8"/>
      <c r="Q684" s="8"/>
      <c r="R684" s="8"/>
      <c r="S684" s="8"/>
      <c r="T684" s="8"/>
      <c r="U684" s="8"/>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DI684" s="6"/>
    </row>
    <row r="685" spans="1:251" ht="15" thickBot="1">
      <c r="A685" s="11"/>
      <c r="B685" s="10" t="s">
        <v>2</v>
      </c>
      <c r="C685" s="8"/>
      <c r="D685" s="8"/>
      <c r="E685" s="8"/>
      <c r="F685" s="8"/>
      <c r="G685" s="8"/>
      <c r="H685" s="8"/>
      <c r="I685" s="8"/>
      <c r="J685" s="8"/>
      <c r="K685" s="8"/>
      <c r="L685" s="9"/>
      <c r="M685" s="9"/>
      <c r="N685" s="9"/>
      <c r="O685" s="9"/>
      <c r="P685" s="8"/>
      <c r="Q685" s="8"/>
      <c r="R685" s="8"/>
      <c r="S685" s="8"/>
      <c r="T685" s="8"/>
      <c r="U685" s="8"/>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DI685" s="6"/>
    </row>
    <row r="686" spans="1:251" ht="14.4">
      <c r="A686" s="8"/>
      <c r="B686" s="12"/>
      <c r="C686" s="7"/>
      <c r="D686" s="7"/>
      <c r="E686" s="7"/>
      <c r="F686" s="7"/>
      <c r="G686" s="7"/>
      <c r="H686" s="7"/>
      <c r="I686" s="7"/>
      <c r="J686" s="7"/>
      <c r="K686" s="7"/>
      <c r="L686" s="13"/>
      <c r="M686" s="13"/>
      <c r="N686" s="13"/>
      <c r="O686" s="13"/>
      <c r="P686" s="7"/>
      <c r="Q686" s="7"/>
      <c r="R686" s="7"/>
      <c r="S686" s="7"/>
      <c r="T686" s="7"/>
      <c r="U686" s="7"/>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5"/>
    </row>
    <row r="687" spans="1:251" ht="12" customHeight="1">
      <c r="A687" s="8"/>
      <c r="B687" s="118" t="s">
        <v>89</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251" ht="12" customHeight="1">
      <c r="A688" s="8"/>
      <c r="B688" s="118"/>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20"/>
      <c r="BC688" s="16"/>
    </row>
    <row r="689" spans="1:113" ht="12" customHeight="1">
      <c r="A689" s="8"/>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113"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113"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113" ht="15" thickBot="1">
      <c r="A692" s="17"/>
      <c r="B692" s="18"/>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20"/>
    </row>
    <row r="693" spans="1:113">
      <c r="B693" s="21"/>
    </row>
    <row r="694" spans="1:113" ht="15" thickBot="1">
      <c r="A694" s="11"/>
      <c r="B694" s="10" t="s">
        <v>3</v>
      </c>
      <c r="C694" s="8"/>
      <c r="D694" s="8"/>
      <c r="E694" s="8"/>
      <c r="F694" s="8"/>
      <c r="G694" s="8"/>
      <c r="H694" s="8"/>
      <c r="I694" s="8"/>
      <c r="J694" s="8"/>
      <c r="K694" s="8"/>
      <c r="L694" s="9"/>
      <c r="M694" s="9"/>
      <c r="N694" s="9"/>
      <c r="O694" s="9"/>
      <c r="P694" s="8"/>
      <c r="Q694" s="8"/>
      <c r="R694" s="8"/>
      <c r="S694" s="8"/>
      <c r="T694" s="8"/>
      <c r="U694" s="8"/>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DI694" s="6"/>
    </row>
    <row r="695" spans="1:113" ht="14.4">
      <c r="A695" s="8"/>
      <c r="B695" s="12"/>
      <c r="C695" s="7"/>
      <c r="D695" s="7"/>
      <c r="E695" s="7"/>
      <c r="F695" s="7"/>
      <c r="G695" s="7"/>
      <c r="H695" s="7"/>
      <c r="I695" s="7"/>
      <c r="J695" s="7"/>
      <c r="K695" s="7"/>
      <c r="L695" s="13"/>
      <c r="M695" s="13"/>
      <c r="N695" s="13"/>
      <c r="O695" s="13"/>
      <c r="P695" s="7"/>
      <c r="Q695" s="7"/>
      <c r="R695" s="7"/>
      <c r="S695" s="7"/>
      <c r="T695" s="7"/>
      <c r="U695" s="7"/>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5"/>
    </row>
    <row r="696" spans="1:113" ht="12" customHeight="1">
      <c r="A696" s="8"/>
      <c r="B696" s="118" t="s">
        <v>90</v>
      </c>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row>
    <row r="697" spans="1:113" ht="12" customHeight="1">
      <c r="A697" s="8"/>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113" ht="12" customHeight="1">
      <c r="A698" s="8"/>
      <c r="B698" s="118"/>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113" ht="12" customHeight="1">
      <c r="A699" s="8"/>
      <c r="B699" s="118"/>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20"/>
    </row>
    <row r="700" spans="1:113" ht="12" customHeight="1">
      <c r="A700" s="8"/>
      <c r="B700" s="118"/>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20"/>
      <c r="BC700" s="16"/>
    </row>
    <row r="701" spans="1:113" ht="12" customHeight="1">
      <c r="A701" s="8"/>
      <c r="B701" s="118"/>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20"/>
    </row>
    <row r="702" spans="1:113" ht="12" customHeight="1">
      <c r="A702" s="8"/>
      <c r="B702" s="118"/>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113" ht="12" customHeight="1">
      <c r="A703" s="8"/>
      <c r="B703" s="118"/>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20"/>
    </row>
    <row r="704" spans="1:113" ht="15" thickBot="1">
      <c r="A704" s="17"/>
      <c r="B704" s="18"/>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20"/>
    </row>
    <row r="705" spans="1:251">
      <c r="B705" s="21"/>
    </row>
    <row r="706" spans="1:251" ht="14.4">
      <c r="B706" s="10" t="s">
        <v>4</v>
      </c>
      <c r="C706" s="8"/>
      <c r="D706" s="8"/>
      <c r="E706" s="8"/>
      <c r="F706" s="8"/>
      <c r="G706" s="8"/>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row>
    <row r="707" spans="1:251" ht="15" thickBot="1">
      <c r="B707" s="8"/>
      <c r="C707" s="8"/>
      <c r="D707" s="8"/>
      <c r="E707" s="8"/>
      <c r="F707" s="8"/>
      <c r="G707" s="8"/>
      <c r="H707" s="8"/>
      <c r="I707" s="8"/>
      <c r="J707" s="8"/>
      <c r="K707" s="8"/>
      <c r="L707" s="9"/>
      <c r="M707" s="9"/>
      <c r="N707" s="9"/>
      <c r="O707" s="9"/>
      <c r="P707" s="8"/>
      <c r="Q707" s="8"/>
      <c r="R707" s="8"/>
      <c r="S707" s="8"/>
      <c r="T707" s="8"/>
      <c r="U707" s="8"/>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22" t="s">
        <v>5</v>
      </c>
    </row>
    <row r="708" spans="1:251" s="16" customFormat="1" ht="13.5" customHeight="1">
      <c r="A708" s="8"/>
      <c r="B708" s="121" t="s">
        <v>6</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3"/>
      <c r="AA708" s="127" t="s">
        <v>10</v>
      </c>
      <c r="AB708" s="122"/>
      <c r="AC708" s="122"/>
      <c r="AD708" s="122"/>
      <c r="AE708" s="122"/>
      <c r="AF708" s="122"/>
      <c r="AG708" s="122"/>
      <c r="AH708" s="122"/>
      <c r="AI708" s="123"/>
      <c r="AJ708" s="127" t="s">
        <v>11</v>
      </c>
      <c r="AK708" s="122"/>
      <c r="AL708" s="122"/>
      <c r="AM708" s="122"/>
      <c r="AN708" s="122"/>
      <c r="AO708" s="122"/>
      <c r="AP708" s="122"/>
      <c r="AQ708" s="122"/>
      <c r="AR708" s="123"/>
      <c r="AS708" s="127" t="s">
        <v>7</v>
      </c>
      <c r="AT708" s="122"/>
      <c r="AU708" s="122"/>
      <c r="AV708" s="122"/>
      <c r="AW708" s="122"/>
      <c r="AX708" s="129"/>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c r="A709" s="8"/>
      <c r="B709" s="124"/>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6"/>
      <c r="AA709" s="128"/>
      <c r="AB709" s="125"/>
      <c r="AC709" s="125"/>
      <c r="AD709" s="125"/>
      <c r="AE709" s="125"/>
      <c r="AF709" s="125"/>
      <c r="AG709" s="125"/>
      <c r="AH709" s="125"/>
      <c r="AI709" s="126"/>
      <c r="AJ709" s="128"/>
      <c r="AK709" s="125"/>
      <c r="AL709" s="125"/>
      <c r="AM709" s="125"/>
      <c r="AN709" s="125"/>
      <c r="AO709" s="125"/>
      <c r="AP709" s="125"/>
      <c r="AQ709" s="125"/>
      <c r="AR709" s="126"/>
      <c r="AS709" s="128"/>
      <c r="AT709" s="125"/>
      <c r="AU709" s="125"/>
      <c r="AV709" s="125"/>
      <c r="AW709" s="125"/>
      <c r="AX709" s="130"/>
      <c r="AY709" s="2"/>
      <c r="AZ709" s="2"/>
      <c r="BA709" s="2"/>
      <c r="BB709" s="23"/>
      <c r="BC709" s="24"/>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c r="A710" s="8"/>
      <c r="B710" s="25"/>
      <c r="C710" s="93" t="s">
        <v>87</v>
      </c>
      <c r="D710" s="94"/>
      <c r="E710" s="94"/>
      <c r="F710" s="94"/>
      <c r="G710" s="94"/>
      <c r="H710" s="94"/>
      <c r="I710" s="94"/>
      <c r="J710" s="94"/>
      <c r="K710" s="94"/>
      <c r="L710" s="94"/>
      <c r="M710" s="94"/>
      <c r="N710" s="94"/>
      <c r="O710" s="94"/>
      <c r="P710" s="94"/>
      <c r="Q710" s="94"/>
      <c r="R710" s="94"/>
      <c r="S710" s="94"/>
      <c r="T710" s="94"/>
      <c r="U710" s="94"/>
      <c r="V710" s="94"/>
      <c r="W710" s="94"/>
      <c r="X710" s="94"/>
      <c r="Y710" s="94"/>
      <c r="Z710" s="95"/>
      <c r="AA710" s="96">
        <v>137</v>
      </c>
      <c r="AB710" s="97"/>
      <c r="AC710" s="97"/>
      <c r="AD710" s="97"/>
      <c r="AE710" s="97"/>
      <c r="AF710" s="97"/>
      <c r="AG710" s="97"/>
      <c r="AH710" s="97"/>
      <c r="AI710" s="98"/>
      <c r="AJ710" s="96">
        <v>189</v>
      </c>
      <c r="AK710" s="97"/>
      <c r="AL710" s="97"/>
      <c r="AM710" s="97"/>
      <c r="AN710" s="97"/>
      <c r="AO710" s="97"/>
      <c r="AP710" s="97"/>
      <c r="AQ710" s="97"/>
      <c r="AR710" s="98"/>
      <c r="AS710" s="99"/>
      <c r="AT710" s="100"/>
      <c r="AU710" s="100"/>
      <c r="AV710" s="100"/>
      <c r="AW710" s="100"/>
      <c r="AX710" s="101"/>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8.75" customHeight="1" thickBot="1">
      <c r="A711" s="17"/>
      <c r="B711" s="102" t="s">
        <v>12</v>
      </c>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4"/>
      <c r="AA711" s="105">
        <f>SUM($AA$710:$AA$710)</f>
        <v>137</v>
      </c>
      <c r="AB711" s="106"/>
      <c r="AC711" s="106"/>
      <c r="AD711" s="106"/>
      <c r="AE711" s="106"/>
      <c r="AF711" s="106"/>
      <c r="AG711" s="106"/>
      <c r="AH711" s="106"/>
      <c r="AI711" s="107"/>
      <c r="AJ711" s="105">
        <f>SUM($AJ$710:$AJ$710)</f>
        <v>189</v>
      </c>
      <c r="AK711" s="106"/>
      <c r="AL711" s="106"/>
      <c r="AM711" s="106"/>
      <c r="AN711" s="106"/>
      <c r="AO711" s="106"/>
      <c r="AP711" s="106"/>
      <c r="AQ711" s="106"/>
      <c r="AR711" s="107"/>
      <c r="AS711" s="108"/>
      <c r="AT711" s="109"/>
      <c r="AU711" s="109"/>
      <c r="AV711" s="109"/>
      <c r="AW711" s="109"/>
      <c r="AX711" s="110"/>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3" spans="1:251" ht="19.2">
      <c r="A713" s="1" t="s">
        <v>0</v>
      </c>
      <c r="AW713" s="3"/>
      <c r="AX713" s="4"/>
      <c r="AY713" s="3"/>
    </row>
    <row r="715" spans="1:251" ht="18">
      <c r="B715" s="111" t="s">
        <v>8</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row>
    <row r="716" spans="1:251">
      <c r="Z716" s="5"/>
      <c r="AD716" s="5"/>
      <c r="AE716" s="5"/>
      <c r="AF716" s="5"/>
      <c r="AG716" s="5"/>
      <c r="AH716" s="5"/>
      <c r="AI716" s="5"/>
      <c r="AO716" s="5"/>
    </row>
    <row r="717" spans="1:251" ht="13.8" thickBot="1">
      <c r="Z717" s="5"/>
      <c r="AD717" s="5"/>
      <c r="AE717" s="5"/>
      <c r="AF717" s="5"/>
      <c r="AG717" s="5"/>
      <c r="AH717" s="5"/>
      <c r="AI717" s="5"/>
      <c r="AO717" s="5"/>
      <c r="DI717" s="6"/>
    </row>
    <row r="718" spans="1:251" ht="24.75" customHeight="1" thickBot="1">
      <c r="B718" s="113" t="s">
        <v>1</v>
      </c>
      <c r="C718" s="114"/>
      <c r="D718" s="114"/>
      <c r="E718" s="114"/>
      <c r="F718" s="114"/>
      <c r="G718" s="114"/>
      <c r="H718" s="115" t="s">
        <v>92</v>
      </c>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7"/>
      <c r="DI718" s="6"/>
    </row>
    <row r="719" spans="1:251" ht="14.4">
      <c r="B719" s="7"/>
      <c r="C719" s="7"/>
      <c r="D719" s="7"/>
      <c r="E719" s="7"/>
      <c r="F719" s="7"/>
      <c r="G719" s="7"/>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DI719" s="6"/>
    </row>
    <row r="720" spans="1:251" ht="15" thickBot="1">
      <c r="A720" s="11"/>
      <c r="B720" s="10" t="s">
        <v>2</v>
      </c>
      <c r="C720" s="8"/>
      <c r="D720" s="8"/>
      <c r="E720" s="8"/>
      <c r="F720" s="8"/>
      <c r="G720" s="8"/>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DI720" s="6"/>
    </row>
    <row r="721" spans="1:113" ht="14.4">
      <c r="A721" s="8"/>
      <c r="B721" s="12"/>
      <c r="C721" s="7"/>
      <c r="D721" s="7"/>
      <c r="E721" s="7"/>
      <c r="F721" s="7"/>
      <c r="G721" s="7"/>
      <c r="H721" s="7"/>
      <c r="I721" s="7"/>
      <c r="J721" s="7"/>
      <c r="K721" s="7"/>
      <c r="L721" s="13"/>
      <c r="M721" s="13"/>
      <c r="N721" s="13"/>
      <c r="O721" s="13"/>
      <c r="P721" s="7"/>
      <c r="Q721" s="7"/>
      <c r="R721" s="7"/>
      <c r="S721" s="7"/>
      <c r="T721" s="7"/>
      <c r="U721" s="7"/>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5"/>
    </row>
    <row r="722" spans="1:113" ht="12" customHeight="1">
      <c r="A722" s="8"/>
      <c r="B722" s="118" t="s">
        <v>93</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113"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113"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113"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c r="BC725" s="16"/>
    </row>
    <row r="726" spans="1:113" ht="12" customHeight="1">
      <c r="A726" s="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113" ht="12" customHeight="1">
      <c r="A727" s="8"/>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113" ht="12" customHeight="1">
      <c r="A728" s="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row>
    <row r="729" spans="1:113" ht="15" thickBot="1">
      <c r="A729" s="17"/>
      <c r="B729" s="18"/>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20"/>
    </row>
    <row r="730" spans="1:113">
      <c r="B730" s="21"/>
    </row>
    <row r="731" spans="1:113" ht="15" thickBot="1">
      <c r="A731" s="11"/>
      <c r="B731" s="10" t="s">
        <v>3</v>
      </c>
      <c r="C731" s="8"/>
      <c r="D731" s="8"/>
      <c r="E731" s="8"/>
      <c r="F731" s="8"/>
      <c r="G731" s="8"/>
      <c r="H731" s="8"/>
      <c r="I731" s="8"/>
      <c r="J731" s="8"/>
      <c r="K731" s="8"/>
      <c r="L731" s="9"/>
      <c r="M731" s="9"/>
      <c r="N731" s="9"/>
      <c r="O731" s="9"/>
      <c r="P731" s="8"/>
      <c r="Q731" s="8"/>
      <c r="R731" s="8"/>
      <c r="S731" s="8"/>
      <c r="T731" s="8"/>
      <c r="U731" s="8"/>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DI731" s="6"/>
    </row>
    <row r="732" spans="1:113" ht="14.4">
      <c r="A732" s="8"/>
      <c r="B732" s="12"/>
      <c r="C732" s="7"/>
      <c r="D732" s="7"/>
      <c r="E732" s="7"/>
      <c r="F732" s="7"/>
      <c r="G732" s="7"/>
      <c r="H732" s="7"/>
      <c r="I732" s="7"/>
      <c r="J732" s="7"/>
      <c r="K732" s="7"/>
      <c r="L732" s="13"/>
      <c r="M732" s="13"/>
      <c r="N732" s="13"/>
      <c r="O732" s="13"/>
      <c r="P732" s="7"/>
      <c r="Q732" s="7"/>
      <c r="R732" s="7"/>
      <c r="S732" s="7"/>
      <c r="T732" s="7"/>
      <c r="U732" s="7"/>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5"/>
    </row>
    <row r="733" spans="1:113" ht="12" customHeight="1">
      <c r="A733" s="8"/>
      <c r="B733" s="118" t="s">
        <v>94</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2" customHeight="1">
      <c r="A734" s="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c r="BC734" s="16"/>
    </row>
    <row r="735" spans="1:113" ht="12" customHeight="1">
      <c r="A735" s="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113" ht="12" customHeight="1">
      <c r="A736" s="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251" ht="15" thickBot="1">
      <c r="A738" s="17"/>
      <c r="B738" s="18"/>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20"/>
    </row>
    <row r="739" spans="1:251">
      <c r="B739" s="21"/>
    </row>
    <row r="740" spans="1:251" ht="14.4">
      <c r="B740" s="10" t="s">
        <v>4</v>
      </c>
      <c r="C740" s="8"/>
      <c r="D740" s="8"/>
      <c r="E740" s="8"/>
      <c r="F740" s="8"/>
      <c r="G740" s="8"/>
      <c r="H740" s="8"/>
      <c r="I740" s="8"/>
      <c r="J740" s="8"/>
      <c r="K740" s="8"/>
      <c r="L740" s="9"/>
      <c r="M740" s="9"/>
      <c r="N740" s="9"/>
      <c r="O740" s="9"/>
      <c r="P740" s="8"/>
      <c r="Q740" s="8"/>
      <c r="R740" s="8"/>
      <c r="S740" s="8"/>
      <c r="T740" s="8"/>
      <c r="U740" s="8"/>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row>
    <row r="741" spans="1:251" ht="15" thickBot="1">
      <c r="B741" s="8"/>
      <c r="C741" s="8"/>
      <c r="D741" s="8"/>
      <c r="E741" s="8"/>
      <c r="F741" s="8"/>
      <c r="G741" s="8"/>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22" t="s">
        <v>5</v>
      </c>
    </row>
    <row r="742" spans="1:251" s="16" customFormat="1" ht="13.5" customHeight="1">
      <c r="A742" s="8"/>
      <c r="B742" s="121" t="s">
        <v>6</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3"/>
      <c r="AA742" s="127" t="s">
        <v>10</v>
      </c>
      <c r="AB742" s="122"/>
      <c r="AC742" s="122"/>
      <c r="AD742" s="122"/>
      <c r="AE742" s="122"/>
      <c r="AF742" s="122"/>
      <c r="AG742" s="122"/>
      <c r="AH742" s="122"/>
      <c r="AI742" s="123"/>
      <c r="AJ742" s="127" t="s">
        <v>11</v>
      </c>
      <c r="AK742" s="122"/>
      <c r="AL742" s="122"/>
      <c r="AM742" s="122"/>
      <c r="AN742" s="122"/>
      <c r="AO742" s="122"/>
      <c r="AP742" s="122"/>
      <c r="AQ742" s="122"/>
      <c r="AR742" s="123"/>
      <c r="AS742" s="127" t="s">
        <v>7</v>
      </c>
      <c r="AT742" s="122"/>
      <c r="AU742" s="122"/>
      <c r="AV742" s="122"/>
      <c r="AW742" s="122"/>
      <c r="AX742" s="129"/>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row>
    <row r="743" spans="1:251" s="16" customFormat="1">
      <c r="A743" s="8"/>
      <c r="B743" s="124"/>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6"/>
      <c r="AA743" s="128"/>
      <c r="AB743" s="125"/>
      <c r="AC743" s="125"/>
      <c r="AD743" s="125"/>
      <c r="AE743" s="125"/>
      <c r="AF743" s="125"/>
      <c r="AG743" s="125"/>
      <c r="AH743" s="125"/>
      <c r="AI743" s="126"/>
      <c r="AJ743" s="128"/>
      <c r="AK743" s="125"/>
      <c r="AL743" s="125"/>
      <c r="AM743" s="125"/>
      <c r="AN743" s="125"/>
      <c r="AO743" s="125"/>
      <c r="AP743" s="125"/>
      <c r="AQ743" s="125"/>
      <c r="AR743" s="126"/>
      <c r="AS743" s="128"/>
      <c r="AT743" s="125"/>
      <c r="AU743" s="125"/>
      <c r="AV743" s="125"/>
      <c r="AW743" s="125"/>
      <c r="AX743" s="130"/>
      <c r="AY743" s="2"/>
      <c r="AZ743" s="2"/>
      <c r="BA743" s="2"/>
      <c r="BB743" s="23"/>
      <c r="BC743" s="24"/>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row>
    <row r="744" spans="1:251" s="16" customFormat="1" ht="18.75" customHeight="1">
      <c r="A744" s="8"/>
      <c r="B744" s="25"/>
      <c r="C744" s="93" t="s">
        <v>91</v>
      </c>
      <c r="D744" s="94"/>
      <c r="E744" s="94"/>
      <c r="F744" s="94"/>
      <c r="G744" s="94"/>
      <c r="H744" s="94"/>
      <c r="I744" s="94"/>
      <c r="J744" s="94"/>
      <c r="K744" s="94"/>
      <c r="L744" s="94"/>
      <c r="M744" s="94"/>
      <c r="N744" s="94"/>
      <c r="O744" s="94"/>
      <c r="P744" s="94"/>
      <c r="Q744" s="94"/>
      <c r="R744" s="94"/>
      <c r="S744" s="94"/>
      <c r="T744" s="94"/>
      <c r="U744" s="94"/>
      <c r="V744" s="94"/>
      <c r="W744" s="94"/>
      <c r="X744" s="94"/>
      <c r="Y744" s="94"/>
      <c r="Z744" s="95"/>
      <c r="AA744" s="96">
        <v>90</v>
      </c>
      <c r="AB744" s="97"/>
      <c r="AC744" s="97"/>
      <c r="AD744" s="97"/>
      <c r="AE744" s="97"/>
      <c r="AF744" s="97"/>
      <c r="AG744" s="97"/>
      <c r="AH744" s="97"/>
      <c r="AI744" s="98"/>
      <c r="AJ744" s="96">
        <v>90</v>
      </c>
      <c r="AK744" s="97"/>
      <c r="AL744" s="97"/>
      <c r="AM744" s="97"/>
      <c r="AN744" s="97"/>
      <c r="AO744" s="97"/>
      <c r="AP744" s="97"/>
      <c r="AQ744" s="97"/>
      <c r="AR744" s="98"/>
      <c r="AS744" s="99"/>
      <c r="AT744" s="100"/>
      <c r="AU744" s="100"/>
      <c r="AV744" s="100"/>
      <c r="AW744" s="100"/>
      <c r="AX744" s="101"/>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ht="18.75" customHeight="1" thickBot="1">
      <c r="A745" s="17"/>
      <c r="B745" s="102" t="s">
        <v>12</v>
      </c>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4"/>
      <c r="AA745" s="105">
        <f>SUM($AA$744:$AA$744)</f>
        <v>90</v>
      </c>
      <c r="AB745" s="106"/>
      <c r="AC745" s="106"/>
      <c r="AD745" s="106"/>
      <c r="AE745" s="106"/>
      <c r="AF745" s="106"/>
      <c r="AG745" s="106"/>
      <c r="AH745" s="106"/>
      <c r="AI745" s="107"/>
      <c r="AJ745" s="105">
        <f>SUM($AJ$744:$AJ$744)</f>
        <v>90</v>
      </c>
      <c r="AK745" s="106"/>
      <c r="AL745" s="106"/>
      <c r="AM745" s="106"/>
      <c r="AN745" s="106"/>
      <c r="AO745" s="106"/>
      <c r="AP745" s="106"/>
      <c r="AQ745" s="106"/>
      <c r="AR745" s="107"/>
      <c r="AS745" s="108"/>
      <c r="AT745" s="109"/>
      <c r="AU745" s="109"/>
      <c r="AV745" s="109"/>
      <c r="AW745" s="109"/>
      <c r="AX745" s="110"/>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7" spans="1:251" ht="19.2">
      <c r="A747" s="1" t="s">
        <v>0</v>
      </c>
      <c r="AW747" s="3"/>
      <c r="AX747" s="4"/>
      <c r="AY747" s="3"/>
    </row>
    <row r="749" spans="1:251" ht="18">
      <c r="B749" s="111" t="s">
        <v>8</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row>
    <row r="750" spans="1:251">
      <c r="Z750" s="5"/>
      <c r="AD750" s="5"/>
      <c r="AE750" s="5"/>
      <c r="AF750" s="5"/>
      <c r="AG750" s="5"/>
      <c r="AH750" s="5"/>
      <c r="AI750" s="5"/>
      <c r="AO750" s="5"/>
    </row>
    <row r="751" spans="1:251" ht="13.8" thickBot="1">
      <c r="Z751" s="5"/>
      <c r="AD751" s="5"/>
      <c r="AE751" s="5"/>
      <c r="AF751" s="5"/>
      <c r="AG751" s="5"/>
      <c r="AH751" s="5"/>
      <c r="AI751" s="5"/>
      <c r="AO751" s="5"/>
      <c r="DI751" s="6"/>
    </row>
    <row r="752" spans="1:251" ht="24.75" customHeight="1" thickBot="1">
      <c r="B752" s="113" t="s">
        <v>1</v>
      </c>
      <c r="C752" s="114"/>
      <c r="D752" s="114"/>
      <c r="E752" s="114"/>
      <c r="F752" s="114"/>
      <c r="G752" s="114"/>
      <c r="H752" s="115" t="s">
        <v>96</v>
      </c>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7"/>
      <c r="DI752" s="6"/>
    </row>
    <row r="753" spans="1:113" ht="14.4">
      <c r="B753" s="7"/>
      <c r="C753" s="7"/>
      <c r="D753" s="7"/>
      <c r="E753" s="7"/>
      <c r="F753" s="7"/>
      <c r="G753" s="7"/>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DI753" s="6"/>
    </row>
    <row r="754" spans="1:113" ht="15" thickBot="1">
      <c r="A754" s="11"/>
      <c r="B754" s="10" t="s">
        <v>2</v>
      </c>
      <c r="C754" s="8"/>
      <c r="D754" s="8"/>
      <c r="E754" s="8"/>
      <c r="F754" s="8"/>
      <c r="G754" s="8"/>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113" ht="14.4">
      <c r="A755" s="8"/>
      <c r="B755" s="12"/>
      <c r="C755" s="7"/>
      <c r="D755" s="7"/>
      <c r="E755" s="7"/>
      <c r="F755" s="7"/>
      <c r="G755" s="7"/>
      <c r="H755" s="7"/>
      <c r="I755" s="7"/>
      <c r="J755" s="7"/>
      <c r="K755" s="7"/>
      <c r="L755" s="13"/>
      <c r="M755" s="13"/>
      <c r="N755" s="13"/>
      <c r="O755" s="13"/>
      <c r="P755" s="7"/>
      <c r="Q755" s="7"/>
      <c r="R755" s="7"/>
      <c r="S755" s="7"/>
      <c r="T755" s="7"/>
      <c r="U755" s="7"/>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5"/>
    </row>
    <row r="756" spans="1:113" ht="12" customHeight="1">
      <c r="A756" s="8"/>
      <c r="B756" s="118" t="s">
        <v>97</v>
      </c>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20"/>
    </row>
    <row r="757" spans="1:113" ht="12" customHeight="1">
      <c r="A757" s="8"/>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c r="BC757" s="16"/>
    </row>
    <row r="758" spans="1:113" ht="12" customHeight="1">
      <c r="A758" s="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113"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5" thickBot="1">
      <c r="A761" s="17"/>
      <c r="B761" s="18"/>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20"/>
    </row>
    <row r="762" spans="1:113">
      <c r="B762" s="21"/>
    </row>
    <row r="763" spans="1:113" ht="15" thickBot="1">
      <c r="A763" s="11"/>
      <c r="B763" s="10" t="s">
        <v>3</v>
      </c>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DI763" s="6"/>
    </row>
    <row r="764" spans="1:113" ht="14.4">
      <c r="A764" s="8"/>
      <c r="B764" s="12"/>
      <c r="C764" s="7"/>
      <c r="D764" s="7"/>
      <c r="E764" s="7"/>
      <c r="F764" s="7"/>
      <c r="G764" s="7"/>
      <c r="H764" s="7"/>
      <c r="I764" s="7"/>
      <c r="J764" s="7"/>
      <c r="K764" s="7"/>
      <c r="L764" s="13"/>
      <c r="M764" s="13"/>
      <c r="N764" s="13"/>
      <c r="O764" s="13"/>
      <c r="P764" s="7"/>
      <c r="Q764" s="7"/>
      <c r="R764" s="7"/>
      <c r="S764" s="7"/>
      <c r="T764" s="7"/>
      <c r="U764" s="7"/>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5"/>
    </row>
    <row r="765" spans="1:113" ht="12" customHeight="1">
      <c r="A765" s="8"/>
      <c r="B765" s="118" t="s">
        <v>98</v>
      </c>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row>
    <row r="768" spans="1:113" ht="12" customHeight="1">
      <c r="A768" s="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251" ht="12" customHeight="1">
      <c r="A769" s="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c r="BC769" s="16"/>
    </row>
    <row r="770" spans="1:251" ht="12" customHeight="1">
      <c r="A770" s="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251" ht="12" customHeight="1">
      <c r="A771" s="8"/>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251"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251" ht="15" thickBot="1">
      <c r="A773" s="17"/>
      <c r="B773" s="18"/>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20"/>
    </row>
    <row r="774" spans="1:251">
      <c r="B774" s="21"/>
    </row>
    <row r="775" spans="1:251" ht="14.4">
      <c r="B775" s="10" t="s">
        <v>4</v>
      </c>
      <c r="C775" s="8"/>
      <c r="D775" s="8"/>
      <c r="E775" s="8"/>
      <c r="F775" s="8"/>
      <c r="G775" s="8"/>
      <c r="H775" s="8"/>
      <c r="I775" s="8"/>
      <c r="J775" s="8"/>
      <c r="K775" s="8"/>
      <c r="L775" s="9"/>
      <c r="M775" s="9"/>
      <c r="N775" s="9"/>
      <c r="O775" s="9"/>
      <c r="P775" s="8"/>
      <c r="Q775" s="8"/>
      <c r="R775" s="8"/>
      <c r="S775" s="8"/>
      <c r="T775" s="8"/>
      <c r="U775" s="8"/>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row>
    <row r="776" spans="1:251" ht="15" thickBot="1">
      <c r="B776" s="8"/>
      <c r="C776" s="8"/>
      <c r="D776" s="8"/>
      <c r="E776" s="8"/>
      <c r="F776" s="8"/>
      <c r="G776" s="8"/>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22" t="s">
        <v>5</v>
      </c>
    </row>
    <row r="777" spans="1:251" s="16" customFormat="1" ht="13.5" customHeight="1">
      <c r="A777" s="8"/>
      <c r="B777" s="121" t="s">
        <v>6</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3"/>
      <c r="AA777" s="127" t="s">
        <v>10</v>
      </c>
      <c r="AB777" s="122"/>
      <c r="AC777" s="122"/>
      <c r="AD777" s="122"/>
      <c r="AE777" s="122"/>
      <c r="AF777" s="122"/>
      <c r="AG777" s="122"/>
      <c r="AH777" s="122"/>
      <c r="AI777" s="123"/>
      <c r="AJ777" s="127" t="s">
        <v>11</v>
      </c>
      <c r="AK777" s="122"/>
      <c r="AL777" s="122"/>
      <c r="AM777" s="122"/>
      <c r="AN777" s="122"/>
      <c r="AO777" s="122"/>
      <c r="AP777" s="122"/>
      <c r="AQ777" s="122"/>
      <c r="AR777" s="123"/>
      <c r="AS777" s="127" t="s">
        <v>7</v>
      </c>
      <c r="AT777" s="122"/>
      <c r="AU777" s="122"/>
      <c r="AV777" s="122"/>
      <c r="AW777" s="122"/>
      <c r="AX777" s="129"/>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row>
    <row r="778" spans="1:251" s="16" customFormat="1">
      <c r="A778" s="8"/>
      <c r="B778" s="124"/>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6"/>
      <c r="AA778" s="128"/>
      <c r="AB778" s="125"/>
      <c r="AC778" s="125"/>
      <c r="AD778" s="125"/>
      <c r="AE778" s="125"/>
      <c r="AF778" s="125"/>
      <c r="AG778" s="125"/>
      <c r="AH778" s="125"/>
      <c r="AI778" s="126"/>
      <c r="AJ778" s="128"/>
      <c r="AK778" s="125"/>
      <c r="AL778" s="125"/>
      <c r="AM778" s="125"/>
      <c r="AN778" s="125"/>
      <c r="AO778" s="125"/>
      <c r="AP778" s="125"/>
      <c r="AQ778" s="125"/>
      <c r="AR778" s="126"/>
      <c r="AS778" s="128"/>
      <c r="AT778" s="125"/>
      <c r="AU778" s="125"/>
      <c r="AV778" s="125"/>
      <c r="AW778" s="125"/>
      <c r="AX778" s="130"/>
      <c r="AY778" s="2"/>
      <c r="AZ778" s="2"/>
      <c r="BA778" s="2"/>
      <c r="BB778" s="23"/>
      <c r="BC778" s="24"/>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row>
    <row r="779" spans="1:251" s="16" customFormat="1" ht="18.75" customHeight="1">
      <c r="A779" s="8"/>
      <c r="B779" s="25"/>
      <c r="C779" s="93" t="s">
        <v>95</v>
      </c>
      <c r="D779" s="94"/>
      <c r="E779" s="94"/>
      <c r="F779" s="94"/>
      <c r="G779" s="94"/>
      <c r="H779" s="94"/>
      <c r="I779" s="94"/>
      <c r="J779" s="94"/>
      <c r="K779" s="94"/>
      <c r="L779" s="94"/>
      <c r="M779" s="94"/>
      <c r="N779" s="94"/>
      <c r="O779" s="94"/>
      <c r="P779" s="94"/>
      <c r="Q779" s="94"/>
      <c r="R779" s="94"/>
      <c r="S779" s="94"/>
      <c r="T779" s="94"/>
      <c r="U779" s="94"/>
      <c r="V779" s="94"/>
      <c r="W779" s="94"/>
      <c r="X779" s="94"/>
      <c r="Y779" s="94"/>
      <c r="Z779" s="95"/>
      <c r="AA779" s="96">
        <v>1096</v>
      </c>
      <c r="AB779" s="97"/>
      <c r="AC779" s="97"/>
      <c r="AD779" s="97"/>
      <c r="AE779" s="97"/>
      <c r="AF779" s="97"/>
      <c r="AG779" s="97"/>
      <c r="AH779" s="97"/>
      <c r="AI779" s="98"/>
      <c r="AJ779" s="96">
        <v>0</v>
      </c>
      <c r="AK779" s="97"/>
      <c r="AL779" s="97"/>
      <c r="AM779" s="97"/>
      <c r="AN779" s="97"/>
      <c r="AO779" s="97"/>
      <c r="AP779" s="97"/>
      <c r="AQ779" s="97"/>
      <c r="AR779" s="98"/>
      <c r="AS779" s="99"/>
      <c r="AT779" s="100"/>
      <c r="AU779" s="100"/>
      <c r="AV779" s="100"/>
      <c r="AW779" s="100"/>
      <c r="AX779" s="101"/>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row>
    <row r="780" spans="1:251" s="16" customFormat="1" ht="18.75" customHeight="1" thickBot="1">
      <c r="A780" s="17"/>
      <c r="B780" s="102" t="s">
        <v>12</v>
      </c>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4"/>
      <c r="AA780" s="105">
        <f>SUM($AA$779:$AA$779)</f>
        <v>1096</v>
      </c>
      <c r="AB780" s="106"/>
      <c r="AC780" s="106"/>
      <c r="AD780" s="106"/>
      <c r="AE780" s="106"/>
      <c r="AF780" s="106"/>
      <c r="AG780" s="106"/>
      <c r="AH780" s="106"/>
      <c r="AI780" s="107"/>
      <c r="AJ780" s="105">
        <f>SUM($AJ$779:$AJ$779)</f>
        <v>0</v>
      </c>
      <c r="AK780" s="106"/>
      <c r="AL780" s="106"/>
      <c r="AM780" s="106"/>
      <c r="AN780" s="106"/>
      <c r="AO780" s="106"/>
      <c r="AP780" s="106"/>
      <c r="AQ780" s="106"/>
      <c r="AR780" s="107"/>
      <c r="AS780" s="108"/>
      <c r="AT780" s="109"/>
      <c r="AU780" s="109"/>
      <c r="AV780" s="109"/>
      <c r="AW780" s="109"/>
      <c r="AX780" s="110"/>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row>
    <row r="782" spans="1:251" ht="19.2">
      <c r="A782" s="1" t="s">
        <v>0</v>
      </c>
      <c r="AW782" s="3"/>
      <c r="AX782" s="4"/>
      <c r="AY782" s="3"/>
    </row>
    <row r="784" spans="1:251" ht="18">
      <c r="B784" s="111" t="s">
        <v>8</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row>
    <row r="785" spans="1:113">
      <c r="Z785" s="5"/>
      <c r="AD785" s="5"/>
      <c r="AE785" s="5"/>
      <c r="AF785" s="5"/>
      <c r="AG785" s="5"/>
      <c r="AH785" s="5"/>
      <c r="AI785" s="5"/>
      <c r="AO785" s="5"/>
    </row>
    <row r="786" spans="1:113" ht="13.8" thickBot="1">
      <c r="Z786" s="5"/>
      <c r="AD786" s="5"/>
      <c r="AE786" s="5"/>
      <c r="AF786" s="5"/>
      <c r="AG786" s="5"/>
      <c r="AH786" s="5"/>
      <c r="AI786" s="5"/>
      <c r="AO786" s="5"/>
      <c r="DI786" s="6"/>
    </row>
    <row r="787" spans="1:113" ht="24.75" customHeight="1" thickBot="1">
      <c r="B787" s="113" t="s">
        <v>1</v>
      </c>
      <c r="C787" s="114"/>
      <c r="D787" s="114"/>
      <c r="E787" s="114"/>
      <c r="F787" s="114"/>
      <c r="G787" s="114"/>
      <c r="H787" s="115" t="s">
        <v>100</v>
      </c>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7"/>
      <c r="DI787" s="6"/>
    </row>
    <row r="788" spans="1:113" ht="14.4">
      <c r="B788" s="7"/>
      <c r="C788" s="7"/>
      <c r="D788" s="7"/>
      <c r="E788" s="7"/>
      <c r="F788" s="7"/>
      <c r="G788" s="7"/>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DI788" s="6"/>
    </row>
    <row r="789" spans="1:113" ht="15" thickBot="1">
      <c r="A789" s="11"/>
      <c r="B789" s="10" t="s">
        <v>2</v>
      </c>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DI789" s="6"/>
    </row>
    <row r="790" spans="1:113" ht="14.4">
      <c r="A790" s="8"/>
      <c r="B790" s="12"/>
      <c r="C790" s="7"/>
      <c r="D790" s="7"/>
      <c r="E790" s="7"/>
      <c r="F790" s="7"/>
      <c r="G790" s="7"/>
      <c r="H790" s="7"/>
      <c r="I790" s="7"/>
      <c r="J790" s="7"/>
      <c r="K790" s="7"/>
      <c r="L790" s="13"/>
      <c r="M790" s="13"/>
      <c r="N790" s="13"/>
      <c r="O790" s="13"/>
      <c r="P790" s="7"/>
      <c r="Q790" s="7"/>
      <c r="R790" s="7"/>
      <c r="S790" s="7"/>
      <c r="T790" s="7"/>
      <c r="U790" s="7"/>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5"/>
    </row>
    <row r="791" spans="1:113" ht="12" customHeight="1">
      <c r="A791" s="8"/>
      <c r="B791" s="118" t="s">
        <v>101</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113" ht="12" customHeight="1">
      <c r="A792" s="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c r="BC792" s="16"/>
    </row>
    <row r="793" spans="1:113" ht="12" customHeight="1">
      <c r="A793" s="8"/>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113" ht="12" customHeight="1">
      <c r="A794" s="8"/>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20"/>
    </row>
    <row r="795" spans="1:113" ht="12" customHeight="1">
      <c r="A795" s="8"/>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5" thickBot="1">
      <c r="A796" s="17"/>
      <c r="B796" s="18"/>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20"/>
    </row>
    <row r="797" spans="1:113">
      <c r="B797" s="21"/>
    </row>
    <row r="798" spans="1:113" ht="15" thickBot="1">
      <c r="A798" s="11"/>
      <c r="B798" s="10" t="s">
        <v>3</v>
      </c>
      <c r="C798" s="8"/>
      <c r="D798" s="8"/>
      <c r="E798" s="8"/>
      <c r="F798" s="8"/>
      <c r="G798" s="8"/>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DI798" s="6"/>
    </row>
    <row r="799" spans="1:113" ht="14.4">
      <c r="A799" s="8"/>
      <c r="B799" s="12"/>
      <c r="C799" s="7"/>
      <c r="D799" s="7"/>
      <c r="E799" s="7"/>
      <c r="F799" s="7"/>
      <c r="G799" s="7"/>
      <c r="H799" s="7"/>
      <c r="I799" s="7"/>
      <c r="J799" s="7"/>
      <c r="K799" s="7"/>
      <c r="L799" s="13"/>
      <c r="M799" s="13"/>
      <c r="N799" s="13"/>
      <c r="O799" s="13"/>
      <c r="P799" s="7"/>
      <c r="Q799" s="7"/>
      <c r="R799" s="7"/>
      <c r="S799" s="7"/>
      <c r="T799" s="7"/>
      <c r="U799" s="7"/>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5"/>
    </row>
    <row r="800" spans="1:113" ht="12" customHeight="1">
      <c r="A800" s="8"/>
      <c r="B800" s="118" t="s">
        <v>102</v>
      </c>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row>
    <row r="801" spans="1:251" ht="12" customHeight="1">
      <c r="A801" s="8"/>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c r="BC801" s="16"/>
    </row>
    <row r="802" spans="1:251" ht="12" customHeight="1">
      <c r="A802" s="8"/>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251" ht="12" customHeight="1">
      <c r="A803" s="8"/>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251" ht="12" customHeight="1">
      <c r="A804" s="8"/>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251" ht="15" thickBot="1">
      <c r="A805" s="17"/>
      <c r="B805" s="18"/>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20"/>
    </row>
    <row r="806" spans="1:251">
      <c r="B806" s="21"/>
    </row>
    <row r="807" spans="1:251" ht="14.4">
      <c r="B807" s="10" t="s">
        <v>4</v>
      </c>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251" ht="15" thickBot="1">
      <c r="B808" s="8"/>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22" t="s">
        <v>5</v>
      </c>
    </row>
    <row r="809" spans="1:251" s="16" customFormat="1" ht="13.5" customHeight="1">
      <c r="A809" s="8"/>
      <c r="B809" s="121" t="s">
        <v>6</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3"/>
      <c r="AA809" s="127" t="s">
        <v>10</v>
      </c>
      <c r="AB809" s="122"/>
      <c r="AC809" s="122"/>
      <c r="AD809" s="122"/>
      <c r="AE809" s="122"/>
      <c r="AF809" s="122"/>
      <c r="AG809" s="122"/>
      <c r="AH809" s="122"/>
      <c r="AI809" s="123"/>
      <c r="AJ809" s="127" t="s">
        <v>11</v>
      </c>
      <c r="AK809" s="122"/>
      <c r="AL809" s="122"/>
      <c r="AM809" s="122"/>
      <c r="AN809" s="122"/>
      <c r="AO809" s="122"/>
      <c r="AP809" s="122"/>
      <c r="AQ809" s="122"/>
      <c r="AR809" s="123"/>
      <c r="AS809" s="127" t="s">
        <v>7</v>
      </c>
      <c r="AT809" s="122"/>
      <c r="AU809" s="122"/>
      <c r="AV809" s="122"/>
      <c r="AW809" s="122"/>
      <c r="AX809" s="129"/>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c r="A810" s="8"/>
      <c r="B810" s="124"/>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6"/>
      <c r="AA810" s="128"/>
      <c r="AB810" s="125"/>
      <c r="AC810" s="125"/>
      <c r="AD810" s="125"/>
      <c r="AE810" s="125"/>
      <c r="AF810" s="125"/>
      <c r="AG810" s="125"/>
      <c r="AH810" s="125"/>
      <c r="AI810" s="126"/>
      <c r="AJ810" s="128"/>
      <c r="AK810" s="125"/>
      <c r="AL810" s="125"/>
      <c r="AM810" s="125"/>
      <c r="AN810" s="125"/>
      <c r="AO810" s="125"/>
      <c r="AP810" s="125"/>
      <c r="AQ810" s="125"/>
      <c r="AR810" s="126"/>
      <c r="AS810" s="128"/>
      <c r="AT810" s="125"/>
      <c r="AU810" s="125"/>
      <c r="AV810" s="125"/>
      <c r="AW810" s="125"/>
      <c r="AX810" s="130"/>
      <c r="AY810" s="2"/>
      <c r="AZ810" s="2"/>
      <c r="BA810" s="2"/>
      <c r="BB810" s="23"/>
      <c r="BC810" s="24"/>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c r="A811" s="8"/>
      <c r="B811" s="25"/>
      <c r="C811" s="93" t="s">
        <v>99</v>
      </c>
      <c r="D811" s="94"/>
      <c r="E811" s="94"/>
      <c r="F811" s="94"/>
      <c r="G811" s="94"/>
      <c r="H811" s="94"/>
      <c r="I811" s="94"/>
      <c r="J811" s="94"/>
      <c r="K811" s="94"/>
      <c r="L811" s="94"/>
      <c r="M811" s="94"/>
      <c r="N811" s="94"/>
      <c r="O811" s="94"/>
      <c r="P811" s="94"/>
      <c r="Q811" s="94"/>
      <c r="R811" s="94"/>
      <c r="S811" s="94"/>
      <c r="T811" s="94"/>
      <c r="U811" s="94"/>
      <c r="V811" s="94"/>
      <c r="W811" s="94"/>
      <c r="X811" s="94"/>
      <c r="Y811" s="94"/>
      <c r="Z811" s="95"/>
      <c r="AA811" s="96">
        <v>545</v>
      </c>
      <c r="AB811" s="97"/>
      <c r="AC811" s="97"/>
      <c r="AD811" s="97"/>
      <c r="AE811" s="97"/>
      <c r="AF811" s="97"/>
      <c r="AG811" s="97"/>
      <c r="AH811" s="97"/>
      <c r="AI811" s="98"/>
      <c r="AJ811" s="96">
        <v>0</v>
      </c>
      <c r="AK811" s="97"/>
      <c r="AL811" s="97"/>
      <c r="AM811" s="97"/>
      <c r="AN811" s="97"/>
      <c r="AO811" s="97"/>
      <c r="AP811" s="97"/>
      <c r="AQ811" s="97"/>
      <c r="AR811" s="98"/>
      <c r="AS811" s="99"/>
      <c r="AT811" s="100"/>
      <c r="AU811" s="100"/>
      <c r="AV811" s="100"/>
      <c r="AW811" s="100"/>
      <c r="AX811" s="101"/>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2" spans="1:251" s="16" customFormat="1" ht="18.75" customHeight="1" thickBot="1">
      <c r="A812" s="17"/>
      <c r="B812" s="102" t="s">
        <v>12</v>
      </c>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4"/>
      <c r="AA812" s="105">
        <f>SUM($AA$811:$AA$811)</f>
        <v>545</v>
      </c>
      <c r="AB812" s="106"/>
      <c r="AC812" s="106"/>
      <c r="AD812" s="106"/>
      <c r="AE812" s="106"/>
      <c r="AF812" s="106"/>
      <c r="AG812" s="106"/>
      <c r="AH812" s="106"/>
      <c r="AI812" s="107"/>
      <c r="AJ812" s="105">
        <f>SUM($AJ$811:$AJ$811)</f>
        <v>0</v>
      </c>
      <c r="AK812" s="106"/>
      <c r="AL812" s="106"/>
      <c r="AM812" s="106"/>
      <c r="AN812" s="106"/>
      <c r="AO812" s="106"/>
      <c r="AP812" s="106"/>
      <c r="AQ812" s="106"/>
      <c r="AR812" s="107"/>
      <c r="AS812" s="108"/>
      <c r="AT812" s="109"/>
      <c r="AU812" s="109"/>
      <c r="AV812" s="109"/>
      <c r="AW812" s="109"/>
      <c r="AX812" s="110"/>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row>
    <row r="814" spans="1:251" ht="19.2">
      <c r="A814" s="1" t="s">
        <v>0</v>
      </c>
      <c r="AW814" s="3"/>
      <c r="AX814" s="4"/>
      <c r="AY814" s="3"/>
    </row>
    <row r="816" spans="1:251" ht="18">
      <c r="B816" s="111" t="s">
        <v>8</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row>
    <row r="817" spans="1:113">
      <c r="Z817" s="5"/>
      <c r="AD817" s="5"/>
      <c r="AE817" s="5"/>
      <c r="AF817" s="5"/>
      <c r="AG817" s="5"/>
      <c r="AH817" s="5"/>
      <c r="AI817" s="5"/>
      <c r="AO817" s="5"/>
    </row>
    <row r="818" spans="1:113" ht="13.8" thickBot="1">
      <c r="Z818" s="5"/>
      <c r="AD818" s="5"/>
      <c r="AE818" s="5"/>
      <c r="AF818" s="5"/>
      <c r="AG818" s="5"/>
      <c r="AH818" s="5"/>
      <c r="AI818" s="5"/>
      <c r="AO818" s="5"/>
      <c r="DI818" s="6"/>
    </row>
    <row r="819" spans="1:113" ht="24.75" customHeight="1" thickBot="1">
      <c r="B819" s="113" t="s">
        <v>1</v>
      </c>
      <c r="C819" s="114"/>
      <c r="D819" s="114"/>
      <c r="E819" s="114"/>
      <c r="F819" s="114"/>
      <c r="G819" s="114"/>
      <c r="H819" s="115" t="s">
        <v>103</v>
      </c>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7"/>
      <c r="DI819" s="6"/>
    </row>
    <row r="820" spans="1:113" ht="14.4">
      <c r="B820" s="7"/>
      <c r="C820" s="7"/>
      <c r="D820" s="7"/>
      <c r="E820" s="7"/>
      <c r="F820" s="7"/>
      <c r="G820" s="7"/>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5" thickBot="1">
      <c r="A821" s="11"/>
      <c r="B821" s="10" t="s">
        <v>2</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113" ht="14.4">
      <c r="A822" s="8"/>
      <c r="B822" s="12"/>
      <c r="C822" s="7"/>
      <c r="D822" s="7"/>
      <c r="E822" s="7"/>
      <c r="F822" s="7"/>
      <c r="G822" s="7"/>
      <c r="H822" s="7"/>
      <c r="I822" s="7"/>
      <c r="J822" s="7"/>
      <c r="K822" s="7"/>
      <c r="L822" s="13"/>
      <c r="M822" s="13"/>
      <c r="N822" s="13"/>
      <c r="O822" s="13"/>
      <c r="P822" s="7"/>
      <c r="Q822" s="7"/>
      <c r="R822" s="7"/>
      <c r="S822" s="7"/>
      <c r="T822" s="7"/>
      <c r="U822" s="7"/>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5"/>
    </row>
    <row r="823" spans="1:113" ht="12" customHeight="1">
      <c r="A823" s="8"/>
      <c r="B823" s="118" t="s">
        <v>104</v>
      </c>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c r="BC824" s="16"/>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113">
      <c r="B829" s="21"/>
    </row>
    <row r="830" spans="1:113" ht="15" thickBot="1">
      <c r="A830" s="11"/>
      <c r="B830" s="10" t="s">
        <v>3</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113" ht="14.4">
      <c r="A831" s="8"/>
      <c r="B831" s="12"/>
      <c r="C831" s="7"/>
      <c r="D831" s="7"/>
      <c r="E831" s="7"/>
      <c r="F831" s="7"/>
      <c r="G831" s="7"/>
      <c r="H831" s="7"/>
      <c r="I831" s="7"/>
      <c r="J831" s="7"/>
      <c r="K831" s="7"/>
      <c r="L831" s="13"/>
      <c r="M831" s="13"/>
      <c r="N831" s="13"/>
      <c r="O831" s="13"/>
      <c r="P831" s="7"/>
      <c r="Q831" s="7"/>
      <c r="R831" s="7"/>
      <c r="S831" s="7"/>
      <c r="T831" s="7"/>
      <c r="U831" s="7"/>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5"/>
    </row>
    <row r="832" spans="1:113" ht="12" customHeight="1">
      <c r="A832" s="8"/>
      <c r="B832" s="118" t="s">
        <v>105</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55" ht="12" customHeight="1">
      <c r="A833" s="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55" ht="12" customHeight="1">
      <c r="A834" s="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row>
    <row r="835" spans="1:55" ht="12" customHeight="1">
      <c r="A835" s="8"/>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20"/>
    </row>
    <row r="836" spans="1:55" ht="12" customHeight="1">
      <c r="A836" s="8"/>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20"/>
    </row>
    <row r="837" spans="1:55" ht="12" customHeight="1">
      <c r="A837" s="8"/>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55" ht="12" customHeight="1">
      <c r="A838" s="8"/>
      <c r="B838" s="118"/>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20"/>
    </row>
    <row r="839" spans="1:55" ht="12" customHeight="1">
      <c r="A839" s="8"/>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55" ht="12" customHeight="1">
      <c r="A840" s="8"/>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row>
    <row r="841" spans="1:55" ht="12" customHeight="1">
      <c r="A841" s="8"/>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55" ht="12" customHeight="1">
      <c r="A842" s="8"/>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55"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55"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55"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55"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55" ht="12" customHeight="1">
      <c r="A847" s="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c r="BC847" s="16"/>
    </row>
    <row r="848" spans="1:55" ht="12" customHeight="1">
      <c r="A848" s="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251"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251" ht="12" customHeight="1">
      <c r="A850" s="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251" ht="15" thickBot="1">
      <c r="A851" s="17"/>
      <c r="B851" s="18"/>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20"/>
    </row>
    <row r="852" spans="1:251">
      <c r="B852" s="21"/>
    </row>
    <row r="853" spans="1:251" ht="14.4">
      <c r="B853" s="10" t="s">
        <v>4</v>
      </c>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spans="1:251" ht="15" thickBot="1">
      <c r="B854" s="8"/>
      <c r="C854" s="8"/>
      <c r="D854" s="8"/>
      <c r="E854" s="8"/>
      <c r="F854" s="8"/>
      <c r="G854" s="8"/>
      <c r="H854" s="8"/>
      <c r="I854" s="8"/>
      <c r="J854" s="8"/>
      <c r="K854" s="8"/>
      <c r="L854" s="9"/>
      <c r="M854" s="9"/>
      <c r="N854" s="9"/>
      <c r="O854" s="9"/>
      <c r="P854" s="8"/>
      <c r="Q854" s="8"/>
      <c r="R854" s="8"/>
      <c r="S854" s="8"/>
      <c r="T854" s="8"/>
      <c r="U854" s="8"/>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22" t="s">
        <v>5</v>
      </c>
    </row>
    <row r="855" spans="1:251" s="16" customFormat="1" ht="13.5" customHeight="1">
      <c r="A855" s="8"/>
      <c r="B855" s="121" t="s">
        <v>6</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3"/>
      <c r="AA855" s="127" t="s">
        <v>10</v>
      </c>
      <c r="AB855" s="122"/>
      <c r="AC855" s="122"/>
      <c r="AD855" s="122"/>
      <c r="AE855" s="122"/>
      <c r="AF855" s="122"/>
      <c r="AG855" s="122"/>
      <c r="AH855" s="122"/>
      <c r="AI855" s="123"/>
      <c r="AJ855" s="127" t="s">
        <v>11</v>
      </c>
      <c r="AK855" s="122"/>
      <c r="AL855" s="122"/>
      <c r="AM855" s="122"/>
      <c r="AN855" s="122"/>
      <c r="AO855" s="122"/>
      <c r="AP855" s="122"/>
      <c r="AQ855" s="122"/>
      <c r="AR855" s="123"/>
      <c r="AS855" s="127" t="s">
        <v>7</v>
      </c>
      <c r="AT855" s="122"/>
      <c r="AU855" s="122"/>
      <c r="AV855" s="122"/>
      <c r="AW855" s="122"/>
      <c r="AX855" s="129"/>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c r="A856" s="8"/>
      <c r="B856" s="124"/>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6"/>
      <c r="AA856" s="128"/>
      <c r="AB856" s="125"/>
      <c r="AC856" s="125"/>
      <c r="AD856" s="125"/>
      <c r="AE856" s="125"/>
      <c r="AF856" s="125"/>
      <c r="AG856" s="125"/>
      <c r="AH856" s="125"/>
      <c r="AI856" s="126"/>
      <c r="AJ856" s="128"/>
      <c r="AK856" s="125"/>
      <c r="AL856" s="125"/>
      <c r="AM856" s="125"/>
      <c r="AN856" s="125"/>
      <c r="AO856" s="125"/>
      <c r="AP856" s="125"/>
      <c r="AQ856" s="125"/>
      <c r="AR856" s="126"/>
      <c r="AS856" s="128"/>
      <c r="AT856" s="125"/>
      <c r="AU856" s="125"/>
      <c r="AV856" s="125"/>
      <c r="AW856" s="125"/>
      <c r="AX856" s="130"/>
      <c r="AY856" s="2"/>
      <c r="AZ856" s="2"/>
      <c r="BA856" s="2"/>
      <c r="BB856" s="23"/>
      <c r="BC856" s="24"/>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93" t="s">
        <v>106</v>
      </c>
      <c r="D857" s="94"/>
      <c r="E857" s="94"/>
      <c r="F857" s="94"/>
      <c r="G857" s="94"/>
      <c r="H857" s="94"/>
      <c r="I857" s="94"/>
      <c r="J857" s="94"/>
      <c r="K857" s="94"/>
      <c r="L857" s="94"/>
      <c r="M857" s="94"/>
      <c r="N857" s="94"/>
      <c r="O857" s="94"/>
      <c r="P857" s="94"/>
      <c r="Q857" s="94"/>
      <c r="R857" s="94"/>
      <c r="S857" s="94"/>
      <c r="T857" s="94"/>
      <c r="U857" s="94"/>
      <c r="V857" s="94"/>
      <c r="W857" s="94"/>
      <c r="X857" s="94"/>
      <c r="Y857" s="94"/>
      <c r="Z857" s="95"/>
      <c r="AA857" s="96">
        <v>4036</v>
      </c>
      <c r="AB857" s="97"/>
      <c r="AC857" s="97"/>
      <c r="AD857" s="97"/>
      <c r="AE857" s="97"/>
      <c r="AF857" s="97"/>
      <c r="AG857" s="97"/>
      <c r="AH857" s="97"/>
      <c r="AI857" s="98"/>
      <c r="AJ857" s="96">
        <v>7986</v>
      </c>
      <c r="AK857" s="97"/>
      <c r="AL857" s="97"/>
      <c r="AM857" s="97"/>
      <c r="AN857" s="97"/>
      <c r="AO857" s="97"/>
      <c r="AP857" s="97"/>
      <c r="AQ857" s="97"/>
      <c r="AR857" s="98"/>
      <c r="AS857" s="99"/>
      <c r="AT857" s="100"/>
      <c r="AU857" s="100"/>
      <c r="AV857" s="100"/>
      <c r="AW857" s="100"/>
      <c r="AX857" s="101"/>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c r="A858" s="8"/>
      <c r="B858" s="25"/>
      <c r="C858" s="93" t="s">
        <v>107</v>
      </c>
      <c r="D858" s="94"/>
      <c r="E858" s="94"/>
      <c r="F858" s="94"/>
      <c r="G858" s="94"/>
      <c r="H858" s="94"/>
      <c r="I858" s="94"/>
      <c r="J858" s="94"/>
      <c r="K858" s="94"/>
      <c r="L858" s="94"/>
      <c r="M858" s="94"/>
      <c r="N858" s="94"/>
      <c r="O858" s="94"/>
      <c r="P858" s="94"/>
      <c r="Q858" s="94"/>
      <c r="R858" s="94"/>
      <c r="S858" s="94"/>
      <c r="T858" s="94"/>
      <c r="U858" s="94"/>
      <c r="V858" s="94"/>
      <c r="W858" s="94"/>
      <c r="X858" s="94"/>
      <c r="Y858" s="94"/>
      <c r="Z858" s="95"/>
      <c r="AA858" s="96">
        <v>2993</v>
      </c>
      <c r="AB858" s="97"/>
      <c r="AC858" s="97"/>
      <c r="AD858" s="97"/>
      <c r="AE858" s="97"/>
      <c r="AF858" s="97"/>
      <c r="AG858" s="97"/>
      <c r="AH858" s="97"/>
      <c r="AI858" s="98"/>
      <c r="AJ858" s="96">
        <v>173</v>
      </c>
      <c r="AK858" s="97"/>
      <c r="AL858" s="97"/>
      <c r="AM858" s="97"/>
      <c r="AN858" s="97"/>
      <c r="AO858" s="97"/>
      <c r="AP858" s="97"/>
      <c r="AQ858" s="97"/>
      <c r="AR858" s="98"/>
      <c r="AS858" s="99"/>
      <c r="AT858" s="100"/>
      <c r="AU858" s="100"/>
      <c r="AV858" s="100"/>
      <c r="AW858" s="100"/>
      <c r="AX858" s="101"/>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59" spans="1:251" s="16" customFormat="1" ht="18.75" customHeight="1" thickBot="1">
      <c r="A859" s="17"/>
      <c r="B859" s="102" t="s">
        <v>12</v>
      </c>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4"/>
      <c r="AA859" s="105">
        <f>SUM($AA$857:$AA$858)</f>
        <v>7029</v>
      </c>
      <c r="AB859" s="106"/>
      <c r="AC859" s="106"/>
      <c r="AD859" s="106"/>
      <c r="AE859" s="106"/>
      <c r="AF859" s="106"/>
      <c r="AG859" s="106"/>
      <c r="AH859" s="106"/>
      <c r="AI859" s="107"/>
      <c r="AJ859" s="105">
        <f>SUM($AJ$857:$AJ$858)</f>
        <v>8159</v>
      </c>
      <c r="AK859" s="106"/>
      <c r="AL859" s="106"/>
      <c r="AM859" s="106"/>
      <c r="AN859" s="106"/>
      <c r="AO859" s="106"/>
      <c r="AP859" s="106"/>
      <c r="AQ859" s="106"/>
      <c r="AR859" s="107"/>
      <c r="AS859" s="108"/>
      <c r="AT859" s="109"/>
      <c r="AU859" s="109"/>
      <c r="AV859" s="109"/>
      <c r="AW859" s="109"/>
      <c r="AX859" s="110"/>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c r="GQ859" s="2"/>
      <c r="GR859" s="2"/>
      <c r="GS859" s="2"/>
      <c r="GT859" s="2"/>
      <c r="GU859" s="2"/>
      <c r="GV859" s="2"/>
      <c r="GW859" s="2"/>
      <c r="GX859" s="2"/>
      <c r="GY859" s="2"/>
      <c r="GZ859" s="2"/>
      <c r="HA859" s="2"/>
      <c r="HB859" s="2"/>
      <c r="HC859" s="2"/>
      <c r="HD859" s="2"/>
      <c r="HE859" s="2"/>
      <c r="HF859" s="2"/>
      <c r="HG859" s="2"/>
      <c r="HH859" s="2"/>
      <c r="HI859" s="2"/>
      <c r="HJ859" s="2"/>
      <c r="HK859" s="2"/>
      <c r="HL859" s="2"/>
      <c r="HM859" s="2"/>
      <c r="HN859" s="2"/>
      <c r="HO859" s="2"/>
      <c r="HP859" s="2"/>
      <c r="HQ859" s="2"/>
      <c r="HR859" s="2"/>
      <c r="HS859" s="2"/>
      <c r="HT859" s="2"/>
      <c r="HU859" s="2"/>
      <c r="HV859" s="2"/>
      <c r="HW859" s="2"/>
      <c r="HX859" s="2"/>
      <c r="HY859" s="2"/>
      <c r="HZ859" s="2"/>
      <c r="IA859" s="2"/>
      <c r="IB859" s="2"/>
      <c r="IC859" s="2"/>
      <c r="ID859" s="2"/>
      <c r="IE859" s="2"/>
      <c r="IF859" s="2"/>
      <c r="IG859" s="2"/>
      <c r="IH859" s="2"/>
      <c r="II859" s="2"/>
      <c r="IJ859" s="2"/>
      <c r="IK859" s="2"/>
      <c r="IL859" s="2"/>
      <c r="IM859" s="2"/>
      <c r="IN859" s="2"/>
      <c r="IO859" s="2"/>
      <c r="IP859" s="2"/>
      <c r="IQ859" s="2"/>
    </row>
    <row r="861" spans="1:251" ht="19.2">
      <c r="A861" s="1" t="s">
        <v>0</v>
      </c>
      <c r="AW861" s="3"/>
      <c r="AX861" s="4"/>
      <c r="AY861" s="3"/>
    </row>
    <row r="863" spans="1:251" ht="18">
      <c r="B863" s="111" t="s">
        <v>8</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row>
    <row r="864" spans="1:251">
      <c r="Z864" s="5"/>
      <c r="AD864" s="5"/>
      <c r="AE864" s="5"/>
      <c r="AF864" s="5"/>
      <c r="AG864" s="5"/>
      <c r="AH864" s="5"/>
      <c r="AI864" s="5"/>
      <c r="AO864" s="5"/>
    </row>
    <row r="865" spans="1:113" ht="13.8" thickBot="1">
      <c r="Z865" s="5"/>
      <c r="AD865" s="5"/>
      <c r="AE865" s="5"/>
      <c r="AF865" s="5"/>
      <c r="AG865" s="5"/>
      <c r="AH865" s="5"/>
      <c r="AI865" s="5"/>
      <c r="AO865" s="5"/>
      <c r="DI865" s="6"/>
    </row>
    <row r="866" spans="1:113" ht="24.75" customHeight="1" thickBot="1">
      <c r="B866" s="113" t="s">
        <v>1</v>
      </c>
      <c r="C866" s="114"/>
      <c r="D866" s="114"/>
      <c r="E866" s="114"/>
      <c r="F866" s="114"/>
      <c r="G866" s="114"/>
      <c r="H866" s="115" t="s">
        <v>108</v>
      </c>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7"/>
      <c r="DI866" s="6"/>
    </row>
    <row r="867" spans="1:113" ht="14.4">
      <c r="B867" s="7"/>
      <c r="C867" s="7"/>
      <c r="D867" s="7"/>
      <c r="E867" s="7"/>
      <c r="F867" s="7"/>
      <c r="G867" s="7"/>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5" thickBot="1">
      <c r="A868" s="11"/>
      <c r="B868" s="10" t="s">
        <v>2</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DI868" s="6"/>
    </row>
    <row r="869" spans="1:113" ht="14.4">
      <c r="A869" s="8"/>
      <c r="B869" s="12"/>
      <c r="C869" s="7"/>
      <c r="D869" s="7"/>
      <c r="E869" s="7"/>
      <c r="F869" s="7"/>
      <c r="G869" s="7"/>
      <c r="H869" s="7"/>
      <c r="I869" s="7"/>
      <c r="J869" s="7"/>
      <c r="K869" s="7"/>
      <c r="L869" s="13"/>
      <c r="M869" s="13"/>
      <c r="N869" s="13"/>
      <c r="O869" s="13"/>
      <c r="P869" s="7"/>
      <c r="Q869" s="7"/>
      <c r="R869" s="7"/>
      <c r="S869" s="7"/>
      <c r="T869" s="7"/>
      <c r="U869" s="7"/>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5"/>
    </row>
    <row r="870" spans="1:113" ht="12" customHeight="1">
      <c r="A870" s="8"/>
      <c r="B870" s="118" t="s">
        <v>109</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row>
    <row r="871" spans="1:113"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row>
    <row r="872" spans="1:113"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113" ht="12" customHeight="1">
      <c r="A873" s="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20"/>
      <c r="BC873" s="16"/>
    </row>
    <row r="874" spans="1:113" ht="12" customHeight="1">
      <c r="A874" s="8"/>
      <c r="B874" s="118"/>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20"/>
    </row>
    <row r="875" spans="1:113" ht="12" customHeight="1">
      <c r="A875" s="8"/>
      <c r="B875" s="118"/>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20"/>
    </row>
    <row r="876" spans="1:113" ht="12" customHeight="1">
      <c r="A876" s="8"/>
      <c r="B876" s="118"/>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20"/>
    </row>
    <row r="877" spans="1:113" ht="15" thickBot="1">
      <c r="A877" s="17"/>
      <c r="B877" s="18"/>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20"/>
    </row>
    <row r="878" spans="1:113">
      <c r="B878" s="21"/>
    </row>
    <row r="879" spans="1:113" ht="15" thickBot="1">
      <c r="A879" s="11"/>
      <c r="B879" s="10" t="s">
        <v>3</v>
      </c>
      <c r="C879" s="8"/>
      <c r="D879" s="8"/>
      <c r="E879" s="8"/>
      <c r="F879" s="8"/>
      <c r="G879" s="8"/>
      <c r="H879" s="8"/>
      <c r="I879" s="8"/>
      <c r="J879" s="8"/>
      <c r="K879" s="8"/>
      <c r="L879" s="9"/>
      <c r="M879" s="9"/>
      <c r="N879" s="9"/>
      <c r="O879" s="9"/>
      <c r="P879" s="8"/>
      <c r="Q879" s="8"/>
      <c r="R879" s="8"/>
      <c r="S879" s="8"/>
      <c r="T879" s="8"/>
      <c r="U879" s="8"/>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DI879" s="6"/>
    </row>
    <row r="880" spans="1:113" ht="14.4">
      <c r="A880" s="8"/>
      <c r="B880" s="12"/>
      <c r="C880" s="7"/>
      <c r="D880" s="7"/>
      <c r="E880" s="7"/>
      <c r="F880" s="7"/>
      <c r="G880" s="7"/>
      <c r="H880" s="7"/>
      <c r="I880" s="7"/>
      <c r="J880" s="7"/>
      <c r="K880" s="7"/>
      <c r="L880" s="13"/>
      <c r="M880" s="13"/>
      <c r="N880" s="13"/>
      <c r="O880" s="13"/>
      <c r="P880" s="7"/>
      <c r="Q880" s="7"/>
      <c r="R880" s="7"/>
      <c r="S880" s="7"/>
      <c r="T880" s="7"/>
      <c r="U880" s="7"/>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5"/>
    </row>
    <row r="881" spans="1:55" ht="12" customHeight="1">
      <c r="A881" s="8"/>
      <c r="B881" s="118" t="s">
        <v>110</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55"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55"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55"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55" ht="12" customHeight="1">
      <c r="A885" s="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55" ht="12" customHeight="1">
      <c r="A886" s="8"/>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row>
    <row r="887" spans="1:55" ht="12" customHeight="1">
      <c r="A887" s="8"/>
      <c r="B887" s="118"/>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20"/>
    </row>
    <row r="888" spans="1:55" ht="12" customHeight="1">
      <c r="A888" s="8"/>
      <c r="B888" s="118"/>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20"/>
    </row>
    <row r="889" spans="1:55" ht="12" customHeight="1">
      <c r="A889" s="8"/>
      <c r="B889" s="118"/>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20"/>
      <c r="BC889" s="16"/>
    </row>
    <row r="890" spans="1:55" ht="12" customHeight="1">
      <c r="A890" s="8"/>
      <c r="B890" s="118"/>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55" ht="12" customHeight="1">
      <c r="A891" s="8"/>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55" ht="12" customHeight="1">
      <c r="A892" s="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55" ht="15" thickBot="1">
      <c r="A893" s="17"/>
      <c r="B893" s="18"/>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20"/>
    </row>
    <row r="894" spans="1:55">
      <c r="B894" s="21"/>
    </row>
    <row r="895" spans="1:55" ht="14.4">
      <c r="B895" s="10" t="s">
        <v>4</v>
      </c>
      <c r="C895" s="8"/>
      <c r="D895" s="8"/>
      <c r="E895" s="8"/>
      <c r="F895" s="8"/>
      <c r="G895" s="8"/>
      <c r="H895" s="8"/>
      <c r="I895" s="8"/>
      <c r="J895" s="8"/>
      <c r="K895" s="8"/>
      <c r="L895" s="9"/>
      <c r="M895" s="9"/>
      <c r="N895" s="9"/>
      <c r="O895" s="9"/>
      <c r="P895" s="8"/>
      <c r="Q895" s="8"/>
      <c r="R895" s="8"/>
      <c r="S895" s="8"/>
      <c r="T895" s="8"/>
      <c r="U895" s="8"/>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row>
    <row r="896" spans="1:55" ht="15" thickBot="1">
      <c r="B896" s="8"/>
      <c r="C896" s="8"/>
      <c r="D896" s="8"/>
      <c r="E896" s="8"/>
      <c r="F896" s="8"/>
      <c r="G896" s="8"/>
      <c r="H896" s="8"/>
      <c r="I896" s="8"/>
      <c r="J896" s="8"/>
      <c r="K896" s="8"/>
      <c r="L896" s="9"/>
      <c r="M896" s="9"/>
      <c r="N896" s="9"/>
      <c r="O896" s="9"/>
      <c r="P896" s="8"/>
      <c r="Q896" s="8"/>
      <c r="R896" s="8"/>
      <c r="S896" s="8"/>
      <c r="T896" s="8"/>
      <c r="U896" s="8"/>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22" t="s">
        <v>5</v>
      </c>
    </row>
    <row r="897" spans="1:251" s="16" customFormat="1" ht="13.5" customHeight="1">
      <c r="A897" s="8"/>
      <c r="B897" s="121" t="s">
        <v>6</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3"/>
      <c r="AA897" s="127" t="s">
        <v>10</v>
      </c>
      <c r="AB897" s="122"/>
      <c r="AC897" s="122"/>
      <c r="AD897" s="122"/>
      <c r="AE897" s="122"/>
      <c r="AF897" s="122"/>
      <c r="AG897" s="122"/>
      <c r="AH897" s="122"/>
      <c r="AI897" s="123"/>
      <c r="AJ897" s="127" t="s">
        <v>11</v>
      </c>
      <c r="AK897" s="122"/>
      <c r="AL897" s="122"/>
      <c r="AM897" s="122"/>
      <c r="AN897" s="122"/>
      <c r="AO897" s="122"/>
      <c r="AP897" s="122"/>
      <c r="AQ897" s="122"/>
      <c r="AR897" s="123"/>
      <c r="AS897" s="127" t="s">
        <v>7</v>
      </c>
      <c r="AT897" s="122"/>
      <c r="AU897" s="122"/>
      <c r="AV897" s="122"/>
      <c r="AW897" s="122"/>
      <c r="AX897" s="129"/>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c r="IE897" s="2"/>
      <c r="IF897" s="2"/>
      <c r="IG897" s="2"/>
      <c r="IH897" s="2"/>
      <c r="II897" s="2"/>
      <c r="IJ897" s="2"/>
      <c r="IK897" s="2"/>
      <c r="IL897" s="2"/>
      <c r="IM897" s="2"/>
      <c r="IN897" s="2"/>
      <c r="IO897" s="2"/>
      <c r="IP897" s="2"/>
      <c r="IQ897" s="2"/>
    </row>
    <row r="898" spans="1:251" s="16" customFormat="1">
      <c r="A898" s="8"/>
      <c r="B898" s="124"/>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6"/>
      <c r="AA898" s="128"/>
      <c r="AB898" s="125"/>
      <c r="AC898" s="125"/>
      <c r="AD898" s="125"/>
      <c r="AE898" s="125"/>
      <c r="AF898" s="125"/>
      <c r="AG898" s="125"/>
      <c r="AH898" s="125"/>
      <c r="AI898" s="126"/>
      <c r="AJ898" s="128"/>
      <c r="AK898" s="125"/>
      <c r="AL898" s="125"/>
      <c r="AM898" s="125"/>
      <c r="AN898" s="125"/>
      <c r="AO898" s="125"/>
      <c r="AP898" s="125"/>
      <c r="AQ898" s="125"/>
      <c r="AR898" s="126"/>
      <c r="AS898" s="128"/>
      <c r="AT898" s="125"/>
      <c r="AU898" s="125"/>
      <c r="AV898" s="125"/>
      <c r="AW898" s="125"/>
      <c r="AX898" s="130"/>
      <c r="AY898" s="2"/>
      <c r="AZ898" s="2"/>
      <c r="BA898" s="2"/>
      <c r="BB898" s="23"/>
      <c r="BC898" s="24"/>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c r="GS898" s="2"/>
      <c r="GT898" s="2"/>
      <c r="GU898" s="2"/>
      <c r="GV898" s="2"/>
      <c r="GW898" s="2"/>
      <c r="GX898" s="2"/>
      <c r="GY898" s="2"/>
      <c r="GZ898" s="2"/>
      <c r="HA898" s="2"/>
      <c r="HB898" s="2"/>
      <c r="HC898" s="2"/>
      <c r="HD898" s="2"/>
      <c r="HE898" s="2"/>
      <c r="HF898" s="2"/>
      <c r="HG898" s="2"/>
      <c r="HH898" s="2"/>
      <c r="HI898" s="2"/>
      <c r="HJ898" s="2"/>
      <c r="HK898" s="2"/>
      <c r="HL898" s="2"/>
      <c r="HM898" s="2"/>
      <c r="HN898" s="2"/>
      <c r="HO898" s="2"/>
      <c r="HP898" s="2"/>
      <c r="HQ898" s="2"/>
      <c r="HR898" s="2"/>
      <c r="HS898" s="2"/>
      <c r="HT898" s="2"/>
      <c r="HU898" s="2"/>
      <c r="HV898" s="2"/>
      <c r="HW898" s="2"/>
      <c r="HX898" s="2"/>
      <c r="HY898" s="2"/>
      <c r="HZ898" s="2"/>
      <c r="IA898" s="2"/>
      <c r="IB898" s="2"/>
      <c r="IC898" s="2"/>
      <c r="ID898" s="2"/>
      <c r="IE898" s="2"/>
      <c r="IF898" s="2"/>
      <c r="IG898" s="2"/>
      <c r="IH898" s="2"/>
      <c r="II898" s="2"/>
      <c r="IJ898" s="2"/>
      <c r="IK898" s="2"/>
      <c r="IL898" s="2"/>
      <c r="IM898" s="2"/>
      <c r="IN898" s="2"/>
      <c r="IO898" s="2"/>
      <c r="IP898" s="2"/>
      <c r="IQ898" s="2"/>
    </row>
    <row r="899" spans="1:251" s="16" customFormat="1" ht="18.75" customHeight="1">
      <c r="A899" s="8"/>
      <c r="B899" s="25"/>
      <c r="C899" s="93" t="s">
        <v>111</v>
      </c>
      <c r="D899" s="94"/>
      <c r="E899" s="94"/>
      <c r="F899" s="94"/>
      <c r="G899" s="94"/>
      <c r="H899" s="94"/>
      <c r="I899" s="94"/>
      <c r="J899" s="94"/>
      <c r="K899" s="94"/>
      <c r="L899" s="94"/>
      <c r="M899" s="94"/>
      <c r="N899" s="94"/>
      <c r="O899" s="94"/>
      <c r="P899" s="94"/>
      <c r="Q899" s="94"/>
      <c r="R899" s="94"/>
      <c r="S899" s="94"/>
      <c r="T899" s="94"/>
      <c r="U899" s="94"/>
      <c r="V899" s="94"/>
      <c r="W899" s="94"/>
      <c r="X899" s="94"/>
      <c r="Y899" s="94"/>
      <c r="Z899" s="95"/>
      <c r="AA899" s="96">
        <v>20723</v>
      </c>
      <c r="AB899" s="97"/>
      <c r="AC899" s="97"/>
      <c r="AD899" s="97"/>
      <c r="AE899" s="97"/>
      <c r="AF899" s="97"/>
      <c r="AG899" s="97"/>
      <c r="AH899" s="97"/>
      <c r="AI899" s="98"/>
      <c r="AJ899" s="96">
        <v>20458</v>
      </c>
      <c r="AK899" s="97"/>
      <c r="AL899" s="97"/>
      <c r="AM899" s="97"/>
      <c r="AN899" s="97"/>
      <c r="AO899" s="97"/>
      <c r="AP899" s="97"/>
      <c r="AQ899" s="97"/>
      <c r="AR899" s="98"/>
      <c r="AS899" s="99"/>
      <c r="AT899" s="100"/>
      <c r="AU899" s="100"/>
      <c r="AV899" s="100"/>
      <c r="AW899" s="100"/>
      <c r="AX899" s="101"/>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c r="GS899" s="2"/>
      <c r="GT899" s="2"/>
      <c r="GU899" s="2"/>
      <c r="GV899" s="2"/>
      <c r="GW899" s="2"/>
      <c r="GX899" s="2"/>
      <c r="GY899" s="2"/>
      <c r="GZ899" s="2"/>
      <c r="HA899" s="2"/>
      <c r="HB899" s="2"/>
      <c r="HC899" s="2"/>
      <c r="HD899" s="2"/>
      <c r="HE899" s="2"/>
      <c r="HF899" s="2"/>
      <c r="HG899" s="2"/>
      <c r="HH899" s="2"/>
      <c r="HI899" s="2"/>
      <c r="HJ899" s="2"/>
      <c r="HK899" s="2"/>
      <c r="HL899" s="2"/>
      <c r="HM899" s="2"/>
      <c r="HN899" s="2"/>
      <c r="HO899" s="2"/>
      <c r="HP899" s="2"/>
      <c r="HQ899" s="2"/>
      <c r="HR899" s="2"/>
      <c r="HS899" s="2"/>
      <c r="HT899" s="2"/>
      <c r="HU899" s="2"/>
      <c r="HV899" s="2"/>
      <c r="HW899" s="2"/>
      <c r="HX899" s="2"/>
      <c r="HY899" s="2"/>
      <c r="HZ899" s="2"/>
      <c r="IA899" s="2"/>
      <c r="IB899" s="2"/>
      <c r="IC899" s="2"/>
      <c r="ID899" s="2"/>
      <c r="IE899" s="2"/>
      <c r="IF899" s="2"/>
      <c r="IG899" s="2"/>
      <c r="IH899" s="2"/>
      <c r="II899" s="2"/>
      <c r="IJ899" s="2"/>
      <c r="IK899" s="2"/>
      <c r="IL899" s="2"/>
      <c r="IM899" s="2"/>
      <c r="IN899" s="2"/>
      <c r="IO899" s="2"/>
      <c r="IP899" s="2"/>
      <c r="IQ899" s="2"/>
    </row>
    <row r="900" spans="1:251" s="16" customFormat="1" ht="18.75" customHeight="1">
      <c r="A900" s="8"/>
      <c r="B900" s="25"/>
      <c r="C900" s="93" t="s">
        <v>112</v>
      </c>
      <c r="D900" s="94"/>
      <c r="E900" s="94"/>
      <c r="F900" s="94"/>
      <c r="G900" s="94"/>
      <c r="H900" s="94"/>
      <c r="I900" s="94"/>
      <c r="J900" s="94"/>
      <c r="K900" s="94"/>
      <c r="L900" s="94"/>
      <c r="M900" s="94"/>
      <c r="N900" s="94"/>
      <c r="O900" s="94"/>
      <c r="P900" s="94"/>
      <c r="Q900" s="94"/>
      <c r="R900" s="94"/>
      <c r="S900" s="94"/>
      <c r="T900" s="94"/>
      <c r="U900" s="94"/>
      <c r="V900" s="94"/>
      <c r="W900" s="94"/>
      <c r="X900" s="94"/>
      <c r="Y900" s="94"/>
      <c r="Z900" s="95"/>
      <c r="AA900" s="96">
        <v>109</v>
      </c>
      <c r="AB900" s="97"/>
      <c r="AC900" s="97"/>
      <c r="AD900" s="97"/>
      <c r="AE900" s="97"/>
      <c r="AF900" s="97"/>
      <c r="AG900" s="97"/>
      <c r="AH900" s="97"/>
      <c r="AI900" s="98"/>
      <c r="AJ900" s="96">
        <v>146</v>
      </c>
      <c r="AK900" s="97"/>
      <c r="AL900" s="97"/>
      <c r="AM900" s="97"/>
      <c r="AN900" s="97"/>
      <c r="AO900" s="97"/>
      <c r="AP900" s="97"/>
      <c r="AQ900" s="97"/>
      <c r="AR900" s="98"/>
      <c r="AS900" s="99"/>
      <c r="AT900" s="100"/>
      <c r="AU900" s="100"/>
      <c r="AV900" s="100"/>
      <c r="AW900" s="100"/>
      <c r="AX900" s="101"/>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c r="IE900" s="2"/>
      <c r="IF900" s="2"/>
      <c r="IG900" s="2"/>
      <c r="IH900" s="2"/>
      <c r="II900" s="2"/>
      <c r="IJ900" s="2"/>
      <c r="IK900" s="2"/>
      <c r="IL900" s="2"/>
      <c r="IM900" s="2"/>
      <c r="IN900" s="2"/>
      <c r="IO900" s="2"/>
      <c r="IP900" s="2"/>
      <c r="IQ900" s="2"/>
    </row>
    <row r="901" spans="1:251" s="16" customFormat="1" ht="18.75" customHeight="1">
      <c r="A901" s="8"/>
      <c r="B901" s="25"/>
      <c r="C901" s="93" t="s">
        <v>113</v>
      </c>
      <c r="D901" s="94"/>
      <c r="E901" s="94"/>
      <c r="F901" s="94"/>
      <c r="G901" s="94"/>
      <c r="H901" s="94"/>
      <c r="I901" s="94"/>
      <c r="J901" s="94"/>
      <c r="K901" s="94"/>
      <c r="L901" s="94"/>
      <c r="M901" s="94"/>
      <c r="N901" s="94"/>
      <c r="O901" s="94"/>
      <c r="P901" s="94"/>
      <c r="Q901" s="94"/>
      <c r="R901" s="94"/>
      <c r="S901" s="94"/>
      <c r="T901" s="94"/>
      <c r="U901" s="94"/>
      <c r="V901" s="94"/>
      <c r="W901" s="94"/>
      <c r="X901" s="94"/>
      <c r="Y901" s="94"/>
      <c r="Z901" s="95"/>
      <c r="AA901" s="96">
        <v>26</v>
      </c>
      <c r="AB901" s="97"/>
      <c r="AC901" s="97"/>
      <c r="AD901" s="97"/>
      <c r="AE901" s="97"/>
      <c r="AF901" s="97"/>
      <c r="AG901" s="97"/>
      <c r="AH901" s="97"/>
      <c r="AI901" s="98"/>
      <c r="AJ901" s="96">
        <v>27</v>
      </c>
      <c r="AK901" s="97"/>
      <c r="AL901" s="97"/>
      <c r="AM901" s="97"/>
      <c r="AN901" s="97"/>
      <c r="AO901" s="97"/>
      <c r="AP901" s="97"/>
      <c r="AQ901" s="97"/>
      <c r="AR901" s="98"/>
      <c r="AS901" s="99"/>
      <c r="AT901" s="100"/>
      <c r="AU901" s="100"/>
      <c r="AV901" s="100"/>
      <c r="AW901" s="100"/>
      <c r="AX901" s="101"/>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c r="IE901" s="2"/>
      <c r="IF901" s="2"/>
      <c r="IG901" s="2"/>
      <c r="IH901" s="2"/>
      <c r="II901" s="2"/>
      <c r="IJ901" s="2"/>
      <c r="IK901" s="2"/>
      <c r="IL901" s="2"/>
      <c r="IM901" s="2"/>
      <c r="IN901" s="2"/>
      <c r="IO901" s="2"/>
      <c r="IP901" s="2"/>
      <c r="IQ901" s="2"/>
    </row>
    <row r="902" spans="1:251" s="16" customFormat="1" ht="18.75" customHeight="1" thickBot="1">
      <c r="A902" s="17"/>
      <c r="B902" s="102" t="s">
        <v>12</v>
      </c>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4"/>
      <c r="AA902" s="105">
        <f>SUM($AA$899:$AA$901)</f>
        <v>20858</v>
      </c>
      <c r="AB902" s="106"/>
      <c r="AC902" s="106"/>
      <c r="AD902" s="106"/>
      <c r="AE902" s="106"/>
      <c r="AF902" s="106"/>
      <c r="AG902" s="106"/>
      <c r="AH902" s="106"/>
      <c r="AI902" s="107"/>
      <c r="AJ902" s="105">
        <f>SUM($AJ$899:$AJ$901)</f>
        <v>20631</v>
      </c>
      <c r="AK902" s="106"/>
      <c r="AL902" s="106"/>
      <c r="AM902" s="106"/>
      <c r="AN902" s="106"/>
      <c r="AO902" s="106"/>
      <c r="AP902" s="106"/>
      <c r="AQ902" s="106"/>
      <c r="AR902" s="107"/>
      <c r="AS902" s="108"/>
      <c r="AT902" s="109"/>
      <c r="AU902" s="109"/>
      <c r="AV902" s="109"/>
      <c r="AW902" s="109"/>
      <c r="AX902" s="110"/>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c r="IE902" s="2"/>
      <c r="IF902" s="2"/>
      <c r="IG902" s="2"/>
      <c r="IH902" s="2"/>
      <c r="II902" s="2"/>
      <c r="IJ902" s="2"/>
      <c r="IK902" s="2"/>
      <c r="IL902" s="2"/>
      <c r="IM902" s="2"/>
      <c r="IN902" s="2"/>
      <c r="IO902" s="2"/>
      <c r="IP902" s="2"/>
      <c r="IQ902" s="2"/>
    </row>
    <row r="904" spans="1:251" ht="19.2">
      <c r="A904" s="1" t="s">
        <v>0</v>
      </c>
      <c r="AW904" s="3"/>
      <c r="AX904" s="4"/>
      <c r="AY904" s="3"/>
    </row>
    <row r="906" spans="1:251" ht="18">
      <c r="B906" s="111" t="s">
        <v>8</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row>
    <row r="907" spans="1:251">
      <c r="Z907" s="5"/>
      <c r="AD907" s="5"/>
      <c r="AE907" s="5"/>
      <c r="AF907" s="5"/>
      <c r="AG907" s="5"/>
      <c r="AH907" s="5"/>
      <c r="AI907" s="5"/>
      <c r="AO907" s="5"/>
    </row>
    <row r="908" spans="1:251" ht="13.8" thickBot="1">
      <c r="Z908" s="5"/>
      <c r="AD908" s="5"/>
      <c r="AE908" s="5"/>
      <c r="AF908" s="5"/>
      <c r="AG908" s="5"/>
      <c r="AH908" s="5"/>
      <c r="AI908" s="5"/>
      <c r="AO908" s="5"/>
      <c r="DI908" s="6"/>
    </row>
    <row r="909" spans="1:251" ht="24.75" customHeight="1" thickBot="1">
      <c r="B909" s="113" t="s">
        <v>1</v>
      </c>
      <c r="C909" s="114"/>
      <c r="D909" s="114"/>
      <c r="E909" s="114"/>
      <c r="F909" s="114"/>
      <c r="G909" s="114"/>
      <c r="H909" s="115" t="s">
        <v>115</v>
      </c>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7"/>
      <c r="DI909" s="6"/>
    </row>
    <row r="910" spans="1:251" ht="14.4">
      <c r="B910" s="7"/>
      <c r="C910" s="7"/>
      <c r="D910" s="7"/>
      <c r="E910" s="7"/>
      <c r="F910" s="7"/>
      <c r="G910" s="7"/>
      <c r="H910" s="8"/>
      <c r="I910" s="8"/>
      <c r="J910" s="8"/>
      <c r="K910" s="8"/>
      <c r="L910" s="9"/>
      <c r="M910" s="9"/>
      <c r="N910" s="9"/>
      <c r="O910" s="9"/>
      <c r="P910" s="8"/>
      <c r="Q910" s="8"/>
      <c r="R910" s="8"/>
      <c r="S910" s="8"/>
      <c r="T910" s="8"/>
      <c r="U910" s="8"/>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DI910" s="6"/>
    </row>
    <row r="911" spans="1:251" ht="15" thickBot="1">
      <c r="A911" s="11"/>
      <c r="B911" s="10" t="s">
        <v>2</v>
      </c>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DI911" s="6"/>
    </row>
    <row r="912" spans="1:251" ht="14.4">
      <c r="A912" s="8"/>
      <c r="B912" s="12"/>
      <c r="C912" s="7"/>
      <c r="D912" s="7"/>
      <c r="E912" s="7"/>
      <c r="F912" s="7"/>
      <c r="G912" s="7"/>
      <c r="H912" s="7"/>
      <c r="I912" s="7"/>
      <c r="J912" s="7"/>
      <c r="K912" s="7"/>
      <c r="L912" s="13"/>
      <c r="M912" s="13"/>
      <c r="N912" s="13"/>
      <c r="O912" s="13"/>
      <c r="P912" s="7"/>
      <c r="Q912" s="7"/>
      <c r="R912" s="7"/>
      <c r="S912" s="7"/>
      <c r="T912" s="7"/>
      <c r="U912" s="7"/>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5"/>
    </row>
    <row r="913" spans="1:113" ht="12" customHeight="1">
      <c r="A913" s="8"/>
      <c r="B913" s="118" t="s">
        <v>116</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20"/>
    </row>
    <row r="914" spans="1:113" ht="12" customHeight="1">
      <c r="A914" s="8"/>
      <c r="B914" s="118"/>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c r="BC914" s="16"/>
    </row>
    <row r="915" spans="1:113" ht="12" customHeight="1">
      <c r="A915" s="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113"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113"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113" ht="15" thickBot="1">
      <c r="A918" s="17"/>
      <c r="B918" s="18"/>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20"/>
    </row>
    <row r="919" spans="1:113">
      <c r="B919" s="21"/>
    </row>
    <row r="920" spans="1:113" ht="15" thickBot="1">
      <c r="A920" s="11"/>
      <c r="B920" s="10" t="s">
        <v>3</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DI920" s="6"/>
    </row>
    <row r="921" spans="1:113" ht="14.4">
      <c r="A921" s="8"/>
      <c r="B921" s="12"/>
      <c r="C921" s="7"/>
      <c r="D921" s="7"/>
      <c r="E921" s="7"/>
      <c r="F921" s="7"/>
      <c r="G921" s="7"/>
      <c r="H921" s="7"/>
      <c r="I921" s="7"/>
      <c r="J921" s="7"/>
      <c r="K921" s="7"/>
      <c r="L921" s="13"/>
      <c r="M921" s="13"/>
      <c r="N921" s="13"/>
      <c r="O921" s="13"/>
      <c r="P921" s="7"/>
      <c r="Q921" s="7"/>
      <c r="R921" s="7"/>
      <c r="S921" s="7"/>
      <c r="T921" s="7"/>
      <c r="U921" s="7"/>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5"/>
    </row>
    <row r="922" spans="1:113" ht="12" customHeight="1">
      <c r="A922" s="8"/>
      <c r="B922" s="118" t="s">
        <v>117</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row>
    <row r="923" spans="1:113" ht="12" customHeight="1">
      <c r="A923" s="8"/>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113" ht="12" customHeight="1">
      <c r="A924" s="8"/>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c r="BC924" s="16"/>
    </row>
    <row r="925" spans="1:113" ht="12" customHeight="1">
      <c r="A925" s="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row>
    <row r="926" spans="1:113" ht="12" customHeight="1">
      <c r="A926" s="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2" customHeight="1">
      <c r="A927" s="8"/>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20"/>
    </row>
    <row r="928" spans="1:113" ht="15" thickBot="1">
      <c r="A928" s="17"/>
      <c r="B928" s="18"/>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20"/>
    </row>
    <row r="929" spans="1:251">
      <c r="B929" s="21"/>
    </row>
    <row r="930" spans="1:251" ht="14.4">
      <c r="B930" s="10" t="s">
        <v>4</v>
      </c>
      <c r="C930" s="8"/>
      <c r="D930" s="8"/>
      <c r="E930" s="8"/>
      <c r="F930" s="8"/>
      <c r="G930" s="8"/>
      <c r="H930" s="8"/>
      <c r="I930" s="8"/>
      <c r="J930" s="8"/>
      <c r="K930" s="8"/>
      <c r="L930" s="9"/>
      <c r="M930" s="9"/>
      <c r="N930" s="9"/>
      <c r="O930" s="9"/>
      <c r="P930" s="8"/>
      <c r="Q930" s="8"/>
      <c r="R930" s="8"/>
      <c r="S930" s="8"/>
      <c r="T930" s="8"/>
      <c r="U930" s="8"/>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row>
    <row r="931" spans="1:251" ht="15" thickBot="1">
      <c r="B931" s="8"/>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22" t="s">
        <v>5</v>
      </c>
    </row>
    <row r="932" spans="1:251" s="16" customFormat="1" ht="13.5" customHeight="1">
      <c r="A932" s="8"/>
      <c r="B932" s="121" t="s">
        <v>6</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3"/>
      <c r="AA932" s="127" t="s">
        <v>10</v>
      </c>
      <c r="AB932" s="122"/>
      <c r="AC932" s="122"/>
      <c r="AD932" s="122"/>
      <c r="AE932" s="122"/>
      <c r="AF932" s="122"/>
      <c r="AG932" s="122"/>
      <c r="AH932" s="122"/>
      <c r="AI932" s="123"/>
      <c r="AJ932" s="127" t="s">
        <v>11</v>
      </c>
      <c r="AK932" s="122"/>
      <c r="AL932" s="122"/>
      <c r="AM932" s="122"/>
      <c r="AN932" s="122"/>
      <c r="AO932" s="122"/>
      <c r="AP932" s="122"/>
      <c r="AQ932" s="122"/>
      <c r="AR932" s="123"/>
      <c r="AS932" s="127" t="s">
        <v>7</v>
      </c>
      <c r="AT932" s="122"/>
      <c r="AU932" s="122"/>
      <c r="AV932" s="122"/>
      <c r="AW932" s="122"/>
      <c r="AX932" s="129"/>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c r="GQ932" s="2"/>
      <c r="GR932" s="2"/>
      <c r="GS932" s="2"/>
      <c r="GT932" s="2"/>
      <c r="GU932" s="2"/>
      <c r="GV932" s="2"/>
      <c r="GW932" s="2"/>
      <c r="GX932" s="2"/>
      <c r="GY932" s="2"/>
      <c r="GZ932" s="2"/>
      <c r="HA932" s="2"/>
      <c r="HB932" s="2"/>
      <c r="HC932" s="2"/>
      <c r="HD932" s="2"/>
      <c r="HE932" s="2"/>
      <c r="HF932" s="2"/>
      <c r="HG932" s="2"/>
      <c r="HH932" s="2"/>
      <c r="HI932" s="2"/>
      <c r="HJ932" s="2"/>
      <c r="HK932" s="2"/>
      <c r="HL932" s="2"/>
      <c r="HM932" s="2"/>
      <c r="HN932" s="2"/>
      <c r="HO932" s="2"/>
      <c r="HP932" s="2"/>
      <c r="HQ932" s="2"/>
      <c r="HR932" s="2"/>
      <c r="HS932" s="2"/>
      <c r="HT932" s="2"/>
      <c r="HU932" s="2"/>
      <c r="HV932" s="2"/>
      <c r="HW932" s="2"/>
      <c r="HX932" s="2"/>
      <c r="HY932" s="2"/>
      <c r="HZ932" s="2"/>
      <c r="IA932" s="2"/>
      <c r="IB932" s="2"/>
      <c r="IC932" s="2"/>
      <c r="ID932" s="2"/>
      <c r="IE932" s="2"/>
      <c r="IF932" s="2"/>
      <c r="IG932" s="2"/>
      <c r="IH932" s="2"/>
      <c r="II932" s="2"/>
      <c r="IJ932" s="2"/>
      <c r="IK932" s="2"/>
      <c r="IL932" s="2"/>
      <c r="IM932" s="2"/>
      <c r="IN932" s="2"/>
      <c r="IO932" s="2"/>
      <c r="IP932" s="2"/>
      <c r="IQ932" s="2"/>
    </row>
    <row r="933" spans="1:251" s="16" customFormat="1">
      <c r="A933" s="8"/>
      <c r="B933" s="124"/>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6"/>
      <c r="AA933" s="128"/>
      <c r="AB933" s="125"/>
      <c r="AC933" s="125"/>
      <c r="AD933" s="125"/>
      <c r="AE933" s="125"/>
      <c r="AF933" s="125"/>
      <c r="AG933" s="125"/>
      <c r="AH933" s="125"/>
      <c r="AI933" s="126"/>
      <c r="AJ933" s="128"/>
      <c r="AK933" s="125"/>
      <c r="AL933" s="125"/>
      <c r="AM933" s="125"/>
      <c r="AN933" s="125"/>
      <c r="AO933" s="125"/>
      <c r="AP933" s="125"/>
      <c r="AQ933" s="125"/>
      <c r="AR933" s="126"/>
      <c r="AS933" s="128"/>
      <c r="AT933" s="125"/>
      <c r="AU933" s="125"/>
      <c r="AV933" s="125"/>
      <c r="AW933" s="125"/>
      <c r="AX933" s="130"/>
      <c r="AY933" s="2"/>
      <c r="AZ933" s="2"/>
      <c r="BA933" s="2"/>
      <c r="BB933" s="23"/>
      <c r="BC933" s="24"/>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c r="IE933" s="2"/>
      <c r="IF933" s="2"/>
      <c r="IG933" s="2"/>
      <c r="IH933" s="2"/>
      <c r="II933" s="2"/>
      <c r="IJ933" s="2"/>
      <c r="IK933" s="2"/>
      <c r="IL933" s="2"/>
      <c r="IM933" s="2"/>
      <c r="IN933" s="2"/>
      <c r="IO933" s="2"/>
      <c r="IP933" s="2"/>
      <c r="IQ933" s="2"/>
    </row>
    <row r="934" spans="1:251" s="16" customFormat="1" ht="18.75" customHeight="1">
      <c r="A934" s="8"/>
      <c r="B934" s="25"/>
      <c r="C934" s="93" t="s">
        <v>114</v>
      </c>
      <c r="D934" s="94"/>
      <c r="E934" s="94"/>
      <c r="F934" s="94"/>
      <c r="G934" s="94"/>
      <c r="H934" s="94"/>
      <c r="I934" s="94"/>
      <c r="J934" s="94"/>
      <c r="K934" s="94"/>
      <c r="L934" s="94"/>
      <c r="M934" s="94"/>
      <c r="N934" s="94"/>
      <c r="O934" s="94"/>
      <c r="P934" s="94"/>
      <c r="Q934" s="94"/>
      <c r="R934" s="94"/>
      <c r="S934" s="94"/>
      <c r="T934" s="94"/>
      <c r="U934" s="94"/>
      <c r="V934" s="94"/>
      <c r="W934" s="94"/>
      <c r="X934" s="94"/>
      <c r="Y934" s="94"/>
      <c r="Z934" s="95"/>
      <c r="AA934" s="96">
        <v>12159</v>
      </c>
      <c r="AB934" s="97"/>
      <c r="AC934" s="97"/>
      <c r="AD934" s="97"/>
      <c r="AE934" s="97"/>
      <c r="AF934" s="97"/>
      <c r="AG934" s="97"/>
      <c r="AH934" s="97"/>
      <c r="AI934" s="98"/>
      <c r="AJ934" s="96">
        <v>14835</v>
      </c>
      <c r="AK934" s="97"/>
      <c r="AL934" s="97"/>
      <c r="AM934" s="97"/>
      <c r="AN934" s="97"/>
      <c r="AO934" s="97"/>
      <c r="AP934" s="97"/>
      <c r="AQ934" s="97"/>
      <c r="AR934" s="98"/>
      <c r="AS934" s="99"/>
      <c r="AT934" s="100"/>
      <c r="AU934" s="100"/>
      <c r="AV934" s="100"/>
      <c r="AW934" s="100"/>
      <c r="AX934" s="101"/>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c r="IE934" s="2"/>
      <c r="IF934" s="2"/>
      <c r="IG934" s="2"/>
      <c r="IH934" s="2"/>
      <c r="II934" s="2"/>
      <c r="IJ934" s="2"/>
      <c r="IK934" s="2"/>
      <c r="IL934" s="2"/>
      <c r="IM934" s="2"/>
      <c r="IN934" s="2"/>
      <c r="IO934" s="2"/>
      <c r="IP934" s="2"/>
      <c r="IQ934" s="2"/>
    </row>
    <row r="935" spans="1:251" s="16" customFormat="1" ht="18.75" customHeight="1" thickBot="1">
      <c r="A935" s="17"/>
      <c r="B935" s="102" t="s">
        <v>12</v>
      </c>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4"/>
      <c r="AA935" s="105">
        <f>SUM($AA$934:$AA$934)</f>
        <v>12159</v>
      </c>
      <c r="AB935" s="106"/>
      <c r="AC935" s="106"/>
      <c r="AD935" s="106"/>
      <c r="AE935" s="106"/>
      <c r="AF935" s="106"/>
      <c r="AG935" s="106"/>
      <c r="AH935" s="106"/>
      <c r="AI935" s="107"/>
      <c r="AJ935" s="105">
        <f>SUM($AJ$934:$AJ$934)</f>
        <v>14835</v>
      </c>
      <c r="AK935" s="106"/>
      <c r="AL935" s="106"/>
      <c r="AM935" s="106"/>
      <c r="AN935" s="106"/>
      <c r="AO935" s="106"/>
      <c r="AP935" s="106"/>
      <c r="AQ935" s="106"/>
      <c r="AR935" s="107"/>
      <c r="AS935" s="108"/>
      <c r="AT935" s="109"/>
      <c r="AU935" s="109"/>
      <c r="AV935" s="109"/>
      <c r="AW935" s="109"/>
      <c r="AX935" s="110"/>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c r="IE935" s="2"/>
      <c r="IF935" s="2"/>
      <c r="IG935" s="2"/>
      <c r="IH935" s="2"/>
      <c r="II935" s="2"/>
      <c r="IJ935" s="2"/>
      <c r="IK935" s="2"/>
      <c r="IL935" s="2"/>
      <c r="IM935" s="2"/>
      <c r="IN935" s="2"/>
      <c r="IO935" s="2"/>
      <c r="IP935" s="2"/>
      <c r="IQ935" s="2"/>
    </row>
    <row r="937" spans="1:251" ht="19.2">
      <c r="A937" s="1" t="s">
        <v>0</v>
      </c>
      <c r="AW937" s="3"/>
      <c r="AX937" s="4"/>
      <c r="AY937" s="3"/>
    </row>
    <row r="939" spans="1:251" ht="18">
      <c r="B939" s="111" t="s">
        <v>8</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row>
    <row r="940" spans="1:251">
      <c r="Z940" s="5"/>
      <c r="AD940" s="5"/>
      <c r="AE940" s="5"/>
      <c r="AF940" s="5"/>
      <c r="AG940" s="5"/>
      <c r="AH940" s="5"/>
      <c r="AI940" s="5"/>
      <c r="AO940" s="5"/>
    </row>
    <row r="941" spans="1:251" ht="13.8" thickBot="1">
      <c r="Z941" s="5"/>
      <c r="AD941" s="5"/>
      <c r="AE941" s="5"/>
      <c r="AF941" s="5"/>
      <c r="AG941" s="5"/>
      <c r="AH941" s="5"/>
      <c r="AI941" s="5"/>
      <c r="AO941" s="5"/>
      <c r="DI941" s="6"/>
    </row>
    <row r="942" spans="1:251" ht="24.75" customHeight="1" thickBot="1">
      <c r="B942" s="113" t="s">
        <v>1</v>
      </c>
      <c r="C942" s="114"/>
      <c r="D942" s="114"/>
      <c r="E942" s="114"/>
      <c r="F942" s="114"/>
      <c r="G942" s="114"/>
      <c r="H942" s="115" t="s">
        <v>119</v>
      </c>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7"/>
      <c r="DI942" s="6"/>
    </row>
    <row r="943" spans="1:251" ht="14.4">
      <c r="B943" s="7"/>
      <c r="C943" s="7"/>
      <c r="D943" s="7"/>
      <c r="E943" s="7"/>
      <c r="F943" s="7"/>
      <c r="G943" s="7"/>
      <c r="H943" s="8"/>
      <c r="I943" s="8"/>
      <c r="J943" s="8"/>
      <c r="K943" s="8"/>
      <c r="L943" s="9"/>
      <c r="M943" s="9"/>
      <c r="N943" s="9"/>
      <c r="O943" s="9"/>
      <c r="P943" s="8"/>
      <c r="Q943" s="8"/>
      <c r="R943" s="8"/>
      <c r="S943" s="8"/>
      <c r="T943" s="8"/>
      <c r="U943" s="8"/>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DI943" s="6"/>
    </row>
    <row r="944" spans="1:251" ht="15" thickBot="1">
      <c r="A944" s="11"/>
      <c r="B944" s="10" t="s">
        <v>2</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DI944" s="6"/>
    </row>
    <row r="945" spans="1:113" ht="14.4">
      <c r="A945" s="8"/>
      <c r="B945" s="12"/>
      <c r="C945" s="7"/>
      <c r="D945" s="7"/>
      <c r="E945" s="7"/>
      <c r="F945" s="7"/>
      <c r="G945" s="7"/>
      <c r="H945" s="7"/>
      <c r="I945" s="7"/>
      <c r="J945" s="7"/>
      <c r="K945" s="7"/>
      <c r="L945" s="13"/>
      <c r="M945" s="13"/>
      <c r="N945" s="13"/>
      <c r="O945" s="13"/>
      <c r="P945" s="7"/>
      <c r="Q945" s="7"/>
      <c r="R945" s="7"/>
      <c r="S945" s="7"/>
      <c r="T945" s="7"/>
      <c r="U945" s="7"/>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5"/>
    </row>
    <row r="946" spans="1:113" ht="12" customHeight="1">
      <c r="A946" s="8"/>
      <c r="B946" s="118" t="s">
        <v>120</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113"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c r="BC947" s="16"/>
    </row>
    <row r="948" spans="1:113"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113"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113"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113" ht="15" thickBot="1">
      <c r="A951" s="17"/>
      <c r="B951" s="18"/>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20"/>
    </row>
    <row r="952" spans="1:113">
      <c r="B952" s="21"/>
    </row>
    <row r="953" spans="1:113" ht="15" thickBot="1">
      <c r="A953" s="11"/>
      <c r="B953" s="10" t="s">
        <v>3</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4">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18" t="s">
        <v>121</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113" ht="12" customHeight="1">
      <c r="A957" s="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row>
    <row r="958" spans="1:113" ht="12" customHeight="1">
      <c r="A958" s="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2" customHeight="1">
      <c r="A960" s="8"/>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c r="BC960" s="16"/>
    </row>
    <row r="961" spans="1:251" ht="12" customHeight="1">
      <c r="A961" s="8"/>
      <c r="B961" s="118"/>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20"/>
    </row>
    <row r="962" spans="1:251" ht="12" customHeight="1">
      <c r="A962" s="8"/>
      <c r="B962" s="118"/>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20"/>
    </row>
    <row r="963" spans="1:251" ht="12" customHeight="1">
      <c r="A963" s="8"/>
      <c r="B963" s="118"/>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20"/>
    </row>
    <row r="964" spans="1:251" ht="15" thickBot="1">
      <c r="A964" s="17"/>
      <c r="B964" s="18"/>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20"/>
    </row>
    <row r="965" spans="1:251">
      <c r="B965" s="21"/>
    </row>
    <row r="966" spans="1:251" ht="14.4">
      <c r="B966" s="10" t="s">
        <v>4</v>
      </c>
      <c r="C966" s="8"/>
      <c r="D966" s="8"/>
      <c r="E966" s="8"/>
      <c r="F966" s="8"/>
      <c r="G966" s="8"/>
      <c r="H966" s="8"/>
      <c r="I966" s="8"/>
      <c r="J966" s="8"/>
      <c r="K966" s="8"/>
      <c r="L966" s="9"/>
      <c r="M966" s="9"/>
      <c r="N966" s="9"/>
      <c r="O966" s="9"/>
      <c r="P966" s="8"/>
      <c r="Q966" s="8"/>
      <c r="R966" s="8"/>
      <c r="S966" s="8"/>
      <c r="T966" s="8"/>
      <c r="U966" s="8"/>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row>
    <row r="967" spans="1:251" ht="15" thickBot="1">
      <c r="B967" s="8"/>
      <c r="C967" s="8"/>
      <c r="D967" s="8"/>
      <c r="E967" s="8"/>
      <c r="F967" s="8"/>
      <c r="G967" s="8"/>
      <c r="H967" s="8"/>
      <c r="I967" s="8"/>
      <c r="J967" s="8"/>
      <c r="K967" s="8"/>
      <c r="L967" s="9"/>
      <c r="M967" s="9"/>
      <c r="N967" s="9"/>
      <c r="O967" s="9"/>
      <c r="P967" s="8"/>
      <c r="Q967" s="8"/>
      <c r="R967" s="8"/>
      <c r="S967" s="8"/>
      <c r="T967" s="8"/>
      <c r="U967" s="8"/>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22" t="s">
        <v>5</v>
      </c>
    </row>
    <row r="968" spans="1:251" s="16" customFormat="1" ht="13.5" customHeight="1">
      <c r="A968" s="8"/>
      <c r="B968" s="121" t="s">
        <v>6</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3"/>
      <c r="AA968" s="127" t="s">
        <v>10</v>
      </c>
      <c r="AB968" s="122"/>
      <c r="AC968" s="122"/>
      <c r="AD968" s="122"/>
      <c r="AE968" s="122"/>
      <c r="AF968" s="122"/>
      <c r="AG968" s="122"/>
      <c r="AH968" s="122"/>
      <c r="AI968" s="123"/>
      <c r="AJ968" s="127" t="s">
        <v>11</v>
      </c>
      <c r="AK968" s="122"/>
      <c r="AL968" s="122"/>
      <c r="AM968" s="122"/>
      <c r="AN968" s="122"/>
      <c r="AO968" s="122"/>
      <c r="AP968" s="122"/>
      <c r="AQ968" s="122"/>
      <c r="AR968" s="123"/>
      <c r="AS968" s="127" t="s">
        <v>7</v>
      </c>
      <c r="AT968" s="122"/>
      <c r="AU968" s="122"/>
      <c r="AV968" s="122"/>
      <c r="AW968" s="122"/>
      <c r="AX968" s="129"/>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c r="IE968" s="2"/>
      <c r="IF968" s="2"/>
      <c r="IG968" s="2"/>
      <c r="IH968" s="2"/>
      <c r="II968" s="2"/>
      <c r="IJ968" s="2"/>
      <c r="IK968" s="2"/>
      <c r="IL968" s="2"/>
      <c r="IM968" s="2"/>
      <c r="IN968" s="2"/>
      <c r="IO968" s="2"/>
      <c r="IP968" s="2"/>
      <c r="IQ968" s="2"/>
    </row>
    <row r="969" spans="1:251" s="16" customFormat="1">
      <c r="A969" s="8"/>
      <c r="B969" s="124"/>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6"/>
      <c r="AA969" s="128"/>
      <c r="AB969" s="125"/>
      <c r="AC969" s="125"/>
      <c r="AD969" s="125"/>
      <c r="AE969" s="125"/>
      <c r="AF969" s="125"/>
      <c r="AG969" s="125"/>
      <c r="AH969" s="125"/>
      <c r="AI969" s="126"/>
      <c r="AJ969" s="128"/>
      <c r="AK969" s="125"/>
      <c r="AL969" s="125"/>
      <c r="AM969" s="125"/>
      <c r="AN969" s="125"/>
      <c r="AO969" s="125"/>
      <c r="AP969" s="125"/>
      <c r="AQ969" s="125"/>
      <c r="AR969" s="126"/>
      <c r="AS969" s="128"/>
      <c r="AT969" s="125"/>
      <c r="AU969" s="125"/>
      <c r="AV969" s="125"/>
      <c r="AW969" s="125"/>
      <c r="AX969" s="130"/>
      <c r="AY969" s="2"/>
      <c r="AZ969" s="2"/>
      <c r="BA969" s="2"/>
      <c r="BB969" s="23"/>
      <c r="BC969" s="24"/>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c r="GS969" s="2"/>
      <c r="GT969" s="2"/>
      <c r="GU969" s="2"/>
      <c r="GV969" s="2"/>
      <c r="GW969" s="2"/>
      <c r="GX969" s="2"/>
      <c r="GY969" s="2"/>
      <c r="GZ969" s="2"/>
      <c r="HA969" s="2"/>
      <c r="HB969" s="2"/>
      <c r="HC969" s="2"/>
      <c r="HD969" s="2"/>
      <c r="HE969" s="2"/>
      <c r="HF969" s="2"/>
      <c r="HG969" s="2"/>
      <c r="HH969" s="2"/>
      <c r="HI969" s="2"/>
      <c r="HJ969" s="2"/>
      <c r="HK969" s="2"/>
      <c r="HL969" s="2"/>
      <c r="HM969" s="2"/>
      <c r="HN969" s="2"/>
      <c r="HO969" s="2"/>
      <c r="HP969" s="2"/>
      <c r="HQ969" s="2"/>
      <c r="HR969" s="2"/>
      <c r="HS969" s="2"/>
      <c r="HT969" s="2"/>
      <c r="HU969" s="2"/>
      <c r="HV969" s="2"/>
      <c r="HW969" s="2"/>
      <c r="HX969" s="2"/>
      <c r="HY969" s="2"/>
      <c r="HZ969" s="2"/>
      <c r="IA969" s="2"/>
      <c r="IB969" s="2"/>
      <c r="IC969" s="2"/>
      <c r="ID969" s="2"/>
      <c r="IE969" s="2"/>
      <c r="IF969" s="2"/>
      <c r="IG969" s="2"/>
      <c r="IH969" s="2"/>
      <c r="II969" s="2"/>
      <c r="IJ969" s="2"/>
      <c r="IK969" s="2"/>
      <c r="IL969" s="2"/>
      <c r="IM969" s="2"/>
      <c r="IN969" s="2"/>
      <c r="IO969" s="2"/>
      <c r="IP969" s="2"/>
      <c r="IQ969" s="2"/>
    </row>
    <row r="970" spans="1:251" s="16" customFormat="1" ht="18.75" customHeight="1">
      <c r="A970" s="8"/>
      <c r="B970" s="25"/>
      <c r="C970" s="93" t="s">
        <v>118</v>
      </c>
      <c r="D970" s="94"/>
      <c r="E970" s="94"/>
      <c r="F970" s="94"/>
      <c r="G970" s="94"/>
      <c r="H970" s="94"/>
      <c r="I970" s="94"/>
      <c r="J970" s="94"/>
      <c r="K970" s="94"/>
      <c r="L970" s="94"/>
      <c r="M970" s="94"/>
      <c r="N970" s="94"/>
      <c r="O970" s="94"/>
      <c r="P970" s="94"/>
      <c r="Q970" s="94"/>
      <c r="R970" s="94"/>
      <c r="S970" s="94"/>
      <c r="T970" s="94"/>
      <c r="U970" s="94"/>
      <c r="V970" s="94"/>
      <c r="W970" s="94"/>
      <c r="X970" s="94"/>
      <c r="Y970" s="94"/>
      <c r="Z970" s="95"/>
      <c r="AA970" s="96">
        <v>3887</v>
      </c>
      <c r="AB970" s="97"/>
      <c r="AC970" s="97"/>
      <c r="AD970" s="97"/>
      <c r="AE970" s="97"/>
      <c r="AF970" s="97"/>
      <c r="AG970" s="97"/>
      <c r="AH970" s="97"/>
      <c r="AI970" s="98"/>
      <c r="AJ970" s="96">
        <v>4304</v>
      </c>
      <c r="AK970" s="97"/>
      <c r="AL970" s="97"/>
      <c r="AM970" s="97"/>
      <c r="AN970" s="97"/>
      <c r="AO970" s="97"/>
      <c r="AP970" s="97"/>
      <c r="AQ970" s="97"/>
      <c r="AR970" s="98"/>
      <c r="AS970" s="99"/>
      <c r="AT970" s="100"/>
      <c r="AU970" s="100"/>
      <c r="AV970" s="100"/>
      <c r="AW970" s="100"/>
      <c r="AX970" s="101"/>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c r="GQ970" s="2"/>
      <c r="GR970" s="2"/>
      <c r="GS970" s="2"/>
      <c r="GT970" s="2"/>
      <c r="GU970" s="2"/>
      <c r="GV970" s="2"/>
      <c r="GW970" s="2"/>
      <c r="GX970" s="2"/>
      <c r="GY970" s="2"/>
      <c r="GZ970" s="2"/>
      <c r="HA970" s="2"/>
      <c r="HB970" s="2"/>
      <c r="HC970" s="2"/>
      <c r="HD970" s="2"/>
      <c r="HE970" s="2"/>
      <c r="HF970" s="2"/>
      <c r="HG970" s="2"/>
      <c r="HH970" s="2"/>
      <c r="HI970" s="2"/>
      <c r="HJ970" s="2"/>
      <c r="HK970" s="2"/>
      <c r="HL970" s="2"/>
      <c r="HM970" s="2"/>
      <c r="HN970" s="2"/>
      <c r="HO970" s="2"/>
      <c r="HP970" s="2"/>
      <c r="HQ970" s="2"/>
      <c r="HR970" s="2"/>
      <c r="HS970" s="2"/>
      <c r="HT970" s="2"/>
      <c r="HU970" s="2"/>
      <c r="HV970" s="2"/>
      <c r="HW970" s="2"/>
      <c r="HX970" s="2"/>
      <c r="HY970" s="2"/>
      <c r="HZ970" s="2"/>
      <c r="IA970" s="2"/>
      <c r="IB970" s="2"/>
      <c r="IC970" s="2"/>
      <c r="ID970" s="2"/>
      <c r="IE970" s="2"/>
      <c r="IF970" s="2"/>
      <c r="IG970" s="2"/>
      <c r="IH970" s="2"/>
      <c r="II970" s="2"/>
      <c r="IJ970" s="2"/>
      <c r="IK970" s="2"/>
      <c r="IL970" s="2"/>
      <c r="IM970" s="2"/>
      <c r="IN970" s="2"/>
      <c r="IO970" s="2"/>
      <c r="IP970" s="2"/>
      <c r="IQ970" s="2"/>
    </row>
    <row r="971" spans="1:251" s="16" customFormat="1" ht="18.75" customHeight="1" thickBot="1">
      <c r="A971" s="17"/>
      <c r="B971" s="102" t="s">
        <v>12</v>
      </c>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4"/>
      <c r="AA971" s="105">
        <f>SUM($AA$970:$AA$970)</f>
        <v>3887</v>
      </c>
      <c r="AB971" s="106"/>
      <c r="AC971" s="106"/>
      <c r="AD971" s="106"/>
      <c r="AE971" s="106"/>
      <c r="AF971" s="106"/>
      <c r="AG971" s="106"/>
      <c r="AH971" s="106"/>
      <c r="AI971" s="107"/>
      <c r="AJ971" s="105">
        <f>SUM($AJ$970:$AJ$970)</f>
        <v>4304</v>
      </c>
      <c r="AK971" s="106"/>
      <c r="AL971" s="106"/>
      <c r="AM971" s="106"/>
      <c r="AN971" s="106"/>
      <c r="AO971" s="106"/>
      <c r="AP971" s="106"/>
      <c r="AQ971" s="106"/>
      <c r="AR971" s="107"/>
      <c r="AS971" s="108"/>
      <c r="AT971" s="109"/>
      <c r="AU971" s="109"/>
      <c r="AV971" s="109"/>
      <c r="AW971" s="109"/>
      <c r="AX971" s="110"/>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c r="GS971" s="2"/>
      <c r="GT971" s="2"/>
      <c r="GU971" s="2"/>
      <c r="GV971" s="2"/>
      <c r="GW971" s="2"/>
      <c r="GX971" s="2"/>
      <c r="GY971" s="2"/>
      <c r="GZ971" s="2"/>
      <c r="HA971" s="2"/>
      <c r="HB971" s="2"/>
      <c r="HC971" s="2"/>
      <c r="HD971" s="2"/>
      <c r="HE971" s="2"/>
      <c r="HF971" s="2"/>
      <c r="HG971" s="2"/>
      <c r="HH971" s="2"/>
      <c r="HI971" s="2"/>
      <c r="HJ971" s="2"/>
      <c r="HK971" s="2"/>
      <c r="HL971" s="2"/>
      <c r="HM971" s="2"/>
      <c r="HN971" s="2"/>
      <c r="HO971" s="2"/>
      <c r="HP971" s="2"/>
      <c r="HQ971" s="2"/>
      <c r="HR971" s="2"/>
      <c r="HS971" s="2"/>
      <c r="HT971" s="2"/>
      <c r="HU971" s="2"/>
      <c r="HV971" s="2"/>
      <c r="HW971" s="2"/>
      <c r="HX971" s="2"/>
      <c r="HY971" s="2"/>
      <c r="HZ971" s="2"/>
      <c r="IA971" s="2"/>
      <c r="IB971" s="2"/>
      <c r="IC971" s="2"/>
      <c r="ID971" s="2"/>
      <c r="IE971" s="2"/>
      <c r="IF971" s="2"/>
      <c r="IG971" s="2"/>
      <c r="IH971" s="2"/>
      <c r="II971" s="2"/>
      <c r="IJ971" s="2"/>
      <c r="IK971" s="2"/>
      <c r="IL971" s="2"/>
      <c r="IM971" s="2"/>
      <c r="IN971" s="2"/>
      <c r="IO971" s="2"/>
      <c r="IP971" s="2"/>
      <c r="IQ971" s="2"/>
    </row>
    <row r="973" spans="1:251" ht="19.2">
      <c r="A973" s="1" t="s">
        <v>0</v>
      </c>
      <c r="AW973" s="3"/>
      <c r="AX973" s="4"/>
      <c r="AY973" s="3"/>
    </row>
    <row r="975" spans="1:251" ht="18">
      <c r="B975" s="111" t="s">
        <v>8</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1"/>
      <c r="AL975" s="131"/>
      <c r="AM975" s="131"/>
      <c r="AN975" s="131"/>
      <c r="AO975" s="131"/>
      <c r="AP975" s="131"/>
      <c r="AQ975" s="131"/>
      <c r="AR975" s="131"/>
      <c r="AS975" s="131"/>
      <c r="AT975" s="131"/>
      <c r="AU975" s="131"/>
      <c r="AV975" s="131"/>
      <c r="AW975" s="131"/>
      <c r="AX975" s="131"/>
    </row>
    <row r="976" spans="1:251">
      <c r="Z976" s="5"/>
      <c r="AD976" s="5"/>
      <c r="AE976" s="5"/>
      <c r="AF976" s="5"/>
      <c r="AG976" s="5"/>
      <c r="AH976" s="5"/>
      <c r="AI976" s="5"/>
      <c r="AO976" s="5"/>
    </row>
    <row r="977" spans="1:113" ht="13.8" thickBot="1">
      <c r="Z977" s="5"/>
      <c r="AD977" s="5"/>
      <c r="AE977" s="5"/>
      <c r="AF977" s="5"/>
      <c r="AG977" s="5"/>
      <c r="AH977" s="5"/>
      <c r="AI977" s="5"/>
      <c r="AO977" s="5"/>
      <c r="DI977" s="6"/>
    </row>
    <row r="978" spans="1:113" ht="24.75" customHeight="1" thickBot="1">
      <c r="B978" s="113" t="s">
        <v>1</v>
      </c>
      <c r="C978" s="114"/>
      <c r="D978" s="114"/>
      <c r="E978" s="114"/>
      <c r="F978" s="114"/>
      <c r="G978" s="114"/>
      <c r="H978" s="115" t="s">
        <v>122</v>
      </c>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7"/>
      <c r="DI978" s="6"/>
    </row>
    <row r="979" spans="1:113" ht="14.4">
      <c r="B979" s="7"/>
      <c r="C979" s="7"/>
      <c r="D979" s="7"/>
      <c r="E979" s="7"/>
      <c r="F979" s="7"/>
      <c r="G979" s="7"/>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DI979" s="6"/>
    </row>
    <row r="980" spans="1:113" ht="15" thickBot="1">
      <c r="A980" s="11"/>
      <c r="B980" s="10" t="s">
        <v>2</v>
      </c>
      <c r="C980" s="8"/>
      <c r="D980" s="8"/>
      <c r="E980" s="8"/>
      <c r="F980" s="8"/>
      <c r="G980" s="8"/>
      <c r="H980" s="8"/>
      <c r="I980" s="8"/>
      <c r="J980" s="8"/>
      <c r="K980" s="8"/>
      <c r="L980" s="9"/>
      <c r="M980" s="9"/>
      <c r="N980" s="9"/>
      <c r="O980" s="9"/>
      <c r="P980" s="8"/>
      <c r="Q980" s="8"/>
      <c r="R980" s="8"/>
      <c r="S980" s="8"/>
      <c r="T980" s="8"/>
      <c r="U980" s="8"/>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DI980" s="6"/>
    </row>
    <row r="981" spans="1:113" ht="14.4">
      <c r="A981" s="8"/>
      <c r="B981" s="12"/>
      <c r="C981" s="7"/>
      <c r="D981" s="7"/>
      <c r="E981" s="7"/>
      <c r="F981" s="7"/>
      <c r="G981" s="7"/>
      <c r="H981" s="7"/>
      <c r="I981" s="7"/>
      <c r="J981" s="7"/>
      <c r="K981" s="7"/>
      <c r="L981" s="13"/>
      <c r="M981" s="13"/>
      <c r="N981" s="13"/>
      <c r="O981" s="13"/>
      <c r="P981" s="7"/>
      <c r="Q981" s="7"/>
      <c r="R981" s="7"/>
      <c r="S981" s="7"/>
      <c r="T981" s="7"/>
      <c r="U981" s="7"/>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5"/>
    </row>
    <row r="982" spans="1:113" ht="12" customHeight="1">
      <c r="A982" s="8"/>
      <c r="B982" s="118" t="s">
        <v>123</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113"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c r="BC983" s="16"/>
    </row>
    <row r="984" spans="1:113"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row>
    <row r="985" spans="1:113" ht="12" customHeight="1">
      <c r="A985" s="8"/>
      <c r="B985" s="118"/>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20"/>
    </row>
    <row r="986" spans="1:113" ht="12" customHeight="1">
      <c r="A986" s="8"/>
      <c r="B986" s="118"/>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20"/>
    </row>
    <row r="987" spans="1:113" ht="15" thickBot="1">
      <c r="A987" s="17"/>
      <c r="B987" s="18"/>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20"/>
    </row>
    <row r="988" spans="1:113">
      <c r="B988" s="21"/>
    </row>
    <row r="989" spans="1:113" ht="15" thickBot="1">
      <c r="A989" s="11"/>
      <c r="B989" s="10" t="s">
        <v>3</v>
      </c>
      <c r="C989" s="8"/>
      <c r="D989" s="8"/>
      <c r="E989" s="8"/>
      <c r="F989" s="8"/>
      <c r="G989" s="8"/>
      <c r="H989" s="8"/>
      <c r="I989" s="8"/>
      <c r="J989" s="8"/>
      <c r="K989" s="8"/>
      <c r="L989" s="9"/>
      <c r="M989" s="9"/>
      <c r="N989" s="9"/>
      <c r="O989" s="9"/>
      <c r="P989" s="8"/>
      <c r="Q989" s="8"/>
      <c r="R989" s="8"/>
      <c r="S989" s="8"/>
      <c r="T989" s="8"/>
      <c r="U989" s="8"/>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DI989" s="6"/>
    </row>
    <row r="990" spans="1:113" ht="14.4">
      <c r="A990" s="8"/>
      <c r="B990" s="12"/>
      <c r="C990" s="7"/>
      <c r="D990" s="7"/>
      <c r="E990" s="7"/>
      <c r="F990" s="7"/>
      <c r="G990" s="7"/>
      <c r="H990" s="7"/>
      <c r="I990" s="7"/>
      <c r="J990" s="7"/>
      <c r="K990" s="7"/>
      <c r="L990" s="13"/>
      <c r="M990" s="13"/>
      <c r="N990" s="13"/>
      <c r="O990" s="13"/>
      <c r="P990" s="7"/>
      <c r="Q990" s="7"/>
      <c r="R990" s="7"/>
      <c r="S990" s="7"/>
      <c r="T990" s="7"/>
      <c r="U990" s="7"/>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5"/>
    </row>
    <row r="991" spans="1:113" ht="12" customHeight="1">
      <c r="A991" s="8"/>
      <c r="B991" s="118" t="s">
        <v>124</v>
      </c>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19"/>
      <c r="AS991" s="119"/>
      <c r="AT991" s="119"/>
      <c r="AU991" s="119"/>
      <c r="AV991" s="119"/>
      <c r="AW991" s="119"/>
      <c r="AX991" s="120"/>
    </row>
    <row r="992" spans="1:113" ht="12" customHeight="1">
      <c r="A992" s="8"/>
      <c r="B992" s="118"/>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20"/>
    </row>
    <row r="993" spans="1:50" ht="12" customHeight="1">
      <c r="A993" s="8"/>
      <c r="B993" s="118"/>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20"/>
    </row>
    <row r="994" spans="1:50" ht="12" customHeight="1">
      <c r="A994" s="8"/>
      <c r="B994" s="118"/>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20"/>
    </row>
    <row r="995" spans="1:50" ht="12" customHeight="1">
      <c r="A995" s="8"/>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50" ht="12" customHeight="1">
      <c r="A996" s="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50"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50"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50"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50" ht="12" customHeight="1">
      <c r="A1000" s="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50" ht="12" customHeight="1">
      <c r="A1001" s="8"/>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50" ht="12" customHeight="1">
      <c r="A1002" s="8"/>
      <c r="B1002" s="118"/>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20"/>
    </row>
    <row r="1003" spans="1:50" ht="12" customHeight="1">
      <c r="A1003" s="8"/>
      <c r="B1003" s="118"/>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20"/>
    </row>
    <row r="1004" spans="1:50" ht="12" customHeight="1">
      <c r="A1004" s="8"/>
      <c r="B1004" s="118"/>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50"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50"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50"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50"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50"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50"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50"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50"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50" ht="12" customHeight="1">
      <c r="A1013" s="8"/>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50"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row>
    <row r="1015" spans="1:50"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50"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row>
    <row r="1017" spans="1:50" ht="12" customHeight="1">
      <c r="A1017" s="8"/>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50" ht="12" customHeight="1">
      <c r="A1018" s="8"/>
      <c r="B1018" s="118"/>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row>
    <row r="1019" spans="1:50"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row>
    <row r="1020" spans="1:50" ht="12" customHeight="1">
      <c r="A1020" s="8"/>
      <c r="B1020" s="118"/>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c r="AV1020" s="119"/>
      <c r="AW1020" s="119"/>
      <c r="AX1020" s="120"/>
    </row>
    <row r="1021" spans="1:50" ht="12" customHeight="1">
      <c r="A1021" s="8"/>
      <c r="B1021" s="118"/>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20"/>
    </row>
    <row r="1022" spans="1:50" ht="12" customHeight="1">
      <c r="A1022" s="8"/>
      <c r="B1022" s="118"/>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20"/>
    </row>
    <row r="1023" spans="1:50" ht="12" customHeight="1">
      <c r="A1023" s="8"/>
      <c r="B1023" s="118"/>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c r="AV1023" s="119"/>
      <c r="AW1023" s="119"/>
      <c r="AX1023" s="120"/>
    </row>
    <row r="1024" spans="1:50" ht="12" customHeight="1">
      <c r="A1024" s="8"/>
      <c r="B1024" s="118"/>
      <c r="C1024" s="119"/>
      <c r="D1024" s="119"/>
      <c r="E1024" s="119"/>
      <c r="F1024" s="119"/>
      <c r="G1024" s="119"/>
      <c r="H1024" s="119"/>
      <c r="I1024" s="119"/>
      <c r="J1024" s="119"/>
      <c r="K1024" s="119"/>
      <c r="L1024" s="119"/>
      <c r="M1024" s="119"/>
      <c r="N1024" s="119"/>
      <c r="O1024" s="119"/>
      <c r="P1024" s="119"/>
      <c r="Q1024" s="119"/>
      <c r="R1024" s="119"/>
      <c r="S1024" s="119"/>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20"/>
    </row>
    <row r="1025" spans="1:251" ht="12" customHeight="1">
      <c r="A1025" s="8"/>
      <c r="B1025" s="118"/>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20"/>
    </row>
    <row r="1026" spans="1:251" ht="12" customHeight="1">
      <c r="A1026" s="8"/>
      <c r="B1026" s="118"/>
      <c r="C1026" s="119"/>
      <c r="D1026" s="119"/>
      <c r="E1026" s="119"/>
      <c r="F1026" s="119"/>
      <c r="G1026" s="119"/>
      <c r="H1026" s="119"/>
      <c r="I1026" s="119"/>
      <c r="J1026" s="119"/>
      <c r="K1026" s="119"/>
      <c r="L1026" s="119"/>
      <c r="M1026" s="119"/>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20"/>
    </row>
    <row r="1027" spans="1:251" ht="12" customHeight="1">
      <c r="A1027" s="8"/>
      <c r="B1027" s="118"/>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20"/>
    </row>
    <row r="1028" spans="1:251" ht="12" customHeight="1">
      <c r="A1028" s="8"/>
      <c r="B1028" s="118"/>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20"/>
    </row>
    <row r="1029" spans="1:251" ht="12" customHeight="1">
      <c r="A1029" s="8"/>
      <c r="B1029" s="118"/>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20"/>
      <c r="BC1029" s="16"/>
    </row>
    <row r="1030" spans="1:251" ht="12" customHeight="1">
      <c r="A1030" s="8"/>
      <c r="B1030" s="118"/>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row>
    <row r="1031" spans="1:251" ht="12" customHeight="1">
      <c r="A1031" s="8"/>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251"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251" ht="15" thickBot="1">
      <c r="A1033" s="17"/>
      <c r="B1033" s="18"/>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20"/>
    </row>
    <row r="1034" spans="1:251">
      <c r="B1034" s="21"/>
    </row>
    <row r="1035" spans="1:251" ht="14.4">
      <c r="B1035" s="10" t="s">
        <v>4</v>
      </c>
      <c r="C1035" s="8"/>
      <c r="D1035" s="8"/>
      <c r="E1035" s="8"/>
      <c r="F1035" s="8"/>
      <c r="G1035" s="8"/>
      <c r="H1035" s="8"/>
      <c r="I1035" s="8"/>
      <c r="J1035" s="8"/>
      <c r="K1035" s="8"/>
      <c r="L1035" s="9"/>
      <c r="M1035" s="9"/>
      <c r="N1035" s="9"/>
      <c r="O1035" s="9"/>
      <c r="P1035" s="8"/>
      <c r="Q1035" s="8"/>
      <c r="R1035" s="8"/>
      <c r="S1035" s="8"/>
      <c r="T1035" s="8"/>
      <c r="U1035" s="8"/>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row>
    <row r="1036" spans="1:251" ht="15" thickBot="1">
      <c r="B1036" s="8"/>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22" t="s">
        <v>5</v>
      </c>
    </row>
    <row r="1037" spans="1:251" s="16" customFormat="1" ht="13.5" customHeight="1">
      <c r="A1037" s="8"/>
      <c r="B1037" s="121" t="s">
        <v>6</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3"/>
      <c r="AA1037" s="127" t="s">
        <v>10</v>
      </c>
      <c r="AB1037" s="122"/>
      <c r="AC1037" s="122"/>
      <c r="AD1037" s="122"/>
      <c r="AE1037" s="122"/>
      <c r="AF1037" s="122"/>
      <c r="AG1037" s="122"/>
      <c r="AH1037" s="122"/>
      <c r="AI1037" s="123"/>
      <c r="AJ1037" s="127" t="s">
        <v>11</v>
      </c>
      <c r="AK1037" s="122"/>
      <c r="AL1037" s="122"/>
      <c r="AM1037" s="122"/>
      <c r="AN1037" s="122"/>
      <c r="AO1037" s="122"/>
      <c r="AP1037" s="122"/>
      <c r="AQ1037" s="122"/>
      <c r="AR1037" s="123"/>
      <c r="AS1037" s="127" t="s">
        <v>7</v>
      </c>
      <c r="AT1037" s="122"/>
      <c r="AU1037" s="122"/>
      <c r="AV1037" s="122"/>
      <c r="AW1037" s="122"/>
      <c r="AX1037" s="129"/>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c r="HF1037" s="2"/>
      <c r="HG1037" s="2"/>
      <c r="HH1037" s="2"/>
      <c r="HI1037" s="2"/>
      <c r="HJ1037" s="2"/>
      <c r="HK1037" s="2"/>
      <c r="HL1037" s="2"/>
      <c r="HM1037" s="2"/>
      <c r="HN1037" s="2"/>
      <c r="HO1037" s="2"/>
      <c r="HP1037" s="2"/>
      <c r="HQ1037" s="2"/>
      <c r="HR1037" s="2"/>
      <c r="HS1037" s="2"/>
      <c r="HT1037" s="2"/>
      <c r="HU1037" s="2"/>
      <c r="HV1037" s="2"/>
      <c r="HW1037" s="2"/>
      <c r="HX1037" s="2"/>
      <c r="HY1037" s="2"/>
      <c r="HZ1037" s="2"/>
      <c r="IA1037" s="2"/>
      <c r="IB1037" s="2"/>
      <c r="IC1037" s="2"/>
      <c r="ID1037" s="2"/>
      <c r="IE1037" s="2"/>
      <c r="IF1037" s="2"/>
      <c r="IG1037" s="2"/>
      <c r="IH1037" s="2"/>
      <c r="II1037" s="2"/>
      <c r="IJ1037" s="2"/>
      <c r="IK1037" s="2"/>
      <c r="IL1037" s="2"/>
      <c r="IM1037" s="2"/>
      <c r="IN1037" s="2"/>
      <c r="IO1037" s="2"/>
      <c r="IP1037" s="2"/>
      <c r="IQ1037" s="2"/>
    </row>
    <row r="1038" spans="1:251" s="16" customFormat="1">
      <c r="A1038" s="8"/>
      <c r="B1038" s="124"/>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6"/>
      <c r="AA1038" s="128"/>
      <c r="AB1038" s="125"/>
      <c r="AC1038" s="125"/>
      <c r="AD1038" s="125"/>
      <c r="AE1038" s="125"/>
      <c r="AF1038" s="125"/>
      <c r="AG1038" s="125"/>
      <c r="AH1038" s="125"/>
      <c r="AI1038" s="126"/>
      <c r="AJ1038" s="128"/>
      <c r="AK1038" s="125"/>
      <c r="AL1038" s="125"/>
      <c r="AM1038" s="125"/>
      <c r="AN1038" s="125"/>
      <c r="AO1038" s="125"/>
      <c r="AP1038" s="125"/>
      <c r="AQ1038" s="125"/>
      <c r="AR1038" s="126"/>
      <c r="AS1038" s="128"/>
      <c r="AT1038" s="125"/>
      <c r="AU1038" s="125"/>
      <c r="AV1038" s="125"/>
      <c r="AW1038" s="125"/>
      <c r="AX1038" s="130"/>
      <c r="AY1038" s="2"/>
      <c r="AZ1038" s="2"/>
      <c r="BA1038" s="2"/>
      <c r="BB1038" s="23"/>
      <c r="BC1038" s="24"/>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c r="HF1038" s="2"/>
      <c r="HG1038" s="2"/>
      <c r="HH1038" s="2"/>
      <c r="HI1038" s="2"/>
      <c r="HJ1038" s="2"/>
      <c r="HK1038" s="2"/>
      <c r="HL1038" s="2"/>
      <c r="HM1038" s="2"/>
      <c r="HN1038" s="2"/>
      <c r="HO1038" s="2"/>
      <c r="HP1038" s="2"/>
      <c r="HQ1038" s="2"/>
      <c r="HR1038" s="2"/>
      <c r="HS1038" s="2"/>
      <c r="HT1038" s="2"/>
      <c r="HU1038" s="2"/>
      <c r="HV1038" s="2"/>
      <c r="HW1038" s="2"/>
      <c r="HX1038" s="2"/>
      <c r="HY1038" s="2"/>
      <c r="HZ1038" s="2"/>
      <c r="IA1038" s="2"/>
      <c r="IB1038" s="2"/>
      <c r="IC1038" s="2"/>
      <c r="ID1038" s="2"/>
      <c r="IE1038" s="2"/>
      <c r="IF1038" s="2"/>
      <c r="IG1038" s="2"/>
      <c r="IH1038" s="2"/>
      <c r="II1038" s="2"/>
      <c r="IJ1038" s="2"/>
      <c r="IK1038" s="2"/>
      <c r="IL1038" s="2"/>
      <c r="IM1038" s="2"/>
      <c r="IN1038" s="2"/>
      <c r="IO1038" s="2"/>
      <c r="IP1038" s="2"/>
      <c r="IQ1038" s="2"/>
    </row>
    <row r="1039" spans="1:251" s="16" customFormat="1" ht="18.75" customHeight="1">
      <c r="A1039" s="8"/>
      <c r="B1039" s="25"/>
      <c r="C1039" s="93" t="s">
        <v>125</v>
      </c>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5"/>
      <c r="AA1039" s="96">
        <v>382</v>
      </c>
      <c r="AB1039" s="97"/>
      <c r="AC1039" s="97"/>
      <c r="AD1039" s="97"/>
      <c r="AE1039" s="97"/>
      <c r="AF1039" s="97"/>
      <c r="AG1039" s="97"/>
      <c r="AH1039" s="97"/>
      <c r="AI1039" s="98"/>
      <c r="AJ1039" s="96">
        <v>710</v>
      </c>
      <c r="AK1039" s="97"/>
      <c r="AL1039" s="97"/>
      <c r="AM1039" s="97"/>
      <c r="AN1039" s="97"/>
      <c r="AO1039" s="97"/>
      <c r="AP1039" s="97"/>
      <c r="AQ1039" s="97"/>
      <c r="AR1039" s="98"/>
      <c r="AS1039" s="99"/>
      <c r="AT1039" s="100"/>
      <c r="AU1039" s="100"/>
      <c r="AV1039" s="100"/>
      <c r="AW1039" s="100"/>
      <c r="AX1039" s="101"/>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c r="HF1039" s="2"/>
      <c r="HG1039" s="2"/>
      <c r="HH1039" s="2"/>
      <c r="HI1039" s="2"/>
      <c r="HJ1039" s="2"/>
      <c r="HK1039" s="2"/>
      <c r="HL1039" s="2"/>
      <c r="HM1039" s="2"/>
      <c r="HN1039" s="2"/>
      <c r="HO1039" s="2"/>
      <c r="HP1039" s="2"/>
      <c r="HQ1039" s="2"/>
      <c r="HR1039" s="2"/>
      <c r="HS1039" s="2"/>
      <c r="HT1039" s="2"/>
      <c r="HU1039" s="2"/>
      <c r="HV1039" s="2"/>
      <c r="HW1039" s="2"/>
      <c r="HX1039" s="2"/>
      <c r="HY1039" s="2"/>
      <c r="HZ1039" s="2"/>
      <c r="IA1039" s="2"/>
      <c r="IB1039" s="2"/>
      <c r="IC1039" s="2"/>
      <c r="ID1039" s="2"/>
      <c r="IE1039" s="2"/>
      <c r="IF1039" s="2"/>
      <c r="IG1039" s="2"/>
      <c r="IH1039" s="2"/>
      <c r="II1039" s="2"/>
      <c r="IJ1039" s="2"/>
      <c r="IK1039" s="2"/>
      <c r="IL1039" s="2"/>
      <c r="IM1039" s="2"/>
      <c r="IN1039" s="2"/>
      <c r="IO1039" s="2"/>
      <c r="IP1039" s="2"/>
      <c r="IQ1039" s="2"/>
    </row>
    <row r="1040" spans="1:251" s="16" customFormat="1" ht="18.75" customHeight="1">
      <c r="A1040" s="8"/>
      <c r="B1040" s="25"/>
      <c r="C1040" s="93" t="s">
        <v>126</v>
      </c>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5"/>
      <c r="AA1040" s="96">
        <v>271</v>
      </c>
      <c r="AB1040" s="97"/>
      <c r="AC1040" s="97"/>
      <c r="AD1040" s="97"/>
      <c r="AE1040" s="97"/>
      <c r="AF1040" s="97"/>
      <c r="AG1040" s="97"/>
      <c r="AH1040" s="97"/>
      <c r="AI1040" s="98"/>
      <c r="AJ1040" s="96">
        <v>583</v>
      </c>
      <c r="AK1040" s="97"/>
      <c r="AL1040" s="97"/>
      <c r="AM1040" s="97"/>
      <c r="AN1040" s="97"/>
      <c r="AO1040" s="97"/>
      <c r="AP1040" s="97"/>
      <c r="AQ1040" s="97"/>
      <c r="AR1040" s="98"/>
      <c r="AS1040" s="99"/>
      <c r="AT1040" s="100"/>
      <c r="AU1040" s="100"/>
      <c r="AV1040" s="100"/>
      <c r="AW1040" s="100"/>
      <c r="AX1040" s="101"/>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c r="IE1040" s="2"/>
      <c r="IF1040" s="2"/>
      <c r="IG1040" s="2"/>
      <c r="IH1040" s="2"/>
      <c r="II1040" s="2"/>
      <c r="IJ1040" s="2"/>
      <c r="IK1040" s="2"/>
      <c r="IL1040" s="2"/>
      <c r="IM1040" s="2"/>
      <c r="IN1040" s="2"/>
      <c r="IO1040" s="2"/>
      <c r="IP1040" s="2"/>
      <c r="IQ1040" s="2"/>
    </row>
    <row r="1041" spans="1:251" s="16" customFormat="1" ht="18.75" customHeight="1">
      <c r="A1041" s="8"/>
      <c r="B1041" s="25"/>
      <c r="C1041" s="93" t="s">
        <v>127</v>
      </c>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5"/>
      <c r="AA1041" s="96">
        <v>433</v>
      </c>
      <c r="AB1041" s="97"/>
      <c r="AC1041" s="97"/>
      <c r="AD1041" s="97"/>
      <c r="AE1041" s="97"/>
      <c r="AF1041" s="97"/>
      <c r="AG1041" s="97"/>
      <c r="AH1041" s="97"/>
      <c r="AI1041" s="98"/>
      <c r="AJ1041" s="96">
        <v>440</v>
      </c>
      <c r="AK1041" s="97"/>
      <c r="AL1041" s="97"/>
      <c r="AM1041" s="97"/>
      <c r="AN1041" s="97"/>
      <c r="AO1041" s="97"/>
      <c r="AP1041" s="97"/>
      <c r="AQ1041" s="97"/>
      <c r="AR1041" s="98"/>
      <c r="AS1041" s="99"/>
      <c r="AT1041" s="100"/>
      <c r="AU1041" s="100"/>
      <c r="AV1041" s="100"/>
      <c r="AW1041" s="100"/>
      <c r="AX1041" s="101"/>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c r="IE1041" s="2"/>
      <c r="IF1041" s="2"/>
      <c r="IG1041" s="2"/>
      <c r="IH1041" s="2"/>
      <c r="II1041" s="2"/>
      <c r="IJ1041" s="2"/>
      <c r="IK1041" s="2"/>
      <c r="IL1041" s="2"/>
      <c r="IM1041" s="2"/>
      <c r="IN1041" s="2"/>
      <c r="IO1041" s="2"/>
      <c r="IP1041" s="2"/>
      <c r="IQ1041" s="2"/>
    </row>
    <row r="1042" spans="1:251" s="16" customFormat="1" ht="18.75" customHeight="1">
      <c r="A1042" s="8"/>
      <c r="B1042" s="25"/>
      <c r="C1042" s="93" t="s">
        <v>128</v>
      </c>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5"/>
      <c r="AA1042" s="96">
        <v>95</v>
      </c>
      <c r="AB1042" s="97"/>
      <c r="AC1042" s="97"/>
      <c r="AD1042" s="97"/>
      <c r="AE1042" s="97"/>
      <c r="AF1042" s="97"/>
      <c r="AG1042" s="97"/>
      <c r="AH1042" s="97"/>
      <c r="AI1042" s="98"/>
      <c r="AJ1042" s="96">
        <v>103</v>
      </c>
      <c r="AK1042" s="97"/>
      <c r="AL1042" s="97"/>
      <c r="AM1042" s="97"/>
      <c r="AN1042" s="97"/>
      <c r="AO1042" s="97"/>
      <c r="AP1042" s="97"/>
      <c r="AQ1042" s="97"/>
      <c r="AR1042" s="98"/>
      <c r="AS1042" s="99"/>
      <c r="AT1042" s="100"/>
      <c r="AU1042" s="100"/>
      <c r="AV1042" s="100"/>
      <c r="AW1042" s="100"/>
      <c r="AX1042" s="101"/>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c r="IE1042" s="2"/>
      <c r="IF1042" s="2"/>
      <c r="IG1042" s="2"/>
      <c r="IH1042" s="2"/>
      <c r="II1042" s="2"/>
      <c r="IJ1042" s="2"/>
      <c r="IK1042" s="2"/>
      <c r="IL1042" s="2"/>
      <c r="IM1042" s="2"/>
      <c r="IN1042" s="2"/>
      <c r="IO1042" s="2"/>
      <c r="IP1042" s="2"/>
      <c r="IQ1042" s="2"/>
    </row>
    <row r="1043" spans="1:251" s="16" customFormat="1" ht="18.75" customHeight="1" thickBot="1">
      <c r="A1043" s="17"/>
      <c r="B1043" s="102" t="s">
        <v>12</v>
      </c>
      <c r="C1043" s="103"/>
      <c r="D1043" s="103"/>
      <c r="E1043" s="103"/>
      <c r="F1043" s="103"/>
      <c r="G1043" s="103"/>
      <c r="H1043" s="103"/>
      <c r="I1043" s="103"/>
      <c r="J1043" s="103"/>
      <c r="K1043" s="103"/>
      <c r="L1043" s="103"/>
      <c r="M1043" s="103"/>
      <c r="N1043" s="103"/>
      <c r="O1043" s="103"/>
      <c r="P1043" s="103"/>
      <c r="Q1043" s="103"/>
      <c r="R1043" s="103"/>
      <c r="S1043" s="103"/>
      <c r="T1043" s="103"/>
      <c r="U1043" s="103"/>
      <c r="V1043" s="103"/>
      <c r="W1043" s="103"/>
      <c r="X1043" s="103"/>
      <c r="Y1043" s="103"/>
      <c r="Z1043" s="104"/>
      <c r="AA1043" s="105">
        <f>SUM($AA$1039:$AA$1042)</f>
        <v>1181</v>
      </c>
      <c r="AB1043" s="106"/>
      <c r="AC1043" s="106"/>
      <c r="AD1043" s="106"/>
      <c r="AE1043" s="106"/>
      <c r="AF1043" s="106"/>
      <c r="AG1043" s="106"/>
      <c r="AH1043" s="106"/>
      <c r="AI1043" s="107"/>
      <c r="AJ1043" s="105">
        <f>SUM($AJ$1039:$AJ$1042)</f>
        <v>1836</v>
      </c>
      <c r="AK1043" s="106"/>
      <c r="AL1043" s="106"/>
      <c r="AM1043" s="106"/>
      <c r="AN1043" s="106"/>
      <c r="AO1043" s="106"/>
      <c r="AP1043" s="106"/>
      <c r="AQ1043" s="106"/>
      <c r="AR1043" s="107"/>
      <c r="AS1043" s="108"/>
      <c r="AT1043" s="109"/>
      <c r="AU1043" s="109"/>
      <c r="AV1043" s="109"/>
      <c r="AW1043" s="109"/>
      <c r="AX1043" s="110"/>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c r="IE1043" s="2"/>
      <c r="IF1043" s="2"/>
      <c r="IG1043" s="2"/>
      <c r="IH1043" s="2"/>
      <c r="II1043" s="2"/>
      <c r="IJ1043" s="2"/>
      <c r="IK1043" s="2"/>
      <c r="IL1043" s="2"/>
      <c r="IM1043" s="2"/>
      <c r="IN1043" s="2"/>
      <c r="IO1043" s="2"/>
      <c r="IP1043" s="2"/>
      <c r="IQ1043" s="2"/>
    </row>
    <row r="1045" spans="1:251" ht="19.2">
      <c r="A1045" s="1" t="s">
        <v>0</v>
      </c>
      <c r="AW1045" s="3"/>
      <c r="AX1045" s="4"/>
      <c r="AY1045" s="3"/>
    </row>
    <row r="1047" spans="1:251" ht="18">
      <c r="B1047" s="111" t="s">
        <v>8</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1"/>
      <c r="AL1047" s="131"/>
      <c r="AM1047" s="131"/>
      <c r="AN1047" s="131"/>
      <c r="AO1047" s="131"/>
      <c r="AP1047" s="131"/>
      <c r="AQ1047" s="131"/>
      <c r="AR1047" s="131"/>
      <c r="AS1047" s="131"/>
      <c r="AT1047" s="131"/>
      <c r="AU1047" s="131"/>
      <c r="AV1047" s="131"/>
      <c r="AW1047" s="131"/>
      <c r="AX1047" s="131"/>
    </row>
    <row r="1048" spans="1:251">
      <c r="Z1048" s="5"/>
      <c r="AD1048" s="5"/>
      <c r="AE1048" s="5"/>
      <c r="AF1048" s="5"/>
      <c r="AG1048" s="5"/>
      <c r="AH1048" s="5"/>
      <c r="AI1048" s="5"/>
      <c r="AO1048" s="5"/>
    </row>
    <row r="1049" spans="1:251" ht="13.8" thickBot="1">
      <c r="Z1049" s="5"/>
      <c r="AD1049" s="5"/>
      <c r="AE1049" s="5"/>
      <c r="AF1049" s="5"/>
      <c r="AG1049" s="5"/>
      <c r="AH1049" s="5"/>
      <c r="AI1049" s="5"/>
      <c r="AO1049" s="5"/>
      <c r="DI1049" s="6"/>
    </row>
    <row r="1050" spans="1:251" ht="24.75" customHeight="1" thickBot="1">
      <c r="B1050" s="113" t="s">
        <v>1</v>
      </c>
      <c r="C1050" s="114"/>
      <c r="D1050" s="114"/>
      <c r="E1050" s="114"/>
      <c r="F1050" s="114"/>
      <c r="G1050" s="114"/>
      <c r="H1050" s="115" t="s">
        <v>130</v>
      </c>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7"/>
      <c r="DI1050" s="6"/>
    </row>
    <row r="1051" spans="1:251" ht="14.4">
      <c r="B1051" s="7"/>
      <c r="C1051" s="7"/>
      <c r="D1051" s="7"/>
      <c r="E1051" s="7"/>
      <c r="F1051" s="7"/>
      <c r="G1051" s="7"/>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DI1051" s="6"/>
    </row>
    <row r="1052" spans="1:251" ht="15" thickBot="1">
      <c r="A1052" s="11"/>
      <c r="B1052" s="10" t="s">
        <v>2</v>
      </c>
      <c r="C1052" s="8"/>
      <c r="D1052" s="8"/>
      <c r="E1052" s="8"/>
      <c r="F1052" s="8"/>
      <c r="G1052" s="8"/>
      <c r="H1052" s="8"/>
      <c r="I1052" s="8"/>
      <c r="J1052" s="8"/>
      <c r="K1052" s="8"/>
      <c r="L1052" s="9"/>
      <c r="M1052" s="9"/>
      <c r="N1052" s="9"/>
      <c r="O1052" s="9"/>
      <c r="P1052" s="8"/>
      <c r="Q1052" s="8"/>
      <c r="R1052" s="8"/>
      <c r="S1052" s="8"/>
      <c r="T1052" s="8"/>
      <c r="U1052" s="8"/>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DI1052" s="6"/>
    </row>
    <row r="1053" spans="1:251" ht="14.4">
      <c r="A1053" s="8"/>
      <c r="B1053" s="12"/>
      <c r="C1053" s="7"/>
      <c r="D1053" s="7"/>
      <c r="E1053" s="7"/>
      <c r="F1053" s="7"/>
      <c r="G1053" s="7"/>
      <c r="H1053" s="7"/>
      <c r="I1053" s="7"/>
      <c r="J1053" s="7"/>
      <c r="K1053" s="7"/>
      <c r="L1053" s="13"/>
      <c r="M1053" s="13"/>
      <c r="N1053" s="13"/>
      <c r="O1053" s="13"/>
      <c r="P1053" s="7"/>
      <c r="Q1053" s="7"/>
      <c r="R1053" s="7"/>
      <c r="S1053" s="7"/>
      <c r="T1053" s="7"/>
      <c r="U1053" s="7"/>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5"/>
    </row>
    <row r="1054" spans="1:251" ht="12" customHeight="1">
      <c r="A1054" s="8"/>
      <c r="B1054" s="118" t="s">
        <v>131</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251" ht="12" customHeight="1">
      <c r="A1055" s="8"/>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c r="BC1055" s="16"/>
    </row>
    <row r="1056" spans="1:251" ht="12" customHeight="1">
      <c r="A1056" s="8"/>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113" ht="12" customHeight="1">
      <c r="A1057" s="8"/>
      <c r="B1057" s="118"/>
      <c r="C1057" s="119"/>
      <c r="D1057" s="119"/>
      <c r="E1057" s="119"/>
      <c r="F1057" s="119"/>
      <c r="G1057" s="119"/>
      <c r="H1057" s="119"/>
      <c r="I1057" s="119"/>
      <c r="J1057" s="119"/>
      <c r="K1057" s="119"/>
      <c r="L1057" s="119"/>
      <c r="M1057" s="119"/>
      <c r="N1057" s="119"/>
      <c r="O1057" s="119"/>
      <c r="P1057" s="119"/>
      <c r="Q1057" s="119"/>
      <c r="R1057" s="119"/>
      <c r="S1057" s="119"/>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c r="AV1057" s="119"/>
      <c r="AW1057" s="119"/>
      <c r="AX1057" s="120"/>
    </row>
    <row r="1058" spans="1:113" ht="12" customHeight="1">
      <c r="A1058" s="8"/>
      <c r="B1058" s="118"/>
      <c r="C1058" s="119"/>
      <c r="D1058" s="119"/>
      <c r="E1058" s="119"/>
      <c r="F1058" s="119"/>
      <c r="G1058" s="119"/>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20"/>
    </row>
    <row r="1059" spans="1:113" ht="15" thickBot="1">
      <c r="A1059" s="17"/>
      <c r="B1059" s="18"/>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20"/>
    </row>
    <row r="1060" spans="1:113">
      <c r="B1060" s="21"/>
    </row>
    <row r="1061" spans="1:113" ht="15" thickBot="1">
      <c r="A1061" s="11"/>
      <c r="B1061" s="10" t="s">
        <v>3</v>
      </c>
      <c r="C1061" s="8"/>
      <c r="D1061" s="8"/>
      <c r="E1061" s="8"/>
      <c r="F1061" s="8"/>
      <c r="G1061" s="8"/>
      <c r="H1061" s="8"/>
      <c r="I1061" s="8"/>
      <c r="J1061" s="8"/>
      <c r="K1061" s="8"/>
      <c r="L1061" s="9"/>
      <c r="M1061" s="9"/>
      <c r="N1061" s="9"/>
      <c r="O1061" s="9"/>
      <c r="P1061" s="8"/>
      <c r="Q1061" s="8"/>
      <c r="R1061" s="8"/>
      <c r="S1061" s="8"/>
      <c r="T1061" s="8"/>
      <c r="U1061" s="8"/>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DI1061" s="6"/>
    </row>
    <row r="1062" spans="1:113" ht="14.4">
      <c r="A1062" s="8"/>
      <c r="B1062" s="12"/>
      <c r="C1062" s="7"/>
      <c r="D1062" s="7"/>
      <c r="E1062" s="7"/>
      <c r="F1062" s="7"/>
      <c r="G1062" s="7"/>
      <c r="H1062" s="7"/>
      <c r="I1062" s="7"/>
      <c r="J1062" s="7"/>
      <c r="K1062" s="7"/>
      <c r="L1062" s="13"/>
      <c r="M1062" s="13"/>
      <c r="N1062" s="13"/>
      <c r="O1062" s="13"/>
      <c r="P1062" s="7"/>
      <c r="Q1062" s="7"/>
      <c r="R1062" s="7"/>
      <c r="S1062" s="7"/>
      <c r="T1062" s="7"/>
      <c r="U1062" s="7"/>
      <c r="V1062" s="14"/>
      <c r="W1062" s="14"/>
      <c r="X1062" s="14"/>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c r="AT1062" s="14"/>
      <c r="AU1062" s="14"/>
      <c r="AV1062" s="14"/>
      <c r="AW1062" s="14"/>
      <c r="AX1062" s="15"/>
    </row>
    <row r="1063" spans="1:113" ht="12" customHeight="1">
      <c r="A1063" s="8"/>
      <c r="B1063" s="118" t="s">
        <v>132</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20"/>
    </row>
    <row r="1064" spans="1:113" ht="12" customHeight="1">
      <c r="A1064" s="8"/>
      <c r="B1064" s="118"/>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20"/>
    </row>
    <row r="1065" spans="1:113" ht="12" customHeight="1">
      <c r="A1065" s="8"/>
      <c r="B1065" s="118"/>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row>
    <row r="1066" spans="1:113" ht="12" customHeight="1">
      <c r="A1066" s="8"/>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c r="BC1067" s="16"/>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113" ht="15" thickBot="1">
      <c r="A1071" s="17"/>
      <c r="B1071" s="18"/>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20"/>
    </row>
    <row r="1072" spans="1:113">
      <c r="B1072" s="21"/>
    </row>
    <row r="1073" spans="1:251" ht="14.4">
      <c r="B1073" s="10" t="s">
        <v>4</v>
      </c>
      <c r="C1073" s="8"/>
      <c r="D1073" s="8"/>
      <c r="E1073" s="8"/>
      <c r="F1073" s="8"/>
      <c r="G1073" s="8"/>
      <c r="H1073" s="8"/>
      <c r="I1073" s="8"/>
      <c r="J1073" s="8"/>
      <c r="K1073" s="8"/>
      <c r="L1073" s="9"/>
      <c r="M1073" s="9"/>
      <c r="N1073" s="9"/>
      <c r="O1073" s="9"/>
      <c r="P1073" s="8"/>
      <c r="Q1073" s="8"/>
      <c r="R1073" s="8"/>
      <c r="S1073" s="8"/>
      <c r="T1073" s="8"/>
      <c r="U1073" s="8"/>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row>
    <row r="1074" spans="1:251" ht="15" thickBot="1">
      <c r="B1074" s="8"/>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22" t="s">
        <v>5</v>
      </c>
    </row>
    <row r="1075" spans="1:251" s="16" customFormat="1" ht="13.5" customHeight="1">
      <c r="A1075" s="8"/>
      <c r="B1075" s="121" t="s">
        <v>6</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3"/>
      <c r="AA1075" s="127" t="s">
        <v>10</v>
      </c>
      <c r="AB1075" s="122"/>
      <c r="AC1075" s="122"/>
      <c r="AD1075" s="122"/>
      <c r="AE1075" s="122"/>
      <c r="AF1075" s="122"/>
      <c r="AG1075" s="122"/>
      <c r="AH1075" s="122"/>
      <c r="AI1075" s="123"/>
      <c r="AJ1075" s="127" t="s">
        <v>11</v>
      </c>
      <c r="AK1075" s="122"/>
      <c r="AL1075" s="122"/>
      <c r="AM1075" s="122"/>
      <c r="AN1075" s="122"/>
      <c r="AO1075" s="122"/>
      <c r="AP1075" s="122"/>
      <c r="AQ1075" s="122"/>
      <c r="AR1075" s="123"/>
      <c r="AS1075" s="127" t="s">
        <v>7</v>
      </c>
      <c r="AT1075" s="122"/>
      <c r="AU1075" s="122"/>
      <c r="AV1075" s="122"/>
      <c r="AW1075" s="122"/>
      <c r="AX1075" s="129"/>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c r="IE1075" s="2"/>
      <c r="IF1075" s="2"/>
      <c r="IG1075" s="2"/>
      <c r="IH1075" s="2"/>
      <c r="II1075" s="2"/>
      <c r="IJ1075" s="2"/>
      <c r="IK1075" s="2"/>
      <c r="IL1075" s="2"/>
      <c r="IM1075" s="2"/>
      <c r="IN1075" s="2"/>
      <c r="IO1075" s="2"/>
      <c r="IP1075" s="2"/>
      <c r="IQ1075" s="2"/>
    </row>
    <row r="1076" spans="1:251" s="16" customFormat="1">
      <c r="A1076" s="8"/>
      <c r="B1076" s="124"/>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6"/>
      <c r="AA1076" s="128"/>
      <c r="AB1076" s="125"/>
      <c r="AC1076" s="125"/>
      <c r="AD1076" s="125"/>
      <c r="AE1076" s="125"/>
      <c r="AF1076" s="125"/>
      <c r="AG1076" s="125"/>
      <c r="AH1076" s="125"/>
      <c r="AI1076" s="126"/>
      <c r="AJ1076" s="128"/>
      <c r="AK1076" s="125"/>
      <c r="AL1076" s="125"/>
      <c r="AM1076" s="125"/>
      <c r="AN1076" s="125"/>
      <c r="AO1076" s="125"/>
      <c r="AP1076" s="125"/>
      <c r="AQ1076" s="125"/>
      <c r="AR1076" s="126"/>
      <c r="AS1076" s="128"/>
      <c r="AT1076" s="125"/>
      <c r="AU1076" s="125"/>
      <c r="AV1076" s="125"/>
      <c r="AW1076" s="125"/>
      <c r="AX1076" s="130"/>
      <c r="AY1076" s="2"/>
      <c r="AZ1076" s="2"/>
      <c r="BA1076" s="2"/>
      <c r="BB1076" s="23"/>
      <c r="BC1076" s="24"/>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8.75" customHeight="1">
      <c r="A1077" s="8"/>
      <c r="B1077" s="25"/>
      <c r="C1077" s="93" t="s">
        <v>129</v>
      </c>
      <c r="D1077" s="94"/>
      <c r="E1077" s="94"/>
      <c r="F1077" s="94"/>
      <c r="G1077" s="94"/>
      <c r="H1077" s="94"/>
      <c r="I1077" s="94"/>
      <c r="J1077" s="94"/>
      <c r="K1077" s="94"/>
      <c r="L1077" s="94"/>
      <c r="M1077" s="94"/>
      <c r="N1077" s="94"/>
      <c r="O1077" s="94"/>
      <c r="P1077" s="94"/>
      <c r="Q1077" s="94"/>
      <c r="R1077" s="94"/>
      <c r="S1077" s="94"/>
      <c r="T1077" s="94"/>
      <c r="U1077" s="94"/>
      <c r="V1077" s="94"/>
      <c r="W1077" s="94"/>
      <c r="X1077" s="94"/>
      <c r="Y1077" s="94"/>
      <c r="Z1077" s="95"/>
      <c r="AA1077" s="96">
        <v>875</v>
      </c>
      <c r="AB1077" s="97"/>
      <c r="AC1077" s="97"/>
      <c r="AD1077" s="97"/>
      <c r="AE1077" s="97"/>
      <c r="AF1077" s="97"/>
      <c r="AG1077" s="97"/>
      <c r="AH1077" s="97"/>
      <c r="AI1077" s="98"/>
      <c r="AJ1077" s="96">
        <v>1264</v>
      </c>
      <c r="AK1077" s="97"/>
      <c r="AL1077" s="97"/>
      <c r="AM1077" s="97"/>
      <c r="AN1077" s="97"/>
      <c r="AO1077" s="97"/>
      <c r="AP1077" s="97"/>
      <c r="AQ1077" s="97"/>
      <c r="AR1077" s="98"/>
      <c r="AS1077" s="99"/>
      <c r="AT1077" s="100"/>
      <c r="AU1077" s="100"/>
      <c r="AV1077" s="100"/>
      <c r="AW1077" s="100"/>
      <c r="AX1077" s="101"/>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8" spans="1:251" s="16" customFormat="1" ht="18.75" customHeight="1" thickBot="1">
      <c r="A1078" s="17"/>
      <c r="B1078" s="102" t="s">
        <v>12</v>
      </c>
      <c r="C1078" s="103"/>
      <c r="D1078" s="103"/>
      <c r="E1078" s="103"/>
      <c r="F1078" s="103"/>
      <c r="G1078" s="103"/>
      <c r="H1078" s="103"/>
      <c r="I1078" s="103"/>
      <c r="J1078" s="103"/>
      <c r="K1078" s="103"/>
      <c r="L1078" s="103"/>
      <c r="M1078" s="103"/>
      <c r="N1078" s="103"/>
      <c r="O1078" s="103"/>
      <c r="P1078" s="103"/>
      <c r="Q1078" s="103"/>
      <c r="R1078" s="103"/>
      <c r="S1078" s="103"/>
      <c r="T1078" s="103"/>
      <c r="U1078" s="103"/>
      <c r="V1078" s="103"/>
      <c r="W1078" s="103"/>
      <c r="X1078" s="103"/>
      <c r="Y1078" s="103"/>
      <c r="Z1078" s="104"/>
      <c r="AA1078" s="105">
        <f>SUM($AA$1077:$AA$1077)</f>
        <v>875</v>
      </c>
      <c r="AB1078" s="106"/>
      <c r="AC1078" s="106"/>
      <c r="AD1078" s="106"/>
      <c r="AE1078" s="106"/>
      <c r="AF1078" s="106"/>
      <c r="AG1078" s="106"/>
      <c r="AH1078" s="106"/>
      <c r="AI1078" s="107"/>
      <c r="AJ1078" s="105">
        <f>SUM($AJ$1077:$AJ$1077)</f>
        <v>1264</v>
      </c>
      <c r="AK1078" s="106"/>
      <c r="AL1078" s="106"/>
      <c r="AM1078" s="106"/>
      <c r="AN1078" s="106"/>
      <c r="AO1078" s="106"/>
      <c r="AP1078" s="106"/>
      <c r="AQ1078" s="106"/>
      <c r="AR1078" s="107"/>
      <c r="AS1078" s="108"/>
      <c r="AT1078" s="109"/>
      <c r="AU1078" s="109"/>
      <c r="AV1078" s="109"/>
      <c r="AW1078" s="109"/>
      <c r="AX1078" s="110"/>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c r="IE1078" s="2"/>
      <c r="IF1078" s="2"/>
      <c r="IG1078" s="2"/>
      <c r="IH1078" s="2"/>
      <c r="II1078" s="2"/>
      <c r="IJ1078" s="2"/>
      <c r="IK1078" s="2"/>
      <c r="IL1078" s="2"/>
      <c r="IM1078" s="2"/>
      <c r="IN1078" s="2"/>
      <c r="IO1078" s="2"/>
      <c r="IP1078" s="2"/>
      <c r="IQ1078" s="2"/>
    </row>
    <row r="1080" spans="1:251" ht="19.2">
      <c r="A1080" s="1" t="s">
        <v>0</v>
      </c>
      <c r="AW1080" s="3"/>
      <c r="AX1080" s="4"/>
      <c r="AY1080" s="3"/>
    </row>
    <row r="1082" spans="1:251" ht="18">
      <c r="B1082" s="111" t="s">
        <v>8</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row>
    <row r="1083" spans="1:251">
      <c r="Z1083" s="5"/>
      <c r="AD1083" s="5"/>
      <c r="AE1083" s="5"/>
      <c r="AF1083" s="5"/>
      <c r="AG1083" s="5"/>
      <c r="AH1083" s="5"/>
      <c r="AI1083" s="5"/>
      <c r="AO1083" s="5"/>
    </row>
    <row r="1084" spans="1:251" ht="13.8" thickBot="1">
      <c r="Z1084" s="5"/>
      <c r="AD1084" s="5"/>
      <c r="AE1084" s="5"/>
      <c r="AF1084" s="5"/>
      <c r="AG1084" s="5"/>
      <c r="AH1084" s="5"/>
      <c r="AI1084" s="5"/>
      <c r="AO1084" s="5"/>
      <c r="DI1084" s="6"/>
    </row>
    <row r="1085" spans="1:251" ht="24.75" customHeight="1" thickBot="1">
      <c r="B1085" s="113" t="s">
        <v>1</v>
      </c>
      <c r="C1085" s="114"/>
      <c r="D1085" s="114"/>
      <c r="E1085" s="114"/>
      <c r="F1085" s="114"/>
      <c r="G1085" s="114"/>
      <c r="H1085" s="115" t="s">
        <v>134</v>
      </c>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7"/>
      <c r="DI1085" s="6"/>
    </row>
    <row r="1086" spans="1:251" ht="14.4">
      <c r="B1086" s="7"/>
      <c r="C1086" s="7"/>
      <c r="D1086" s="7"/>
      <c r="E1086" s="7"/>
      <c r="F1086" s="7"/>
      <c r="G1086" s="7"/>
      <c r="H1086" s="8"/>
      <c r="I1086" s="8"/>
      <c r="J1086" s="8"/>
      <c r="K1086" s="8"/>
      <c r="L1086" s="9"/>
      <c r="M1086" s="9"/>
      <c r="N1086" s="9"/>
      <c r="O1086" s="9"/>
      <c r="P1086" s="8"/>
      <c r="Q1086" s="8"/>
      <c r="R1086" s="8"/>
      <c r="S1086" s="8"/>
      <c r="T1086" s="8"/>
      <c r="U1086" s="8"/>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DI1086" s="6"/>
    </row>
    <row r="1087" spans="1:251" ht="15" thickBot="1">
      <c r="A1087" s="11"/>
      <c r="B1087" s="10" t="s">
        <v>2</v>
      </c>
      <c r="C1087" s="8"/>
      <c r="D1087" s="8"/>
      <c r="E1087" s="8"/>
      <c r="F1087" s="8"/>
      <c r="G1087" s="8"/>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DI1087" s="6"/>
    </row>
    <row r="1088" spans="1:251" ht="14.4">
      <c r="A1088" s="8"/>
      <c r="B1088" s="12"/>
      <c r="C1088" s="7"/>
      <c r="D1088" s="7"/>
      <c r="E1088" s="7"/>
      <c r="F1088" s="7"/>
      <c r="G1088" s="7"/>
      <c r="H1088" s="7"/>
      <c r="I1088" s="7"/>
      <c r="J1088" s="7"/>
      <c r="K1088" s="7"/>
      <c r="L1088" s="13"/>
      <c r="M1088" s="13"/>
      <c r="N1088" s="13"/>
      <c r="O1088" s="13"/>
      <c r="P1088" s="7"/>
      <c r="Q1088" s="7"/>
      <c r="R1088" s="7"/>
      <c r="S1088" s="7"/>
      <c r="T1088" s="7"/>
      <c r="U1088" s="7"/>
      <c r="V1088" s="14"/>
      <c r="W1088" s="14"/>
      <c r="X1088" s="14"/>
      <c r="Y1088" s="14"/>
      <c r="Z1088" s="14"/>
      <c r="AA1088" s="14"/>
      <c r="AB1088" s="14"/>
      <c r="AC1088" s="14"/>
      <c r="AD1088" s="14"/>
      <c r="AE1088" s="14"/>
      <c r="AF1088" s="14"/>
      <c r="AG1088" s="14"/>
      <c r="AH1088" s="14"/>
      <c r="AI1088" s="14"/>
      <c r="AJ1088" s="14"/>
      <c r="AK1088" s="14"/>
      <c r="AL1088" s="14"/>
      <c r="AM1088" s="14"/>
      <c r="AN1088" s="14"/>
      <c r="AO1088" s="14"/>
      <c r="AP1088" s="14"/>
      <c r="AQ1088" s="14"/>
      <c r="AR1088" s="14"/>
      <c r="AS1088" s="14"/>
      <c r="AT1088" s="14"/>
      <c r="AU1088" s="14"/>
      <c r="AV1088" s="14"/>
      <c r="AW1088" s="14"/>
      <c r="AX1088" s="15"/>
    </row>
    <row r="1089" spans="1:113" ht="12" customHeight="1">
      <c r="A1089" s="8"/>
      <c r="B1089" s="118" t="s">
        <v>135</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row>
    <row r="1090" spans="1:113" ht="12" customHeight="1">
      <c r="A1090" s="8"/>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c r="BC1090" s="16"/>
    </row>
    <row r="1091" spans="1:113"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113"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113" ht="12" customHeight="1">
      <c r="A1093" s="8"/>
      <c r="B1093" s="118"/>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20"/>
    </row>
    <row r="1094" spans="1:113" ht="15" thickBot="1">
      <c r="A1094" s="17"/>
      <c r="B1094" s="18"/>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20"/>
    </row>
    <row r="1095" spans="1:113">
      <c r="B1095" s="21"/>
    </row>
    <row r="1096" spans="1:113" ht="15" thickBot="1">
      <c r="A1096" s="11"/>
      <c r="B1096" s="10" t="s">
        <v>3</v>
      </c>
      <c r="C1096" s="8"/>
      <c r="D1096" s="8"/>
      <c r="E1096" s="8"/>
      <c r="F1096" s="8"/>
      <c r="G1096" s="8"/>
      <c r="H1096" s="8"/>
      <c r="I1096" s="8"/>
      <c r="J1096" s="8"/>
      <c r="K1096" s="8"/>
      <c r="L1096" s="9"/>
      <c r="M1096" s="9"/>
      <c r="N1096" s="9"/>
      <c r="O1096" s="9"/>
      <c r="P1096" s="8"/>
      <c r="Q1096" s="8"/>
      <c r="R1096" s="8"/>
      <c r="S1096" s="8"/>
      <c r="T1096" s="8"/>
      <c r="U1096" s="8"/>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DI1096" s="6"/>
    </row>
    <row r="1097" spans="1:113" ht="14.4">
      <c r="A1097" s="8"/>
      <c r="B1097" s="12"/>
      <c r="C1097" s="7"/>
      <c r="D1097" s="7"/>
      <c r="E1097" s="7"/>
      <c r="F1097" s="7"/>
      <c r="G1097" s="7"/>
      <c r="H1097" s="7"/>
      <c r="I1097" s="7"/>
      <c r="J1097" s="7"/>
      <c r="K1097" s="7"/>
      <c r="L1097" s="13"/>
      <c r="M1097" s="13"/>
      <c r="N1097" s="13"/>
      <c r="O1097" s="13"/>
      <c r="P1097" s="7"/>
      <c r="Q1097" s="7"/>
      <c r="R1097" s="7"/>
      <c r="S1097" s="7"/>
      <c r="T1097" s="7"/>
      <c r="U1097" s="7"/>
      <c r="V1097" s="14"/>
      <c r="W1097" s="14"/>
      <c r="X1097" s="14"/>
      <c r="Y1097" s="14"/>
      <c r="Z1097" s="14"/>
      <c r="AA1097" s="14"/>
      <c r="AB1097" s="14"/>
      <c r="AC1097" s="14"/>
      <c r="AD1097" s="14"/>
      <c r="AE1097" s="14"/>
      <c r="AF1097" s="14"/>
      <c r="AG1097" s="14"/>
      <c r="AH1097" s="14"/>
      <c r="AI1097" s="14"/>
      <c r="AJ1097" s="14"/>
      <c r="AK1097" s="14"/>
      <c r="AL1097" s="14"/>
      <c r="AM1097" s="14"/>
      <c r="AN1097" s="14"/>
      <c r="AO1097" s="14"/>
      <c r="AP1097" s="14"/>
      <c r="AQ1097" s="14"/>
      <c r="AR1097" s="14"/>
      <c r="AS1097" s="14"/>
      <c r="AT1097" s="14"/>
      <c r="AU1097" s="14"/>
      <c r="AV1097" s="14"/>
      <c r="AW1097" s="14"/>
      <c r="AX1097" s="15"/>
    </row>
    <row r="1098" spans="1:113" ht="12" customHeight="1">
      <c r="A1098" s="8"/>
      <c r="B1098" s="118" t="s">
        <v>136</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c r="AV1098" s="119"/>
      <c r="AW1098" s="119"/>
      <c r="AX1098" s="120"/>
    </row>
    <row r="1099" spans="1:113" ht="12" customHeight="1">
      <c r="A1099" s="8"/>
      <c r="B1099" s="118"/>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20"/>
    </row>
    <row r="1100" spans="1:113" ht="12" customHeight="1">
      <c r="A1100" s="8"/>
      <c r="B1100" s="118"/>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c r="AV1100" s="119"/>
      <c r="AW1100" s="119"/>
      <c r="AX1100" s="120"/>
      <c r="BC1100" s="16"/>
    </row>
    <row r="1101" spans="1:113" ht="12" customHeight="1">
      <c r="A1101" s="8"/>
      <c r="B1101" s="118"/>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c r="AV1101" s="119"/>
      <c r="AW1101" s="119"/>
      <c r="AX1101" s="120"/>
    </row>
    <row r="1102" spans="1:113" ht="12" customHeight="1">
      <c r="A1102" s="8"/>
      <c r="B1102" s="118"/>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c r="AV1102" s="119"/>
      <c r="AW1102" s="119"/>
      <c r="AX1102" s="120"/>
    </row>
    <row r="1103" spans="1:113" ht="12" customHeight="1">
      <c r="A1103" s="8"/>
      <c r="B1103" s="118"/>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20"/>
    </row>
    <row r="1104" spans="1:113" ht="15" thickBot="1">
      <c r="A1104" s="17"/>
      <c r="B1104" s="18"/>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c r="AT1104" s="19"/>
      <c r="AU1104" s="19"/>
      <c r="AV1104" s="19"/>
      <c r="AW1104" s="19"/>
      <c r="AX1104" s="20"/>
    </row>
    <row r="1105" spans="1:251">
      <c r="B1105" s="21"/>
    </row>
    <row r="1106" spans="1:251" ht="14.4">
      <c r="B1106" s="10" t="s">
        <v>4</v>
      </c>
      <c r="C1106" s="8"/>
      <c r="D1106" s="8"/>
      <c r="E1106" s="8"/>
      <c r="F1106" s="8"/>
      <c r="G1106" s="8"/>
      <c r="H1106" s="8"/>
      <c r="I1106" s="8"/>
      <c r="J1106" s="8"/>
      <c r="K1106" s="8"/>
      <c r="L1106" s="9"/>
      <c r="M1106" s="9"/>
      <c r="N1106" s="9"/>
      <c r="O1106" s="9"/>
      <c r="P1106" s="8"/>
      <c r="Q1106" s="8"/>
      <c r="R1106" s="8"/>
      <c r="S1106" s="8"/>
      <c r="T1106" s="8"/>
      <c r="U1106" s="8"/>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row>
    <row r="1107" spans="1:251" ht="15" thickBot="1">
      <c r="B1107" s="8"/>
      <c r="C1107" s="8"/>
      <c r="D1107" s="8"/>
      <c r="E1107" s="8"/>
      <c r="F1107" s="8"/>
      <c r="G1107" s="8"/>
      <c r="H1107" s="8"/>
      <c r="I1107" s="8"/>
      <c r="J1107" s="8"/>
      <c r="K1107" s="8"/>
      <c r="L1107" s="9"/>
      <c r="M1107" s="9"/>
      <c r="N1107" s="9"/>
      <c r="O1107" s="9"/>
      <c r="P1107" s="8"/>
      <c r="Q1107" s="8"/>
      <c r="R1107" s="8"/>
      <c r="S1107" s="8"/>
      <c r="T1107" s="8"/>
      <c r="U1107" s="8"/>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22" t="s">
        <v>5</v>
      </c>
    </row>
    <row r="1108" spans="1:251" s="16" customFormat="1" ht="13.5" customHeight="1">
      <c r="A1108" s="8"/>
      <c r="B1108" s="121" t="s">
        <v>6</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3"/>
      <c r="AA1108" s="127" t="s">
        <v>10</v>
      </c>
      <c r="AB1108" s="122"/>
      <c r="AC1108" s="122"/>
      <c r="AD1108" s="122"/>
      <c r="AE1108" s="122"/>
      <c r="AF1108" s="122"/>
      <c r="AG1108" s="122"/>
      <c r="AH1108" s="122"/>
      <c r="AI1108" s="123"/>
      <c r="AJ1108" s="127" t="s">
        <v>11</v>
      </c>
      <c r="AK1108" s="122"/>
      <c r="AL1108" s="122"/>
      <c r="AM1108" s="122"/>
      <c r="AN1108" s="122"/>
      <c r="AO1108" s="122"/>
      <c r="AP1108" s="122"/>
      <c r="AQ1108" s="122"/>
      <c r="AR1108" s="123"/>
      <c r="AS1108" s="127" t="s">
        <v>7</v>
      </c>
      <c r="AT1108" s="122"/>
      <c r="AU1108" s="122"/>
      <c r="AV1108" s="122"/>
      <c r="AW1108" s="122"/>
      <c r="AX1108" s="129"/>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09" spans="1:251" s="16" customFormat="1">
      <c r="A1109" s="8"/>
      <c r="B1109" s="124"/>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6"/>
      <c r="AA1109" s="128"/>
      <c r="AB1109" s="125"/>
      <c r="AC1109" s="125"/>
      <c r="AD1109" s="125"/>
      <c r="AE1109" s="125"/>
      <c r="AF1109" s="125"/>
      <c r="AG1109" s="125"/>
      <c r="AH1109" s="125"/>
      <c r="AI1109" s="126"/>
      <c r="AJ1109" s="128"/>
      <c r="AK1109" s="125"/>
      <c r="AL1109" s="125"/>
      <c r="AM1109" s="125"/>
      <c r="AN1109" s="125"/>
      <c r="AO1109" s="125"/>
      <c r="AP1109" s="125"/>
      <c r="AQ1109" s="125"/>
      <c r="AR1109" s="126"/>
      <c r="AS1109" s="128"/>
      <c r="AT1109" s="125"/>
      <c r="AU1109" s="125"/>
      <c r="AV1109" s="125"/>
      <c r="AW1109" s="125"/>
      <c r="AX1109" s="130"/>
      <c r="AY1109" s="2"/>
      <c r="AZ1109" s="2"/>
      <c r="BA1109" s="2"/>
      <c r="BB1109" s="23"/>
      <c r="BC1109" s="24"/>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c r="IN1109" s="2"/>
      <c r="IO1109" s="2"/>
      <c r="IP1109" s="2"/>
      <c r="IQ1109" s="2"/>
    </row>
    <row r="1110" spans="1:251" s="16" customFormat="1" ht="18.75" customHeight="1">
      <c r="A1110" s="8"/>
      <c r="B1110" s="25"/>
      <c r="C1110" s="93" t="s">
        <v>133</v>
      </c>
      <c r="D1110" s="94"/>
      <c r="E1110" s="94"/>
      <c r="F1110" s="94"/>
      <c r="G1110" s="94"/>
      <c r="H1110" s="94"/>
      <c r="I1110" s="94"/>
      <c r="J1110" s="94"/>
      <c r="K1110" s="94"/>
      <c r="L1110" s="94"/>
      <c r="M1110" s="94"/>
      <c r="N1110" s="94"/>
      <c r="O1110" s="94"/>
      <c r="P1110" s="94"/>
      <c r="Q1110" s="94"/>
      <c r="R1110" s="94"/>
      <c r="S1110" s="94"/>
      <c r="T1110" s="94"/>
      <c r="U1110" s="94"/>
      <c r="V1110" s="94"/>
      <c r="W1110" s="94"/>
      <c r="X1110" s="94"/>
      <c r="Y1110" s="94"/>
      <c r="Z1110" s="95"/>
      <c r="AA1110" s="96">
        <v>439</v>
      </c>
      <c r="AB1110" s="97"/>
      <c r="AC1110" s="97"/>
      <c r="AD1110" s="97"/>
      <c r="AE1110" s="97"/>
      <c r="AF1110" s="97"/>
      <c r="AG1110" s="97"/>
      <c r="AH1110" s="97"/>
      <c r="AI1110" s="98"/>
      <c r="AJ1110" s="96">
        <v>439</v>
      </c>
      <c r="AK1110" s="97"/>
      <c r="AL1110" s="97"/>
      <c r="AM1110" s="97"/>
      <c r="AN1110" s="97"/>
      <c r="AO1110" s="97"/>
      <c r="AP1110" s="97"/>
      <c r="AQ1110" s="97"/>
      <c r="AR1110" s="98"/>
      <c r="AS1110" s="99"/>
      <c r="AT1110" s="100"/>
      <c r="AU1110" s="100"/>
      <c r="AV1110" s="100"/>
      <c r="AW1110" s="100"/>
      <c r="AX1110" s="101"/>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c r="GQ1110" s="2"/>
      <c r="GR1110" s="2"/>
      <c r="GS1110" s="2"/>
      <c r="GT1110" s="2"/>
      <c r="GU1110" s="2"/>
      <c r="GV1110" s="2"/>
      <c r="GW1110" s="2"/>
      <c r="GX1110" s="2"/>
      <c r="GY1110" s="2"/>
      <c r="GZ1110" s="2"/>
      <c r="HA1110" s="2"/>
      <c r="HB1110" s="2"/>
      <c r="HC1110" s="2"/>
      <c r="HD1110" s="2"/>
      <c r="HE1110" s="2"/>
      <c r="HF1110" s="2"/>
      <c r="HG1110" s="2"/>
      <c r="HH1110" s="2"/>
      <c r="HI1110" s="2"/>
      <c r="HJ1110" s="2"/>
      <c r="HK1110" s="2"/>
      <c r="HL1110" s="2"/>
      <c r="HM1110" s="2"/>
      <c r="HN1110" s="2"/>
      <c r="HO1110" s="2"/>
      <c r="HP1110" s="2"/>
      <c r="HQ1110" s="2"/>
      <c r="HR1110" s="2"/>
      <c r="HS1110" s="2"/>
      <c r="HT1110" s="2"/>
      <c r="HU1110" s="2"/>
      <c r="HV1110" s="2"/>
      <c r="HW1110" s="2"/>
      <c r="HX1110" s="2"/>
      <c r="HY1110" s="2"/>
      <c r="HZ1110" s="2"/>
      <c r="IA1110" s="2"/>
      <c r="IB1110" s="2"/>
      <c r="IC1110" s="2"/>
      <c r="ID1110" s="2"/>
      <c r="IE1110" s="2"/>
      <c r="IF1110" s="2"/>
      <c r="IG1110" s="2"/>
      <c r="IH1110" s="2"/>
      <c r="II1110" s="2"/>
      <c r="IJ1110" s="2"/>
      <c r="IK1110" s="2"/>
      <c r="IL1110" s="2"/>
      <c r="IM1110" s="2"/>
      <c r="IN1110" s="2"/>
      <c r="IO1110" s="2"/>
      <c r="IP1110" s="2"/>
      <c r="IQ1110" s="2"/>
    </row>
    <row r="1111" spans="1:251" s="16" customFormat="1" ht="18.75" customHeight="1" thickBot="1">
      <c r="A1111" s="17"/>
      <c r="B1111" s="102" t="s">
        <v>12</v>
      </c>
      <c r="C1111" s="103"/>
      <c r="D1111" s="103"/>
      <c r="E1111" s="103"/>
      <c r="F1111" s="103"/>
      <c r="G1111" s="103"/>
      <c r="H1111" s="103"/>
      <c r="I1111" s="103"/>
      <c r="J1111" s="103"/>
      <c r="K1111" s="103"/>
      <c r="L1111" s="103"/>
      <c r="M1111" s="103"/>
      <c r="N1111" s="103"/>
      <c r="O1111" s="103"/>
      <c r="P1111" s="103"/>
      <c r="Q1111" s="103"/>
      <c r="R1111" s="103"/>
      <c r="S1111" s="103"/>
      <c r="T1111" s="103"/>
      <c r="U1111" s="103"/>
      <c r="V1111" s="103"/>
      <c r="W1111" s="103"/>
      <c r="X1111" s="103"/>
      <c r="Y1111" s="103"/>
      <c r="Z1111" s="104"/>
      <c r="AA1111" s="105">
        <f>SUM($AA$1110:$AA$1110)</f>
        <v>439</v>
      </c>
      <c r="AB1111" s="106"/>
      <c r="AC1111" s="106"/>
      <c r="AD1111" s="106"/>
      <c r="AE1111" s="106"/>
      <c r="AF1111" s="106"/>
      <c r="AG1111" s="106"/>
      <c r="AH1111" s="106"/>
      <c r="AI1111" s="107"/>
      <c r="AJ1111" s="105">
        <f>SUM($AJ$1110:$AJ$1110)</f>
        <v>439</v>
      </c>
      <c r="AK1111" s="106"/>
      <c r="AL1111" s="106"/>
      <c r="AM1111" s="106"/>
      <c r="AN1111" s="106"/>
      <c r="AO1111" s="106"/>
      <c r="AP1111" s="106"/>
      <c r="AQ1111" s="106"/>
      <c r="AR1111" s="107"/>
      <c r="AS1111" s="108"/>
      <c r="AT1111" s="109"/>
      <c r="AU1111" s="109"/>
      <c r="AV1111" s="109"/>
      <c r="AW1111" s="109"/>
      <c r="AX1111" s="110"/>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c r="IN1111" s="2"/>
      <c r="IO1111" s="2"/>
      <c r="IP1111" s="2"/>
      <c r="IQ1111" s="2"/>
    </row>
    <row r="1113" spans="1:251" ht="19.2">
      <c r="A1113" s="1" t="s">
        <v>0</v>
      </c>
      <c r="AW1113" s="3"/>
      <c r="AX1113" s="4"/>
      <c r="AY1113" s="3"/>
    </row>
    <row r="1115" spans="1:251" ht="18">
      <c r="B1115" s="111" t="s">
        <v>8</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1"/>
      <c r="AL1115" s="131"/>
      <c r="AM1115" s="131"/>
      <c r="AN1115" s="131"/>
      <c r="AO1115" s="131"/>
      <c r="AP1115" s="131"/>
      <c r="AQ1115" s="131"/>
      <c r="AR1115" s="131"/>
      <c r="AS1115" s="131"/>
      <c r="AT1115" s="131"/>
      <c r="AU1115" s="131"/>
      <c r="AV1115" s="131"/>
      <c r="AW1115" s="131"/>
      <c r="AX1115" s="131"/>
    </row>
    <row r="1116" spans="1:251">
      <c r="Z1116" s="5"/>
      <c r="AD1116" s="5"/>
      <c r="AE1116" s="5"/>
      <c r="AF1116" s="5"/>
      <c r="AG1116" s="5"/>
      <c r="AH1116" s="5"/>
      <c r="AI1116" s="5"/>
      <c r="AO1116" s="5"/>
    </row>
    <row r="1117" spans="1:251" ht="13.8" thickBot="1">
      <c r="Z1117" s="5"/>
      <c r="AD1117" s="5"/>
      <c r="AE1117" s="5"/>
      <c r="AF1117" s="5"/>
      <c r="AG1117" s="5"/>
      <c r="AH1117" s="5"/>
      <c r="AI1117" s="5"/>
      <c r="AO1117" s="5"/>
      <c r="DI1117" s="6"/>
    </row>
    <row r="1118" spans="1:251" ht="24.75" customHeight="1" thickBot="1">
      <c r="B1118" s="113" t="s">
        <v>1</v>
      </c>
      <c r="C1118" s="114"/>
      <c r="D1118" s="114"/>
      <c r="E1118" s="114"/>
      <c r="F1118" s="114"/>
      <c r="G1118" s="114"/>
      <c r="H1118" s="115" t="s">
        <v>138</v>
      </c>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7"/>
      <c r="DI1118" s="6"/>
    </row>
    <row r="1119" spans="1:251" ht="14.4">
      <c r="B1119" s="7"/>
      <c r="C1119" s="7"/>
      <c r="D1119" s="7"/>
      <c r="E1119" s="7"/>
      <c r="F1119" s="7"/>
      <c r="G1119" s="7"/>
      <c r="H1119" s="8"/>
      <c r="I1119" s="8"/>
      <c r="J1119" s="8"/>
      <c r="K1119" s="8"/>
      <c r="L1119" s="9"/>
      <c r="M1119" s="9"/>
      <c r="N1119" s="9"/>
      <c r="O1119" s="9"/>
      <c r="P1119" s="8"/>
      <c r="Q1119" s="8"/>
      <c r="R1119" s="8"/>
      <c r="S1119" s="8"/>
      <c r="T1119" s="8"/>
      <c r="U1119" s="8"/>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DI1119" s="6"/>
    </row>
    <row r="1120" spans="1:251" ht="15" thickBot="1">
      <c r="A1120" s="11"/>
      <c r="B1120" s="10" t="s">
        <v>2</v>
      </c>
      <c r="C1120" s="8"/>
      <c r="D1120" s="8"/>
      <c r="E1120" s="8"/>
      <c r="F1120" s="8"/>
      <c r="G1120" s="8"/>
      <c r="H1120" s="8"/>
      <c r="I1120" s="8"/>
      <c r="J1120" s="8"/>
      <c r="K1120" s="8"/>
      <c r="L1120" s="9"/>
      <c r="M1120" s="9"/>
      <c r="N1120" s="9"/>
      <c r="O1120" s="9"/>
      <c r="P1120" s="8"/>
      <c r="Q1120" s="8"/>
      <c r="R1120" s="8"/>
      <c r="S1120" s="8"/>
      <c r="T1120" s="8"/>
      <c r="U1120" s="8"/>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DI1120" s="6"/>
    </row>
    <row r="1121" spans="1:113" ht="14.4">
      <c r="A1121" s="8"/>
      <c r="B1121" s="12"/>
      <c r="C1121" s="7"/>
      <c r="D1121" s="7"/>
      <c r="E1121" s="7"/>
      <c r="F1121" s="7"/>
      <c r="G1121" s="7"/>
      <c r="H1121" s="7"/>
      <c r="I1121" s="7"/>
      <c r="J1121" s="7"/>
      <c r="K1121" s="7"/>
      <c r="L1121" s="13"/>
      <c r="M1121" s="13"/>
      <c r="N1121" s="13"/>
      <c r="O1121" s="13"/>
      <c r="P1121" s="7"/>
      <c r="Q1121" s="7"/>
      <c r="R1121" s="7"/>
      <c r="S1121" s="7"/>
      <c r="T1121" s="7"/>
      <c r="U1121" s="7"/>
      <c r="V1121" s="14"/>
      <c r="W1121" s="14"/>
      <c r="X1121" s="14"/>
      <c r="Y1121" s="14"/>
      <c r="Z1121" s="14"/>
      <c r="AA1121" s="14"/>
      <c r="AB1121" s="14"/>
      <c r="AC1121" s="14"/>
      <c r="AD1121" s="14"/>
      <c r="AE1121" s="14"/>
      <c r="AF1121" s="14"/>
      <c r="AG1121" s="14"/>
      <c r="AH1121" s="14"/>
      <c r="AI1121" s="14"/>
      <c r="AJ1121" s="14"/>
      <c r="AK1121" s="14"/>
      <c r="AL1121" s="14"/>
      <c r="AM1121" s="14"/>
      <c r="AN1121" s="14"/>
      <c r="AO1121" s="14"/>
      <c r="AP1121" s="14"/>
      <c r="AQ1121" s="14"/>
      <c r="AR1121" s="14"/>
      <c r="AS1121" s="14"/>
      <c r="AT1121" s="14"/>
      <c r="AU1121" s="14"/>
      <c r="AV1121" s="14"/>
      <c r="AW1121" s="14"/>
      <c r="AX1121" s="15"/>
    </row>
    <row r="1122" spans="1:113" ht="12" customHeight="1">
      <c r="A1122" s="8"/>
      <c r="B1122" s="118" t="s">
        <v>139</v>
      </c>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113" ht="12" customHeight="1">
      <c r="A1123" s="8"/>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c r="BC1123" s="16"/>
    </row>
    <row r="1124" spans="1:113" ht="12" customHeight="1">
      <c r="A1124" s="8"/>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113"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113"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113" ht="15" thickBot="1">
      <c r="A1127" s="17"/>
      <c r="B1127" s="18"/>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c r="AT1127" s="19"/>
      <c r="AU1127" s="19"/>
      <c r="AV1127" s="19"/>
      <c r="AW1127" s="19"/>
      <c r="AX1127" s="20"/>
    </row>
    <row r="1128" spans="1:113">
      <c r="B1128" s="21"/>
    </row>
    <row r="1129" spans="1:113" ht="15" thickBot="1">
      <c r="A1129" s="11"/>
      <c r="B1129" s="10" t="s">
        <v>3</v>
      </c>
      <c r="C1129" s="8"/>
      <c r="D1129" s="8"/>
      <c r="E1129" s="8"/>
      <c r="F1129" s="8"/>
      <c r="G1129" s="8"/>
      <c r="H1129" s="8"/>
      <c r="I1129" s="8"/>
      <c r="J1129" s="8"/>
      <c r="K1129" s="8"/>
      <c r="L1129" s="9"/>
      <c r="M1129" s="9"/>
      <c r="N1129" s="9"/>
      <c r="O1129" s="9"/>
      <c r="P1129" s="8"/>
      <c r="Q1129" s="8"/>
      <c r="R1129" s="8"/>
      <c r="S1129" s="8"/>
      <c r="T1129" s="8"/>
      <c r="U1129" s="8"/>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DI1129" s="6"/>
    </row>
    <row r="1130" spans="1:113" ht="14.4">
      <c r="A1130" s="8"/>
      <c r="B1130" s="12"/>
      <c r="C1130" s="7"/>
      <c r="D1130" s="7"/>
      <c r="E1130" s="7"/>
      <c r="F1130" s="7"/>
      <c r="G1130" s="7"/>
      <c r="H1130" s="7"/>
      <c r="I1130" s="7"/>
      <c r="J1130" s="7"/>
      <c r="K1130" s="7"/>
      <c r="L1130" s="13"/>
      <c r="M1130" s="13"/>
      <c r="N1130" s="13"/>
      <c r="O1130" s="13"/>
      <c r="P1130" s="7"/>
      <c r="Q1130" s="7"/>
      <c r="R1130" s="7"/>
      <c r="S1130" s="7"/>
      <c r="T1130" s="7"/>
      <c r="U1130" s="7"/>
      <c r="V1130" s="14"/>
      <c r="W1130" s="14"/>
      <c r="X1130" s="14"/>
      <c r="Y1130" s="14"/>
      <c r="Z1130" s="14"/>
      <c r="AA1130" s="14"/>
      <c r="AB1130" s="14"/>
      <c r="AC1130" s="14"/>
      <c r="AD1130" s="14"/>
      <c r="AE1130" s="14"/>
      <c r="AF1130" s="14"/>
      <c r="AG1130" s="14"/>
      <c r="AH1130" s="14"/>
      <c r="AI1130" s="14"/>
      <c r="AJ1130" s="14"/>
      <c r="AK1130" s="14"/>
      <c r="AL1130" s="14"/>
      <c r="AM1130" s="14"/>
      <c r="AN1130" s="14"/>
      <c r="AO1130" s="14"/>
      <c r="AP1130" s="14"/>
      <c r="AQ1130" s="14"/>
      <c r="AR1130" s="14"/>
      <c r="AS1130" s="14"/>
      <c r="AT1130" s="14"/>
      <c r="AU1130" s="14"/>
      <c r="AV1130" s="14"/>
      <c r="AW1130" s="14"/>
      <c r="AX1130" s="15"/>
    </row>
    <row r="1131" spans="1:113" ht="12" customHeight="1">
      <c r="A1131" s="8"/>
      <c r="B1131" s="118" t="s">
        <v>140</v>
      </c>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113" ht="12" customHeight="1">
      <c r="A1132" s="8"/>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c r="BC1132" s="16"/>
    </row>
    <row r="1133" spans="1:113" ht="12" customHeight="1">
      <c r="A1133" s="8"/>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row>
    <row r="1134" spans="1:113" ht="12" customHeight="1">
      <c r="A1134" s="8"/>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113" ht="12" customHeight="1">
      <c r="A1135" s="8"/>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113" ht="15" thickBot="1">
      <c r="A1136" s="17"/>
      <c r="B1136" s="18"/>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c r="AT1136" s="19"/>
      <c r="AU1136" s="19"/>
      <c r="AV1136" s="19"/>
      <c r="AW1136" s="19"/>
      <c r="AX1136" s="20"/>
    </row>
    <row r="1137" spans="1:251">
      <c r="B1137" s="21"/>
    </row>
    <row r="1138" spans="1:251" ht="14.4">
      <c r="B1138" s="10" t="s">
        <v>4</v>
      </c>
      <c r="C1138" s="8"/>
      <c r="D1138" s="8"/>
      <c r="E1138" s="8"/>
      <c r="F1138" s="8"/>
      <c r="G1138" s="8"/>
      <c r="H1138" s="8"/>
      <c r="I1138" s="8"/>
      <c r="J1138" s="8"/>
      <c r="K1138" s="8"/>
      <c r="L1138" s="9"/>
      <c r="M1138" s="9"/>
      <c r="N1138" s="9"/>
      <c r="O1138" s="9"/>
      <c r="P1138" s="8"/>
      <c r="Q1138" s="8"/>
      <c r="R1138" s="8"/>
      <c r="S1138" s="8"/>
      <c r="T1138" s="8"/>
      <c r="U1138" s="8"/>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row>
    <row r="1139" spans="1:251" ht="15" thickBot="1">
      <c r="B1139" s="8"/>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22" t="s">
        <v>5</v>
      </c>
    </row>
    <row r="1140" spans="1:251" s="16" customFormat="1" ht="13.5" customHeight="1">
      <c r="A1140" s="8"/>
      <c r="B1140" s="121" t="s">
        <v>6</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3"/>
      <c r="AA1140" s="127" t="s">
        <v>10</v>
      </c>
      <c r="AB1140" s="122"/>
      <c r="AC1140" s="122"/>
      <c r="AD1140" s="122"/>
      <c r="AE1140" s="122"/>
      <c r="AF1140" s="122"/>
      <c r="AG1140" s="122"/>
      <c r="AH1140" s="122"/>
      <c r="AI1140" s="123"/>
      <c r="AJ1140" s="127" t="s">
        <v>11</v>
      </c>
      <c r="AK1140" s="122"/>
      <c r="AL1140" s="122"/>
      <c r="AM1140" s="122"/>
      <c r="AN1140" s="122"/>
      <c r="AO1140" s="122"/>
      <c r="AP1140" s="122"/>
      <c r="AQ1140" s="122"/>
      <c r="AR1140" s="123"/>
      <c r="AS1140" s="127" t="s">
        <v>7</v>
      </c>
      <c r="AT1140" s="122"/>
      <c r="AU1140" s="122"/>
      <c r="AV1140" s="122"/>
      <c r="AW1140" s="122"/>
      <c r="AX1140" s="129"/>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c r="A1141" s="8"/>
      <c r="B1141" s="124"/>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6"/>
      <c r="AA1141" s="128"/>
      <c r="AB1141" s="125"/>
      <c r="AC1141" s="125"/>
      <c r="AD1141" s="125"/>
      <c r="AE1141" s="125"/>
      <c r="AF1141" s="125"/>
      <c r="AG1141" s="125"/>
      <c r="AH1141" s="125"/>
      <c r="AI1141" s="126"/>
      <c r="AJ1141" s="128"/>
      <c r="AK1141" s="125"/>
      <c r="AL1141" s="125"/>
      <c r="AM1141" s="125"/>
      <c r="AN1141" s="125"/>
      <c r="AO1141" s="125"/>
      <c r="AP1141" s="125"/>
      <c r="AQ1141" s="125"/>
      <c r="AR1141" s="126"/>
      <c r="AS1141" s="128"/>
      <c r="AT1141" s="125"/>
      <c r="AU1141" s="125"/>
      <c r="AV1141" s="125"/>
      <c r="AW1141" s="125"/>
      <c r="AX1141" s="130"/>
      <c r="AY1141" s="2"/>
      <c r="AZ1141" s="2"/>
      <c r="BA1141" s="2"/>
      <c r="BB1141" s="23"/>
      <c r="BC1141" s="24"/>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c r="A1142" s="8"/>
      <c r="B1142" s="25"/>
      <c r="C1142" s="93" t="s">
        <v>137</v>
      </c>
      <c r="D1142" s="94"/>
      <c r="E1142" s="94"/>
      <c r="F1142" s="94"/>
      <c r="G1142" s="94"/>
      <c r="H1142" s="94"/>
      <c r="I1142" s="94"/>
      <c r="J1142" s="94"/>
      <c r="K1142" s="94"/>
      <c r="L1142" s="94"/>
      <c r="M1142" s="94"/>
      <c r="N1142" s="94"/>
      <c r="O1142" s="94"/>
      <c r="P1142" s="94"/>
      <c r="Q1142" s="94"/>
      <c r="R1142" s="94"/>
      <c r="S1142" s="94"/>
      <c r="T1142" s="94"/>
      <c r="U1142" s="94"/>
      <c r="V1142" s="94"/>
      <c r="W1142" s="94"/>
      <c r="X1142" s="94"/>
      <c r="Y1142" s="94"/>
      <c r="Z1142" s="95"/>
      <c r="AA1142" s="96">
        <v>87</v>
      </c>
      <c r="AB1142" s="97"/>
      <c r="AC1142" s="97"/>
      <c r="AD1142" s="97"/>
      <c r="AE1142" s="97"/>
      <c r="AF1142" s="97"/>
      <c r="AG1142" s="97"/>
      <c r="AH1142" s="97"/>
      <c r="AI1142" s="98"/>
      <c r="AJ1142" s="96">
        <v>82</v>
      </c>
      <c r="AK1142" s="97"/>
      <c r="AL1142" s="97"/>
      <c r="AM1142" s="97"/>
      <c r="AN1142" s="97"/>
      <c r="AO1142" s="97"/>
      <c r="AP1142" s="97"/>
      <c r="AQ1142" s="97"/>
      <c r="AR1142" s="98"/>
      <c r="AS1142" s="99"/>
      <c r="AT1142" s="100"/>
      <c r="AU1142" s="100"/>
      <c r="AV1142" s="100"/>
      <c r="AW1142" s="100"/>
      <c r="AX1142" s="101"/>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thickBot="1">
      <c r="A1143" s="17"/>
      <c r="B1143" s="102" t="s">
        <v>12</v>
      </c>
      <c r="C1143" s="103"/>
      <c r="D1143" s="103"/>
      <c r="E1143" s="103"/>
      <c r="F1143" s="103"/>
      <c r="G1143" s="103"/>
      <c r="H1143" s="103"/>
      <c r="I1143" s="103"/>
      <c r="J1143" s="103"/>
      <c r="K1143" s="103"/>
      <c r="L1143" s="103"/>
      <c r="M1143" s="103"/>
      <c r="N1143" s="103"/>
      <c r="O1143" s="103"/>
      <c r="P1143" s="103"/>
      <c r="Q1143" s="103"/>
      <c r="R1143" s="103"/>
      <c r="S1143" s="103"/>
      <c r="T1143" s="103"/>
      <c r="U1143" s="103"/>
      <c r="V1143" s="103"/>
      <c r="W1143" s="103"/>
      <c r="X1143" s="103"/>
      <c r="Y1143" s="103"/>
      <c r="Z1143" s="104"/>
      <c r="AA1143" s="105">
        <f>SUM($AA$1142:$AA$1142)</f>
        <v>87</v>
      </c>
      <c r="AB1143" s="106"/>
      <c r="AC1143" s="106"/>
      <c r="AD1143" s="106"/>
      <c r="AE1143" s="106"/>
      <c r="AF1143" s="106"/>
      <c r="AG1143" s="106"/>
      <c r="AH1143" s="106"/>
      <c r="AI1143" s="107"/>
      <c r="AJ1143" s="105">
        <f>SUM($AJ$1142:$AJ$1142)</f>
        <v>82</v>
      </c>
      <c r="AK1143" s="106"/>
      <c r="AL1143" s="106"/>
      <c r="AM1143" s="106"/>
      <c r="AN1143" s="106"/>
      <c r="AO1143" s="106"/>
      <c r="AP1143" s="106"/>
      <c r="AQ1143" s="106"/>
      <c r="AR1143" s="107"/>
      <c r="AS1143" s="108"/>
      <c r="AT1143" s="109"/>
      <c r="AU1143" s="109"/>
      <c r="AV1143" s="109"/>
      <c r="AW1143" s="109"/>
      <c r="AX1143" s="110"/>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5" spans="1:251" ht="19.2">
      <c r="A1145" s="1" t="s">
        <v>0</v>
      </c>
      <c r="AW1145" s="3"/>
      <c r="AX1145" s="4"/>
      <c r="AY1145" s="3"/>
    </row>
    <row r="1147" spans="1:251" ht="18">
      <c r="B1147" s="111" t="s">
        <v>8</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row>
    <row r="1148" spans="1:251">
      <c r="Z1148" s="5"/>
      <c r="AD1148" s="5"/>
      <c r="AE1148" s="5"/>
      <c r="AF1148" s="5"/>
      <c r="AG1148" s="5"/>
      <c r="AH1148" s="5"/>
      <c r="AI1148" s="5"/>
      <c r="AO1148" s="5"/>
    </row>
    <row r="1149" spans="1:251" ht="13.8" thickBot="1">
      <c r="Z1149" s="5"/>
      <c r="AD1149" s="5"/>
      <c r="AE1149" s="5"/>
      <c r="AF1149" s="5"/>
      <c r="AG1149" s="5"/>
      <c r="AH1149" s="5"/>
      <c r="AI1149" s="5"/>
      <c r="AO1149" s="5"/>
      <c r="DI1149" s="6"/>
    </row>
    <row r="1150" spans="1:251" ht="24.75" customHeight="1" thickBot="1">
      <c r="B1150" s="113" t="s">
        <v>1</v>
      </c>
      <c r="C1150" s="114"/>
      <c r="D1150" s="114"/>
      <c r="E1150" s="114"/>
      <c r="F1150" s="114"/>
      <c r="G1150" s="114"/>
      <c r="H1150" s="115" t="s">
        <v>142</v>
      </c>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7"/>
      <c r="DI1150" s="6"/>
    </row>
    <row r="1151" spans="1:251" ht="14.4">
      <c r="B1151" s="7"/>
      <c r="C1151" s="7"/>
      <c r="D1151" s="7"/>
      <c r="E1151" s="7"/>
      <c r="F1151" s="7"/>
      <c r="G1151" s="7"/>
      <c r="H1151" s="8"/>
      <c r="I1151" s="8"/>
      <c r="J1151" s="8"/>
      <c r="K1151" s="8"/>
      <c r="L1151" s="9"/>
      <c r="M1151" s="9"/>
      <c r="N1151" s="9"/>
      <c r="O1151" s="9"/>
      <c r="P1151" s="8"/>
      <c r="Q1151" s="8"/>
      <c r="R1151" s="8"/>
      <c r="S1151" s="8"/>
      <c r="T1151" s="8"/>
      <c r="U1151" s="8"/>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DI1151" s="6"/>
    </row>
    <row r="1152" spans="1:251" ht="15" thickBot="1">
      <c r="A1152" s="11"/>
      <c r="B1152" s="10" t="s">
        <v>2</v>
      </c>
      <c r="C1152" s="8"/>
      <c r="D1152" s="8"/>
      <c r="E1152" s="8"/>
      <c r="F1152" s="8"/>
      <c r="G1152" s="8"/>
      <c r="H1152" s="8"/>
      <c r="I1152" s="8"/>
      <c r="J1152" s="8"/>
      <c r="K1152" s="8"/>
      <c r="L1152" s="9"/>
      <c r="M1152" s="9"/>
      <c r="N1152" s="9"/>
      <c r="O1152" s="9"/>
      <c r="P1152" s="8"/>
      <c r="Q1152" s="8"/>
      <c r="R1152" s="8"/>
      <c r="S1152" s="8"/>
      <c r="T1152" s="8"/>
      <c r="U1152" s="8"/>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DI1152" s="6"/>
    </row>
    <row r="1153" spans="1:113" ht="14.4">
      <c r="A1153" s="8"/>
      <c r="B1153" s="12"/>
      <c r="C1153" s="7"/>
      <c r="D1153" s="7"/>
      <c r="E1153" s="7"/>
      <c r="F1153" s="7"/>
      <c r="G1153" s="7"/>
      <c r="H1153" s="7"/>
      <c r="I1153" s="7"/>
      <c r="J1153" s="7"/>
      <c r="K1153" s="7"/>
      <c r="L1153" s="13"/>
      <c r="M1153" s="13"/>
      <c r="N1153" s="13"/>
      <c r="O1153" s="13"/>
      <c r="P1153" s="7"/>
      <c r="Q1153" s="7"/>
      <c r="R1153" s="7"/>
      <c r="S1153" s="7"/>
      <c r="T1153" s="7"/>
      <c r="U1153" s="7"/>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5"/>
    </row>
    <row r="1154" spans="1:113" ht="12" customHeight="1">
      <c r="A1154" s="8"/>
      <c r="B1154" s="118" t="s">
        <v>143</v>
      </c>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row>
    <row r="1155" spans="1:113" ht="12" customHeight="1">
      <c r="A1155" s="8"/>
      <c r="B1155" s="118"/>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c r="BC1155" s="16"/>
    </row>
    <row r="1156" spans="1:113" ht="12" customHeight="1">
      <c r="A1156" s="8"/>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113" ht="12" customHeight="1">
      <c r="A1157" s="8"/>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113"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5" thickBot="1">
      <c r="A1159" s="17"/>
      <c r="B1159" s="18"/>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c r="AT1159" s="19"/>
      <c r="AU1159" s="19"/>
      <c r="AV1159" s="19"/>
      <c r="AW1159" s="19"/>
      <c r="AX1159" s="20"/>
    </row>
    <row r="1160" spans="1:113">
      <c r="B1160" s="21"/>
    </row>
    <row r="1161" spans="1:113" ht="15" thickBot="1">
      <c r="A1161" s="11"/>
      <c r="B1161" s="10" t="s">
        <v>3</v>
      </c>
      <c r="C1161" s="8"/>
      <c r="D1161" s="8"/>
      <c r="E1161" s="8"/>
      <c r="F1161" s="8"/>
      <c r="G1161" s="8"/>
      <c r="H1161" s="8"/>
      <c r="I1161" s="8"/>
      <c r="J1161" s="8"/>
      <c r="K1161" s="8"/>
      <c r="L1161" s="9"/>
      <c r="M1161" s="9"/>
      <c r="N1161" s="9"/>
      <c r="O1161" s="9"/>
      <c r="P1161" s="8"/>
      <c r="Q1161" s="8"/>
      <c r="R1161" s="8"/>
      <c r="S1161" s="8"/>
      <c r="T1161" s="8"/>
      <c r="U1161" s="8"/>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DI1161" s="6"/>
    </row>
    <row r="1162" spans="1:113" ht="14.4">
      <c r="A1162" s="8"/>
      <c r="B1162" s="12"/>
      <c r="C1162" s="7"/>
      <c r="D1162" s="7"/>
      <c r="E1162" s="7"/>
      <c r="F1162" s="7"/>
      <c r="G1162" s="7"/>
      <c r="H1162" s="7"/>
      <c r="I1162" s="7"/>
      <c r="J1162" s="7"/>
      <c r="K1162" s="7"/>
      <c r="L1162" s="13"/>
      <c r="M1162" s="13"/>
      <c r="N1162" s="13"/>
      <c r="O1162" s="13"/>
      <c r="P1162" s="7"/>
      <c r="Q1162" s="7"/>
      <c r="R1162" s="7"/>
      <c r="S1162" s="7"/>
      <c r="T1162" s="7"/>
      <c r="U1162" s="7"/>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c r="AT1162" s="14"/>
      <c r="AU1162" s="14"/>
      <c r="AV1162" s="14"/>
      <c r="AW1162" s="14"/>
      <c r="AX1162" s="15"/>
    </row>
    <row r="1163" spans="1:113" ht="12" customHeight="1">
      <c r="A1163" s="8"/>
      <c r="B1163" s="118" t="s">
        <v>144</v>
      </c>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20"/>
    </row>
    <row r="1164" spans="1:113" ht="12" customHeight="1">
      <c r="A1164" s="8"/>
      <c r="B1164" s="118"/>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19"/>
      <c r="AL1164" s="119"/>
      <c r="AM1164" s="119"/>
      <c r="AN1164" s="119"/>
      <c r="AO1164" s="119"/>
      <c r="AP1164" s="119"/>
      <c r="AQ1164" s="119"/>
      <c r="AR1164" s="119"/>
      <c r="AS1164" s="119"/>
      <c r="AT1164" s="119"/>
      <c r="AU1164" s="119"/>
      <c r="AV1164" s="119"/>
      <c r="AW1164" s="119"/>
      <c r="AX1164" s="120"/>
    </row>
    <row r="1165" spans="1:113" ht="12" customHeight="1">
      <c r="A1165" s="8"/>
      <c r="B1165" s="118"/>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8"/>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row>
    <row r="1167" spans="1:113" ht="12" customHeight="1">
      <c r="A1167" s="8"/>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row>
    <row r="1168" spans="1:113" ht="12" customHeight="1">
      <c r="A1168" s="8"/>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8"/>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row>
    <row r="1170" spans="1:251" ht="12" customHeight="1">
      <c r="A1170" s="8"/>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c r="BC1170" s="16"/>
    </row>
    <row r="1171" spans="1:251" ht="12" customHeight="1">
      <c r="A1171" s="8"/>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8"/>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2" customHeight="1">
      <c r="A1173" s="8"/>
      <c r="B1173" s="118"/>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20"/>
    </row>
    <row r="1174" spans="1:251" ht="15" thickBot="1">
      <c r="A1174" s="17"/>
      <c r="B1174" s="18"/>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c r="AT1174" s="19"/>
      <c r="AU1174" s="19"/>
      <c r="AV1174" s="19"/>
      <c r="AW1174" s="19"/>
      <c r="AX1174" s="20"/>
    </row>
    <row r="1175" spans="1:251">
      <c r="B1175" s="21"/>
    </row>
    <row r="1176" spans="1:251" ht="14.4">
      <c r="B1176" s="10" t="s">
        <v>4</v>
      </c>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row>
    <row r="1177" spans="1:251" ht="15" thickBot="1">
      <c r="B1177" s="8"/>
      <c r="C1177" s="8"/>
      <c r="D1177" s="8"/>
      <c r="E1177" s="8"/>
      <c r="F1177" s="8"/>
      <c r="G1177" s="8"/>
      <c r="H1177" s="8"/>
      <c r="I1177" s="8"/>
      <c r="J1177" s="8"/>
      <c r="K1177" s="8"/>
      <c r="L1177" s="9"/>
      <c r="M1177" s="9"/>
      <c r="N1177" s="9"/>
      <c r="O1177" s="9"/>
      <c r="P1177" s="8"/>
      <c r="Q1177" s="8"/>
      <c r="R1177" s="8"/>
      <c r="S1177" s="8"/>
      <c r="T1177" s="8"/>
      <c r="U1177" s="8"/>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22" t="s">
        <v>5</v>
      </c>
    </row>
    <row r="1178" spans="1:251" s="16" customFormat="1" ht="13.5" customHeight="1">
      <c r="A1178" s="8"/>
      <c r="B1178" s="121" t="s">
        <v>6</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3"/>
      <c r="AA1178" s="127" t="s">
        <v>10</v>
      </c>
      <c r="AB1178" s="122"/>
      <c r="AC1178" s="122"/>
      <c r="AD1178" s="122"/>
      <c r="AE1178" s="122"/>
      <c r="AF1178" s="122"/>
      <c r="AG1178" s="122"/>
      <c r="AH1178" s="122"/>
      <c r="AI1178" s="123"/>
      <c r="AJ1178" s="127" t="s">
        <v>11</v>
      </c>
      <c r="AK1178" s="122"/>
      <c r="AL1178" s="122"/>
      <c r="AM1178" s="122"/>
      <c r="AN1178" s="122"/>
      <c r="AO1178" s="122"/>
      <c r="AP1178" s="122"/>
      <c r="AQ1178" s="122"/>
      <c r="AR1178" s="123"/>
      <c r="AS1178" s="127" t="s">
        <v>7</v>
      </c>
      <c r="AT1178" s="122"/>
      <c r="AU1178" s="122"/>
      <c r="AV1178" s="122"/>
      <c r="AW1178" s="122"/>
      <c r="AX1178" s="129"/>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c r="A1179" s="8"/>
      <c r="B1179" s="124"/>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6"/>
      <c r="AA1179" s="128"/>
      <c r="AB1179" s="125"/>
      <c r="AC1179" s="125"/>
      <c r="AD1179" s="125"/>
      <c r="AE1179" s="125"/>
      <c r="AF1179" s="125"/>
      <c r="AG1179" s="125"/>
      <c r="AH1179" s="125"/>
      <c r="AI1179" s="126"/>
      <c r="AJ1179" s="128"/>
      <c r="AK1179" s="125"/>
      <c r="AL1179" s="125"/>
      <c r="AM1179" s="125"/>
      <c r="AN1179" s="125"/>
      <c r="AO1179" s="125"/>
      <c r="AP1179" s="125"/>
      <c r="AQ1179" s="125"/>
      <c r="AR1179" s="126"/>
      <c r="AS1179" s="128"/>
      <c r="AT1179" s="125"/>
      <c r="AU1179" s="125"/>
      <c r="AV1179" s="125"/>
      <c r="AW1179" s="125"/>
      <c r="AX1179" s="130"/>
      <c r="AY1179" s="2"/>
      <c r="AZ1179" s="2"/>
      <c r="BA1179" s="2"/>
      <c r="BB1179" s="23"/>
      <c r="BC1179" s="24"/>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93" t="s">
        <v>141</v>
      </c>
      <c r="D1180" s="94"/>
      <c r="E1180" s="94"/>
      <c r="F1180" s="94"/>
      <c r="G1180" s="94"/>
      <c r="H1180" s="94"/>
      <c r="I1180" s="94"/>
      <c r="J1180" s="94"/>
      <c r="K1180" s="94"/>
      <c r="L1180" s="94"/>
      <c r="M1180" s="94"/>
      <c r="N1180" s="94"/>
      <c r="O1180" s="94"/>
      <c r="P1180" s="94"/>
      <c r="Q1180" s="94"/>
      <c r="R1180" s="94"/>
      <c r="S1180" s="94"/>
      <c r="T1180" s="94"/>
      <c r="U1180" s="94"/>
      <c r="V1180" s="94"/>
      <c r="W1180" s="94"/>
      <c r="X1180" s="94"/>
      <c r="Y1180" s="94"/>
      <c r="Z1180" s="95"/>
      <c r="AA1180" s="96">
        <v>82</v>
      </c>
      <c r="AB1180" s="97"/>
      <c r="AC1180" s="97"/>
      <c r="AD1180" s="97"/>
      <c r="AE1180" s="97"/>
      <c r="AF1180" s="97"/>
      <c r="AG1180" s="97"/>
      <c r="AH1180" s="97"/>
      <c r="AI1180" s="98"/>
      <c r="AJ1180" s="96">
        <v>82</v>
      </c>
      <c r="AK1180" s="97"/>
      <c r="AL1180" s="97"/>
      <c r="AM1180" s="97"/>
      <c r="AN1180" s="97"/>
      <c r="AO1180" s="97"/>
      <c r="AP1180" s="97"/>
      <c r="AQ1180" s="97"/>
      <c r="AR1180" s="98"/>
      <c r="AS1180" s="99"/>
      <c r="AT1180" s="100"/>
      <c r="AU1180" s="100"/>
      <c r="AV1180" s="100"/>
      <c r="AW1180" s="100"/>
      <c r="AX1180" s="101"/>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thickBot="1">
      <c r="A1181" s="17"/>
      <c r="B1181" s="102" t="s">
        <v>12</v>
      </c>
      <c r="C1181" s="103"/>
      <c r="D1181" s="103"/>
      <c r="E1181" s="103"/>
      <c r="F1181" s="103"/>
      <c r="G1181" s="103"/>
      <c r="H1181" s="103"/>
      <c r="I1181" s="103"/>
      <c r="J1181" s="103"/>
      <c r="K1181" s="103"/>
      <c r="L1181" s="103"/>
      <c r="M1181" s="103"/>
      <c r="N1181" s="103"/>
      <c r="O1181" s="103"/>
      <c r="P1181" s="103"/>
      <c r="Q1181" s="103"/>
      <c r="R1181" s="103"/>
      <c r="S1181" s="103"/>
      <c r="T1181" s="103"/>
      <c r="U1181" s="103"/>
      <c r="V1181" s="103"/>
      <c r="W1181" s="103"/>
      <c r="X1181" s="103"/>
      <c r="Y1181" s="103"/>
      <c r="Z1181" s="104"/>
      <c r="AA1181" s="105">
        <f>SUM($AA$1180:$AA$1180)</f>
        <v>82</v>
      </c>
      <c r="AB1181" s="106"/>
      <c r="AC1181" s="106"/>
      <c r="AD1181" s="106"/>
      <c r="AE1181" s="106"/>
      <c r="AF1181" s="106"/>
      <c r="AG1181" s="106"/>
      <c r="AH1181" s="106"/>
      <c r="AI1181" s="107"/>
      <c r="AJ1181" s="105">
        <f>SUM($AJ$1180:$AJ$1180)</f>
        <v>82</v>
      </c>
      <c r="AK1181" s="106"/>
      <c r="AL1181" s="106"/>
      <c r="AM1181" s="106"/>
      <c r="AN1181" s="106"/>
      <c r="AO1181" s="106"/>
      <c r="AP1181" s="106"/>
      <c r="AQ1181" s="106"/>
      <c r="AR1181" s="107"/>
      <c r="AS1181" s="108"/>
      <c r="AT1181" s="109"/>
      <c r="AU1181" s="109"/>
      <c r="AV1181" s="109"/>
      <c r="AW1181" s="109"/>
      <c r="AX1181" s="110"/>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3" spans="1:251" ht="19.2">
      <c r="A1183" s="1" t="s">
        <v>0</v>
      </c>
      <c r="AW1183" s="3"/>
      <c r="AX1183" s="4"/>
      <c r="AY1183" s="3"/>
    </row>
    <row r="1185" spans="1:113" ht="18">
      <c r="B1185" s="111" t="s">
        <v>8</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1"/>
      <c r="AL1185" s="131"/>
      <c r="AM1185" s="131"/>
      <c r="AN1185" s="131"/>
      <c r="AO1185" s="131"/>
      <c r="AP1185" s="131"/>
      <c r="AQ1185" s="131"/>
      <c r="AR1185" s="131"/>
      <c r="AS1185" s="131"/>
      <c r="AT1185" s="131"/>
      <c r="AU1185" s="131"/>
      <c r="AV1185" s="131"/>
      <c r="AW1185" s="131"/>
      <c r="AX1185" s="131"/>
    </row>
    <row r="1186" spans="1:113">
      <c r="Z1186" s="5"/>
      <c r="AD1186" s="5"/>
      <c r="AE1186" s="5"/>
      <c r="AF1186" s="5"/>
      <c r="AG1186" s="5"/>
      <c r="AH1186" s="5"/>
      <c r="AI1186" s="5"/>
      <c r="AO1186" s="5"/>
    </row>
    <row r="1187" spans="1:113" ht="13.8" thickBot="1">
      <c r="Z1187" s="5"/>
      <c r="AD1187" s="5"/>
      <c r="AE1187" s="5"/>
      <c r="AF1187" s="5"/>
      <c r="AG1187" s="5"/>
      <c r="AH1187" s="5"/>
      <c r="AI1187" s="5"/>
      <c r="AO1187" s="5"/>
      <c r="DI1187" s="6"/>
    </row>
    <row r="1188" spans="1:113" ht="24.75" customHeight="1" thickBot="1">
      <c r="B1188" s="113" t="s">
        <v>1</v>
      </c>
      <c r="C1188" s="114"/>
      <c r="D1188" s="114"/>
      <c r="E1188" s="114"/>
      <c r="F1188" s="114"/>
      <c r="G1188" s="114"/>
      <c r="H1188" s="115" t="s">
        <v>146</v>
      </c>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7"/>
      <c r="DI1188" s="6"/>
    </row>
    <row r="1189" spans="1:113" ht="14.4">
      <c r="B1189" s="7"/>
      <c r="C1189" s="7"/>
      <c r="D1189" s="7"/>
      <c r="E1189" s="7"/>
      <c r="F1189" s="7"/>
      <c r="G1189" s="7"/>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5" thickBot="1">
      <c r="A1190" s="11"/>
      <c r="B1190" s="10" t="s">
        <v>2</v>
      </c>
      <c r="C1190" s="8"/>
      <c r="D1190" s="8"/>
      <c r="E1190" s="8"/>
      <c r="F1190" s="8"/>
      <c r="G1190" s="8"/>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DI1190" s="6"/>
    </row>
    <row r="1191" spans="1:113" ht="14.4">
      <c r="A1191" s="8"/>
      <c r="B1191" s="12"/>
      <c r="C1191" s="7"/>
      <c r="D1191" s="7"/>
      <c r="E1191" s="7"/>
      <c r="F1191" s="7"/>
      <c r="G1191" s="7"/>
      <c r="H1191" s="7"/>
      <c r="I1191" s="7"/>
      <c r="J1191" s="7"/>
      <c r="K1191" s="7"/>
      <c r="L1191" s="13"/>
      <c r="M1191" s="13"/>
      <c r="N1191" s="13"/>
      <c r="O1191" s="13"/>
      <c r="P1191" s="7"/>
      <c r="Q1191" s="7"/>
      <c r="R1191" s="7"/>
      <c r="S1191" s="7"/>
      <c r="T1191" s="7"/>
      <c r="U1191" s="7"/>
      <c r="V1191" s="14"/>
      <c r="W1191" s="14"/>
      <c r="X1191" s="14"/>
      <c r="Y1191" s="14"/>
      <c r="Z1191" s="14"/>
      <c r="AA1191" s="14"/>
      <c r="AB1191" s="14"/>
      <c r="AC1191" s="14"/>
      <c r="AD1191" s="14"/>
      <c r="AE1191" s="14"/>
      <c r="AF1191" s="14"/>
      <c r="AG1191" s="14"/>
      <c r="AH1191" s="14"/>
      <c r="AI1191" s="14"/>
      <c r="AJ1191" s="14"/>
      <c r="AK1191" s="14"/>
      <c r="AL1191" s="14"/>
      <c r="AM1191" s="14"/>
      <c r="AN1191" s="14"/>
      <c r="AO1191" s="14"/>
      <c r="AP1191" s="14"/>
      <c r="AQ1191" s="14"/>
      <c r="AR1191" s="14"/>
      <c r="AS1191" s="14"/>
      <c r="AT1191" s="14"/>
      <c r="AU1191" s="14"/>
      <c r="AV1191" s="14"/>
      <c r="AW1191" s="14"/>
      <c r="AX1191" s="15"/>
    </row>
    <row r="1192" spans="1:113" ht="12" customHeight="1">
      <c r="A1192" s="8"/>
      <c r="B1192" s="118" t="s">
        <v>147</v>
      </c>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113" ht="12" customHeight="1">
      <c r="A1193" s="8"/>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c r="BC1193" s="16"/>
    </row>
    <row r="1194" spans="1:113"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row>
    <row r="1195" spans="1:113" ht="12" customHeight="1">
      <c r="A1195" s="8"/>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8"/>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row>
    <row r="1197" spans="1:113" ht="15" thickBot="1">
      <c r="A1197" s="17"/>
      <c r="B1197" s="18"/>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20"/>
    </row>
    <row r="1198" spans="1:113">
      <c r="B1198" s="21"/>
    </row>
    <row r="1199" spans="1:113" ht="15" thickBot="1">
      <c r="A1199" s="11"/>
      <c r="B1199" s="10" t="s">
        <v>3</v>
      </c>
      <c r="C1199" s="8"/>
      <c r="D1199" s="8"/>
      <c r="E1199" s="8"/>
      <c r="F1199" s="8"/>
      <c r="G1199" s="8"/>
      <c r="H1199" s="8"/>
      <c r="I1199" s="8"/>
      <c r="J1199" s="8"/>
      <c r="K1199" s="8"/>
      <c r="L1199" s="9"/>
      <c r="M1199" s="9"/>
      <c r="N1199" s="9"/>
      <c r="O1199" s="9"/>
      <c r="P1199" s="8"/>
      <c r="Q1199" s="8"/>
      <c r="R1199" s="8"/>
      <c r="S1199" s="8"/>
      <c r="T1199" s="8"/>
      <c r="U1199" s="8"/>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DI1199" s="6"/>
    </row>
    <row r="1200" spans="1:113" ht="14.4">
      <c r="A1200" s="8"/>
      <c r="B1200" s="12"/>
      <c r="C1200" s="7"/>
      <c r="D1200" s="7"/>
      <c r="E1200" s="7"/>
      <c r="F1200" s="7"/>
      <c r="G1200" s="7"/>
      <c r="H1200" s="7"/>
      <c r="I1200" s="7"/>
      <c r="J1200" s="7"/>
      <c r="K1200" s="7"/>
      <c r="L1200" s="13"/>
      <c r="M1200" s="13"/>
      <c r="N1200" s="13"/>
      <c r="O1200" s="13"/>
      <c r="P1200" s="7"/>
      <c r="Q1200" s="7"/>
      <c r="R1200" s="7"/>
      <c r="S1200" s="7"/>
      <c r="T1200" s="7"/>
      <c r="U1200" s="7"/>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5"/>
    </row>
    <row r="1201" spans="1:251" ht="12" customHeight="1">
      <c r="A1201" s="8"/>
      <c r="B1201" s="118" t="s">
        <v>148</v>
      </c>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row>
    <row r="1202" spans="1:251" ht="12" customHeight="1">
      <c r="A1202" s="8"/>
      <c r="B1202" s="118"/>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251" ht="12" customHeight="1">
      <c r="A1203" s="8"/>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251" ht="12" customHeight="1">
      <c r="A1204" s="8"/>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c r="BC1204" s="16"/>
    </row>
    <row r="1205" spans="1:251" ht="12" customHeight="1">
      <c r="A1205" s="8"/>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251" ht="12" customHeight="1">
      <c r="A1206" s="8"/>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row>
    <row r="1207" spans="1:251" ht="12" customHeight="1">
      <c r="A1207" s="8"/>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251" ht="15" thickBot="1">
      <c r="A1208" s="17"/>
      <c r="B1208" s="18"/>
      <c r="C1208" s="19"/>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19"/>
      <c r="AT1208" s="19"/>
      <c r="AU1208" s="19"/>
      <c r="AV1208" s="19"/>
      <c r="AW1208" s="19"/>
      <c r="AX1208" s="20"/>
    </row>
    <row r="1209" spans="1:251">
      <c r="B1209" s="21"/>
    </row>
    <row r="1210" spans="1:251" ht="14.4">
      <c r="B1210" s="10" t="s">
        <v>4</v>
      </c>
      <c r="C1210" s="8"/>
      <c r="D1210" s="8"/>
      <c r="E1210" s="8"/>
      <c r="F1210" s="8"/>
      <c r="G1210" s="8"/>
      <c r="H1210" s="8"/>
      <c r="I1210" s="8"/>
      <c r="J1210" s="8"/>
      <c r="K1210" s="8"/>
      <c r="L1210" s="9"/>
      <c r="M1210" s="9"/>
      <c r="N1210" s="9"/>
      <c r="O1210" s="9"/>
      <c r="P1210" s="8"/>
      <c r="Q1210" s="8"/>
      <c r="R1210" s="8"/>
      <c r="S1210" s="8"/>
      <c r="T1210" s="8"/>
      <c r="U1210" s="8"/>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row>
    <row r="1211" spans="1:251" ht="15" thickBot="1">
      <c r="B1211" s="8"/>
      <c r="C1211" s="8"/>
      <c r="D1211" s="8"/>
      <c r="E1211" s="8"/>
      <c r="F1211" s="8"/>
      <c r="G1211" s="8"/>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22" t="s">
        <v>5</v>
      </c>
    </row>
    <row r="1212" spans="1:251" s="16" customFormat="1" ht="13.5" customHeight="1">
      <c r="A1212" s="8"/>
      <c r="B1212" s="121" t="s">
        <v>6</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3"/>
      <c r="AA1212" s="127" t="s">
        <v>10</v>
      </c>
      <c r="AB1212" s="122"/>
      <c r="AC1212" s="122"/>
      <c r="AD1212" s="122"/>
      <c r="AE1212" s="122"/>
      <c r="AF1212" s="122"/>
      <c r="AG1212" s="122"/>
      <c r="AH1212" s="122"/>
      <c r="AI1212" s="123"/>
      <c r="AJ1212" s="127" t="s">
        <v>11</v>
      </c>
      <c r="AK1212" s="122"/>
      <c r="AL1212" s="122"/>
      <c r="AM1212" s="122"/>
      <c r="AN1212" s="122"/>
      <c r="AO1212" s="122"/>
      <c r="AP1212" s="122"/>
      <c r="AQ1212" s="122"/>
      <c r="AR1212" s="123"/>
      <c r="AS1212" s="127" t="s">
        <v>7</v>
      </c>
      <c r="AT1212" s="122"/>
      <c r="AU1212" s="122"/>
      <c r="AV1212" s="122"/>
      <c r="AW1212" s="122"/>
      <c r="AX1212" s="129"/>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3" spans="1:251" s="16" customFormat="1">
      <c r="A1213" s="8"/>
      <c r="B1213" s="124"/>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6"/>
      <c r="AA1213" s="128"/>
      <c r="AB1213" s="125"/>
      <c r="AC1213" s="125"/>
      <c r="AD1213" s="125"/>
      <c r="AE1213" s="125"/>
      <c r="AF1213" s="125"/>
      <c r="AG1213" s="125"/>
      <c r="AH1213" s="125"/>
      <c r="AI1213" s="126"/>
      <c r="AJ1213" s="128"/>
      <c r="AK1213" s="125"/>
      <c r="AL1213" s="125"/>
      <c r="AM1213" s="125"/>
      <c r="AN1213" s="125"/>
      <c r="AO1213" s="125"/>
      <c r="AP1213" s="125"/>
      <c r="AQ1213" s="125"/>
      <c r="AR1213" s="126"/>
      <c r="AS1213" s="128"/>
      <c r="AT1213" s="125"/>
      <c r="AU1213" s="125"/>
      <c r="AV1213" s="125"/>
      <c r="AW1213" s="125"/>
      <c r="AX1213" s="130"/>
      <c r="AY1213" s="2"/>
      <c r="AZ1213" s="2"/>
      <c r="BA1213" s="2"/>
      <c r="BB1213" s="23"/>
      <c r="BC1213" s="24"/>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c r="GQ1213" s="2"/>
      <c r="GR1213" s="2"/>
      <c r="GS1213" s="2"/>
      <c r="GT1213" s="2"/>
      <c r="GU1213" s="2"/>
      <c r="GV1213" s="2"/>
      <c r="GW1213" s="2"/>
      <c r="GX1213" s="2"/>
      <c r="GY1213" s="2"/>
      <c r="GZ1213" s="2"/>
      <c r="HA1213" s="2"/>
      <c r="HB1213" s="2"/>
      <c r="HC1213" s="2"/>
      <c r="HD1213" s="2"/>
      <c r="HE1213" s="2"/>
      <c r="HF1213" s="2"/>
      <c r="HG1213" s="2"/>
      <c r="HH1213" s="2"/>
      <c r="HI1213" s="2"/>
      <c r="HJ1213" s="2"/>
      <c r="HK1213" s="2"/>
      <c r="HL1213" s="2"/>
      <c r="HM1213" s="2"/>
      <c r="HN1213" s="2"/>
      <c r="HO1213" s="2"/>
      <c r="HP1213" s="2"/>
      <c r="HQ1213" s="2"/>
      <c r="HR1213" s="2"/>
      <c r="HS1213" s="2"/>
      <c r="HT1213" s="2"/>
      <c r="HU1213" s="2"/>
      <c r="HV1213" s="2"/>
      <c r="HW1213" s="2"/>
      <c r="HX1213" s="2"/>
      <c r="HY1213" s="2"/>
      <c r="HZ1213" s="2"/>
      <c r="IA1213" s="2"/>
      <c r="IB1213" s="2"/>
      <c r="IC1213" s="2"/>
      <c r="ID1213" s="2"/>
      <c r="IE1213" s="2"/>
      <c r="IF1213" s="2"/>
      <c r="IG1213" s="2"/>
      <c r="IH1213" s="2"/>
      <c r="II1213" s="2"/>
      <c r="IJ1213" s="2"/>
      <c r="IK1213" s="2"/>
      <c r="IL1213" s="2"/>
      <c r="IM1213" s="2"/>
      <c r="IN1213" s="2"/>
      <c r="IO1213" s="2"/>
      <c r="IP1213" s="2"/>
      <c r="IQ1213" s="2"/>
    </row>
    <row r="1214" spans="1:251" s="16" customFormat="1" ht="18.75" customHeight="1">
      <c r="A1214" s="8"/>
      <c r="B1214" s="25"/>
      <c r="C1214" s="93" t="s">
        <v>145</v>
      </c>
      <c r="D1214" s="94"/>
      <c r="E1214" s="94"/>
      <c r="F1214" s="94"/>
      <c r="G1214" s="94"/>
      <c r="H1214" s="94"/>
      <c r="I1214" s="94"/>
      <c r="J1214" s="94"/>
      <c r="K1214" s="94"/>
      <c r="L1214" s="94"/>
      <c r="M1214" s="94"/>
      <c r="N1214" s="94"/>
      <c r="O1214" s="94"/>
      <c r="P1214" s="94"/>
      <c r="Q1214" s="94"/>
      <c r="R1214" s="94"/>
      <c r="S1214" s="94"/>
      <c r="T1214" s="94"/>
      <c r="U1214" s="94"/>
      <c r="V1214" s="94"/>
      <c r="W1214" s="94"/>
      <c r="X1214" s="94"/>
      <c r="Y1214" s="94"/>
      <c r="Z1214" s="95"/>
      <c r="AA1214" s="96">
        <v>77</v>
      </c>
      <c r="AB1214" s="97"/>
      <c r="AC1214" s="97"/>
      <c r="AD1214" s="97"/>
      <c r="AE1214" s="97"/>
      <c r="AF1214" s="97"/>
      <c r="AG1214" s="97"/>
      <c r="AH1214" s="97"/>
      <c r="AI1214" s="98"/>
      <c r="AJ1214" s="96">
        <v>12</v>
      </c>
      <c r="AK1214" s="97"/>
      <c r="AL1214" s="97"/>
      <c r="AM1214" s="97"/>
      <c r="AN1214" s="97"/>
      <c r="AO1214" s="97"/>
      <c r="AP1214" s="97"/>
      <c r="AQ1214" s="97"/>
      <c r="AR1214" s="98"/>
      <c r="AS1214" s="99"/>
      <c r="AT1214" s="100"/>
      <c r="AU1214" s="100"/>
      <c r="AV1214" s="100"/>
      <c r="AW1214" s="100"/>
      <c r="AX1214" s="101"/>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8.75" customHeight="1" thickBot="1">
      <c r="A1215" s="17"/>
      <c r="B1215" s="102" t="s">
        <v>12</v>
      </c>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4"/>
      <c r="AA1215" s="105">
        <f>SUM($AA$1214:$AA$1214)</f>
        <v>77</v>
      </c>
      <c r="AB1215" s="106"/>
      <c r="AC1215" s="106"/>
      <c r="AD1215" s="106"/>
      <c r="AE1215" s="106"/>
      <c r="AF1215" s="106"/>
      <c r="AG1215" s="106"/>
      <c r="AH1215" s="106"/>
      <c r="AI1215" s="107"/>
      <c r="AJ1215" s="105">
        <f>SUM($AJ$1214:$AJ$1214)</f>
        <v>12</v>
      </c>
      <c r="AK1215" s="106"/>
      <c r="AL1215" s="106"/>
      <c r="AM1215" s="106"/>
      <c r="AN1215" s="106"/>
      <c r="AO1215" s="106"/>
      <c r="AP1215" s="106"/>
      <c r="AQ1215" s="106"/>
      <c r="AR1215" s="107"/>
      <c r="AS1215" s="108"/>
      <c r="AT1215" s="109"/>
      <c r="AU1215" s="109"/>
      <c r="AV1215" s="109"/>
      <c r="AW1215" s="109"/>
      <c r="AX1215" s="110"/>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7" spans="1:113" ht="19.2">
      <c r="A1217" s="1" t="s">
        <v>0</v>
      </c>
      <c r="AW1217" s="3"/>
      <c r="AX1217" s="4"/>
      <c r="AY1217" s="3"/>
    </row>
    <row r="1219" spans="1:113" ht="18">
      <c r="B1219" s="111" t="s">
        <v>8</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1"/>
      <c r="AL1219" s="131"/>
      <c r="AM1219" s="131"/>
      <c r="AN1219" s="131"/>
      <c r="AO1219" s="131"/>
      <c r="AP1219" s="131"/>
      <c r="AQ1219" s="131"/>
      <c r="AR1219" s="131"/>
      <c r="AS1219" s="131"/>
      <c r="AT1219" s="131"/>
      <c r="AU1219" s="131"/>
      <c r="AV1219" s="131"/>
      <c r="AW1219" s="131"/>
      <c r="AX1219" s="131"/>
    </row>
    <row r="1220" spans="1:113">
      <c r="Z1220" s="5"/>
      <c r="AD1220" s="5"/>
      <c r="AE1220" s="5"/>
      <c r="AF1220" s="5"/>
      <c r="AG1220" s="5"/>
      <c r="AH1220" s="5"/>
      <c r="AI1220" s="5"/>
      <c r="AO1220" s="5"/>
    </row>
    <row r="1221" spans="1:113" ht="13.8" thickBot="1">
      <c r="Z1221" s="5"/>
      <c r="AD1221" s="5"/>
      <c r="AE1221" s="5"/>
      <c r="AF1221" s="5"/>
      <c r="AG1221" s="5"/>
      <c r="AH1221" s="5"/>
      <c r="AI1221" s="5"/>
      <c r="AO1221" s="5"/>
      <c r="DI1221" s="6"/>
    </row>
    <row r="1222" spans="1:113" ht="24.75" customHeight="1" thickBot="1">
      <c r="B1222" s="113" t="s">
        <v>1</v>
      </c>
      <c r="C1222" s="114"/>
      <c r="D1222" s="114"/>
      <c r="E1222" s="114"/>
      <c r="F1222" s="114"/>
      <c r="G1222" s="114"/>
      <c r="H1222" s="115" t="s">
        <v>150</v>
      </c>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7"/>
      <c r="DI1222" s="6"/>
    </row>
    <row r="1223" spans="1:113" ht="14.4">
      <c r="B1223" s="7"/>
      <c r="C1223" s="7"/>
      <c r="D1223" s="7"/>
      <c r="E1223" s="7"/>
      <c r="F1223" s="7"/>
      <c r="G1223" s="7"/>
      <c r="H1223" s="8"/>
      <c r="I1223" s="8"/>
      <c r="J1223" s="8"/>
      <c r="K1223" s="8"/>
      <c r="L1223" s="9"/>
      <c r="M1223" s="9"/>
      <c r="N1223" s="9"/>
      <c r="O1223" s="9"/>
      <c r="P1223" s="8"/>
      <c r="Q1223" s="8"/>
      <c r="R1223" s="8"/>
      <c r="S1223" s="8"/>
      <c r="T1223" s="8"/>
      <c r="U1223" s="8"/>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DI1223" s="6"/>
    </row>
    <row r="1224" spans="1:113" ht="15" thickBot="1">
      <c r="A1224" s="11"/>
      <c r="B1224" s="10" t="s">
        <v>2</v>
      </c>
      <c r="C1224" s="8"/>
      <c r="D1224" s="8"/>
      <c r="E1224" s="8"/>
      <c r="F1224" s="8"/>
      <c r="G1224" s="8"/>
      <c r="H1224" s="8"/>
      <c r="I1224" s="8"/>
      <c r="J1224" s="8"/>
      <c r="K1224" s="8"/>
      <c r="L1224" s="9"/>
      <c r="M1224" s="9"/>
      <c r="N1224" s="9"/>
      <c r="O1224" s="9"/>
      <c r="P1224" s="8"/>
      <c r="Q1224" s="8"/>
      <c r="R1224" s="8"/>
      <c r="S1224" s="8"/>
      <c r="T1224" s="8"/>
      <c r="U1224" s="8"/>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DI1224" s="6"/>
    </row>
    <row r="1225" spans="1:113" ht="14.4">
      <c r="A1225" s="8"/>
      <c r="B1225" s="12"/>
      <c r="C1225" s="7"/>
      <c r="D1225" s="7"/>
      <c r="E1225" s="7"/>
      <c r="F1225" s="7"/>
      <c r="G1225" s="7"/>
      <c r="H1225" s="7"/>
      <c r="I1225" s="7"/>
      <c r="J1225" s="7"/>
      <c r="K1225" s="7"/>
      <c r="L1225" s="13"/>
      <c r="M1225" s="13"/>
      <c r="N1225" s="13"/>
      <c r="O1225" s="13"/>
      <c r="P1225" s="7"/>
      <c r="Q1225" s="7"/>
      <c r="R1225" s="7"/>
      <c r="S1225" s="7"/>
      <c r="T1225" s="7"/>
      <c r="U1225" s="7"/>
      <c r="V1225" s="14"/>
      <c r="W1225" s="14"/>
      <c r="X1225" s="14"/>
      <c r="Y1225" s="14"/>
      <c r="Z1225" s="14"/>
      <c r="AA1225" s="14"/>
      <c r="AB1225" s="14"/>
      <c r="AC1225" s="14"/>
      <c r="AD1225" s="14"/>
      <c r="AE1225" s="14"/>
      <c r="AF1225" s="14"/>
      <c r="AG1225" s="14"/>
      <c r="AH1225" s="14"/>
      <c r="AI1225" s="14"/>
      <c r="AJ1225" s="14"/>
      <c r="AK1225" s="14"/>
      <c r="AL1225" s="14"/>
      <c r="AM1225" s="14"/>
      <c r="AN1225" s="14"/>
      <c r="AO1225" s="14"/>
      <c r="AP1225" s="14"/>
      <c r="AQ1225" s="14"/>
      <c r="AR1225" s="14"/>
      <c r="AS1225" s="14"/>
      <c r="AT1225" s="14"/>
      <c r="AU1225" s="14"/>
      <c r="AV1225" s="14"/>
      <c r="AW1225" s="14"/>
      <c r="AX1225" s="15"/>
    </row>
    <row r="1226" spans="1:113" ht="12" customHeight="1">
      <c r="A1226" s="8"/>
      <c r="B1226" s="118" t="s">
        <v>151</v>
      </c>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row>
    <row r="1227" spans="1:113"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c r="BC1227" s="16"/>
    </row>
    <row r="1228" spans="1:113" ht="12" customHeight="1">
      <c r="A1228" s="8"/>
      <c r="B1228" s="118"/>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row>
    <row r="1229" spans="1:113"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113" ht="12" customHeight="1">
      <c r="A1230" s="8"/>
      <c r="B1230" s="118"/>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20"/>
    </row>
    <row r="1231" spans="1:113" ht="15" thickBot="1">
      <c r="A1231" s="17"/>
      <c r="B1231" s="18"/>
      <c r="C1231" s="19"/>
      <c r="D1231" s="19"/>
      <c r="E1231" s="19"/>
      <c r="F1231" s="19"/>
      <c r="G1231" s="19"/>
      <c r="H1231" s="19"/>
      <c r="I1231" s="19"/>
      <c r="J1231" s="19"/>
      <c r="K1231" s="19"/>
      <c r="L1231" s="19"/>
      <c r="M1231" s="19"/>
      <c r="N1231" s="19"/>
      <c r="O1231" s="19"/>
      <c r="P1231" s="19"/>
      <c r="Q1231" s="19"/>
      <c r="R1231" s="19"/>
      <c r="S1231" s="19"/>
      <c r="T1231" s="19"/>
      <c r="U1231" s="19"/>
      <c r="V1231" s="19"/>
      <c r="W1231" s="19"/>
      <c r="X1231" s="19"/>
      <c r="Y1231" s="19"/>
      <c r="Z1231" s="19"/>
      <c r="AA1231" s="19"/>
      <c r="AB1231" s="19"/>
      <c r="AC1231" s="19"/>
      <c r="AD1231" s="19"/>
      <c r="AE1231" s="19"/>
      <c r="AF1231" s="19"/>
      <c r="AG1231" s="19"/>
      <c r="AH1231" s="19"/>
      <c r="AI1231" s="19"/>
      <c r="AJ1231" s="19"/>
      <c r="AK1231" s="19"/>
      <c r="AL1231" s="19"/>
      <c r="AM1231" s="19"/>
      <c r="AN1231" s="19"/>
      <c r="AO1231" s="19"/>
      <c r="AP1231" s="19"/>
      <c r="AQ1231" s="19"/>
      <c r="AR1231" s="19"/>
      <c r="AS1231" s="19"/>
      <c r="AT1231" s="19"/>
      <c r="AU1231" s="19"/>
      <c r="AV1231" s="19"/>
      <c r="AW1231" s="19"/>
      <c r="AX1231" s="20"/>
    </row>
    <row r="1232" spans="1:113">
      <c r="B1232" s="21"/>
    </row>
    <row r="1233" spans="1:251" ht="15" thickBot="1">
      <c r="A1233" s="11"/>
      <c r="B1233" s="10" t="s">
        <v>3</v>
      </c>
      <c r="C1233" s="8"/>
      <c r="D1233" s="8"/>
      <c r="E1233" s="8"/>
      <c r="F1233" s="8"/>
      <c r="G1233" s="8"/>
      <c r="H1233" s="8"/>
      <c r="I1233" s="8"/>
      <c r="J1233" s="8"/>
      <c r="K1233" s="8"/>
      <c r="L1233" s="9"/>
      <c r="M1233" s="9"/>
      <c r="N1233" s="9"/>
      <c r="O1233" s="9"/>
      <c r="P1233" s="8"/>
      <c r="Q1233" s="8"/>
      <c r="R1233" s="8"/>
      <c r="S1233" s="8"/>
      <c r="T1233" s="8"/>
      <c r="U1233" s="8"/>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DI1233" s="6"/>
    </row>
    <row r="1234" spans="1:251" ht="14.4">
      <c r="A1234" s="8"/>
      <c r="B1234" s="12"/>
      <c r="C1234" s="7"/>
      <c r="D1234" s="7"/>
      <c r="E1234" s="7"/>
      <c r="F1234" s="7"/>
      <c r="G1234" s="7"/>
      <c r="H1234" s="7"/>
      <c r="I1234" s="7"/>
      <c r="J1234" s="7"/>
      <c r="K1234" s="7"/>
      <c r="L1234" s="13"/>
      <c r="M1234" s="13"/>
      <c r="N1234" s="13"/>
      <c r="O1234" s="13"/>
      <c r="P1234" s="7"/>
      <c r="Q1234" s="7"/>
      <c r="R1234" s="7"/>
      <c r="S1234" s="7"/>
      <c r="T1234" s="7"/>
      <c r="U1234" s="7"/>
      <c r="V1234" s="14"/>
      <c r="W1234" s="14"/>
      <c r="X1234" s="14"/>
      <c r="Y1234" s="14"/>
      <c r="Z1234" s="14"/>
      <c r="AA1234" s="14"/>
      <c r="AB1234" s="14"/>
      <c r="AC1234" s="14"/>
      <c r="AD1234" s="14"/>
      <c r="AE1234" s="14"/>
      <c r="AF1234" s="14"/>
      <c r="AG1234" s="14"/>
      <c r="AH1234" s="14"/>
      <c r="AI1234" s="14"/>
      <c r="AJ1234" s="14"/>
      <c r="AK1234" s="14"/>
      <c r="AL1234" s="14"/>
      <c r="AM1234" s="14"/>
      <c r="AN1234" s="14"/>
      <c r="AO1234" s="14"/>
      <c r="AP1234" s="14"/>
      <c r="AQ1234" s="14"/>
      <c r="AR1234" s="14"/>
      <c r="AS1234" s="14"/>
      <c r="AT1234" s="14"/>
      <c r="AU1234" s="14"/>
      <c r="AV1234" s="14"/>
      <c r="AW1234" s="14"/>
      <c r="AX1234" s="15"/>
    </row>
    <row r="1235" spans="1:251" ht="12" customHeight="1">
      <c r="A1235" s="8"/>
      <c r="B1235" s="118" t="s">
        <v>152</v>
      </c>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251" ht="12" customHeight="1">
      <c r="A1236" s="8"/>
      <c r="B1236" s="118"/>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c r="BC1236" s="16"/>
    </row>
    <row r="1237" spans="1:251" ht="12" customHeight="1">
      <c r="A1237" s="8"/>
      <c r="B1237" s="118"/>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c r="AV1237" s="119"/>
      <c r="AW1237" s="119"/>
      <c r="AX1237" s="120"/>
    </row>
    <row r="1238" spans="1:251" ht="12" customHeight="1">
      <c r="A1238" s="8"/>
      <c r="B1238" s="118"/>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c r="AV1238" s="119"/>
      <c r="AW1238" s="119"/>
      <c r="AX1238" s="120"/>
    </row>
    <row r="1239" spans="1:251" ht="12" customHeight="1">
      <c r="A1239" s="8"/>
      <c r="B1239" s="118"/>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c r="AV1239" s="119"/>
      <c r="AW1239" s="119"/>
      <c r="AX1239" s="120"/>
    </row>
    <row r="1240" spans="1:251" ht="15" thickBot="1">
      <c r="A1240" s="17"/>
      <c r="B1240" s="18"/>
      <c r="C1240" s="19"/>
      <c r="D1240" s="19"/>
      <c r="E1240" s="19"/>
      <c r="F1240" s="19"/>
      <c r="G1240" s="19"/>
      <c r="H1240" s="19"/>
      <c r="I1240" s="19"/>
      <c r="J1240" s="19"/>
      <c r="K1240" s="19"/>
      <c r="L1240" s="19"/>
      <c r="M1240" s="19"/>
      <c r="N1240" s="19"/>
      <c r="O1240" s="19"/>
      <c r="P1240" s="19"/>
      <c r="Q1240" s="19"/>
      <c r="R1240" s="19"/>
      <c r="S1240" s="19"/>
      <c r="T1240" s="19"/>
      <c r="U1240" s="19"/>
      <c r="V1240" s="19"/>
      <c r="W1240" s="19"/>
      <c r="X1240" s="19"/>
      <c r="Y1240" s="19"/>
      <c r="Z1240" s="19"/>
      <c r="AA1240" s="19"/>
      <c r="AB1240" s="19"/>
      <c r="AC1240" s="19"/>
      <c r="AD1240" s="19"/>
      <c r="AE1240" s="19"/>
      <c r="AF1240" s="19"/>
      <c r="AG1240" s="19"/>
      <c r="AH1240" s="19"/>
      <c r="AI1240" s="19"/>
      <c r="AJ1240" s="19"/>
      <c r="AK1240" s="19"/>
      <c r="AL1240" s="19"/>
      <c r="AM1240" s="19"/>
      <c r="AN1240" s="19"/>
      <c r="AO1240" s="19"/>
      <c r="AP1240" s="19"/>
      <c r="AQ1240" s="19"/>
      <c r="AR1240" s="19"/>
      <c r="AS1240" s="19"/>
      <c r="AT1240" s="19"/>
      <c r="AU1240" s="19"/>
      <c r="AV1240" s="19"/>
      <c r="AW1240" s="19"/>
      <c r="AX1240" s="20"/>
    </row>
    <row r="1241" spans="1:251">
      <c r="B1241" s="21"/>
    </row>
    <row r="1242" spans="1:251" ht="14.4">
      <c r="B1242" s="10" t="s">
        <v>4</v>
      </c>
      <c r="C1242" s="8"/>
      <c r="D1242" s="8"/>
      <c r="E1242" s="8"/>
      <c r="F1242" s="8"/>
      <c r="G1242" s="8"/>
      <c r="H1242" s="8"/>
      <c r="I1242" s="8"/>
      <c r="J1242" s="8"/>
      <c r="K1242" s="8"/>
      <c r="L1242" s="9"/>
      <c r="M1242" s="9"/>
      <c r="N1242" s="9"/>
      <c r="O1242" s="9"/>
      <c r="P1242" s="8"/>
      <c r="Q1242" s="8"/>
      <c r="R1242" s="8"/>
      <c r="S1242" s="8"/>
      <c r="T1242" s="8"/>
      <c r="U1242" s="8"/>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c r="AW1242" s="10"/>
      <c r="AX1242" s="10"/>
    </row>
    <row r="1243" spans="1:251" ht="15" thickBot="1">
      <c r="B1243" s="8"/>
      <c r="C1243" s="8"/>
      <c r="D1243" s="8"/>
      <c r="E1243" s="8"/>
      <c r="F1243" s="8"/>
      <c r="G1243" s="8"/>
      <c r="H1243" s="8"/>
      <c r="I1243" s="8"/>
      <c r="J1243" s="8"/>
      <c r="K1243" s="8"/>
      <c r="L1243" s="9"/>
      <c r="M1243" s="9"/>
      <c r="N1243" s="9"/>
      <c r="O1243" s="9"/>
      <c r="P1243" s="8"/>
      <c r="Q1243" s="8"/>
      <c r="R1243" s="8"/>
      <c r="S1243" s="8"/>
      <c r="T1243" s="8"/>
      <c r="U1243" s="8"/>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22" t="s">
        <v>5</v>
      </c>
    </row>
    <row r="1244" spans="1:251" s="16" customFormat="1" ht="13.5" customHeight="1">
      <c r="A1244" s="8"/>
      <c r="B1244" s="121" t="s">
        <v>6</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3"/>
      <c r="AA1244" s="127" t="s">
        <v>10</v>
      </c>
      <c r="AB1244" s="122"/>
      <c r="AC1244" s="122"/>
      <c r="AD1244" s="122"/>
      <c r="AE1244" s="122"/>
      <c r="AF1244" s="122"/>
      <c r="AG1244" s="122"/>
      <c r="AH1244" s="122"/>
      <c r="AI1244" s="123"/>
      <c r="AJ1244" s="127" t="s">
        <v>11</v>
      </c>
      <c r="AK1244" s="122"/>
      <c r="AL1244" s="122"/>
      <c r="AM1244" s="122"/>
      <c r="AN1244" s="122"/>
      <c r="AO1244" s="122"/>
      <c r="AP1244" s="122"/>
      <c r="AQ1244" s="122"/>
      <c r="AR1244" s="123"/>
      <c r="AS1244" s="127" t="s">
        <v>7</v>
      </c>
      <c r="AT1244" s="122"/>
      <c r="AU1244" s="122"/>
      <c r="AV1244" s="122"/>
      <c r="AW1244" s="122"/>
      <c r="AX1244" s="129"/>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5" spans="1:251" s="16" customFormat="1">
      <c r="A1245" s="8"/>
      <c r="B1245" s="124"/>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6"/>
      <c r="AA1245" s="128"/>
      <c r="AB1245" s="125"/>
      <c r="AC1245" s="125"/>
      <c r="AD1245" s="125"/>
      <c r="AE1245" s="125"/>
      <c r="AF1245" s="125"/>
      <c r="AG1245" s="125"/>
      <c r="AH1245" s="125"/>
      <c r="AI1245" s="126"/>
      <c r="AJ1245" s="128"/>
      <c r="AK1245" s="125"/>
      <c r="AL1245" s="125"/>
      <c r="AM1245" s="125"/>
      <c r="AN1245" s="125"/>
      <c r="AO1245" s="125"/>
      <c r="AP1245" s="125"/>
      <c r="AQ1245" s="125"/>
      <c r="AR1245" s="126"/>
      <c r="AS1245" s="128"/>
      <c r="AT1245" s="125"/>
      <c r="AU1245" s="125"/>
      <c r="AV1245" s="125"/>
      <c r="AW1245" s="125"/>
      <c r="AX1245" s="130"/>
      <c r="AY1245" s="2"/>
      <c r="AZ1245" s="2"/>
      <c r="BA1245" s="2"/>
      <c r="BB1245" s="23"/>
      <c r="BC1245" s="24"/>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8.75" customHeight="1">
      <c r="A1246" s="8"/>
      <c r="B1246" s="25"/>
      <c r="C1246" s="93" t="s">
        <v>149</v>
      </c>
      <c r="D1246" s="94"/>
      <c r="E1246" s="94"/>
      <c r="F1246" s="94"/>
      <c r="G1246" s="94"/>
      <c r="H1246" s="94"/>
      <c r="I1246" s="94"/>
      <c r="J1246" s="94"/>
      <c r="K1246" s="94"/>
      <c r="L1246" s="94"/>
      <c r="M1246" s="94"/>
      <c r="N1246" s="94"/>
      <c r="O1246" s="94"/>
      <c r="P1246" s="94"/>
      <c r="Q1246" s="94"/>
      <c r="R1246" s="94"/>
      <c r="S1246" s="94"/>
      <c r="T1246" s="94"/>
      <c r="U1246" s="94"/>
      <c r="V1246" s="94"/>
      <c r="W1246" s="94"/>
      <c r="X1246" s="94"/>
      <c r="Y1246" s="94"/>
      <c r="Z1246" s="95"/>
      <c r="AA1246" s="96">
        <v>0</v>
      </c>
      <c r="AB1246" s="97"/>
      <c r="AC1246" s="97"/>
      <c r="AD1246" s="97"/>
      <c r="AE1246" s="97"/>
      <c r="AF1246" s="97"/>
      <c r="AG1246" s="97"/>
      <c r="AH1246" s="97"/>
      <c r="AI1246" s="98"/>
      <c r="AJ1246" s="96">
        <v>35791</v>
      </c>
      <c r="AK1246" s="97"/>
      <c r="AL1246" s="97"/>
      <c r="AM1246" s="97"/>
      <c r="AN1246" s="97"/>
      <c r="AO1246" s="97"/>
      <c r="AP1246" s="97"/>
      <c r="AQ1246" s="97"/>
      <c r="AR1246" s="98"/>
      <c r="AS1246" s="99"/>
      <c r="AT1246" s="100"/>
      <c r="AU1246" s="100"/>
      <c r="AV1246" s="100"/>
      <c r="AW1246" s="100"/>
      <c r="AX1246" s="101"/>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8.75" customHeight="1" thickBot="1">
      <c r="A1247" s="17"/>
      <c r="B1247" s="102" t="s">
        <v>12</v>
      </c>
      <c r="C1247" s="103"/>
      <c r="D1247" s="103"/>
      <c r="E1247" s="103"/>
      <c r="F1247" s="103"/>
      <c r="G1247" s="103"/>
      <c r="H1247" s="103"/>
      <c r="I1247" s="103"/>
      <c r="J1247" s="103"/>
      <c r="K1247" s="103"/>
      <c r="L1247" s="103"/>
      <c r="M1247" s="103"/>
      <c r="N1247" s="103"/>
      <c r="O1247" s="103"/>
      <c r="P1247" s="103"/>
      <c r="Q1247" s="103"/>
      <c r="R1247" s="103"/>
      <c r="S1247" s="103"/>
      <c r="T1247" s="103"/>
      <c r="U1247" s="103"/>
      <c r="V1247" s="103"/>
      <c r="W1247" s="103"/>
      <c r="X1247" s="103"/>
      <c r="Y1247" s="103"/>
      <c r="Z1247" s="104"/>
      <c r="AA1247" s="105">
        <f>SUM($AA$1246:$AA$1246)</f>
        <v>0</v>
      </c>
      <c r="AB1247" s="106"/>
      <c r="AC1247" s="106"/>
      <c r="AD1247" s="106"/>
      <c r="AE1247" s="106"/>
      <c r="AF1247" s="106"/>
      <c r="AG1247" s="106"/>
      <c r="AH1247" s="106"/>
      <c r="AI1247" s="107"/>
      <c r="AJ1247" s="105">
        <f>SUM($AJ$1246:$AJ$1246)</f>
        <v>35791</v>
      </c>
      <c r="AK1247" s="106"/>
      <c r="AL1247" s="106"/>
      <c r="AM1247" s="106"/>
      <c r="AN1247" s="106"/>
      <c r="AO1247" s="106"/>
      <c r="AP1247" s="106"/>
      <c r="AQ1247" s="106"/>
      <c r="AR1247" s="107"/>
      <c r="AS1247" s="108"/>
      <c r="AT1247" s="109"/>
      <c r="AU1247" s="109"/>
      <c r="AV1247" s="109"/>
      <c r="AW1247" s="109"/>
      <c r="AX1247" s="110"/>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9" spans="1:113" ht="19.2">
      <c r="A1249" s="1" t="s">
        <v>0</v>
      </c>
      <c r="AW1249" s="3"/>
      <c r="AX1249" s="4"/>
      <c r="AY1249" s="3"/>
    </row>
    <row r="1251" spans="1:113" ht="18">
      <c r="B1251" s="111" t="s">
        <v>8</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1"/>
      <c r="AL1251" s="131"/>
      <c r="AM1251" s="131"/>
      <c r="AN1251" s="131"/>
      <c r="AO1251" s="131"/>
      <c r="AP1251" s="131"/>
      <c r="AQ1251" s="131"/>
      <c r="AR1251" s="131"/>
      <c r="AS1251" s="131"/>
      <c r="AT1251" s="131"/>
      <c r="AU1251" s="131"/>
      <c r="AV1251" s="131"/>
      <c r="AW1251" s="131"/>
      <c r="AX1251" s="131"/>
    </row>
    <row r="1252" spans="1:113">
      <c r="Z1252" s="5"/>
      <c r="AD1252" s="5"/>
      <c r="AE1252" s="5"/>
      <c r="AF1252" s="5"/>
      <c r="AG1252" s="5"/>
      <c r="AH1252" s="5"/>
      <c r="AI1252" s="5"/>
      <c r="AO1252" s="5"/>
    </row>
    <row r="1253" spans="1:113" ht="13.8" thickBot="1">
      <c r="Z1253" s="5"/>
      <c r="AD1253" s="5"/>
      <c r="AE1253" s="5"/>
      <c r="AF1253" s="5"/>
      <c r="AG1253" s="5"/>
      <c r="AH1253" s="5"/>
      <c r="AI1253" s="5"/>
      <c r="AO1253" s="5"/>
      <c r="DI1253" s="6"/>
    </row>
    <row r="1254" spans="1:113" ht="24.75" customHeight="1" thickBot="1">
      <c r="B1254" s="113" t="s">
        <v>1</v>
      </c>
      <c r="C1254" s="114"/>
      <c r="D1254" s="114"/>
      <c r="E1254" s="114"/>
      <c r="F1254" s="114"/>
      <c r="G1254" s="114"/>
      <c r="H1254" s="115" t="s">
        <v>154</v>
      </c>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7"/>
      <c r="DI1254" s="6"/>
    </row>
    <row r="1255" spans="1:113" ht="14.4">
      <c r="B1255" s="7"/>
      <c r="C1255" s="7"/>
      <c r="D1255" s="7"/>
      <c r="E1255" s="7"/>
      <c r="F1255" s="7"/>
      <c r="G1255" s="7"/>
      <c r="H1255" s="8"/>
      <c r="I1255" s="8"/>
      <c r="J1255" s="8"/>
      <c r="K1255" s="8"/>
      <c r="L1255" s="9"/>
      <c r="M1255" s="9"/>
      <c r="N1255" s="9"/>
      <c r="O1255" s="9"/>
      <c r="P1255" s="8"/>
      <c r="Q1255" s="8"/>
      <c r="R1255" s="8"/>
      <c r="S1255" s="8"/>
      <c r="T1255" s="8"/>
      <c r="U1255" s="8"/>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DI1255" s="6"/>
    </row>
    <row r="1256" spans="1:113" ht="15" thickBot="1">
      <c r="A1256" s="11"/>
      <c r="B1256" s="10" t="s">
        <v>2</v>
      </c>
      <c r="C1256" s="8"/>
      <c r="D1256" s="8"/>
      <c r="E1256" s="8"/>
      <c r="F1256" s="8"/>
      <c r="G1256" s="8"/>
      <c r="H1256" s="8"/>
      <c r="I1256" s="8"/>
      <c r="J1256" s="8"/>
      <c r="K1256" s="8"/>
      <c r="L1256" s="9"/>
      <c r="M1256" s="9"/>
      <c r="N1256" s="9"/>
      <c r="O1256" s="9"/>
      <c r="P1256" s="8"/>
      <c r="Q1256" s="8"/>
      <c r="R1256" s="8"/>
      <c r="S1256" s="8"/>
      <c r="T1256" s="8"/>
      <c r="U1256" s="8"/>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DI1256" s="6"/>
    </row>
    <row r="1257" spans="1:113" ht="14.4">
      <c r="A1257" s="8"/>
      <c r="B1257" s="12"/>
      <c r="C1257" s="7"/>
      <c r="D1257" s="7"/>
      <c r="E1257" s="7"/>
      <c r="F1257" s="7"/>
      <c r="G1257" s="7"/>
      <c r="H1257" s="7"/>
      <c r="I1257" s="7"/>
      <c r="J1257" s="7"/>
      <c r="K1257" s="7"/>
      <c r="L1257" s="13"/>
      <c r="M1257" s="13"/>
      <c r="N1257" s="13"/>
      <c r="O1257" s="13"/>
      <c r="P1257" s="7"/>
      <c r="Q1257" s="7"/>
      <c r="R1257" s="7"/>
      <c r="S1257" s="7"/>
      <c r="T1257" s="7"/>
      <c r="U1257" s="7"/>
      <c r="V1257" s="14"/>
      <c r="W1257" s="14"/>
      <c r="X1257" s="14"/>
      <c r="Y1257" s="14"/>
      <c r="Z1257" s="14"/>
      <c r="AA1257" s="14"/>
      <c r="AB1257" s="14"/>
      <c r="AC1257" s="14"/>
      <c r="AD1257" s="14"/>
      <c r="AE1257" s="14"/>
      <c r="AF1257" s="14"/>
      <c r="AG1257" s="14"/>
      <c r="AH1257" s="14"/>
      <c r="AI1257" s="14"/>
      <c r="AJ1257" s="14"/>
      <c r="AK1257" s="14"/>
      <c r="AL1257" s="14"/>
      <c r="AM1257" s="14"/>
      <c r="AN1257" s="14"/>
      <c r="AO1257" s="14"/>
      <c r="AP1257" s="14"/>
      <c r="AQ1257" s="14"/>
      <c r="AR1257" s="14"/>
      <c r="AS1257" s="14"/>
      <c r="AT1257" s="14"/>
      <c r="AU1257" s="14"/>
      <c r="AV1257" s="14"/>
      <c r="AW1257" s="14"/>
      <c r="AX1257" s="15"/>
    </row>
    <row r="1258" spans="1:113" ht="12" customHeight="1">
      <c r="A1258" s="8"/>
      <c r="B1258" s="118" t="s">
        <v>155</v>
      </c>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c r="AV1258" s="119"/>
      <c r="AW1258" s="119"/>
      <c r="AX1258" s="120"/>
    </row>
    <row r="1259" spans="1:113" ht="12" customHeight="1">
      <c r="A1259" s="8"/>
      <c r="B1259" s="118"/>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c r="AV1259" s="119"/>
      <c r="AW1259" s="119"/>
      <c r="AX1259" s="120"/>
      <c r="BC1259" s="16"/>
    </row>
    <row r="1260" spans="1:113" ht="12" customHeight="1">
      <c r="A1260" s="8"/>
      <c r="B1260" s="118"/>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20"/>
    </row>
    <row r="1261" spans="1:113" ht="12" customHeight="1">
      <c r="A1261" s="8"/>
      <c r="B1261" s="118"/>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row>
    <row r="1262" spans="1:113" ht="12" customHeight="1">
      <c r="A1262" s="8"/>
      <c r="B1262" s="118"/>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20"/>
    </row>
    <row r="1263" spans="1:113" ht="15" thickBot="1">
      <c r="A1263" s="17"/>
      <c r="B1263" s="18"/>
      <c r="C1263" s="19"/>
      <c r="D1263" s="19"/>
      <c r="E1263" s="19"/>
      <c r="F1263" s="19"/>
      <c r="G1263" s="19"/>
      <c r="H1263" s="19"/>
      <c r="I1263" s="19"/>
      <c r="J1263" s="19"/>
      <c r="K1263" s="19"/>
      <c r="L1263" s="19"/>
      <c r="M1263" s="19"/>
      <c r="N1263" s="19"/>
      <c r="O1263" s="19"/>
      <c r="P1263" s="19"/>
      <c r="Q1263" s="19"/>
      <c r="R1263" s="19"/>
      <c r="S1263" s="19"/>
      <c r="T1263" s="19"/>
      <c r="U1263" s="19"/>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19"/>
      <c r="AT1263" s="19"/>
      <c r="AU1263" s="19"/>
      <c r="AV1263" s="19"/>
      <c r="AW1263" s="19"/>
      <c r="AX1263" s="20"/>
    </row>
    <row r="1264" spans="1:113">
      <c r="B1264" s="21"/>
    </row>
    <row r="1265" spans="1:251" ht="15" thickBot="1">
      <c r="A1265" s="11"/>
      <c r="B1265" s="10" t="s">
        <v>3</v>
      </c>
      <c r="C1265" s="8"/>
      <c r="D1265" s="8"/>
      <c r="E1265" s="8"/>
      <c r="F1265" s="8"/>
      <c r="G1265" s="8"/>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DI1265" s="6"/>
    </row>
    <row r="1266" spans="1:251" ht="14.4">
      <c r="A1266" s="8"/>
      <c r="B1266" s="12"/>
      <c r="C1266" s="7"/>
      <c r="D1266" s="7"/>
      <c r="E1266" s="7"/>
      <c r="F1266" s="7"/>
      <c r="G1266" s="7"/>
      <c r="H1266" s="7"/>
      <c r="I1266" s="7"/>
      <c r="J1266" s="7"/>
      <c r="K1266" s="7"/>
      <c r="L1266" s="13"/>
      <c r="M1266" s="13"/>
      <c r="N1266" s="13"/>
      <c r="O1266" s="13"/>
      <c r="P1266" s="7"/>
      <c r="Q1266" s="7"/>
      <c r="R1266" s="7"/>
      <c r="S1266" s="7"/>
      <c r="T1266" s="7"/>
      <c r="U1266" s="7"/>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5"/>
    </row>
    <row r="1267" spans="1:251" ht="12" customHeight="1">
      <c r="A1267" s="8"/>
      <c r="B1267" s="118" t="s">
        <v>156</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251"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c r="BC1268" s="16"/>
    </row>
    <row r="1269" spans="1:251"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251"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251"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row>
    <row r="1272" spans="1:251" ht="15" thickBot="1">
      <c r="A1272" s="17"/>
      <c r="B1272" s="18"/>
      <c r="C1272" s="19"/>
      <c r="D1272" s="19"/>
      <c r="E1272" s="19"/>
      <c r="F1272" s="19"/>
      <c r="G1272" s="19"/>
      <c r="H1272" s="19"/>
      <c r="I1272" s="19"/>
      <c r="J1272" s="19"/>
      <c r="K1272" s="19"/>
      <c r="L1272" s="19"/>
      <c r="M1272" s="19"/>
      <c r="N1272" s="19"/>
      <c r="O1272" s="19"/>
      <c r="P1272" s="19"/>
      <c r="Q1272" s="19"/>
      <c r="R1272" s="19"/>
      <c r="S1272" s="19"/>
      <c r="T1272" s="19"/>
      <c r="U1272" s="19"/>
      <c r="V1272" s="19"/>
      <c r="W1272" s="19"/>
      <c r="X1272" s="19"/>
      <c r="Y1272" s="19"/>
      <c r="Z1272" s="19"/>
      <c r="AA1272" s="19"/>
      <c r="AB1272" s="19"/>
      <c r="AC1272" s="19"/>
      <c r="AD1272" s="19"/>
      <c r="AE1272" s="19"/>
      <c r="AF1272" s="19"/>
      <c r="AG1272" s="19"/>
      <c r="AH1272" s="19"/>
      <c r="AI1272" s="19"/>
      <c r="AJ1272" s="19"/>
      <c r="AK1272" s="19"/>
      <c r="AL1272" s="19"/>
      <c r="AM1272" s="19"/>
      <c r="AN1272" s="19"/>
      <c r="AO1272" s="19"/>
      <c r="AP1272" s="19"/>
      <c r="AQ1272" s="19"/>
      <c r="AR1272" s="19"/>
      <c r="AS1272" s="19"/>
      <c r="AT1272" s="19"/>
      <c r="AU1272" s="19"/>
      <c r="AV1272" s="19"/>
      <c r="AW1272" s="19"/>
      <c r="AX1272" s="20"/>
    </row>
    <row r="1273" spans="1:251">
      <c r="B1273" s="21"/>
    </row>
    <row r="1274" spans="1:251" ht="14.4">
      <c r="B1274" s="10" t="s">
        <v>4</v>
      </c>
      <c r="C1274" s="8"/>
      <c r="D1274" s="8"/>
      <c r="E1274" s="8"/>
      <c r="F1274" s="8"/>
      <c r="G1274" s="8"/>
      <c r="H1274" s="8"/>
      <c r="I1274" s="8"/>
      <c r="J1274" s="8"/>
      <c r="K1274" s="8"/>
      <c r="L1274" s="9"/>
      <c r="M1274" s="9"/>
      <c r="N1274" s="9"/>
      <c r="O1274" s="9"/>
      <c r="P1274" s="8"/>
      <c r="Q1274" s="8"/>
      <c r="R1274" s="8"/>
      <c r="S1274" s="8"/>
      <c r="T1274" s="8"/>
      <c r="U1274" s="8"/>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row>
    <row r="1275" spans="1:251" ht="15" thickBot="1">
      <c r="B1275" s="8"/>
      <c r="C1275" s="8"/>
      <c r="D1275" s="8"/>
      <c r="E1275" s="8"/>
      <c r="F1275" s="8"/>
      <c r="G1275" s="8"/>
      <c r="H1275" s="8"/>
      <c r="I1275" s="8"/>
      <c r="J1275" s="8"/>
      <c r="K1275" s="8"/>
      <c r="L1275" s="9"/>
      <c r="M1275" s="9"/>
      <c r="N1275" s="9"/>
      <c r="O1275" s="9"/>
      <c r="P1275" s="8"/>
      <c r="Q1275" s="8"/>
      <c r="R1275" s="8"/>
      <c r="S1275" s="8"/>
      <c r="T1275" s="8"/>
      <c r="U1275" s="8"/>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22" t="s">
        <v>5</v>
      </c>
    </row>
    <row r="1276" spans="1:251" s="16" customFormat="1" ht="13.5" customHeight="1">
      <c r="A1276" s="8"/>
      <c r="B1276" s="121" t="s">
        <v>6</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3"/>
      <c r="AA1276" s="127" t="s">
        <v>10</v>
      </c>
      <c r="AB1276" s="122"/>
      <c r="AC1276" s="122"/>
      <c r="AD1276" s="122"/>
      <c r="AE1276" s="122"/>
      <c r="AF1276" s="122"/>
      <c r="AG1276" s="122"/>
      <c r="AH1276" s="122"/>
      <c r="AI1276" s="123"/>
      <c r="AJ1276" s="127" t="s">
        <v>11</v>
      </c>
      <c r="AK1276" s="122"/>
      <c r="AL1276" s="122"/>
      <c r="AM1276" s="122"/>
      <c r="AN1276" s="122"/>
      <c r="AO1276" s="122"/>
      <c r="AP1276" s="122"/>
      <c r="AQ1276" s="122"/>
      <c r="AR1276" s="123"/>
      <c r="AS1276" s="127" t="s">
        <v>7</v>
      </c>
      <c r="AT1276" s="122"/>
      <c r="AU1276" s="122"/>
      <c r="AV1276" s="122"/>
      <c r="AW1276" s="122"/>
      <c r="AX1276" s="129"/>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c r="IN1276" s="2"/>
      <c r="IO1276" s="2"/>
      <c r="IP1276" s="2"/>
      <c r="IQ1276" s="2"/>
    </row>
    <row r="1277" spans="1:251" s="16" customFormat="1">
      <c r="A1277" s="8"/>
      <c r="B1277" s="124"/>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6"/>
      <c r="AA1277" s="128"/>
      <c r="AB1277" s="125"/>
      <c r="AC1277" s="125"/>
      <c r="AD1277" s="125"/>
      <c r="AE1277" s="125"/>
      <c r="AF1277" s="125"/>
      <c r="AG1277" s="125"/>
      <c r="AH1277" s="125"/>
      <c r="AI1277" s="126"/>
      <c r="AJ1277" s="128"/>
      <c r="AK1277" s="125"/>
      <c r="AL1277" s="125"/>
      <c r="AM1277" s="125"/>
      <c r="AN1277" s="125"/>
      <c r="AO1277" s="125"/>
      <c r="AP1277" s="125"/>
      <c r="AQ1277" s="125"/>
      <c r="AR1277" s="126"/>
      <c r="AS1277" s="128"/>
      <c r="AT1277" s="125"/>
      <c r="AU1277" s="125"/>
      <c r="AV1277" s="125"/>
      <c r="AW1277" s="125"/>
      <c r="AX1277" s="130"/>
      <c r="AY1277" s="2"/>
      <c r="AZ1277" s="2"/>
      <c r="BA1277" s="2"/>
      <c r="BB1277" s="23"/>
      <c r="BC1277" s="24"/>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c r="IN1277" s="2"/>
      <c r="IO1277" s="2"/>
      <c r="IP1277" s="2"/>
      <c r="IQ1277" s="2"/>
    </row>
    <row r="1278" spans="1:251" s="16" customFormat="1" ht="18.75" customHeight="1">
      <c r="A1278" s="8"/>
      <c r="B1278" s="25"/>
      <c r="C1278" s="93" t="s">
        <v>153</v>
      </c>
      <c r="D1278" s="94"/>
      <c r="E1278" s="94"/>
      <c r="F1278" s="94"/>
      <c r="G1278" s="94"/>
      <c r="H1278" s="94"/>
      <c r="I1278" s="94"/>
      <c r="J1278" s="94"/>
      <c r="K1278" s="94"/>
      <c r="L1278" s="94"/>
      <c r="M1278" s="94"/>
      <c r="N1278" s="94"/>
      <c r="O1278" s="94"/>
      <c r="P1278" s="94"/>
      <c r="Q1278" s="94"/>
      <c r="R1278" s="94"/>
      <c r="S1278" s="94"/>
      <c r="T1278" s="94"/>
      <c r="U1278" s="94"/>
      <c r="V1278" s="94"/>
      <c r="W1278" s="94"/>
      <c r="X1278" s="94"/>
      <c r="Y1278" s="94"/>
      <c r="Z1278" s="95"/>
      <c r="AA1278" s="96">
        <v>21820</v>
      </c>
      <c r="AB1278" s="97"/>
      <c r="AC1278" s="97"/>
      <c r="AD1278" s="97"/>
      <c r="AE1278" s="97"/>
      <c r="AF1278" s="97"/>
      <c r="AG1278" s="97"/>
      <c r="AH1278" s="97"/>
      <c r="AI1278" s="98"/>
      <c r="AJ1278" s="96">
        <v>23519</v>
      </c>
      <c r="AK1278" s="97"/>
      <c r="AL1278" s="97"/>
      <c r="AM1278" s="97"/>
      <c r="AN1278" s="97"/>
      <c r="AO1278" s="97"/>
      <c r="AP1278" s="97"/>
      <c r="AQ1278" s="97"/>
      <c r="AR1278" s="98"/>
      <c r="AS1278" s="99"/>
      <c r="AT1278" s="100"/>
      <c r="AU1278" s="100"/>
      <c r="AV1278" s="100"/>
      <c r="AW1278" s="100"/>
      <c r="AX1278" s="101"/>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ht="18.75" customHeight="1" thickBot="1">
      <c r="A1279" s="17"/>
      <c r="B1279" s="102" t="s">
        <v>12</v>
      </c>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4"/>
      <c r="AA1279" s="105">
        <f>SUM($AA$1278:$AA$1278)</f>
        <v>21820</v>
      </c>
      <c r="AB1279" s="106"/>
      <c r="AC1279" s="106"/>
      <c r="AD1279" s="106"/>
      <c r="AE1279" s="106"/>
      <c r="AF1279" s="106"/>
      <c r="AG1279" s="106"/>
      <c r="AH1279" s="106"/>
      <c r="AI1279" s="107"/>
      <c r="AJ1279" s="105">
        <f>SUM($AJ$1278:$AJ$1278)</f>
        <v>23519</v>
      </c>
      <c r="AK1279" s="106"/>
      <c r="AL1279" s="106"/>
      <c r="AM1279" s="106"/>
      <c r="AN1279" s="106"/>
      <c r="AO1279" s="106"/>
      <c r="AP1279" s="106"/>
      <c r="AQ1279" s="106"/>
      <c r="AR1279" s="107"/>
      <c r="AS1279" s="108"/>
      <c r="AT1279" s="109"/>
      <c r="AU1279" s="109"/>
      <c r="AV1279" s="109"/>
      <c r="AW1279" s="109"/>
      <c r="AX1279" s="110"/>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1" spans="1:113" ht="19.2">
      <c r="A1281" s="1" t="s">
        <v>0</v>
      </c>
      <c r="AW1281" s="3"/>
      <c r="AX1281" s="4"/>
      <c r="AY1281" s="3"/>
    </row>
    <row r="1283" spans="1:113" ht="18">
      <c r="B1283" s="111" t="s">
        <v>8</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1"/>
      <c r="AL1283" s="131"/>
      <c r="AM1283" s="131"/>
      <c r="AN1283" s="131"/>
      <c r="AO1283" s="131"/>
      <c r="AP1283" s="131"/>
      <c r="AQ1283" s="131"/>
      <c r="AR1283" s="131"/>
      <c r="AS1283" s="131"/>
      <c r="AT1283" s="131"/>
      <c r="AU1283" s="131"/>
      <c r="AV1283" s="131"/>
      <c r="AW1283" s="131"/>
      <c r="AX1283" s="131"/>
    </row>
    <row r="1284" spans="1:113">
      <c r="Z1284" s="5"/>
      <c r="AD1284" s="5"/>
      <c r="AE1284" s="5"/>
      <c r="AF1284" s="5"/>
      <c r="AG1284" s="5"/>
      <c r="AH1284" s="5"/>
      <c r="AI1284" s="5"/>
      <c r="AO1284" s="5"/>
    </row>
    <row r="1285" spans="1:113" ht="13.8" thickBot="1">
      <c r="Z1285" s="5"/>
      <c r="AD1285" s="5"/>
      <c r="AE1285" s="5"/>
      <c r="AF1285" s="5"/>
      <c r="AG1285" s="5"/>
      <c r="AH1285" s="5"/>
      <c r="AI1285" s="5"/>
      <c r="AO1285" s="5"/>
      <c r="DI1285" s="6"/>
    </row>
    <row r="1286" spans="1:113" ht="24.75" customHeight="1" thickBot="1">
      <c r="B1286" s="113" t="s">
        <v>1</v>
      </c>
      <c r="C1286" s="114"/>
      <c r="D1286" s="114"/>
      <c r="E1286" s="114"/>
      <c r="F1286" s="114"/>
      <c r="G1286" s="114"/>
      <c r="H1286" s="115" t="s">
        <v>158</v>
      </c>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7"/>
      <c r="DI1286" s="6"/>
    </row>
    <row r="1287" spans="1:113" ht="14.4">
      <c r="B1287" s="7"/>
      <c r="C1287" s="7"/>
      <c r="D1287" s="7"/>
      <c r="E1287" s="7"/>
      <c r="F1287" s="7"/>
      <c r="G1287" s="7"/>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5" thickBot="1">
      <c r="A1288" s="11"/>
      <c r="B1288" s="10" t="s">
        <v>2</v>
      </c>
      <c r="C1288" s="8"/>
      <c r="D1288" s="8"/>
      <c r="E1288" s="8"/>
      <c r="F1288" s="8"/>
      <c r="G1288" s="8"/>
      <c r="H1288" s="8"/>
      <c r="I1288" s="8"/>
      <c r="J1288" s="8"/>
      <c r="K1288" s="8"/>
      <c r="L1288" s="9"/>
      <c r="M1288" s="9"/>
      <c r="N1288" s="9"/>
      <c r="O1288" s="9"/>
      <c r="P1288" s="8"/>
      <c r="Q1288" s="8"/>
      <c r="R1288" s="8"/>
      <c r="S1288" s="8"/>
      <c r="T1288" s="8"/>
      <c r="U1288" s="8"/>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DI1288" s="6"/>
    </row>
    <row r="1289" spans="1:113" ht="14.4">
      <c r="A1289" s="8"/>
      <c r="B1289" s="12"/>
      <c r="C1289" s="7"/>
      <c r="D1289" s="7"/>
      <c r="E1289" s="7"/>
      <c r="F1289" s="7"/>
      <c r="G1289" s="7"/>
      <c r="H1289" s="7"/>
      <c r="I1289" s="7"/>
      <c r="J1289" s="7"/>
      <c r="K1289" s="7"/>
      <c r="L1289" s="13"/>
      <c r="M1289" s="13"/>
      <c r="N1289" s="13"/>
      <c r="O1289" s="13"/>
      <c r="P1289" s="7"/>
      <c r="Q1289" s="7"/>
      <c r="R1289" s="7"/>
      <c r="S1289" s="7"/>
      <c r="T1289" s="7"/>
      <c r="U1289" s="7"/>
      <c r="V1289" s="14"/>
      <c r="W1289" s="14"/>
      <c r="X1289" s="14"/>
      <c r="Y1289" s="14"/>
      <c r="Z1289" s="14"/>
      <c r="AA1289" s="14"/>
      <c r="AB1289" s="14"/>
      <c r="AC1289" s="14"/>
      <c r="AD1289" s="14"/>
      <c r="AE1289" s="14"/>
      <c r="AF1289" s="14"/>
      <c r="AG1289" s="14"/>
      <c r="AH1289" s="14"/>
      <c r="AI1289" s="14"/>
      <c r="AJ1289" s="14"/>
      <c r="AK1289" s="14"/>
      <c r="AL1289" s="14"/>
      <c r="AM1289" s="14"/>
      <c r="AN1289" s="14"/>
      <c r="AO1289" s="14"/>
      <c r="AP1289" s="14"/>
      <c r="AQ1289" s="14"/>
      <c r="AR1289" s="14"/>
      <c r="AS1289" s="14"/>
      <c r="AT1289" s="14"/>
      <c r="AU1289" s="14"/>
      <c r="AV1289" s="14"/>
      <c r="AW1289" s="14"/>
      <c r="AX1289" s="15"/>
    </row>
    <row r="1290" spans="1:113" ht="12" customHeight="1">
      <c r="A1290" s="8"/>
      <c r="B1290" s="118" t="s">
        <v>159</v>
      </c>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row>
    <row r="1291" spans="1:113" ht="12" customHeight="1">
      <c r="A1291" s="8"/>
      <c r="B1291" s="118"/>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20"/>
    </row>
    <row r="1292" spans="1:113" ht="12" customHeight="1">
      <c r="A1292" s="8"/>
      <c r="B1292" s="118"/>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c r="BC1292" s="16"/>
    </row>
    <row r="1293" spans="1:113" ht="12" customHeight="1">
      <c r="A1293" s="8"/>
      <c r="B1293" s="118"/>
      <c r="C1293" s="119"/>
      <c r="D1293" s="119"/>
      <c r="E1293" s="119"/>
      <c r="F1293" s="119"/>
      <c r="G1293" s="119"/>
      <c r="H1293" s="119"/>
      <c r="I1293" s="119"/>
      <c r="J1293" s="119"/>
      <c r="K1293" s="119"/>
      <c r="L1293" s="119"/>
      <c r="M1293" s="119"/>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20"/>
    </row>
    <row r="1294" spans="1:113" ht="12" customHeight="1">
      <c r="A1294" s="8"/>
      <c r="B1294" s="118"/>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c r="AV1294" s="119"/>
      <c r="AW1294" s="119"/>
      <c r="AX1294" s="120"/>
    </row>
    <row r="1295" spans="1:113" ht="12" customHeight="1">
      <c r="A1295" s="8"/>
      <c r="B1295" s="118"/>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c r="AV1295" s="119"/>
      <c r="AW1295" s="119"/>
      <c r="AX1295" s="120"/>
    </row>
    <row r="1296" spans="1:113" ht="15" thickBot="1">
      <c r="A1296" s="17"/>
      <c r="B1296" s="18"/>
      <c r="C1296" s="19"/>
      <c r="D1296" s="19"/>
      <c r="E1296" s="19"/>
      <c r="F1296" s="19"/>
      <c r="G1296" s="19"/>
      <c r="H1296" s="19"/>
      <c r="I1296" s="19"/>
      <c r="J1296" s="19"/>
      <c r="K1296" s="19"/>
      <c r="L1296" s="19"/>
      <c r="M1296" s="19"/>
      <c r="N1296" s="19"/>
      <c r="O1296" s="19"/>
      <c r="P1296" s="19"/>
      <c r="Q1296" s="19"/>
      <c r="R1296" s="19"/>
      <c r="S1296" s="19"/>
      <c r="T1296" s="19"/>
      <c r="U1296" s="19"/>
      <c r="V1296" s="19"/>
      <c r="W1296" s="19"/>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20"/>
    </row>
    <row r="1297" spans="1:251">
      <c r="B1297" s="21"/>
    </row>
    <row r="1298" spans="1:251" ht="15" thickBot="1">
      <c r="A1298" s="11"/>
      <c r="B1298" s="10" t="s">
        <v>3</v>
      </c>
      <c r="C1298" s="8"/>
      <c r="D1298" s="8"/>
      <c r="E1298" s="8"/>
      <c r="F1298" s="8"/>
      <c r="G1298" s="8"/>
      <c r="H1298" s="8"/>
      <c r="I1298" s="8"/>
      <c r="J1298" s="8"/>
      <c r="K1298" s="8"/>
      <c r="L1298" s="9"/>
      <c r="M1298" s="9"/>
      <c r="N1298" s="9"/>
      <c r="O1298" s="9"/>
      <c r="P1298" s="8"/>
      <c r="Q1298" s="8"/>
      <c r="R1298" s="8"/>
      <c r="S1298" s="8"/>
      <c r="T1298" s="8"/>
      <c r="U1298" s="8"/>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DI1298" s="6"/>
    </row>
    <row r="1299" spans="1:251" ht="14.4">
      <c r="A1299" s="8"/>
      <c r="B1299" s="12"/>
      <c r="C1299" s="7"/>
      <c r="D1299" s="7"/>
      <c r="E1299" s="7"/>
      <c r="F1299" s="7"/>
      <c r="G1299" s="7"/>
      <c r="H1299" s="7"/>
      <c r="I1299" s="7"/>
      <c r="J1299" s="7"/>
      <c r="K1299" s="7"/>
      <c r="L1299" s="13"/>
      <c r="M1299" s="13"/>
      <c r="N1299" s="13"/>
      <c r="O1299" s="13"/>
      <c r="P1299" s="7"/>
      <c r="Q1299" s="7"/>
      <c r="R1299" s="7"/>
      <c r="S1299" s="7"/>
      <c r="T1299" s="7"/>
      <c r="U1299" s="7"/>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c r="AW1299" s="14"/>
      <c r="AX1299" s="15"/>
    </row>
    <row r="1300" spans="1:251" ht="12" customHeight="1">
      <c r="A1300" s="8"/>
      <c r="B1300" s="118" t="s">
        <v>160</v>
      </c>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row>
    <row r="1301" spans="1:251" ht="12" customHeight="1">
      <c r="A1301" s="8"/>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251" ht="12" customHeight="1">
      <c r="A1302" s="8"/>
      <c r="B1302" s="118"/>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20"/>
    </row>
    <row r="1303" spans="1:251" ht="12" customHeight="1">
      <c r="A1303" s="8"/>
      <c r="B1303" s="118"/>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c r="AV1303" s="119"/>
      <c r="AW1303" s="119"/>
      <c r="AX1303" s="120"/>
    </row>
    <row r="1304" spans="1:251" ht="12" customHeight="1">
      <c r="A1304" s="8"/>
      <c r="B1304" s="118"/>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c r="AV1304" s="119"/>
      <c r="AW1304" s="119"/>
      <c r="AX1304" s="120"/>
      <c r="BC1304" s="16"/>
    </row>
    <row r="1305" spans="1:251" ht="12" customHeight="1">
      <c r="A1305" s="8"/>
      <c r="B1305" s="118"/>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c r="AV1305" s="119"/>
      <c r="AW1305" s="119"/>
      <c r="AX1305" s="120"/>
    </row>
    <row r="1306" spans="1:251" ht="12" customHeight="1">
      <c r="A1306" s="8"/>
      <c r="B1306" s="118"/>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251" ht="12" customHeight="1">
      <c r="A1307" s="8"/>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251" ht="15" thickBot="1">
      <c r="A1308" s="17"/>
      <c r="B1308" s="18"/>
      <c r="C1308" s="19"/>
      <c r="D1308" s="19"/>
      <c r="E1308" s="19"/>
      <c r="F1308" s="19"/>
      <c r="G1308" s="19"/>
      <c r="H1308" s="19"/>
      <c r="I1308" s="19"/>
      <c r="J1308" s="19"/>
      <c r="K1308" s="19"/>
      <c r="L1308" s="19"/>
      <c r="M1308" s="19"/>
      <c r="N1308" s="19"/>
      <c r="O1308" s="19"/>
      <c r="P1308" s="19"/>
      <c r="Q1308" s="19"/>
      <c r="R1308" s="19"/>
      <c r="S1308" s="19"/>
      <c r="T1308" s="19"/>
      <c r="U1308" s="19"/>
      <c r="V1308" s="19"/>
      <c r="W1308" s="19"/>
      <c r="X1308" s="19"/>
      <c r="Y1308" s="19"/>
      <c r="Z1308" s="19"/>
      <c r="AA1308" s="19"/>
      <c r="AB1308" s="19"/>
      <c r="AC1308" s="19"/>
      <c r="AD1308" s="19"/>
      <c r="AE1308" s="19"/>
      <c r="AF1308" s="19"/>
      <c r="AG1308" s="19"/>
      <c r="AH1308" s="19"/>
      <c r="AI1308" s="19"/>
      <c r="AJ1308" s="19"/>
      <c r="AK1308" s="19"/>
      <c r="AL1308" s="19"/>
      <c r="AM1308" s="19"/>
      <c r="AN1308" s="19"/>
      <c r="AO1308" s="19"/>
      <c r="AP1308" s="19"/>
      <c r="AQ1308" s="19"/>
      <c r="AR1308" s="19"/>
      <c r="AS1308" s="19"/>
      <c r="AT1308" s="19"/>
      <c r="AU1308" s="19"/>
      <c r="AV1308" s="19"/>
      <c r="AW1308" s="19"/>
      <c r="AX1308" s="20"/>
    </row>
    <row r="1309" spans="1:251">
      <c r="B1309" s="21"/>
    </row>
    <row r="1310" spans="1:251" ht="14.4">
      <c r="B1310" s="10" t="s">
        <v>4</v>
      </c>
      <c r="C1310" s="8"/>
      <c r="D1310" s="8"/>
      <c r="E1310" s="8"/>
      <c r="F1310" s="8"/>
      <c r="G1310" s="8"/>
      <c r="H1310" s="8"/>
      <c r="I1310" s="8"/>
      <c r="J1310" s="8"/>
      <c r="K1310" s="8"/>
      <c r="L1310" s="9"/>
      <c r="M1310" s="9"/>
      <c r="N1310" s="9"/>
      <c r="O1310" s="9"/>
      <c r="P1310" s="8"/>
      <c r="Q1310" s="8"/>
      <c r="R1310" s="8"/>
      <c r="S1310" s="8"/>
      <c r="T1310" s="8"/>
      <c r="U1310" s="8"/>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row>
    <row r="1311" spans="1:251" ht="15" thickBot="1">
      <c r="B1311" s="8"/>
      <c r="C1311" s="8"/>
      <c r="D1311" s="8"/>
      <c r="E1311" s="8"/>
      <c r="F1311" s="8"/>
      <c r="G1311" s="8"/>
      <c r="H1311" s="8"/>
      <c r="I1311" s="8"/>
      <c r="J1311" s="8"/>
      <c r="K1311" s="8"/>
      <c r="L1311" s="9"/>
      <c r="M1311" s="9"/>
      <c r="N1311" s="9"/>
      <c r="O1311" s="9"/>
      <c r="P1311" s="8"/>
      <c r="Q1311" s="8"/>
      <c r="R1311" s="8"/>
      <c r="S1311" s="8"/>
      <c r="T1311" s="8"/>
      <c r="U1311" s="8"/>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22" t="s">
        <v>5</v>
      </c>
    </row>
    <row r="1312" spans="1:251" s="16" customFormat="1" ht="13.5" customHeight="1">
      <c r="A1312" s="8"/>
      <c r="B1312" s="121" t="s">
        <v>6</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3"/>
      <c r="AA1312" s="127" t="s">
        <v>10</v>
      </c>
      <c r="AB1312" s="122"/>
      <c r="AC1312" s="122"/>
      <c r="AD1312" s="122"/>
      <c r="AE1312" s="122"/>
      <c r="AF1312" s="122"/>
      <c r="AG1312" s="122"/>
      <c r="AH1312" s="122"/>
      <c r="AI1312" s="123"/>
      <c r="AJ1312" s="127" t="s">
        <v>11</v>
      </c>
      <c r="AK1312" s="122"/>
      <c r="AL1312" s="122"/>
      <c r="AM1312" s="122"/>
      <c r="AN1312" s="122"/>
      <c r="AO1312" s="122"/>
      <c r="AP1312" s="122"/>
      <c r="AQ1312" s="122"/>
      <c r="AR1312" s="123"/>
      <c r="AS1312" s="127" t="s">
        <v>7</v>
      </c>
      <c r="AT1312" s="122"/>
      <c r="AU1312" s="122"/>
      <c r="AV1312" s="122"/>
      <c r="AW1312" s="122"/>
      <c r="AX1312" s="129"/>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c r="GQ1312" s="2"/>
      <c r="GR1312" s="2"/>
      <c r="GS1312" s="2"/>
      <c r="GT1312" s="2"/>
      <c r="GU1312" s="2"/>
      <c r="GV1312" s="2"/>
      <c r="GW1312" s="2"/>
      <c r="GX1312" s="2"/>
      <c r="GY1312" s="2"/>
      <c r="GZ1312" s="2"/>
      <c r="HA1312" s="2"/>
      <c r="HB1312" s="2"/>
      <c r="HC1312" s="2"/>
      <c r="HD1312" s="2"/>
      <c r="HE1312" s="2"/>
      <c r="HF1312" s="2"/>
      <c r="HG1312" s="2"/>
      <c r="HH1312" s="2"/>
      <c r="HI1312" s="2"/>
      <c r="HJ1312" s="2"/>
      <c r="HK1312" s="2"/>
      <c r="HL1312" s="2"/>
      <c r="HM1312" s="2"/>
      <c r="HN1312" s="2"/>
      <c r="HO1312" s="2"/>
      <c r="HP1312" s="2"/>
      <c r="HQ1312" s="2"/>
      <c r="HR1312" s="2"/>
      <c r="HS1312" s="2"/>
      <c r="HT1312" s="2"/>
      <c r="HU1312" s="2"/>
      <c r="HV1312" s="2"/>
      <c r="HW1312" s="2"/>
      <c r="HX1312" s="2"/>
      <c r="HY1312" s="2"/>
      <c r="HZ1312" s="2"/>
      <c r="IA1312" s="2"/>
      <c r="IB1312" s="2"/>
      <c r="IC1312" s="2"/>
      <c r="ID1312" s="2"/>
      <c r="IE1312" s="2"/>
      <c r="IF1312" s="2"/>
      <c r="IG1312" s="2"/>
      <c r="IH1312" s="2"/>
      <c r="II1312" s="2"/>
      <c r="IJ1312" s="2"/>
      <c r="IK1312" s="2"/>
      <c r="IL1312" s="2"/>
      <c r="IM1312" s="2"/>
      <c r="IN1312" s="2"/>
      <c r="IO1312" s="2"/>
      <c r="IP1312" s="2"/>
      <c r="IQ1312" s="2"/>
    </row>
    <row r="1313" spans="1:251" s="16" customFormat="1">
      <c r="A1313" s="8"/>
      <c r="B1313" s="124"/>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6"/>
      <c r="AA1313" s="128"/>
      <c r="AB1313" s="125"/>
      <c r="AC1313" s="125"/>
      <c r="AD1313" s="125"/>
      <c r="AE1313" s="125"/>
      <c r="AF1313" s="125"/>
      <c r="AG1313" s="125"/>
      <c r="AH1313" s="125"/>
      <c r="AI1313" s="126"/>
      <c r="AJ1313" s="128"/>
      <c r="AK1313" s="125"/>
      <c r="AL1313" s="125"/>
      <c r="AM1313" s="125"/>
      <c r="AN1313" s="125"/>
      <c r="AO1313" s="125"/>
      <c r="AP1313" s="125"/>
      <c r="AQ1313" s="125"/>
      <c r="AR1313" s="126"/>
      <c r="AS1313" s="128"/>
      <c r="AT1313" s="125"/>
      <c r="AU1313" s="125"/>
      <c r="AV1313" s="125"/>
      <c r="AW1313" s="125"/>
      <c r="AX1313" s="130"/>
      <c r="AY1313" s="2"/>
      <c r="AZ1313" s="2"/>
      <c r="BA1313" s="2"/>
      <c r="BB1313" s="23"/>
      <c r="BC1313" s="24"/>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c r="GQ1313" s="2"/>
      <c r="GR1313" s="2"/>
      <c r="GS1313" s="2"/>
      <c r="GT1313" s="2"/>
      <c r="GU1313" s="2"/>
      <c r="GV1313" s="2"/>
      <c r="GW1313" s="2"/>
      <c r="GX1313" s="2"/>
      <c r="GY1313" s="2"/>
      <c r="GZ1313" s="2"/>
      <c r="HA1313" s="2"/>
      <c r="HB1313" s="2"/>
      <c r="HC1313" s="2"/>
      <c r="HD1313" s="2"/>
      <c r="HE1313" s="2"/>
      <c r="HF1313" s="2"/>
      <c r="HG1313" s="2"/>
      <c r="HH1313" s="2"/>
      <c r="HI1313" s="2"/>
      <c r="HJ1313" s="2"/>
      <c r="HK1313" s="2"/>
      <c r="HL1313" s="2"/>
      <c r="HM1313" s="2"/>
      <c r="HN1313" s="2"/>
      <c r="HO1313" s="2"/>
      <c r="HP1313" s="2"/>
      <c r="HQ1313" s="2"/>
      <c r="HR1313" s="2"/>
      <c r="HS1313" s="2"/>
      <c r="HT1313" s="2"/>
      <c r="HU1313" s="2"/>
      <c r="HV1313" s="2"/>
      <c r="HW1313" s="2"/>
      <c r="HX1313" s="2"/>
      <c r="HY1313" s="2"/>
      <c r="HZ1313" s="2"/>
      <c r="IA1313" s="2"/>
      <c r="IB1313" s="2"/>
      <c r="IC1313" s="2"/>
      <c r="ID1313" s="2"/>
      <c r="IE1313" s="2"/>
      <c r="IF1313" s="2"/>
      <c r="IG1313" s="2"/>
      <c r="IH1313" s="2"/>
      <c r="II1313" s="2"/>
      <c r="IJ1313" s="2"/>
      <c r="IK1313" s="2"/>
      <c r="IL1313" s="2"/>
      <c r="IM1313" s="2"/>
      <c r="IN1313" s="2"/>
      <c r="IO1313" s="2"/>
      <c r="IP1313" s="2"/>
      <c r="IQ1313" s="2"/>
    </row>
    <row r="1314" spans="1:251" s="16" customFormat="1" ht="18.75" customHeight="1">
      <c r="A1314" s="8"/>
      <c r="B1314" s="25"/>
      <c r="C1314" s="93" t="s">
        <v>157</v>
      </c>
      <c r="D1314" s="94"/>
      <c r="E1314" s="94"/>
      <c r="F1314" s="94"/>
      <c r="G1314" s="94"/>
      <c r="H1314" s="94"/>
      <c r="I1314" s="94"/>
      <c r="J1314" s="94"/>
      <c r="K1314" s="94"/>
      <c r="L1314" s="94"/>
      <c r="M1314" s="94"/>
      <c r="N1314" s="94"/>
      <c r="O1314" s="94"/>
      <c r="P1314" s="94"/>
      <c r="Q1314" s="94"/>
      <c r="R1314" s="94"/>
      <c r="S1314" s="94"/>
      <c r="T1314" s="94"/>
      <c r="U1314" s="94"/>
      <c r="V1314" s="94"/>
      <c r="W1314" s="94"/>
      <c r="X1314" s="94"/>
      <c r="Y1314" s="94"/>
      <c r="Z1314" s="95"/>
      <c r="AA1314" s="96">
        <v>5000</v>
      </c>
      <c r="AB1314" s="97"/>
      <c r="AC1314" s="97"/>
      <c r="AD1314" s="97"/>
      <c r="AE1314" s="97"/>
      <c r="AF1314" s="97"/>
      <c r="AG1314" s="97"/>
      <c r="AH1314" s="97"/>
      <c r="AI1314" s="98"/>
      <c r="AJ1314" s="96">
        <v>5000</v>
      </c>
      <c r="AK1314" s="97"/>
      <c r="AL1314" s="97"/>
      <c r="AM1314" s="97"/>
      <c r="AN1314" s="97"/>
      <c r="AO1314" s="97"/>
      <c r="AP1314" s="97"/>
      <c r="AQ1314" s="97"/>
      <c r="AR1314" s="98"/>
      <c r="AS1314" s="99"/>
      <c r="AT1314" s="100"/>
      <c r="AU1314" s="100"/>
      <c r="AV1314" s="100"/>
      <c r="AW1314" s="100"/>
      <c r="AX1314" s="101"/>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5" spans="1:251" s="16" customFormat="1" ht="18.75" customHeight="1" thickBot="1">
      <c r="A1315" s="17"/>
      <c r="B1315" s="102" t="s">
        <v>12</v>
      </c>
      <c r="C1315" s="103"/>
      <c r="D1315" s="103"/>
      <c r="E1315" s="103"/>
      <c r="F1315" s="103"/>
      <c r="G1315" s="103"/>
      <c r="H1315" s="103"/>
      <c r="I1315" s="103"/>
      <c r="J1315" s="103"/>
      <c r="K1315" s="103"/>
      <c r="L1315" s="103"/>
      <c r="M1315" s="103"/>
      <c r="N1315" s="103"/>
      <c r="O1315" s="103"/>
      <c r="P1315" s="103"/>
      <c r="Q1315" s="103"/>
      <c r="R1315" s="103"/>
      <c r="S1315" s="103"/>
      <c r="T1315" s="103"/>
      <c r="U1315" s="103"/>
      <c r="V1315" s="103"/>
      <c r="W1315" s="103"/>
      <c r="X1315" s="103"/>
      <c r="Y1315" s="103"/>
      <c r="Z1315" s="104"/>
      <c r="AA1315" s="105">
        <f>SUM($AA$1314:$AA$1314)</f>
        <v>5000</v>
      </c>
      <c r="AB1315" s="106"/>
      <c r="AC1315" s="106"/>
      <c r="AD1315" s="106"/>
      <c r="AE1315" s="106"/>
      <c r="AF1315" s="106"/>
      <c r="AG1315" s="106"/>
      <c r="AH1315" s="106"/>
      <c r="AI1315" s="107"/>
      <c r="AJ1315" s="105">
        <f>SUM($AJ$1314:$AJ$1314)</f>
        <v>5000</v>
      </c>
      <c r="AK1315" s="106"/>
      <c r="AL1315" s="106"/>
      <c r="AM1315" s="106"/>
      <c r="AN1315" s="106"/>
      <c r="AO1315" s="106"/>
      <c r="AP1315" s="106"/>
      <c r="AQ1315" s="106"/>
      <c r="AR1315" s="107"/>
      <c r="AS1315" s="108"/>
      <c r="AT1315" s="109"/>
      <c r="AU1315" s="109"/>
      <c r="AV1315" s="109"/>
      <c r="AW1315" s="109"/>
      <c r="AX1315" s="110"/>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c r="GQ1315" s="2"/>
      <c r="GR1315" s="2"/>
      <c r="GS1315" s="2"/>
      <c r="GT1315" s="2"/>
      <c r="GU1315" s="2"/>
      <c r="GV1315" s="2"/>
      <c r="GW1315" s="2"/>
      <c r="GX1315" s="2"/>
      <c r="GY1315" s="2"/>
      <c r="GZ1315" s="2"/>
      <c r="HA1315" s="2"/>
      <c r="HB1315" s="2"/>
      <c r="HC1315" s="2"/>
      <c r="HD1315" s="2"/>
      <c r="HE1315" s="2"/>
      <c r="HF1315" s="2"/>
      <c r="HG1315" s="2"/>
      <c r="HH1315" s="2"/>
      <c r="HI1315" s="2"/>
      <c r="HJ1315" s="2"/>
      <c r="HK1315" s="2"/>
      <c r="HL1315" s="2"/>
      <c r="HM1315" s="2"/>
      <c r="HN1315" s="2"/>
      <c r="HO1315" s="2"/>
      <c r="HP1315" s="2"/>
      <c r="HQ1315" s="2"/>
      <c r="HR1315" s="2"/>
      <c r="HS1315" s="2"/>
      <c r="HT1315" s="2"/>
      <c r="HU1315" s="2"/>
      <c r="HV1315" s="2"/>
      <c r="HW1315" s="2"/>
      <c r="HX1315" s="2"/>
      <c r="HY1315" s="2"/>
      <c r="HZ1315" s="2"/>
      <c r="IA1315" s="2"/>
      <c r="IB1315" s="2"/>
      <c r="IC1315" s="2"/>
      <c r="ID1315" s="2"/>
      <c r="IE1315" s="2"/>
      <c r="IF1315" s="2"/>
      <c r="IG1315" s="2"/>
      <c r="IH1315" s="2"/>
      <c r="II1315" s="2"/>
      <c r="IJ1315" s="2"/>
      <c r="IK1315" s="2"/>
      <c r="IL1315" s="2"/>
      <c r="IM1315" s="2"/>
      <c r="IN1315" s="2"/>
      <c r="IO1315" s="2"/>
      <c r="IP1315" s="2"/>
      <c r="IQ1315" s="2"/>
    </row>
    <row r="1317" spans="1:251" ht="19.2">
      <c r="A1317" s="1" t="s">
        <v>0</v>
      </c>
      <c r="AW1317" s="3"/>
      <c r="AX1317" s="4"/>
      <c r="AY1317" s="3"/>
    </row>
    <row r="1319" spans="1:251" ht="18">
      <c r="B1319" s="111" t="s">
        <v>8</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1"/>
      <c r="AL1319" s="131"/>
      <c r="AM1319" s="131"/>
      <c r="AN1319" s="131"/>
      <c r="AO1319" s="131"/>
      <c r="AP1319" s="131"/>
      <c r="AQ1319" s="131"/>
      <c r="AR1319" s="131"/>
      <c r="AS1319" s="131"/>
      <c r="AT1319" s="131"/>
      <c r="AU1319" s="131"/>
      <c r="AV1319" s="131"/>
      <c r="AW1319" s="131"/>
      <c r="AX1319" s="131"/>
    </row>
    <row r="1320" spans="1:251">
      <c r="Z1320" s="5"/>
      <c r="AD1320" s="5"/>
      <c r="AE1320" s="5"/>
      <c r="AF1320" s="5"/>
      <c r="AG1320" s="5"/>
      <c r="AH1320" s="5"/>
      <c r="AI1320" s="5"/>
      <c r="AO1320" s="5"/>
    </row>
    <row r="1321" spans="1:251" ht="13.8" thickBot="1">
      <c r="Z1321" s="5"/>
      <c r="AD1321" s="5"/>
      <c r="AE1321" s="5"/>
      <c r="AF1321" s="5"/>
      <c r="AG1321" s="5"/>
      <c r="AH1321" s="5"/>
      <c r="AI1321" s="5"/>
      <c r="AO1321" s="5"/>
      <c r="DI1321" s="6"/>
    </row>
    <row r="1322" spans="1:251" ht="24.75" customHeight="1" thickBot="1">
      <c r="B1322" s="113" t="s">
        <v>1</v>
      </c>
      <c r="C1322" s="114"/>
      <c r="D1322" s="114"/>
      <c r="E1322" s="114"/>
      <c r="F1322" s="114"/>
      <c r="G1322" s="114"/>
      <c r="H1322" s="115" t="s">
        <v>162</v>
      </c>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7"/>
      <c r="DI1322" s="6"/>
    </row>
    <row r="1323" spans="1:251" ht="14.4">
      <c r="B1323" s="7"/>
      <c r="C1323" s="7"/>
      <c r="D1323" s="7"/>
      <c r="E1323" s="7"/>
      <c r="F1323" s="7"/>
      <c r="G1323" s="7"/>
      <c r="H1323" s="8"/>
      <c r="I1323" s="8"/>
      <c r="J1323" s="8"/>
      <c r="K1323" s="8"/>
      <c r="L1323" s="9"/>
      <c r="M1323" s="9"/>
      <c r="N1323" s="9"/>
      <c r="O1323" s="9"/>
      <c r="P1323" s="8"/>
      <c r="Q1323" s="8"/>
      <c r="R1323" s="8"/>
      <c r="S1323" s="8"/>
      <c r="T1323" s="8"/>
      <c r="U1323" s="8"/>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DI1323" s="6"/>
    </row>
    <row r="1324" spans="1:251" ht="15" thickBot="1">
      <c r="A1324" s="11"/>
      <c r="B1324" s="10" t="s">
        <v>2</v>
      </c>
      <c r="C1324" s="8"/>
      <c r="D1324" s="8"/>
      <c r="E1324" s="8"/>
      <c r="F1324" s="8"/>
      <c r="G1324" s="8"/>
      <c r="H1324" s="8"/>
      <c r="I1324" s="8"/>
      <c r="J1324" s="8"/>
      <c r="K1324" s="8"/>
      <c r="L1324" s="9"/>
      <c r="M1324" s="9"/>
      <c r="N1324" s="9"/>
      <c r="O1324" s="9"/>
      <c r="P1324" s="8"/>
      <c r="Q1324" s="8"/>
      <c r="R1324" s="8"/>
      <c r="S1324" s="8"/>
      <c r="T1324" s="8"/>
      <c r="U1324" s="8"/>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DI1324" s="6"/>
    </row>
    <row r="1325" spans="1:251" ht="14.4">
      <c r="A1325" s="8"/>
      <c r="B1325" s="12"/>
      <c r="C1325" s="7"/>
      <c r="D1325" s="7"/>
      <c r="E1325" s="7"/>
      <c r="F1325" s="7"/>
      <c r="G1325" s="7"/>
      <c r="H1325" s="7"/>
      <c r="I1325" s="7"/>
      <c r="J1325" s="7"/>
      <c r="K1325" s="7"/>
      <c r="L1325" s="13"/>
      <c r="M1325" s="13"/>
      <c r="N1325" s="13"/>
      <c r="O1325" s="13"/>
      <c r="P1325" s="7"/>
      <c r="Q1325" s="7"/>
      <c r="R1325" s="7"/>
      <c r="S1325" s="7"/>
      <c r="T1325" s="7"/>
      <c r="U1325" s="7"/>
      <c r="V1325" s="14"/>
      <c r="W1325" s="14"/>
      <c r="X1325" s="14"/>
      <c r="Y1325" s="14"/>
      <c r="Z1325" s="14"/>
      <c r="AA1325" s="14"/>
      <c r="AB1325" s="14"/>
      <c r="AC1325" s="14"/>
      <c r="AD1325" s="14"/>
      <c r="AE1325" s="14"/>
      <c r="AF1325" s="14"/>
      <c r="AG1325" s="14"/>
      <c r="AH1325" s="14"/>
      <c r="AI1325" s="14"/>
      <c r="AJ1325" s="14"/>
      <c r="AK1325" s="14"/>
      <c r="AL1325" s="14"/>
      <c r="AM1325" s="14"/>
      <c r="AN1325" s="14"/>
      <c r="AO1325" s="14"/>
      <c r="AP1325" s="14"/>
      <c r="AQ1325" s="14"/>
      <c r="AR1325" s="14"/>
      <c r="AS1325" s="14"/>
      <c r="AT1325" s="14"/>
      <c r="AU1325" s="14"/>
      <c r="AV1325" s="14"/>
      <c r="AW1325" s="14"/>
      <c r="AX1325" s="15"/>
    </row>
    <row r="1326" spans="1:251" ht="12" customHeight="1">
      <c r="A1326" s="8"/>
      <c r="B1326" s="118" t="s">
        <v>163</v>
      </c>
      <c r="C1326" s="119"/>
      <c r="D1326" s="119"/>
      <c r="E1326" s="119"/>
      <c r="F1326" s="119"/>
      <c r="G1326" s="119"/>
      <c r="H1326" s="119"/>
      <c r="I1326" s="119"/>
      <c r="J1326" s="119"/>
      <c r="K1326" s="119"/>
      <c r="L1326" s="119"/>
      <c r="M1326" s="119"/>
      <c r="N1326" s="119"/>
      <c r="O1326" s="119"/>
      <c r="P1326" s="119"/>
      <c r="Q1326" s="119"/>
      <c r="R1326" s="119"/>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20"/>
    </row>
    <row r="1327" spans="1:251" ht="12" customHeight="1">
      <c r="A1327" s="8"/>
      <c r="B1327" s="118"/>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20"/>
      <c r="BC1327" s="16"/>
    </row>
    <row r="1328" spans="1:251" ht="12" customHeight="1">
      <c r="A1328" s="8"/>
      <c r="B1328" s="118"/>
      <c r="C1328" s="119"/>
      <c r="D1328" s="119"/>
      <c r="E1328" s="119"/>
      <c r="F1328" s="119"/>
      <c r="G1328" s="119"/>
      <c r="H1328" s="119"/>
      <c r="I1328" s="119"/>
      <c r="J1328" s="119"/>
      <c r="K1328" s="119"/>
      <c r="L1328" s="119"/>
      <c r="M1328" s="119"/>
      <c r="N1328" s="119"/>
      <c r="O1328" s="119"/>
      <c r="P1328" s="119"/>
      <c r="Q1328" s="119"/>
      <c r="R1328" s="119"/>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20"/>
    </row>
    <row r="1329" spans="1:113" ht="12" customHeight="1">
      <c r="A1329" s="8"/>
      <c r="B1329" s="118"/>
      <c r="C1329" s="119"/>
      <c r="D1329" s="119"/>
      <c r="E1329" s="119"/>
      <c r="F1329" s="119"/>
      <c r="G1329" s="119"/>
      <c r="H1329" s="119"/>
      <c r="I1329" s="119"/>
      <c r="J1329" s="119"/>
      <c r="K1329" s="119"/>
      <c r="L1329" s="119"/>
      <c r="M1329" s="119"/>
      <c r="N1329" s="119"/>
      <c r="O1329" s="119"/>
      <c r="P1329" s="119"/>
      <c r="Q1329" s="119"/>
      <c r="R1329" s="119"/>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c r="AV1329" s="119"/>
      <c r="AW1329" s="119"/>
      <c r="AX1329" s="120"/>
    </row>
    <row r="1330" spans="1:113" ht="12" customHeight="1">
      <c r="A1330" s="8"/>
      <c r="B1330" s="118"/>
      <c r="C1330" s="119"/>
      <c r="D1330" s="119"/>
      <c r="E1330" s="119"/>
      <c r="F1330" s="119"/>
      <c r="G1330" s="119"/>
      <c r="H1330" s="119"/>
      <c r="I1330" s="119"/>
      <c r="J1330" s="119"/>
      <c r="K1330" s="119"/>
      <c r="L1330" s="119"/>
      <c r="M1330" s="119"/>
      <c r="N1330" s="119"/>
      <c r="O1330" s="119"/>
      <c r="P1330" s="119"/>
      <c r="Q1330" s="119"/>
      <c r="R1330" s="119"/>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20"/>
    </row>
    <row r="1331" spans="1:113" ht="15" thickBot="1">
      <c r="A1331" s="17"/>
      <c r="B1331" s="18"/>
      <c r="C1331" s="19"/>
      <c r="D1331" s="19"/>
      <c r="E1331" s="19"/>
      <c r="F1331" s="19"/>
      <c r="G1331" s="19"/>
      <c r="H1331" s="19"/>
      <c r="I1331" s="19"/>
      <c r="J1331" s="19"/>
      <c r="K1331" s="19"/>
      <c r="L1331" s="19"/>
      <c r="M1331" s="19"/>
      <c r="N1331" s="19"/>
      <c r="O1331" s="19"/>
      <c r="P1331" s="19"/>
      <c r="Q1331" s="19"/>
      <c r="R1331" s="19"/>
      <c r="S1331" s="19"/>
      <c r="T1331" s="19"/>
      <c r="U1331" s="19"/>
      <c r="V1331" s="19"/>
      <c r="W1331" s="19"/>
      <c r="X1331" s="19"/>
      <c r="Y1331" s="19"/>
      <c r="Z1331" s="19"/>
      <c r="AA1331" s="19"/>
      <c r="AB1331" s="19"/>
      <c r="AC1331" s="19"/>
      <c r="AD1331" s="19"/>
      <c r="AE1331" s="19"/>
      <c r="AF1331" s="19"/>
      <c r="AG1331" s="19"/>
      <c r="AH1331" s="19"/>
      <c r="AI1331" s="19"/>
      <c r="AJ1331" s="19"/>
      <c r="AK1331" s="19"/>
      <c r="AL1331" s="19"/>
      <c r="AM1331" s="19"/>
      <c r="AN1331" s="19"/>
      <c r="AO1331" s="19"/>
      <c r="AP1331" s="19"/>
      <c r="AQ1331" s="19"/>
      <c r="AR1331" s="19"/>
      <c r="AS1331" s="19"/>
      <c r="AT1331" s="19"/>
      <c r="AU1331" s="19"/>
      <c r="AV1331" s="19"/>
      <c r="AW1331" s="19"/>
      <c r="AX1331" s="20"/>
    </row>
    <row r="1332" spans="1:113">
      <c r="B1332" s="21"/>
    </row>
    <row r="1333" spans="1:113" ht="15" thickBot="1">
      <c r="A1333" s="11"/>
      <c r="B1333" s="10" t="s">
        <v>3</v>
      </c>
      <c r="C1333" s="8"/>
      <c r="D1333" s="8"/>
      <c r="E1333" s="8"/>
      <c r="F1333" s="8"/>
      <c r="G1333" s="8"/>
      <c r="H1333" s="8"/>
      <c r="I1333" s="8"/>
      <c r="J1333" s="8"/>
      <c r="K1333" s="8"/>
      <c r="L1333" s="9"/>
      <c r="M1333" s="9"/>
      <c r="N1333" s="9"/>
      <c r="O1333" s="9"/>
      <c r="P1333" s="8"/>
      <c r="Q1333" s="8"/>
      <c r="R1333" s="8"/>
      <c r="S1333" s="8"/>
      <c r="T1333" s="8"/>
      <c r="U1333" s="8"/>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DI1333" s="6"/>
    </row>
    <row r="1334" spans="1:113" ht="14.4">
      <c r="A1334" s="8"/>
      <c r="B1334" s="12"/>
      <c r="C1334" s="7"/>
      <c r="D1334" s="7"/>
      <c r="E1334" s="7"/>
      <c r="F1334" s="7"/>
      <c r="G1334" s="7"/>
      <c r="H1334" s="7"/>
      <c r="I1334" s="7"/>
      <c r="J1334" s="7"/>
      <c r="K1334" s="7"/>
      <c r="L1334" s="13"/>
      <c r="M1334" s="13"/>
      <c r="N1334" s="13"/>
      <c r="O1334" s="13"/>
      <c r="P1334" s="7"/>
      <c r="Q1334" s="7"/>
      <c r="R1334" s="7"/>
      <c r="S1334" s="7"/>
      <c r="T1334" s="7"/>
      <c r="U1334" s="7"/>
      <c r="V1334" s="14"/>
      <c r="W1334" s="14"/>
      <c r="X1334" s="14"/>
      <c r="Y1334" s="14"/>
      <c r="Z1334" s="14"/>
      <c r="AA1334" s="14"/>
      <c r="AB1334" s="14"/>
      <c r="AC1334" s="14"/>
      <c r="AD1334" s="14"/>
      <c r="AE1334" s="14"/>
      <c r="AF1334" s="14"/>
      <c r="AG1334" s="14"/>
      <c r="AH1334" s="14"/>
      <c r="AI1334" s="14"/>
      <c r="AJ1334" s="14"/>
      <c r="AK1334" s="14"/>
      <c r="AL1334" s="14"/>
      <c r="AM1334" s="14"/>
      <c r="AN1334" s="14"/>
      <c r="AO1334" s="14"/>
      <c r="AP1334" s="14"/>
      <c r="AQ1334" s="14"/>
      <c r="AR1334" s="14"/>
      <c r="AS1334" s="14"/>
      <c r="AT1334" s="14"/>
      <c r="AU1334" s="14"/>
      <c r="AV1334" s="14"/>
      <c r="AW1334" s="14"/>
      <c r="AX1334" s="15"/>
    </row>
    <row r="1335" spans="1:113" ht="12" customHeight="1">
      <c r="A1335" s="8"/>
      <c r="B1335" s="118" t="s">
        <v>164</v>
      </c>
      <c r="C1335" s="119"/>
      <c r="D1335" s="119"/>
      <c r="E1335" s="119"/>
      <c r="F1335" s="119"/>
      <c r="G1335" s="119"/>
      <c r="H1335" s="119"/>
      <c r="I1335" s="119"/>
      <c r="J1335" s="119"/>
      <c r="K1335" s="119"/>
      <c r="L1335" s="119"/>
      <c r="M1335" s="119"/>
      <c r="N1335" s="119"/>
      <c r="O1335" s="119"/>
      <c r="P1335" s="119"/>
      <c r="Q1335" s="119"/>
      <c r="R1335" s="119"/>
      <c r="S1335" s="119"/>
      <c r="T1335" s="119"/>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c r="AV1335" s="119"/>
      <c r="AW1335" s="119"/>
      <c r="AX1335" s="120"/>
    </row>
    <row r="1336" spans="1:113" ht="12" customHeight="1">
      <c r="A1336" s="8"/>
      <c r="B1336" s="118"/>
      <c r="C1336" s="119"/>
      <c r="D1336" s="119"/>
      <c r="E1336" s="119"/>
      <c r="F1336" s="119"/>
      <c r="G1336" s="119"/>
      <c r="H1336" s="119"/>
      <c r="I1336" s="119"/>
      <c r="J1336" s="119"/>
      <c r="K1336" s="119"/>
      <c r="L1336" s="119"/>
      <c r="M1336" s="119"/>
      <c r="N1336" s="119"/>
      <c r="O1336" s="119"/>
      <c r="P1336" s="119"/>
      <c r="Q1336" s="119"/>
      <c r="R1336" s="119"/>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c r="AV1336" s="119"/>
      <c r="AW1336" s="119"/>
      <c r="AX1336" s="120"/>
    </row>
    <row r="1337" spans="1:113" ht="12" customHeight="1">
      <c r="A1337" s="8"/>
      <c r="B1337" s="118"/>
      <c r="C1337" s="119"/>
      <c r="D1337" s="119"/>
      <c r="E1337" s="119"/>
      <c r="F1337" s="119"/>
      <c r="G1337" s="119"/>
      <c r="H1337" s="119"/>
      <c r="I1337" s="119"/>
      <c r="J1337" s="119"/>
      <c r="K1337" s="119"/>
      <c r="L1337" s="119"/>
      <c r="M1337" s="119"/>
      <c r="N1337" s="119"/>
      <c r="O1337" s="119"/>
      <c r="P1337" s="119"/>
      <c r="Q1337" s="119"/>
      <c r="R1337" s="119"/>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20"/>
      <c r="BC1337" s="16"/>
    </row>
    <row r="1338" spans="1:113" ht="12" customHeight="1">
      <c r="A1338" s="8"/>
      <c r="B1338" s="118"/>
      <c r="C1338" s="119"/>
      <c r="D1338" s="119"/>
      <c r="E1338" s="119"/>
      <c r="F1338" s="119"/>
      <c r="G1338" s="119"/>
      <c r="H1338" s="119"/>
      <c r="I1338" s="119"/>
      <c r="J1338" s="119"/>
      <c r="K1338" s="119"/>
      <c r="L1338" s="119"/>
      <c r="M1338" s="119"/>
      <c r="N1338" s="119"/>
      <c r="O1338" s="119"/>
      <c r="P1338" s="119"/>
      <c r="Q1338" s="119"/>
      <c r="R1338" s="119"/>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20"/>
    </row>
    <row r="1339" spans="1:113" ht="12" customHeight="1">
      <c r="A1339" s="8"/>
      <c r="B1339" s="118"/>
      <c r="C1339" s="119"/>
      <c r="D1339" s="119"/>
      <c r="E1339" s="119"/>
      <c r="F1339" s="119"/>
      <c r="G1339" s="119"/>
      <c r="H1339" s="119"/>
      <c r="I1339" s="119"/>
      <c r="J1339" s="119"/>
      <c r="K1339" s="119"/>
      <c r="L1339" s="119"/>
      <c r="M1339" s="119"/>
      <c r="N1339" s="119"/>
      <c r="O1339" s="119"/>
      <c r="P1339" s="119"/>
      <c r="Q1339" s="119"/>
      <c r="R1339" s="119"/>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c r="AV1339" s="119"/>
      <c r="AW1339" s="119"/>
      <c r="AX1339" s="120"/>
    </row>
    <row r="1340" spans="1:113" ht="12" customHeight="1">
      <c r="A1340" s="8"/>
      <c r="B1340" s="118"/>
      <c r="C1340" s="119"/>
      <c r="D1340" s="119"/>
      <c r="E1340" s="119"/>
      <c r="F1340" s="119"/>
      <c r="G1340" s="119"/>
      <c r="H1340" s="119"/>
      <c r="I1340" s="119"/>
      <c r="J1340" s="119"/>
      <c r="K1340" s="119"/>
      <c r="L1340" s="119"/>
      <c r="M1340" s="119"/>
      <c r="N1340" s="119"/>
      <c r="O1340" s="119"/>
      <c r="P1340" s="119"/>
      <c r="Q1340" s="119"/>
      <c r="R1340" s="119"/>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c r="AV1340" s="119"/>
      <c r="AW1340" s="119"/>
      <c r="AX1340" s="120"/>
    </row>
    <row r="1341" spans="1:113" ht="15" thickBot="1">
      <c r="A1341" s="17"/>
      <c r="B1341" s="18"/>
      <c r="C1341" s="19"/>
      <c r="D1341" s="19"/>
      <c r="E1341" s="19"/>
      <c r="F1341" s="19"/>
      <c r="G1341" s="19"/>
      <c r="H1341" s="19"/>
      <c r="I1341" s="19"/>
      <c r="J1341" s="19"/>
      <c r="K1341" s="19"/>
      <c r="L1341" s="19"/>
      <c r="M1341" s="19"/>
      <c r="N1341" s="19"/>
      <c r="O1341" s="19"/>
      <c r="P1341" s="19"/>
      <c r="Q1341" s="19"/>
      <c r="R1341" s="19"/>
      <c r="S1341" s="19"/>
      <c r="T1341" s="19"/>
      <c r="U1341" s="19"/>
      <c r="V1341" s="19"/>
      <c r="W1341" s="19"/>
      <c r="X1341" s="19"/>
      <c r="Y1341" s="19"/>
      <c r="Z1341" s="19"/>
      <c r="AA1341" s="19"/>
      <c r="AB1341" s="19"/>
      <c r="AC1341" s="19"/>
      <c r="AD1341" s="19"/>
      <c r="AE1341" s="19"/>
      <c r="AF1341" s="19"/>
      <c r="AG1341" s="19"/>
      <c r="AH1341" s="19"/>
      <c r="AI1341" s="19"/>
      <c r="AJ1341" s="19"/>
      <c r="AK1341" s="19"/>
      <c r="AL1341" s="19"/>
      <c r="AM1341" s="19"/>
      <c r="AN1341" s="19"/>
      <c r="AO1341" s="19"/>
      <c r="AP1341" s="19"/>
      <c r="AQ1341" s="19"/>
      <c r="AR1341" s="19"/>
      <c r="AS1341" s="19"/>
      <c r="AT1341" s="19"/>
      <c r="AU1341" s="19"/>
      <c r="AV1341" s="19"/>
      <c r="AW1341" s="19"/>
      <c r="AX1341" s="20"/>
    </row>
    <row r="1342" spans="1:113">
      <c r="B1342" s="21"/>
    </row>
    <row r="1343" spans="1:113" ht="14.4">
      <c r="B1343" s="10" t="s">
        <v>4</v>
      </c>
      <c r="C1343" s="8"/>
      <c r="D1343" s="8"/>
      <c r="E1343" s="8"/>
      <c r="F1343" s="8"/>
      <c r="G1343" s="8"/>
      <c r="H1343" s="8"/>
      <c r="I1343" s="8"/>
      <c r="J1343" s="8"/>
      <c r="K1343" s="8"/>
      <c r="L1343" s="9"/>
      <c r="M1343" s="9"/>
      <c r="N1343" s="9"/>
      <c r="O1343" s="9"/>
      <c r="P1343" s="8"/>
      <c r="Q1343" s="8"/>
      <c r="R1343" s="8"/>
      <c r="S1343" s="8"/>
      <c r="T1343" s="8"/>
      <c r="U1343" s="8"/>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row>
    <row r="1344" spans="1:113" ht="15" thickBot="1">
      <c r="B1344" s="8"/>
      <c r="C1344" s="8"/>
      <c r="D1344" s="8"/>
      <c r="E1344" s="8"/>
      <c r="F1344" s="8"/>
      <c r="G1344" s="8"/>
      <c r="H1344" s="8"/>
      <c r="I1344" s="8"/>
      <c r="J1344" s="8"/>
      <c r="K1344" s="8"/>
      <c r="L1344" s="9"/>
      <c r="M1344" s="9"/>
      <c r="N1344" s="9"/>
      <c r="O1344" s="9"/>
      <c r="P1344" s="8"/>
      <c r="Q1344" s="8"/>
      <c r="R1344" s="8"/>
      <c r="S1344" s="8"/>
      <c r="T1344" s="8"/>
      <c r="U1344" s="8"/>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22" t="s">
        <v>5</v>
      </c>
    </row>
    <row r="1345" spans="1:251" s="16" customFormat="1" ht="13.5" customHeight="1">
      <c r="A1345" s="8"/>
      <c r="B1345" s="121" t="s">
        <v>6</v>
      </c>
      <c r="C1345" s="122"/>
      <c r="D1345" s="122"/>
      <c r="E1345" s="122"/>
      <c r="F1345" s="122"/>
      <c r="G1345" s="122"/>
      <c r="H1345" s="122"/>
      <c r="I1345" s="122"/>
      <c r="J1345" s="122"/>
      <c r="K1345" s="122"/>
      <c r="L1345" s="122"/>
      <c r="M1345" s="122"/>
      <c r="N1345" s="122"/>
      <c r="O1345" s="122"/>
      <c r="P1345" s="122"/>
      <c r="Q1345" s="122"/>
      <c r="R1345" s="122"/>
      <c r="S1345" s="122"/>
      <c r="T1345" s="122"/>
      <c r="U1345" s="122"/>
      <c r="V1345" s="122"/>
      <c r="W1345" s="122"/>
      <c r="X1345" s="122"/>
      <c r="Y1345" s="122"/>
      <c r="Z1345" s="123"/>
      <c r="AA1345" s="127" t="s">
        <v>10</v>
      </c>
      <c r="AB1345" s="122"/>
      <c r="AC1345" s="122"/>
      <c r="AD1345" s="122"/>
      <c r="AE1345" s="122"/>
      <c r="AF1345" s="122"/>
      <c r="AG1345" s="122"/>
      <c r="AH1345" s="122"/>
      <c r="AI1345" s="123"/>
      <c r="AJ1345" s="127" t="s">
        <v>11</v>
      </c>
      <c r="AK1345" s="122"/>
      <c r="AL1345" s="122"/>
      <c r="AM1345" s="122"/>
      <c r="AN1345" s="122"/>
      <c r="AO1345" s="122"/>
      <c r="AP1345" s="122"/>
      <c r="AQ1345" s="122"/>
      <c r="AR1345" s="123"/>
      <c r="AS1345" s="127" t="s">
        <v>7</v>
      </c>
      <c r="AT1345" s="122"/>
      <c r="AU1345" s="122"/>
      <c r="AV1345" s="122"/>
      <c r="AW1345" s="122"/>
      <c r="AX1345" s="129"/>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c r="IN1345" s="2"/>
      <c r="IO1345" s="2"/>
      <c r="IP1345" s="2"/>
      <c r="IQ1345" s="2"/>
    </row>
    <row r="1346" spans="1:251" s="16" customFormat="1">
      <c r="A1346" s="8"/>
      <c r="B1346" s="124"/>
      <c r="C1346" s="125"/>
      <c r="D1346" s="125"/>
      <c r="E1346" s="125"/>
      <c r="F1346" s="125"/>
      <c r="G1346" s="125"/>
      <c r="H1346" s="125"/>
      <c r="I1346" s="125"/>
      <c r="J1346" s="125"/>
      <c r="K1346" s="125"/>
      <c r="L1346" s="125"/>
      <c r="M1346" s="125"/>
      <c r="N1346" s="125"/>
      <c r="O1346" s="125"/>
      <c r="P1346" s="125"/>
      <c r="Q1346" s="125"/>
      <c r="R1346" s="125"/>
      <c r="S1346" s="125"/>
      <c r="T1346" s="125"/>
      <c r="U1346" s="125"/>
      <c r="V1346" s="125"/>
      <c r="W1346" s="125"/>
      <c r="X1346" s="125"/>
      <c r="Y1346" s="125"/>
      <c r="Z1346" s="126"/>
      <c r="AA1346" s="128"/>
      <c r="AB1346" s="125"/>
      <c r="AC1346" s="125"/>
      <c r="AD1346" s="125"/>
      <c r="AE1346" s="125"/>
      <c r="AF1346" s="125"/>
      <c r="AG1346" s="125"/>
      <c r="AH1346" s="125"/>
      <c r="AI1346" s="126"/>
      <c r="AJ1346" s="128"/>
      <c r="AK1346" s="125"/>
      <c r="AL1346" s="125"/>
      <c r="AM1346" s="125"/>
      <c r="AN1346" s="125"/>
      <c r="AO1346" s="125"/>
      <c r="AP1346" s="125"/>
      <c r="AQ1346" s="125"/>
      <c r="AR1346" s="126"/>
      <c r="AS1346" s="128"/>
      <c r="AT1346" s="125"/>
      <c r="AU1346" s="125"/>
      <c r="AV1346" s="125"/>
      <c r="AW1346" s="125"/>
      <c r="AX1346" s="130"/>
      <c r="AY1346" s="2"/>
      <c r="AZ1346" s="2"/>
      <c r="BA1346" s="2"/>
      <c r="BB1346" s="23"/>
      <c r="BC1346" s="24"/>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c r="GQ1346" s="2"/>
      <c r="GR1346" s="2"/>
      <c r="GS1346" s="2"/>
      <c r="GT1346" s="2"/>
      <c r="GU1346" s="2"/>
      <c r="GV1346" s="2"/>
      <c r="GW1346" s="2"/>
      <c r="GX1346" s="2"/>
      <c r="GY1346" s="2"/>
      <c r="GZ1346" s="2"/>
      <c r="HA1346" s="2"/>
      <c r="HB1346" s="2"/>
      <c r="HC1346" s="2"/>
      <c r="HD1346" s="2"/>
      <c r="HE1346" s="2"/>
      <c r="HF1346" s="2"/>
      <c r="HG1346" s="2"/>
      <c r="HH1346" s="2"/>
      <c r="HI1346" s="2"/>
      <c r="HJ1346" s="2"/>
      <c r="HK1346" s="2"/>
      <c r="HL1346" s="2"/>
      <c r="HM1346" s="2"/>
      <c r="HN1346" s="2"/>
      <c r="HO1346" s="2"/>
      <c r="HP1346" s="2"/>
      <c r="HQ1346" s="2"/>
      <c r="HR1346" s="2"/>
      <c r="HS1346" s="2"/>
      <c r="HT1346" s="2"/>
      <c r="HU1346" s="2"/>
      <c r="HV1346" s="2"/>
      <c r="HW1346" s="2"/>
      <c r="HX1346" s="2"/>
      <c r="HY1346" s="2"/>
      <c r="HZ1346" s="2"/>
      <c r="IA1346" s="2"/>
      <c r="IB1346" s="2"/>
      <c r="IC1346" s="2"/>
      <c r="ID1346" s="2"/>
      <c r="IE1346" s="2"/>
      <c r="IF1346" s="2"/>
      <c r="IG1346" s="2"/>
      <c r="IH1346" s="2"/>
      <c r="II1346" s="2"/>
      <c r="IJ1346" s="2"/>
      <c r="IK1346" s="2"/>
      <c r="IL1346" s="2"/>
      <c r="IM1346" s="2"/>
      <c r="IN1346" s="2"/>
      <c r="IO1346" s="2"/>
      <c r="IP1346" s="2"/>
      <c r="IQ1346" s="2"/>
    </row>
    <row r="1347" spans="1:251" s="16" customFormat="1" ht="18.75" customHeight="1">
      <c r="A1347" s="8"/>
      <c r="B1347" s="25"/>
      <c r="C1347" s="93" t="s">
        <v>161</v>
      </c>
      <c r="D1347" s="94"/>
      <c r="E1347" s="94"/>
      <c r="F1347" s="94"/>
      <c r="G1347" s="94"/>
      <c r="H1347" s="94"/>
      <c r="I1347" s="94"/>
      <c r="J1347" s="94"/>
      <c r="K1347" s="94"/>
      <c r="L1347" s="94"/>
      <c r="M1347" s="94"/>
      <c r="N1347" s="94"/>
      <c r="O1347" s="94"/>
      <c r="P1347" s="94"/>
      <c r="Q1347" s="94"/>
      <c r="R1347" s="94"/>
      <c r="S1347" s="94"/>
      <c r="T1347" s="94"/>
      <c r="U1347" s="94"/>
      <c r="V1347" s="94"/>
      <c r="W1347" s="94"/>
      <c r="X1347" s="94"/>
      <c r="Y1347" s="94"/>
      <c r="Z1347" s="95"/>
      <c r="AA1347" s="96">
        <v>5000</v>
      </c>
      <c r="AB1347" s="97"/>
      <c r="AC1347" s="97"/>
      <c r="AD1347" s="97"/>
      <c r="AE1347" s="97"/>
      <c r="AF1347" s="97"/>
      <c r="AG1347" s="97"/>
      <c r="AH1347" s="97"/>
      <c r="AI1347" s="98"/>
      <c r="AJ1347" s="96">
        <v>5000</v>
      </c>
      <c r="AK1347" s="97"/>
      <c r="AL1347" s="97"/>
      <c r="AM1347" s="97"/>
      <c r="AN1347" s="97"/>
      <c r="AO1347" s="97"/>
      <c r="AP1347" s="97"/>
      <c r="AQ1347" s="97"/>
      <c r="AR1347" s="98"/>
      <c r="AS1347" s="99"/>
      <c r="AT1347" s="100"/>
      <c r="AU1347" s="100"/>
      <c r="AV1347" s="100"/>
      <c r="AW1347" s="100"/>
      <c r="AX1347" s="101"/>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c r="GQ1347" s="2"/>
      <c r="GR1347" s="2"/>
      <c r="GS1347" s="2"/>
      <c r="GT1347" s="2"/>
      <c r="GU1347" s="2"/>
      <c r="GV1347" s="2"/>
      <c r="GW1347" s="2"/>
      <c r="GX1347" s="2"/>
      <c r="GY1347" s="2"/>
      <c r="GZ1347" s="2"/>
      <c r="HA1347" s="2"/>
      <c r="HB1347" s="2"/>
      <c r="HC1347" s="2"/>
      <c r="HD1347" s="2"/>
      <c r="HE1347" s="2"/>
      <c r="HF1347" s="2"/>
      <c r="HG1347" s="2"/>
      <c r="HH1347" s="2"/>
      <c r="HI1347" s="2"/>
      <c r="HJ1347" s="2"/>
      <c r="HK1347" s="2"/>
      <c r="HL1347" s="2"/>
      <c r="HM1347" s="2"/>
      <c r="HN1347" s="2"/>
      <c r="HO1347" s="2"/>
      <c r="HP1347" s="2"/>
      <c r="HQ1347" s="2"/>
      <c r="HR1347" s="2"/>
      <c r="HS1347" s="2"/>
      <c r="HT1347" s="2"/>
      <c r="HU1347" s="2"/>
      <c r="HV1347" s="2"/>
      <c r="HW1347" s="2"/>
      <c r="HX1347" s="2"/>
      <c r="HY1347" s="2"/>
      <c r="HZ1347" s="2"/>
      <c r="IA1347" s="2"/>
      <c r="IB1347" s="2"/>
      <c r="IC1347" s="2"/>
      <c r="ID1347" s="2"/>
      <c r="IE1347" s="2"/>
      <c r="IF1347" s="2"/>
      <c r="IG1347" s="2"/>
      <c r="IH1347" s="2"/>
      <c r="II1347" s="2"/>
      <c r="IJ1347" s="2"/>
      <c r="IK1347" s="2"/>
      <c r="IL1347" s="2"/>
      <c r="IM1347" s="2"/>
      <c r="IN1347" s="2"/>
      <c r="IO1347" s="2"/>
      <c r="IP1347" s="2"/>
      <c r="IQ1347" s="2"/>
    </row>
    <row r="1348" spans="1:251" s="16" customFormat="1" ht="18.75" customHeight="1" thickBot="1">
      <c r="A1348" s="17"/>
      <c r="B1348" s="102" t="s">
        <v>12</v>
      </c>
      <c r="C1348" s="103"/>
      <c r="D1348" s="103"/>
      <c r="E1348" s="103"/>
      <c r="F1348" s="103"/>
      <c r="G1348" s="103"/>
      <c r="H1348" s="103"/>
      <c r="I1348" s="103"/>
      <c r="J1348" s="103"/>
      <c r="K1348" s="103"/>
      <c r="L1348" s="103"/>
      <c r="M1348" s="103"/>
      <c r="N1348" s="103"/>
      <c r="O1348" s="103"/>
      <c r="P1348" s="103"/>
      <c r="Q1348" s="103"/>
      <c r="R1348" s="103"/>
      <c r="S1348" s="103"/>
      <c r="T1348" s="103"/>
      <c r="U1348" s="103"/>
      <c r="V1348" s="103"/>
      <c r="W1348" s="103"/>
      <c r="X1348" s="103"/>
      <c r="Y1348" s="103"/>
      <c r="Z1348" s="104"/>
      <c r="AA1348" s="105">
        <f>SUM($AA$1347:$AA$1347)</f>
        <v>5000</v>
      </c>
      <c r="AB1348" s="106"/>
      <c r="AC1348" s="106"/>
      <c r="AD1348" s="106"/>
      <c r="AE1348" s="106"/>
      <c r="AF1348" s="106"/>
      <c r="AG1348" s="106"/>
      <c r="AH1348" s="106"/>
      <c r="AI1348" s="107"/>
      <c r="AJ1348" s="105">
        <f>SUM($AJ$1347:$AJ$1347)</f>
        <v>5000</v>
      </c>
      <c r="AK1348" s="106"/>
      <c r="AL1348" s="106"/>
      <c r="AM1348" s="106"/>
      <c r="AN1348" s="106"/>
      <c r="AO1348" s="106"/>
      <c r="AP1348" s="106"/>
      <c r="AQ1348" s="106"/>
      <c r="AR1348" s="107"/>
      <c r="AS1348" s="108"/>
      <c r="AT1348" s="109"/>
      <c r="AU1348" s="109"/>
      <c r="AV1348" s="109"/>
      <c r="AW1348" s="109"/>
      <c r="AX1348" s="110"/>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c r="IN1348" s="2"/>
      <c r="IO1348" s="2"/>
      <c r="IP1348" s="2"/>
      <c r="IQ1348" s="2"/>
    </row>
    <row r="1350" spans="1:251" ht="19.2">
      <c r="A1350" s="1" t="s">
        <v>0</v>
      </c>
      <c r="AW1350" s="3"/>
      <c r="AX1350" s="4"/>
      <c r="AY1350" s="3"/>
    </row>
    <row r="1352" spans="1:251" ht="18">
      <c r="B1352" s="111" t="s">
        <v>8</v>
      </c>
      <c r="C1352" s="131"/>
      <c r="D1352" s="131"/>
      <c r="E1352" s="131"/>
      <c r="F1352" s="131"/>
      <c r="G1352" s="131"/>
      <c r="H1352" s="131"/>
      <c r="I1352" s="131"/>
      <c r="J1352" s="131"/>
      <c r="K1352" s="131"/>
      <c r="L1352" s="131"/>
      <c r="M1352" s="131"/>
      <c r="N1352" s="131"/>
      <c r="O1352" s="131"/>
      <c r="P1352" s="131"/>
      <c r="Q1352" s="131"/>
      <c r="R1352" s="131"/>
      <c r="S1352" s="131"/>
      <c r="T1352" s="131"/>
      <c r="U1352" s="131"/>
      <c r="V1352" s="131"/>
      <c r="W1352" s="131"/>
      <c r="X1352" s="131"/>
      <c r="Y1352" s="131"/>
      <c r="Z1352" s="131"/>
      <c r="AA1352" s="131"/>
      <c r="AB1352" s="131"/>
      <c r="AC1352" s="131"/>
      <c r="AD1352" s="131"/>
      <c r="AE1352" s="131"/>
      <c r="AF1352" s="131"/>
      <c r="AG1352" s="131"/>
      <c r="AH1352" s="131"/>
      <c r="AI1352" s="131"/>
      <c r="AJ1352" s="131"/>
      <c r="AK1352" s="131"/>
      <c r="AL1352" s="131"/>
      <c r="AM1352" s="131"/>
      <c r="AN1352" s="131"/>
      <c r="AO1352" s="131"/>
      <c r="AP1352" s="131"/>
      <c r="AQ1352" s="131"/>
      <c r="AR1352" s="131"/>
      <c r="AS1352" s="131"/>
      <c r="AT1352" s="131"/>
      <c r="AU1352" s="131"/>
      <c r="AV1352" s="131"/>
      <c r="AW1352" s="131"/>
      <c r="AX1352" s="131"/>
    </row>
    <row r="1353" spans="1:251">
      <c r="Z1353" s="5"/>
      <c r="AD1353" s="5"/>
      <c r="AE1353" s="5"/>
      <c r="AF1353" s="5"/>
      <c r="AG1353" s="5"/>
      <c r="AH1353" s="5"/>
      <c r="AI1353" s="5"/>
      <c r="AO1353" s="5"/>
    </row>
    <row r="1354" spans="1:251" ht="13.8" thickBot="1">
      <c r="Z1354" s="5"/>
      <c r="AD1354" s="5"/>
      <c r="AE1354" s="5"/>
      <c r="AF1354" s="5"/>
      <c r="AG1354" s="5"/>
      <c r="AH1354" s="5"/>
      <c r="AI1354" s="5"/>
      <c r="AO1354" s="5"/>
      <c r="DI1354" s="6"/>
    </row>
    <row r="1355" spans="1:251" ht="24.75" customHeight="1" thickBot="1">
      <c r="B1355" s="113" t="s">
        <v>1</v>
      </c>
      <c r="C1355" s="114"/>
      <c r="D1355" s="114"/>
      <c r="E1355" s="114"/>
      <c r="F1355" s="114"/>
      <c r="G1355" s="114"/>
      <c r="H1355" s="115" t="s">
        <v>166</v>
      </c>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7"/>
      <c r="DI1355" s="6"/>
    </row>
    <row r="1356" spans="1:251" ht="14.4">
      <c r="B1356" s="7"/>
      <c r="C1356" s="7"/>
      <c r="D1356" s="7"/>
      <c r="E1356" s="7"/>
      <c r="F1356" s="7"/>
      <c r="G1356" s="7"/>
      <c r="H1356" s="8"/>
      <c r="I1356" s="8"/>
      <c r="J1356" s="8"/>
      <c r="K1356" s="8"/>
      <c r="L1356" s="9"/>
      <c r="M1356" s="9"/>
      <c r="N1356" s="9"/>
      <c r="O1356" s="9"/>
      <c r="P1356" s="8"/>
      <c r="Q1356" s="8"/>
      <c r="R1356" s="8"/>
      <c r="S1356" s="8"/>
      <c r="T1356" s="8"/>
      <c r="U1356" s="8"/>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DI1356" s="6"/>
    </row>
    <row r="1357" spans="1:251" ht="15" thickBot="1">
      <c r="A1357" s="11"/>
      <c r="B1357" s="10" t="s">
        <v>2</v>
      </c>
      <c r="C1357" s="8"/>
      <c r="D1357" s="8"/>
      <c r="E1357" s="8"/>
      <c r="F1357" s="8"/>
      <c r="G1357" s="8"/>
      <c r="H1357" s="8"/>
      <c r="I1357" s="8"/>
      <c r="J1357" s="8"/>
      <c r="K1357" s="8"/>
      <c r="L1357" s="9"/>
      <c r="M1357" s="9"/>
      <c r="N1357" s="9"/>
      <c r="O1357" s="9"/>
      <c r="P1357" s="8"/>
      <c r="Q1357" s="8"/>
      <c r="R1357" s="8"/>
      <c r="S1357" s="8"/>
      <c r="T1357" s="8"/>
      <c r="U1357" s="8"/>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DI1357" s="6"/>
    </row>
    <row r="1358" spans="1:251" ht="14.4">
      <c r="A1358" s="8"/>
      <c r="B1358" s="12"/>
      <c r="C1358" s="7"/>
      <c r="D1358" s="7"/>
      <c r="E1358" s="7"/>
      <c r="F1358" s="7"/>
      <c r="G1358" s="7"/>
      <c r="H1358" s="7"/>
      <c r="I1358" s="7"/>
      <c r="J1358" s="7"/>
      <c r="K1358" s="7"/>
      <c r="L1358" s="13"/>
      <c r="M1358" s="13"/>
      <c r="N1358" s="13"/>
      <c r="O1358" s="13"/>
      <c r="P1358" s="7"/>
      <c r="Q1358" s="7"/>
      <c r="R1358" s="7"/>
      <c r="S1358" s="7"/>
      <c r="T1358" s="7"/>
      <c r="U1358" s="7"/>
      <c r="V1358" s="14"/>
      <c r="W1358" s="14"/>
      <c r="X1358" s="14"/>
      <c r="Y1358" s="14"/>
      <c r="Z1358" s="14"/>
      <c r="AA1358" s="14"/>
      <c r="AB1358" s="14"/>
      <c r="AC1358" s="14"/>
      <c r="AD1358" s="14"/>
      <c r="AE1358" s="14"/>
      <c r="AF1358" s="14"/>
      <c r="AG1358" s="14"/>
      <c r="AH1358" s="14"/>
      <c r="AI1358" s="14"/>
      <c r="AJ1358" s="14"/>
      <c r="AK1358" s="14"/>
      <c r="AL1358" s="14"/>
      <c r="AM1358" s="14"/>
      <c r="AN1358" s="14"/>
      <c r="AO1358" s="14"/>
      <c r="AP1358" s="14"/>
      <c r="AQ1358" s="14"/>
      <c r="AR1358" s="14"/>
      <c r="AS1358" s="14"/>
      <c r="AT1358" s="14"/>
      <c r="AU1358" s="14"/>
      <c r="AV1358" s="14"/>
      <c r="AW1358" s="14"/>
      <c r="AX1358" s="15"/>
    </row>
    <row r="1359" spans="1:251" ht="12" customHeight="1">
      <c r="A1359" s="8"/>
      <c r="B1359" s="118" t="s">
        <v>167</v>
      </c>
      <c r="C1359" s="119"/>
      <c r="D1359" s="119"/>
      <c r="E1359" s="119"/>
      <c r="F1359" s="119"/>
      <c r="G1359" s="119"/>
      <c r="H1359" s="119"/>
      <c r="I1359" s="119"/>
      <c r="J1359" s="119"/>
      <c r="K1359" s="119"/>
      <c r="L1359" s="119"/>
      <c r="M1359" s="119"/>
      <c r="N1359" s="119"/>
      <c r="O1359" s="119"/>
      <c r="P1359" s="119"/>
      <c r="Q1359" s="119"/>
      <c r="R1359" s="119"/>
      <c r="S1359" s="119"/>
      <c r="T1359" s="119"/>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c r="AV1359" s="119"/>
      <c r="AW1359" s="119"/>
      <c r="AX1359" s="120"/>
    </row>
    <row r="1360" spans="1:251" ht="12" customHeight="1">
      <c r="A1360" s="8"/>
      <c r="B1360" s="118"/>
      <c r="C1360" s="119"/>
      <c r="D1360" s="119"/>
      <c r="E1360" s="119"/>
      <c r="F1360" s="119"/>
      <c r="G1360" s="119"/>
      <c r="H1360" s="119"/>
      <c r="I1360" s="119"/>
      <c r="J1360" s="119"/>
      <c r="K1360" s="119"/>
      <c r="L1360" s="119"/>
      <c r="M1360" s="119"/>
      <c r="N1360" s="119"/>
      <c r="O1360" s="119"/>
      <c r="P1360" s="119"/>
      <c r="Q1360" s="119"/>
      <c r="R1360" s="119"/>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c r="AV1360" s="119"/>
      <c r="AW1360" s="119"/>
      <c r="AX1360" s="120"/>
      <c r="BC1360" s="16"/>
    </row>
    <row r="1361" spans="1:113" ht="12" customHeight="1">
      <c r="A1361" s="8"/>
      <c r="B1361" s="118"/>
      <c r="C1361" s="119"/>
      <c r="D1361" s="119"/>
      <c r="E1361" s="119"/>
      <c r="F1361" s="119"/>
      <c r="G1361" s="119"/>
      <c r="H1361" s="119"/>
      <c r="I1361" s="119"/>
      <c r="J1361" s="119"/>
      <c r="K1361" s="119"/>
      <c r="L1361" s="119"/>
      <c r="M1361" s="119"/>
      <c r="N1361" s="119"/>
      <c r="O1361" s="119"/>
      <c r="P1361" s="119"/>
      <c r="Q1361" s="119"/>
      <c r="R1361" s="119"/>
      <c r="S1361" s="119"/>
      <c r="T1361" s="119"/>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c r="AV1361" s="119"/>
      <c r="AW1361" s="119"/>
      <c r="AX1361" s="120"/>
    </row>
    <row r="1362" spans="1:113" ht="12" customHeight="1">
      <c r="A1362" s="8"/>
      <c r="B1362" s="118"/>
      <c r="C1362" s="119"/>
      <c r="D1362" s="119"/>
      <c r="E1362" s="119"/>
      <c r="F1362" s="119"/>
      <c r="G1362" s="119"/>
      <c r="H1362" s="119"/>
      <c r="I1362" s="119"/>
      <c r="J1362" s="119"/>
      <c r="K1362" s="119"/>
      <c r="L1362" s="119"/>
      <c r="M1362" s="119"/>
      <c r="N1362" s="119"/>
      <c r="O1362" s="119"/>
      <c r="P1362" s="119"/>
      <c r="Q1362" s="119"/>
      <c r="R1362" s="119"/>
      <c r="S1362" s="119"/>
      <c r="T1362" s="119"/>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c r="AV1362" s="119"/>
      <c r="AW1362" s="119"/>
      <c r="AX1362" s="120"/>
    </row>
    <row r="1363" spans="1:113" ht="12" customHeight="1">
      <c r="A1363" s="8"/>
      <c r="B1363" s="118"/>
      <c r="C1363" s="119"/>
      <c r="D1363" s="119"/>
      <c r="E1363" s="119"/>
      <c r="F1363" s="119"/>
      <c r="G1363" s="119"/>
      <c r="H1363" s="119"/>
      <c r="I1363" s="119"/>
      <c r="J1363" s="119"/>
      <c r="K1363" s="119"/>
      <c r="L1363" s="119"/>
      <c r="M1363" s="119"/>
      <c r="N1363" s="119"/>
      <c r="O1363" s="119"/>
      <c r="P1363" s="119"/>
      <c r="Q1363" s="119"/>
      <c r="R1363" s="119"/>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c r="AV1363" s="119"/>
      <c r="AW1363" s="119"/>
      <c r="AX1363" s="120"/>
    </row>
    <row r="1364" spans="1:113" ht="15" thickBot="1">
      <c r="A1364" s="17"/>
      <c r="B1364" s="18"/>
      <c r="C1364" s="19"/>
      <c r="D1364" s="19"/>
      <c r="E1364" s="19"/>
      <c r="F1364" s="19"/>
      <c r="G1364" s="19"/>
      <c r="H1364" s="19"/>
      <c r="I1364" s="19"/>
      <c r="J1364" s="19"/>
      <c r="K1364" s="19"/>
      <c r="L1364" s="19"/>
      <c r="M1364" s="19"/>
      <c r="N1364" s="19"/>
      <c r="O1364" s="19"/>
      <c r="P1364" s="19"/>
      <c r="Q1364" s="19"/>
      <c r="R1364" s="19"/>
      <c r="S1364" s="19"/>
      <c r="T1364" s="19"/>
      <c r="U1364" s="19"/>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20"/>
    </row>
    <row r="1365" spans="1:113">
      <c r="B1365" s="21"/>
    </row>
    <row r="1366" spans="1:113" ht="15" thickBot="1">
      <c r="A1366" s="11"/>
      <c r="B1366" s="10" t="s">
        <v>3</v>
      </c>
      <c r="C1366" s="8"/>
      <c r="D1366" s="8"/>
      <c r="E1366" s="8"/>
      <c r="F1366" s="8"/>
      <c r="G1366" s="8"/>
      <c r="H1366" s="8"/>
      <c r="I1366" s="8"/>
      <c r="J1366" s="8"/>
      <c r="K1366" s="8"/>
      <c r="L1366" s="9"/>
      <c r="M1366" s="9"/>
      <c r="N1366" s="9"/>
      <c r="O1366" s="9"/>
      <c r="P1366" s="8"/>
      <c r="Q1366" s="8"/>
      <c r="R1366" s="8"/>
      <c r="S1366" s="8"/>
      <c r="T1366" s="8"/>
      <c r="U1366" s="8"/>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DI1366" s="6"/>
    </row>
    <row r="1367" spans="1:113" ht="14.4">
      <c r="A1367" s="8"/>
      <c r="B1367" s="12"/>
      <c r="C1367" s="7"/>
      <c r="D1367" s="7"/>
      <c r="E1367" s="7"/>
      <c r="F1367" s="7"/>
      <c r="G1367" s="7"/>
      <c r="H1367" s="7"/>
      <c r="I1367" s="7"/>
      <c r="J1367" s="7"/>
      <c r="K1367" s="7"/>
      <c r="L1367" s="13"/>
      <c r="M1367" s="13"/>
      <c r="N1367" s="13"/>
      <c r="O1367" s="13"/>
      <c r="P1367" s="7"/>
      <c r="Q1367" s="7"/>
      <c r="R1367" s="7"/>
      <c r="S1367" s="7"/>
      <c r="T1367" s="7"/>
      <c r="U1367" s="7"/>
      <c r="V1367" s="14"/>
      <c r="W1367" s="14"/>
      <c r="X1367" s="14"/>
      <c r="Y1367" s="14"/>
      <c r="Z1367" s="14"/>
      <c r="AA1367" s="14"/>
      <c r="AB1367" s="14"/>
      <c r="AC1367" s="14"/>
      <c r="AD1367" s="14"/>
      <c r="AE1367" s="14"/>
      <c r="AF1367" s="14"/>
      <c r="AG1367" s="14"/>
      <c r="AH1367" s="14"/>
      <c r="AI1367" s="14"/>
      <c r="AJ1367" s="14"/>
      <c r="AK1367" s="14"/>
      <c r="AL1367" s="14"/>
      <c r="AM1367" s="14"/>
      <c r="AN1367" s="14"/>
      <c r="AO1367" s="14"/>
      <c r="AP1367" s="14"/>
      <c r="AQ1367" s="14"/>
      <c r="AR1367" s="14"/>
      <c r="AS1367" s="14"/>
      <c r="AT1367" s="14"/>
      <c r="AU1367" s="14"/>
      <c r="AV1367" s="14"/>
      <c r="AW1367" s="14"/>
      <c r="AX1367" s="15"/>
    </row>
    <row r="1368" spans="1:113" ht="12" customHeight="1">
      <c r="A1368" s="8"/>
      <c r="B1368" s="118" t="s">
        <v>168</v>
      </c>
      <c r="C1368" s="119"/>
      <c r="D1368" s="119"/>
      <c r="E1368" s="119"/>
      <c r="F1368" s="119"/>
      <c r="G1368" s="119"/>
      <c r="H1368" s="119"/>
      <c r="I1368" s="119"/>
      <c r="J1368" s="119"/>
      <c r="K1368" s="119"/>
      <c r="L1368" s="119"/>
      <c r="M1368" s="119"/>
      <c r="N1368" s="119"/>
      <c r="O1368" s="119"/>
      <c r="P1368" s="119"/>
      <c r="Q1368" s="119"/>
      <c r="R1368" s="119"/>
      <c r="S1368" s="119"/>
      <c r="T1368" s="119"/>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c r="AV1368" s="119"/>
      <c r="AW1368" s="119"/>
      <c r="AX1368" s="120"/>
    </row>
    <row r="1369" spans="1:113" ht="12" customHeight="1">
      <c r="A1369" s="8"/>
      <c r="B1369" s="118"/>
      <c r="C1369" s="119"/>
      <c r="D1369" s="119"/>
      <c r="E1369" s="119"/>
      <c r="F1369" s="119"/>
      <c r="G1369" s="119"/>
      <c r="H1369" s="119"/>
      <c r="I1369" s="119"/>
      <c r="J1369" s="119"/>
      <c r="K1369" s="119"/>
      <c r="L1369" s="119"/>
      <c r="M1369" s="119"/>
      <c r="N1369" s="119"/>
      <c r="O1369" s="119"/>
      <c r="P1369" s="119"/>
      <c r="Q1369" s="119"/>
      <c r="R1369" s="119"/>
      <c r="S1369" s="119"/>
      <c r="T1369" s="119"/>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c r="AV1369" s="119"/>
      <c r="AW1369" s="119"/>
      <c r="AX1369" s="120"/>
    </row>
    <row r="1370" spans="1:113" ht="12" customHeight="1">
      <c r="A1370" s="8"/>
      <c r="B1370" s="118"/>
      <c r="C1370" s="119"/>
      <c r="D1370" s="119"/>
      <c r="E1370" s="119"/>
      <c r="F1370" s="119"/>
      <c r="G1370" s="119"/>
      <c r="H1370" s="119"/>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20"/>
      <c r="BC1370" s="16"/>
    </row>
    <row r="1371" spans="1:113" ht="12" customHeight="1">
      <c r="A1371" s="8"/>
      <c r="B1371" s="118"/>
      <c r="C1371" s="119"/>
      <c r="D1371" s="119"/>
      <c r="E1371" s="119"/>
      <c r="F1371" s="119"/>
      <c r="G1371" s="119"/>
      <c r="H1371" s="119"/>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c r="AV1371" s="119"/>
      <c r="AW1371" s="119"/>
      <c r="AX1371" s="120"/>
    </row>
    <row r="1372" spans="1:113" ht="12" customHeight="1">
      <c r="A1372" s="8"/>
      <c r="B1372" s="118"/>
      <c r="C1372" s="119"/>
      <c r="D1372" s="119"/>
      <c r="E1372" s="119"/>
      <c r="F1372" s="119"/>
      <c r="G1372" s="119"/>
      <c r="H1372" s="119"/>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c r="AV1372" s="119"/>
      <c r="AW1372" s="119"/>
      <c r="AX1372" s="120"/>
    </row>
    <row r="1373" spans="1:113" ht="12" customHeight="1">
      <c r="A1373" s="8"/>
      <c r="B1373" s="118"/>
      <c r="C1373" s="119"/>
      <c r="D1373" s="119"/>
      <c r="E1373" s="119"/>
      <c r="F1373" s="119"/>
      <c r="G1373" s="119"/>
      <c r="H1373" s="119"/>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c r="AV1373" s="119"/>
      <c r="AW1373" s="119"/>
      <c r="AX1373" s="120"/>
    </row>
    <row r="1374" spans="1:113" ht="15" thickBot="1">
      <c r="A1374" s="17"/>
      <c r="B1374" s="18"/>
      <c r="C1374" s="19"/>
      <c r="D1374" s="19"/>
      <c r="E1374" s="19"/>
      <c r="F1374" s="19"/>
      <c r="G1374" s="19"/>
      <c r="H1374" s="19"/>
      <c r="I1374" s="19"/>
      <c r="J1374" s="19"/>
      <c r="K1374" s="19"/>
      <c r="L1374" s="19"/>
      <c r="M1374" s="19"/>
      <c r="N1374" s="19"/>
      <c r="O1374" s="19"/>
      <c r="P1374" s="19"/>
      <c r="Q1374" s="19"/>
      <c r="R1374" s="19"/>
      <c r="S1374" s="19"/>
      <c r="T1374" s="19"/>
      <c r="U1374" s="19"/>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20"/>
    </row>
    <row r="1375" spans="1:113">
      <c r="B1375" s="21"/>
    </row>
    <row r="1376" spans="1:113" ht="14.4">
      <c r="B1376" s="10" t="s">
        <v>4</v>
      </c>
      <c r="C1376" s="8"/>
      <c r="D1376" s="8"/>
      <c r="E1376" s="8"/>
      <c r="F1376" s="8"/>
      <c r="G1376" s="8"/>
      <c r="H1376" s="8"/>
      <c r="I1376" s="8"/>
      <c r="J1376" s="8"/>
      <c r="K1376" s="8"/>
      <c r="L1376" s="9"/>
      <c r="M1376" s="9"/>
      <c r="N1376" s="9"/>
      <c r="O1376" s="9"/>
      <c r="P1376" s="8"/>
      <c r="Q1376" s="8"/>
      <c r="R1376" s="8"/>
      <c r="S1376" s="8"/>
      <c r="T1376" s="8"/>
      <c r="U1376" s="8"/>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row>
    <row r="1377" spans="1:251" ht="15" thickBot="1">
      <c r="B1377" s="8"/>
      <c r="C1377" s="8"/>
      <c r="D1377" s="8"/>
      <c r="E1377" s="8"/>
      <c r="F1377" s="8"/>
      <c r="G1377" s="8"/>
      <c r="H1377" s="8"/>
      <c r="I1377" s="8"/>
      <c r="J1377" s="8"/>
      <c r="K1377" s="8"/>
      <c r="L1377" s="9"/>
      <c r="M1377" s="9"/>
      <c r="N1377" s="9"/>
      <c r="O1377" s="9"/>
      <c r="P1377" s="8"/>
      <c r="Q1377" s="8"/>
      <c r="R1377" s="8"/>
      <c r="S1377" s="8"/>
      <c r="T1377" s="8"/>
      <c r="U1377" s="8"/>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22" t="s">
        <v>5</v>
      </c>
    </row>
    <row r="1378" spans="1:251" s="16" customFormat="1" ht="13.5" customHeight="1">
      <c r="A1378" s="8"/>
      <c r="B1378" s="121" t="s">
        <v>6</v>
      </c>
      <c r="C1378" s="122"/>
      <c r="D1378" s="122"/>
      <c r="E1378" s="122"/>
      <c r="F1378" s="122"/>
      <c r="G1378" s="122"/>
      <c r="H1378" s="122"/>
      <c r="I1378" s="122"/>
      <c r="J1378" s="122"/>
      <c r="K1378" s="122"/>
      <c r="L1378" s="122"/>
      <c r="M1378" s="122"/>
      <c r="N1378" s="122"/>
      <c r="O1378" s="122"/>
      <c r="P1378" s="122"/>
      <c r="Q1378" s="122"/>
      <c r="R1378" s="122"/>
      <c r="S1378" s="122"/>
      <c r="T1378" s="122"/>
      <c r="U1378" s="122"/>
      <c r="V1378" s="122"/>
      <c r="W1378" s="122"/>
      <c r="X1378" s="122"/>
      <c r="Y1378" s="122"/>
      <c r="Z1378" s="123"/>
      <c r="AA1378" s="127" t="s">
        <v>10</v>
      </c>
      <c r="AB1378" s="122"/>
      <c r="AC1378" s="122"/>
      <c r="AD1378" s="122"/>
      <c r="AE1378" s="122"/>
      <c r="AF1378" s="122"/>
      <c r="AG1378" s="122"/>
      <c r="AH1378" s="122"/>
      <c r="AI1378" s="123"/>
      <c r="AJ1378" s="127" t="s">
        <v>11</v>
      </c>
      <c r="AK1378" s="122"/>
      <c r="AL1378" s="122"/>
      <c r="AM1378" s="122"/>
      <c r="AN1378" s="122"/>
      <c r="AO1378" s="122"/>
      <c r="AP1378" s="122"/>
      <c r="AQ1378" s="122"/>
      <c r="AR1378" s="123"/>
      <c r="AS1378" s="127" t="s">
        <v>7</v>
      </c>
      <c r="AT1378" s="122"/>
      <c r="AU1378" s="122"/>
      <c r="AV1378" s="122"/>
      <c r="AW1378" s="122"/>
      <c r="AX1378" s="129"/>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c r="GQ1378" s="2"/>
      <c r="GR1378" s="2"/>
      <c r="GS1378" s="2"/>
      <c r="GT1378" s="2"/>
      <c r="GU1378" s="2"/>
      <c r="GV1378" s="2"/>
      <c r="GW1378" s="2"/>
      <c r="GX1378" s="2"/>
      <c r="GY1378" s="2"/>
      <c r="GZ1378" s="2"/>
      <c r="HA1378" s="2"/>
      <c r="HB1378" s="2"/>
      <c r="HC1378" s="2"/>
      <c r="HD1378" s="2"/>
      <c r="HE1378" s="2"/>
      <c r="HF1378" s="2"/>
      <c r="HG1378" s="2"/>
      <c r="HH1378" s="2"/>
      <c r="HI1378" s="2"/>
      <c r="HJ1378" s="2"/>
      <c r="HK1378" s="2"/>
      <c r="HL1378" s="2"/>
      <c r="HM1378" s="2"/>
      <c r="HN1378" s="2"/>
      <c r="HO1378" s="2"/>
      <c r="HP1378" s="2"/>
      <c r="HQ1378" s="2"/>
      <c r="HR1378" s="2"/>
      <c r="HS1378" s="2"/>
      <c r="HT1378" s="2"/>
      <c r="HU1378" s="2"/>
      <c r="HV1378" s="2"/>
      <c r="HW1378" s="2"/>
      <c r="HX1378" s="2"/>
      <c r="HY1378" s="2"/>
      <c r="HZ1378" s="2"/>
      <c r="IA1378" s="2"/>
      <c r="IB1378" s="2"/>
      <c r="IC1378" s="2"/>
      <c r="ID1378" s="2"/>
      <c r="IE1378" s="2"/>
      <c r="IF1378" s="2"/>
      <c r="IG1378" s="2"/>
      <c r="IH1378" s="2"/>
      <c r="II1378" s="2"/>
      <c r="IJ1378" s="2"/>
      <c r="IK1378" s="2"/>
      <c r="IL1378" s="2"/>
      <c r="IM1378" s="2"/>
      <c r="IN1378" s="2"/>
      <c r="IO1378" s="2"/>
      <c r="IP1378" s="2"/>
      <c r="IQ1378" s="2"/>
    </row>
    <row r="1379" spans="1:251" s="16" customFormat="1">
      <c r="A1379" s="8"/>
      <c r="B1379" s="124"/>
      <c r="C1379" s="125"/>
      <c r="D1379" s="125"/>
      <c r="E1379" s="125"/>
      <c r="F1379" s="125"/>
      <c r="G1379" s="125"/>
      <c r="H1379" s="125"/>
      <c r="I1379" s="125"/>
      <c r="J1379" s="125"/>
      <c r="K1379" s="125"/>
      <c r="L1379" s="125"/>
      <c r="M1379" s="125"/>
      <c r="N1379" s="125"/>
      <c r="O1379" s="125"/>
      <c r="P1379" s="125"/>
      <c r="Q1379" s="125"/>
      <c r="R1379" s="125"/>
      <c r="S1379" s="125"/>
      <c r="T1379" s="125"/>
      <c r="U1379" s="125"/>
      <c r="V1379" s="125"/>
      <c r="W1379" s="125"/>
      <c r="X1379" s="125"/>
      <c r="Y1379" s="125"/>
      <c r="Z1379" s="126"/>
      <c r="AA1379" s="128"/>
      <c r="AB1379" s="125"/>
      <c r="AC1379" s="125"/>
      <c r="AD1379" s="125"/>
      <c r="AE1379" s="125"/>
      <c r="AF1379" s="125"/>
      <c r="AG1379" s="125"/>
      <c r="AH1379" s="125"/>
      <c r="AI1379" s="126"/>
      <c r="AJ1379" s="128"/>
      <c r="AK1379" s="125"/>
      <c r="AL1379" s="125"/>
      <c r="AM1379" s="125"/>
      <c r="AN1379" s="125"/>
      <c r="AO1379" s="125"/>
      <c r="AP1379" s="125"/>
      <c r="AQ1379" s="125"/>
      <c r="AR1379" s="126"/>
      <c r="AS1379" s="128"/>
      <c r="AT1379" s="125"/>
      <c r="AU1379" s="125"/>
      <c r="AV1379" s="125"/>
      <c r="AW1379" s="125"/>
      <c r="AX1379" s="130"/>
      <c r="AY1379" s="2"/>
      <c r="AZ1379" s="2"/>
      <c r="BA1379" s="2"/>
      <c r="BB1379" s="23"/>
      <c r="BC1379" s="24"/>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c r="GQ1379" s="2"/>
      <c r="GR1379" s="2"/>
      <c r="GS1379" s="2"/>
      <c r="GT1379" s="2"/>
      <c r="GU1379" s="2"/>
      <c r="GV1379" s="2"/>
      <c r="GW1379" s="2"/>
      <c r="GX1379" s="2"/>
      <c r="GY1379" s="2"/>
      <c r="GZ1379" s="2"/>
      <c r="HA1379" s="2"/>
      <c r="HB1379" s="2"/>
      <c r="HC1379" s="2"/>
      <c r="HD1379" s="2"/>
      <c r="HE1379" s="2"/>
      <c r="HF1379" s="2"/>
      <c r="HG1379" s="2"/>
      <c r="HH1379" s="2"/>
      <c r="HI1379" s="2"/>
      <c r="HJ1379" s="2"/>
      <c r="HK1379" s="2"/>
      <c r="HL1379" s="2"/>
      <c r="HM1379" s="2"/>
      <c r="HN1379" s="2"/>
      <c r="HO1379" s="2"/>
      <c r="HP1379" s="2"/>
      <c r="HQ1379" s="2"/>
      <c r="HR1379" s="2"/>
      <c r="HS1379" s="2"/>
      <c r="HT1379" s="2"/>
      <c r="HU1379" s="2"/>
      <c r="HV1379" s="2"/>
      <c r="HW1379" s="2"/>
      <c r="HX1379" s="2"/>
      <c r="HY1379" s="2"/>
      <c r="HZ1379" s="2"/>
      <c r="IA1379" s="2"/>
      <c r="IB1379" s="2"/>
      <c r="IC1379" s="2"/>
      <c r="ID1379" s="2"/>
      <c r="IE1379" s="2"/>
      <c r="IF1379" s="2"/>
      <c r="IG1379" s="2"/>
      <c r="IH1379" s="2"/>
      <c r="II1379" s="2"/>
      <c r="IJ1379" s="2"/>
      <c r="IK1379" s="2"/>
      <c r="IL1379" s="2"/>
      <c r="IM1379" s="2"/>
      <c r="IN1379" s="2"/>
      <c r="IO1379" s="2"/>
      <c r="IP1379" s="2"/>
      <c r="IQ1379" s="2"/>
    </row>
    <row r="1380" spans="1:251" s="16" customFormat="1" ht="18.75" customHeight="1">
      <c r="A1380" s="8"/>
      <c r="B1380" s="25"/>
      <c r="C1380" s="93" t="s">
        <v>165</v>
      </c>
      <c r="D1380" s="94"/>
      <c r="E1380" s="94"/>
      <c r="F1380" s="94"/>
      <c r="G1380" s="94"/>
      <c r="H1380" s="94"/>
      <c r="I1380" s="94"/>
      <c r="J1380" s="94"/>
      <c r="K1380" s="94"/>
      <c r="L1380" s="94"/>
      <c r="M1380" s="94"/>
      <c r="N1380" s="94"/>
      <c r="O1380" s="94"/>
      <c r="P1380" s="94"/>
      <c r="Q1380" s="94"/>
      <c r="R1380" s="94"/>
      <c r="S1380" s="94"/>
      <c r="T1380" s="94"/>
      <c r="U1380" s="94"/>
      <c r="V1380" s="94"/>
      <c r="W1380" s="94"/>
      <c r="X1380" s="94"/>
      <c r="Y1380" s="94"/>
      <c r="Z1380" s="95"/>
      <c r="AA1380" s="96">
        <v>10000</v>
      </c>
      <c r="AB1380" s="97"/>
      <c r="AC1380" s="97"/>
      <c r="AD1380" s="97"/>
      <c r="AE1380" s="97"/>
      <c r="AF1380" s="97"/>
      <c r="AG1380" s="97"/>
      <c r="AH1380" s="97"/>
      <c r="AI1380" s="98"/>
      <c r="AJ1380" s="96">
        <v>5000</v>
      </c>
      <c r="AK1380" s="97"/>
      <c r="AL1380" s="97"/>
      <c r="AM1380" s="97"/>
      <c r="AN1380" s="97"/>
      <c r="AO1380" s="97"/>
      <c r="AP1380" s="97"/>
      <c r="AQ1380" s="97"/>
      <c r="AR1380" s="98"/>
      <c r="AS1380" s="99"/>
      <c r="AT1380" s="100"/>
      <c r="AU1380" s="100"/>
      <c r="AV1380" s="100"/>
      <c r="AW1380" s="100"/>
      <c r="AX1380" s="101"/>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c r="GQ1380" s="2"/>
      <c r="GR1380" s="2"/>
      <c r="GS1380" s="2"/>
      <c r="GT1380" s="2"/>
      <c r="GU1380" s="2"/>
      <c r="GV1380" s="2"/>
      <c r="GW1380" s="2"/>
      <c r="GX1380" s="2"/>
      <c r="GY1380" s="2"/>
      <c r="GZ1380" s="2"/>
      <c r="HA1380" s="2"/>
      <c r="HB1380" s="2"/>
      <c r="HC1380" s="2"/>
      <c r="HD1380" s="2"/>
      <c r="HE1380" s="2"/>
      <c r="HF1380" s="2"/>
      <c r="HG1380" s="2"/>
      <c r="HH1380" s="2"/>
      <c r="HI1380" s="2"/>
      <c r="HJ1380" s="2"/>
      <c r="HK1380" s="2"/>
      <c r="HL1380" s="2"/>
      <c r="HM1380" s="2"/>
      <c r="HN1380" s="2"/>
      <c r="HO1380" s="2"/>
      <c r="HP1380" s="2"/>
      <c r="HQ1380" s="2"/>
      <c r="HR1380" s="2"/>
      <c r="HS1380" s="2"/>
      <c r="HT1380" s="2"/>
      <c r="HU1380" s="2"/>
      <c r="HV1380" s="2"/>
      <c r="HW1380" s="2"/>
      <c r="HX1380" s="2"/>
      <c r="HY1380" s="2"/>
      <c r="HZ1380" s="2"/>
      <c r="IA1380" s="2"/>
      <c r="IB1380" s="2"/>
      <c r="IC1380" s="2"/>
      <c r="ID1380" s="2"/>
      <c r="IE1380" s="2"/>
      <c r="IF1380" s="2"/>
      <c r="IG1380" s="2"/>
      <c r="IH1380" s="2"/>
      <c r="II1380" s="2"/>
      <c r="IJ1380" s="2"/>
      <c r="IK1380" s="2"/>
      <c r="IL1380" s="2"/>
      <c r="IM1380" s="2"/>
      <c r="IN1380" s="2"/>
      <c r="IO1380" s="2"/>
      <c r="IP1380" s="2"/>
      <c r="IQ1380" s="2"/>
    </row>
    <row r="1381" spans="1:251" s="16" customFormat="1" ht="18.75" customHeight="1" thickBot="1">
      <c r="A1381" s="17"/>
      <c r="B1381" s="102" t="s">
        <v>12</v>
      </c>
      <c r="C1381" s="103"/>
      <c r="D1381" s="103"/>
      <c r="E1381" s="103"/>
      <c r="F1381" s="103"/>
      <c r="G1381" s="103"/>
      <c r="H1381" s="103"/>
      <c r="I1381" s="103"/>
      <c r="J1381" s="103"/>
      <c r="K1381" s="103"/>
      <c r="L1381" s="103"/>
      <c r="M1381" s="103"/>
      <c r="N1381" s="103"/>
      <c r="O1381" s="103"/>
      <c r="P1381" s="103"/>
      <c r="Q1381" s="103"/>
      <c r="R1381" s="103"/>
      <c r="S1381" s="103"/>
      <c r="T1381" s="103"/>
      <c r="U1381" s="103"/>
      <c r="V1381" s="103"/>
      <c r="W1381" s="103"/>
      <c r="X1381" s="103"/>
      <c r="Y1381" s="103"/>
      <c r="Z1381" s="104"/>
      <c r="AA1381" s="105">
        <f>SUM($AA$1380:$AA$1380)</f>
        <v>10000</v>
      </c>
      <c r="AB1381" s="106"/>
      <c r="AC1381" s="106"/>
      <c r="AD1381" s="106"/>
      <c r="AE1381" s="106"/>
      <c r="AF1381" s="106"/>
      <c r="AG1381" s="106"/>
      <c r="AH1381" s="106"/>
      <c r="AI1381" s="107"/>
      <c r="AJ1381" s="105">
        <f>SUM($AJ$1380:$AJ$1380)</f>
        <v>5000</v>
      </c>
      <c r="AK1381" s="106"/>
      <c r="AL1381" s="106"/>
      <c r="AM1381" s="106"/>
      <c r="AN1381" s="106"/>
      <c r="AO1381" s="106"/>
      <c r="AP1381" s="106"/>
      <c r="AQ1381" s="106"/>
      <c r="AR1381" s="107"/>
      <c r="AS1381" s="108"/>
      <c r="AT1381" s="109"/>
      <c r="AU1381" s="109"/>
      <c r="AV1381" s="109"/>
      <c r="AW1381" s="109"/>
      <c r="AX1381" s="110"/>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c r="GQ1381" s="2"/>
      <c r="GR1381" s="2"/>
      <c r="GS1381" s="2"/>
      <c r="GT1381" s="2"/>
      <c r="GU1381" s="2"/>
      <c r="GV1381" s="2"/>
      <c r="GW1381" s="2"/>
      <c r="GX1381" s="2"/>
      <c r="GY1381" s="2"/>
      <c r="GZ1381" s="2"/>
      <c r="HA1381" s="2"/>
      <c r="HB1381" s="2"/>
      <c r="HC1381" s="2"/>
      <c r="HD1381" s="2"/>
      <c r="HE1381" s="2"/>
      <c r="HF1381" s="2"/>
      <c r="HG1381" s="2"/>
      <c r="HH1381" s="2"/>
      <c r="HI1381" s="2"/>
      <c r="HJ1381" s="2"/>
      <c r="HK1381" s="2"/>
      <c r="HL1381" s="2"/>
      <c r="HM1381" s="2"/>
      <c r="HN1381" s="2"/>
      <c r="HO1381" s="2"/>
      <c r="HP1381" s="2"/>
      <c r="HQ1381" s="2"/>
      <c r="HR1381" s="2"/>
      <c r="HS1381" s="2"/>
      <c r="HT1381" s="2"/>
      <c r="HU1381" s="2"/>
      <c r="HV1381" s="2"/>
      <c r="HW1381" s="2"/>
      <c r="HX1381" s="2"/>
      <c r="HY1381" s="2"/>
      <c r="HZ1381" s="2"/>
      <c r="IA1381" s="2"/>
      <c r="IB1381" s="2"/>
      <c r="IC1381" s="2"/>
      <c r="ID1381" s="2"/>
      <c r="IE1381" s="2"/>
      <c r="IF1381" s="2"/>
      <c r="IG1381" s="2"/>
      <c r="IH1381" s="2"/>
      <c r="II1381" s="2"/>
      <c r="IJ1381" s="2"/>
      <c r="IK1381" s="2"/>
      <c r="IL1381" s="2"/>
      <c r="IM1381" s="2"/>
      <c r="IN1381" s="2"/>
      <c r="IO1381" s="2"/>
      <c r="IP1381" s="2"/>
      <c r="IQ1381" s="2"/>
    </row>
    <row r="1383" spans="1:251" ht="19.2">
      <c r="A1383" s="1" t="s">
        <v>0</v>
      </c>
      <c r="AW1383" s="3"/>
      <c r="AX1383" s="4"/>
      <c r="AY1383" s="3"/>
    </row>
    <row r="1385" spans="1:251" ht="18">
      <c r="B1385" s="111" t="s">
        <v>8</v>
      </c>
      <c r="C1385" s="131"/>
      <c r="D1385" s="131"/>
      <c r="E1385" s="131"/>
      <c r="F1385" s="131"/>
      <c r="G1385" s="131"/>
      <c r="H1385" s="131"/>
      <c r="I1385" s="131"/>
      <c r="J1385" s="131"/>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1"/>
      <c r="AN1385" s="131"/>
      <c r="AO1385" s="131"/>
      <c r="AP1385" s="131"/>
      <c r="AQ1385" s="131"/>
      <c r="AR1385" s="131"/>
      <c r="AS1385" s="131"/>
      <c r="AT1385" s="131"/>
      <c r="AU1385" s="131"/>
      <c r="AV1385" s="131"/>
      <c r="AW1385" s="131"/>
      <c r="AX1385" s="131"/>
    </row>
    <row r="1386" spans="1:251">
      <c r="Z1386" s="5"/>
      <c r="AD1386" s="5"/>
      <c r="AE1386" s="5"/>
      <c r="AF1386" s="5"/>
      <c r="AG1386" s="5"/>
      <c r="AH1386" s="5"/>
      <c r="AI1386" s="5"/>
      <c r="AO1386" s="5"/>
    </row>
    <row r="1387" spans="1:251" ht="13.8" thickBot="1">
      <c r="Z1387" s="5"/>
      <c r="AD1387" s="5"/>
      <c r="AE1387" s="5"/>
      <c r="AF1387" s="5"/>
      <c r="AG1387" s="5"/>
      <c r="AH1387" s="5"/>
      <c r="AI1387" s="5"/>
      <c r="AO1387" s="5"/>
      <c r="DI1387" s="6"/>
    </row>
    <row r="1388" spans="1:251" ht="24.75" customHeight="1" thickBot="1">
      <c r="B1388" s="113" t="s">
        <v>1</v>
      </c>
      <c r="C1388" s="114"/>
      <c r="D1388" s="114"/>
      <c r="E1388" s="114"/>
      <c r="F1388" s="114"/>
      <c r="G1388" s="114"/>
      <c r="H1388" s="115" t="s">
        <v>170</v>
      </c>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7"/>
      <c r="DI1388" s="6"/>
    </row>
    <row r="1389" spans="1:251" ht="14.4">
      <c r="B1389" s="7"/>
      <c r="C1389" s="7"/>
      <c r="D1389" s="7"/>
      <c r="E1389" s="7"/>
      <c r="F1389" s="7"/>
      <c r="G1389" s="7"/>
      <c r="H1389" s="8"/>
      <c r="I1389" s="8"/>
      <c r="J1389" s="8"/>
      <c r="K1389" s="8"/>
      <c r="L1389" s="9"/>
      <c r="M1389" s="9"/>
      <c r="N1389" s="9"/>
      <c r="O1389" s="9"/>
      <c r="P1389" s="8"/>
      <c r="Q1389" s="8"/>
      <c r="R1389" s="8"/>
      <c r="S1389" s="8"/>
      <c r="T1389" s="8"/>
      <c r="U1389" s="8"/>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DI1389" s="6"/>
    </row>
    <row r="1390" spans="1:251" ht="15" thickBot="1">
      <c r="A1390" s="11"/>
      <c r="B1390" s="10" t="s">
        <v>2</v>
      </c>
      <c r="C1390" s="8"/>
      <c r="D1390" s="8"/>
      <c r="E1390" s="8"/>
      <c r="F1390" s="8"/>
      <c r="G1390" s="8"/>
      <c r="H1390" s="8"/>
      <c r="I1390" s="8"/>
      <c r="J1390" s="8"/>
      <c r="K1390" s="8"/>
      <c r="L1390" s="9"/>
      <c r="M1390" s="9"/>
      <c r="N1390" s="9"/>
      <c r="O1390" s="9"/>
      <c r="P1390" s="8"/>
      <c r="Q1390" s="8"/>
      <c r="R1390" s="8"/>
      <c r="S1390" s="8"/>
      <c r="T1390" s="8"/>
      <c r="U1390" s="8"/>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DI1390" s="6"/>
    </row>
    <row r="1391" spans="1:251" ht="14.4">
      <c r="A1391" s="8"/>
      <c r="B1391" s="12"/>
      <c r="C1391" s="7"/>
      <c r="D1391" s="7"/>
      <c r="E1391" s="7"/>
      <c r="F1391" s="7"/>
      <c r="G1391" s="7"/>
      <c r="H1391" s="7"/>
      <c r="I1391" s="7"/>
      <c r="J1391" s="7"/>
      <c r="K1391" s="7"/>
      <c r="L1391" s="13"/>
      <c r="M1391" s="13"/>
      <c r="N1391" s="13"/>
      <c r="O1391" s="13"/>
      <c r="P1391" s="7"/>
      <c r="Q1391" s="7"/>
      <c r="R1391" s="7"/>
      <c r="S1391" s="7"/>
      <c r="T1391" s="7"/>
      <c r="U1391" s="7"/>
      <c r="V1391" s="14"/>
      <c r="W1391" s="14"/>
      <c r="X1391" s="14"/>
      <c r="Y1391" s="14"/>
      <c r="Z1391" s="14"/>
      <c r="AA1391" s="14"/>
      <c r="AB1391" s="14"/>
      <c r="AC1391" s="14"/>
      <c r="AD1391" s="14"/>
      <c r="AE1391" s="14"/>
      <c r="AF1391" s="14"/>
      <c r="AG1391" s="14"/>
      <c r="AH1391" s="14"/>
      <c r="AI1391" s="14"/>
      <c r="AJ1391" s="14"/>
      <c r="AK1391" s="14"/>
      <c r="AL1391" s="14"/>
      <c r="AM1391" s="14"/>
      <c r="AN1391" s="14"/>
      <c r="AO1391" s="14"/>
      <c r="AP1391" s="14"/>
      <c r="AQ1391" s="14"/>
      <c r="AR1391" s="14"/>
      <c r="AS1391" s="14"/>
      <c r="AT1391" s="14"/>
      <c r="AU1391" s="14"/>
      <c r="AV1391" s="14"/>
      <c r="AW1391" s="14"/>
      <c r="AX1391" s="15"/>
    </row>
    <row r="1392" spans="1:251" ht="12" customHeight="1">
      <c r="A1392" s="8"/>
      <c r="B1392" s="118" t="s">
        <v>171</v>
      </c>
      <c r="C1392" s="119"/>
      <c r="D1392" s="119"/>
      <c r="E1392" s="119"/>
      <c r="F1392" s="119"/>
      <c r="G1392" s="119"/>
      <c r="H1392" s="119"/>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c r="AV1392" s="119"/>
      <c r="AW1392" s="119"/>
      <c r="AX1392" s="120"/>
    </row>
    <row r="1393" spans="1:113" ht="12" customHeight="1">
      <c r="A1393" s="8"/>
      <c r="B1393" s="118"/>
      <c r="C1393" s="119"/>
      <c r="D1393" s="119"/>
      <c r="E1393" s="119"/>
      <c r="F1393" s="119"/>
      <c r="G1393" s="119"/>
      <c r="H1393" s="119"/>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20"/>
    </row>
    <row r="1394" spans="1:113" ht="12" customHeight="1">
      <c r="A1394" s="8"/>
      <c r="B1394" s="118"/>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20"/>
      <c r="BC1394" s="16"/>
    </row>
    <row r="1395" spans="1:113" ht="12" customHeight="1">
      <c r="A1395" s="8"/>
      <c r="B1395" s="118"/>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row>
    <row r="1396" spans="1:113" ht="12" customHeight="1">
      <c r="A1396" s="8"/>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113" ht="12" customHeight="1">
      <c r="A1397" s="8"/>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113" ht="15" thickBot="1">
      <c r="A1398" s="17"/>
      <c r="B1398" s="18"/>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20"/>
    </row>
    <row r="1399" spans="1:113">
      <c r="B1399" s="21"/>
    </row>
    <row r="1400" spans="1:113" ht="15" thickBot="1">
      <c r="A1400" s="11"/>
      <c r="B1400" s="10" t="s">
        <v>3</v>
      </c>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DI1400" s="6"/>
    </row>
    <row r="1401" spans="1:113" ht="14.4">
      <c r="A1401" s="8"/>
      <c r="B1401" s="12"/>
      <c r="C1401" s="7"/>
      <c r="D1401" s="7"/>
      <c r="E1401" s="7"/>
      <c r="F1401" s="7"/>
      <c r="G1401" s="7"/>
      <c r="H1401" s="7"/>
      <c r="I1401" s="7"/>
      <c r="J1401" s="7"/>
      <c r="K1401" s="7"/>
      <c r="L1401" s="13"/>
      <c r="M1401" s="13"/>
      <c r="N1401" s="13"/>
      <c r="O1401" s="13"/>
      <c r="P1401" s="7"/>
      <c r="Q1401" s="7"/>
      <c r="R1401" s="7"/>
      <c r="S1401" s="7"/>
      <c r="T1401" s="7"/>
      <c r="U1401" s="7"/>
      <c r="V1401" s="14"/>
      <c r="W1401" s="14"/>
      <c r="X1401" s="14"/>
      <c r="Y1401" s="14"/>
      <c r="Z1401" s="14"/>
      <c r="AA1401" s="14"/>
      <c r="AB1401" s="14"/>
      <c r="AC1401" s="14"/>
      <c r="AD1401" s="14"/>
      <c r="AE1401" s="14"/>
      <c r="AF1401" s="14"/>
      <c r="AG1401" s="14"/>
      <c r="AH1401" s="14"/>
      <c r="AI1401" s="14"/>
      <c r="AJ1401" s="14"/>
      <c r="AK1401" s="14"/>
      <c r="AL1401" s="14"/>
      <c r="AM1401" s="14"/>
      <c r="AN1401" s="14"/>
      <c r="AO1401" s="14"/>
      <c r="AP1401" s="14"/>
      <c r="AQ1401" s="14"/>
      <c r="AR1401" s="14"/>
      <c r="AS1401" s="14"/>
      <c r="AT1401" s="14"/>
      <c r="AU1401" s="14"/>
      <c r="AV1401" s="14"/>
      <c r="AW1401" s="14"/>
      <c r="AX1401" s="15"/>
    </row>
    <row r="1402" spans="1:113" ht="12" customHeight="1">
      <c r="A1402" s="8"/>
      <c r="B1402" s="118" t="s">
        <v>172</v>
      </c>
      <c r="C1402" s="119"/>
      <c r="D1402" s="119"/>
      <c r="E1402" s="119"/>
      <c r="F1402" s="119"/>
      <c r="G1402" s="119"/>
      <c r="H1402" s="119"/>
      <c r="I1402" s="119"/>
      <c r="J1402" s="119"/>
      <c r="K1402" s="119"/>
      <c r="L1402" s="119"/>
      <c r="M1402" s="119"/>
      <c r="N1402" s="119"/>
      <c r="O1402" s="119"/>
      <c r="P1402" s="119"/>
      <c r="Q1402" s="119"/>
      <c r="R1402" s="119"/>
      <c r="S1402" s="119"/>
      <c r="T1402" s="119"/>
      <c r="U1402" s="119"/>
      <c r="V1402" s="119"/>
      <c r="W1402" s="119"/>
      <c r="X1402" s="119"/>
      <c r="Y1402" s="119"/>
      <c r="Z1402" s="119"/>
      <c r="AA1402" s="119"/>
      <c r="AB1402" s="119"/>
      <c r="AC1402" s="119"/>
      <c r="AD1402" s="119"/>
      <c r="AE1402" s="119"/>
      <c r="AF1402" s="119"/>
      <c r="AG1402" s="119"/>
      <c r="AH1402" s="119"/>
      <c r="AI1402" s="119"/>
      <c r="AJ1402" s="119"/>
      <c r="AK1402" s="119"/>
      <c r="AL1402" s="119"/>
      <c r="AM1402" s="119"/>
      <c r="AN1402" s="119"/>
      <c r="AO1402" s="119"/>
      <c r="AP1402" s="119"/>
      <c r="AQ1402" s="119"/>
      <c r="AR1402" s="119"/>
      <c r="AS1402" s="119"/>
      <c r="AT1402" s="119"/>
      <c r="AU1402" s="119"/>
      <c r="AV1402" s="119"/>
      <c r="AW1402" s="119"/>
      <c r="AX1402" s="120"/>
    </row>
    <row r="1403" spans="1:113" ht="12" customHeight="1">
      <c r="A1403" s="8"/>
      <c r="B1403" s="118"/>
      <c r="C1403" s="119"/>
      <c r="D1403" s="119"/>
      <c r="E1403" s="119"/>
      <c r="F1403" s="119"/>
      <c r="G1403" s="119"/>
      <c r="H1403" s="119"/>
      <c r="I1403" s="119"/>
      <c r="J1403" s="119"/>
      <c r="K1403" s="119"/>
      <c r="L1403" s="119"/>
      <c r="M1403" s="119"/>
      <c r="N1403" s="119"/>
      <c r="O1403" s="119"/>
      <c r="P1403" s="119"/>
      <c r="Q1403" s="119"/>
      <c r="R1403" s="119"/>
      <c r="S1403" s="119"/>
      <c r="T1403" s="119"/>
      <c r="U1403" s="119"/>
      <c r="V1403" s="119"/>
      <c r="W1403" s="119"/>
      <c r="X1403" s="119"/>
      <c r="Y1403" s="119"/>
      <c r="Z1403" s="119"/>
      <c r="AA1403" s="119"/>
      <c r="AB1403" s="119"/>
      <c r="AC1403" s="119"/>
      <c r="AD1403" s="119"/>
      <c r="AE1403" s="119"/>
      <c r="AF1403" s="119"/>
      <c r="AG1403" s="119"/>
      <c r="AH1403" s="119"/>
      <c r="AI1403" s="119"/>
      <c r="AJ1403" s="119"/>
      <c r="AK1403" s="119"/>
      <c r="AL1403" s="119"/>
      <c r="AM1403" s="119"/>
      <c r="AN1403" s="119"/>
      <c r="AO1403" s="119"/>
      <c r="AP1403" s="119"/>
      <c r="AQ1403" s="119"/>
      <c r="AR1403" s="119"/>
      <c r="AS1403" s="119"/>
      <c r="AT1403" s="119"/>
      <c r="AU1403" s="119"/>
      <c r="AV1403" s="119"/>
      <c r="AW1403" s="119"/>
      <c r="AX1403" s="120"/>
    </row>
    <row r="1404" spans="1:113" ht="12" customHeight="1">
      <c r="A1404" s="8"/>
      <c r="B1404" s="118"/>
      <c r="C1404" s="119"/>
      <c r="D1404" s="119"/>
      <c r="E1404" s="119"/>
      <c r="F1404" s="119"/>
      <c r="G1404" s="119"/>
      <c r="H1404" s="119"/>
      <c r="I1404" s="119"/>
      <c r="J1404" s="119"/>
      <c r="K1404" s="119"/>
      <c r="L1404" s="119"/>
      <c r="M1404" s="119"/>
      <c r="N1404" s="119"/>
      <c r="O1404" s="119"/>
      <c r="P1404" s="119"/>
      <c r="Q1404" s="119"/>
      <c r="R1404" s="119"/>
      <c r="S1404" s="119"/>
      <c r="T1404" s="119"/>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c r="AV1404" s="119"/>
      <c r="AW1404" s="119"/>
      <c r="AX1404" s="120"/>
    </row>
    <row r="1405" spans="1:113" ht="12" customHeight="1">
      <c r="A1405" s="8"/>
      <c r="B1405" s="118"/>
      <c r="C1405" s="119"/>
      <c r="D1405" s="119"/>
      <c r="E1405" s="119"/>
      <c r="F1405" s="119"/>
      <c r="G1405" s="119"/>
      <c r="H1405" s="119"/>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c r="AV1405" s="119"/>
      <c r="AW1405" s="119"/>
      <c r="AX1405" s="120"/>
    </row>
    <row r="1406" spans="1:113" ht="12" customHeight="1">
      <c r="A1406" s="8"/>
      <c r="B1406" s="118"/>
      <c r="C1406" s="119"/>
      <c r="D1406" s="119"/>
      <c r="E1406" s="119"/>
      <c r="F1406" s="119"/>
      <c r="G1406" s="119"/>
      <c r="H1406" s="119"/>
      <c r="I1406" s="119"/>
      <c r="J1406" s="119"/>
      <c r="K1406" s="119"/>
      <c r="L1406" s="119"/>
      <c r="M1406" s="119"/>
      <c r="N1406" s="119"/>
      <c r="O1406" s="119"/>
      <c r="P1406" s="119"/>
      <c r="Q1406" s="119"/>
      <c r="R1406" s="119"/>
      <c r="S1406" s="119"/>
      <c r="T1406" s="119"/>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c r="AV1406" s="119"/>
      <c r="AW1406" s="119"/>
      <c r="AX1406" s="120"/>
    </row>
    <row r="1407" spans="1:113" ht="12" customHeight="1">
      <c r="A1407" s="8"/>
      <c r="B1407" s="118"/>
      <c r="C1407" s="119"/>
      <c r="D1407" s="119"/>
      <c r="E1407" s="119"/>
      <c r="F1407" s="119"/>
      <c r="G1407" s="119"/>
      <c r="H1407" s="119"/>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c r="AV1407" s="119"/>
      <c r="AW1407" s="119"/>
      <c r="AX1407" s="120"/>
    </row>
    <row r="1408" spans="1:113" ht="12" customHeight="1">
      <c r="A1408" s="8"/>
      <c r="B1408" s="118"/>
      <c r="C1408" s="119"/>
      <c r="D1408" s="119"/>
      <c r="E1408" s="119"/>
      <c r="F1408" s="119"/>
      <c r="G1408" s="119"/>
      <c r="H1408" s="119"/>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c r="AV1408" s="119"/>
      <c r="AW1408" s="119"/>
      <c r="AX1408" s="120"/>
    </row>
    <row r="1409" spans="1:251" ht="12" customHeight="1">
      <c r="A1409" s="8"/>
      <c r="B1409" s="118"/>
      <c r="C1409" s="119"/>
      <c r="D1409" s="119"/>
      <c r="E1409" s="119"/>
      <c r="F1409" s="119"/>
      <c r="G1409" s="119"/>
      <c r="H1409" s="119"/>
      <c r="I1409" s="119"/>
      <c r="J1409" s="119"/>
      <c r="K1409" s="119"/>
      <c r="L1409" s="119"/>
      <c r="M1409" s="119"/>
      <c r="N1409" s="119"/>
      <c r="O1409" s="119"/>
      <c r="P1409" s="119"/>
      <c r="Q1409" s="119"/>
      <c r="R1409" s="119"/>
      <c r="S1409" s="119"/>
      <c r="T1409" s="119"/>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c r="AV1409" s="119"/>
      <c r="AW1409" s="119"/>
      <c r="AX1409" s="120"/>
    </row>
    <row r="1410" spans="1:251" ht="12" customHeight="1">
      <c r="A1410" s="8"/>
      <c r="B1410" s="118"/>
      <c r="C1410" s="119"/>
      <c r="D1410" s="119"/>
      <c r="E1410" s="119"/>
      <c r="F1410" s="119"/>
      <c r="G1410" s="119"/>
      <c r="H1410" s="119"/>
      <c r="I1410" s="119"/>
      <c r="J1410" s="119"/>
      <c r="K1410" s="119"/>
      <c r="L1410" s="119"/>
      <c r="M1410" s="119"/>
      <c r="N1410" s="119"/>
      <c r="O1410" s="119"/>
      <c r="P1410" s="119"/>
      <c r="Q1410" s="119"/>
      <c r="R1410" s="119"/>
      <c r="S1410" s="119"/>
      <c r="T1410" s="119"/>
      <c r="U1410" s="119"/>
      <c r="V1410" s="119"/>
      <c r="W1410" s="119"/>
      <c r="X1410" s="119"/>
      <c r="Y1410" s="119"/>
      <c r="Z1410" s="119"/>
      <c r="AA1410" s="119"/>
      <c r="AB1410" s="119"/>
      <c r="AC1410" s="119"/>
      <c r="AD1410" s="119"/>
      <c r="AE1410" s="119"/>
      <c r="AF1410" s="119"/>
      <c r="AG1410" s="119"/>
      <c r="AH1410" s="119"/>
      <c r="AI1410" s="119"/>
      <c r="AJ1410" s="119"/>
      <c r="AK1410" s="119"/>
      <c r="AL1410" s="119"/>
      <c r="AM1410" s="119"/>
      <c r="AN1410" s="119"/>
      <c r="AO1410" s="119"/>
      <c r="AP1410" s="119"/>
      <c r="AQ1410" s="119"/>
      <c r="AR1410" s="119"/>
      <c r="AS1410" s="119"/>
      <c r="AT1410" s="119"/>
      <c r="AU1410" s="119"/>
      <c r="AV1410" s="119"/>
      <c r="AW1410" s="119"/>
      <c r="AX1410" s="120"/>
    </row>
    <row r="1411" spans="1:251" ht="12" customHeight="1">
      <c r="A1411" s="8"/>
      <c r="B1411" s="118"/>
      <c r="C1411" s="119"/>
      <c r="D1411" s="119"/>
      <c r="E1411" s="119"/>
      <c r="F1411" s="119"/>
      <c r="G1411" s="119"/>
      <c r="H1411" s="119"/>
      <c r="I1411" s="119"/>
      <c r="J1411" s="119"/>
      <c r="K1411" s="119"/>
      <c r="L1411" s="119"/>
      <c r="M1411" s="119"/>
      <c r="N1411" s="119"/>
      <c r="O1411" s="119"/>
      <c r="P1411" s="119"/>
      <c r="Q1411" s="119"/>
      <c r="R1411" s="119"/>
      <c r="S1411" s="119"/>
      <c r="T1411" s="119"/>
      <c r="U1411" s="119"/>
      <c r="V1411" s="119"/>
      <c r="W1411" s="119"/>
      <c r="X1411" s="119"/>
      <c r="Y1411" s="119"/>
      <c r="Z1411" s="119"/>
      <c r="AA1411" s="119"/>
      <c r="AB1411" s="119"/>
      <c r="AC1411" s="119"/>
      <c r="AD1411" s="119"/>
      <c r="AE1411" s="119"/>
      <c r="AF1411" s="119"/>
      <c r="AG1411" s="119"/>
      <c r="AH1411" s="119"/>
      <c r="AI1411" s="119"/>
      <c r="AJ1411" s="119"/>
      <c r="AK1411" s="119"/>
      <c r="AL1411" s="119"/>
      <c r="AM1411" s="119"/>
      <c r="AN1411" s="119"/>
      <c r="AO1411" s="119"/>
      <c r="AP1411" s="119"/>
      <c r="AQ1411" s="119"/>
      <c r="AR1411" s="119"/>
      <c r="AS1411" s="119"/>
      <c r="AT1411" s="119"/>
      <c r="AU1411" s="119"/>
      <c r="AV1411" s="119"/>
      <c r="AW1411" s="119"/>
      <c r="AX1411" s="120"/>
    </row>
    <row r="1412" spans="1:251" ht="12" customHeight="1">
      <c r="A1412" s="8"/>
      <c r="B1412" s="118"/>
      <c r="C1412" s="119"/>
      <c r="D1412" s="119"/>
      <c r="E1412" s="119"/>
      <c r="F1412" s="119"/>
      <c r="G1412" s="119"/>
      <c r="H1412" s="119"/>
      <c r="I1412" s="119"/>
      <c r="J1412" s="119"/>
      <c r="K1412" s="119"/>
      <c r="L1412" s="119"/>
      <c r="M1412" s="119"/>
      <c r="N1412" s="119"/>
      <c r="O1412" s="119"/>
      <c r="P1412" s="119"/>
      <c r="Q1412" s="119"/>
      <c r="R1412" s="119"/>
      <c r="S1412" s="119"/>
      <c r="T1412" s="119"/>
      <c r="U1412" s="119"/>
      <c r="V1412" s="119"/>
      <c r="W1412" s="119"/>
      <c r="X1412" s="119"/>
      <c r="Y1412" s="119"/>
      <c r="Z1412" s="119"/>
      <c r="AA1412" s="119"/>
      <c r="AB1412" s="119"/>
      <c r="AC1412" s="119"/>
      <c r="AD1412" s="119"/>
      <c r="AE1412" s="119"/>
      <c r="AF1412" s="119"/>
      <c r="AG1412" s="119"/>
      <c r="AH1412" s="119"/>
      <c r="AI1412" s="119"/>
      <c r="AJ1412" s="119"/>
      <c r="AK1412" s="119"/>
      <c r="AL1412" s="119"/>
      <c r="AM1412" s="119"/>
      <c r="AN1412" s="119"/>
      <c r="AO1412" s="119"/>
      <c r="AP1412" s="119"/>
      <c r="AQ1412" s="119"/>
      <c r="AR1412" s="119"/>
      <c r="AS1412" s="119"/>
      <c r="AT1412" s="119"/>
      <c r="AU1412" s="119"/>
      <c r="AV1412" s="119"/>
      <c r="AW1412" s="119"/>
      <c r="AX1412" s="120"/>
    </row>
    <row r="1413" spans="1:251" ht="12" customHeight="1">
      <c r="A1413" s="8"/>
      <c r="B1413" s="118"/>
      <c r="C1413" s="119"/>
      <c r="D1413" s="119"/>
      <c r="E1413" s="119"/>
      <c r="F1413" s="119"/>
      <c r="G1413" s="119"/>
      <c r="H1413" s="119"/>
      <c r="I1413" s="119"/>
      <c r="J1413" s="119"/>
      <c r="K1413" s="119"/>
      <c r="L1413" s="119"/>
      <c r="M1413" s="119"/>
      <c r="N1413" s="119"/>
      <c r="O1413" s="119"/>
      <c r="P1413" s="119"/>
      <c r="Q1413" s="119"/>
      <c r="R1413" s="119"/>
      <c r="S1413" s="119"/>
      <c r="T1413" s="119"/>
      <c r="U1413" s="119"/>
      <c r="V1413" s="119"/>
      <c r="W1413" s="119"/>
      <c r="X1413" s="119"/>
      <c r="Y1413" s="119"/>
      <c r="Z1413" s="119"/>
      <c r="AA1413" s="119"/>
      <c r="AB1413" s="119"/>
      <c r="AC1413" s="119"/>
      <c r="AD1413" s="119"/>
      <c r="AE1413" s="119"/>
      <c r="AF1413" s="119"/>
      <c r="AG1413" s="119"/>
      <c r="AH1413" s="119"/>
      <c r="AI1413" s="119"/>
      <c r="AJ1413" s="119"/>
      <c r="AK1413" s="119"/>
      <c r="AL1413" s="119"/>
      <c r="AM1413" s="119"/>
      <c r="AN1413" s="119"/>
      <c r="AO1413" s="119"/>
      <c r="AP1413" s="119"/>
      <c r="AQ1413" s="119"/>
      <c r="AR1413" s="119"/>
      <c r="AS1413" s="119"/>
      <c r="AT1413" s="119"/>
      <c r="AU1413" s="119"/>
      <c r="AV1413" s="119"/>
      <c r="AW1413" s="119"/>
      <c r="AX1413" s="120"/>
    </row>
    <row r="1414" spans="1:251" ht="12" customHeight="1">
      <c r="A1414" s="8"/>
      <c r="B1414" s="118"/>
      <c r="C1414" s="119"/>
      <c r="D1414" s="119"/>
      <c r="E1414" s="119"/>
      <c r="F1414" s="119"/>
      <c r="G1414" s="119"/>
      <c r="H1414" s="119"/>
      <c r="I1414" s="119"/>
      <c r="J1414" s="119"/>
      <c r="K1414" s="119"/>
      <c r="L1414" s="119"/>
      <c r="M1414" s="119"/>
      <c r="N1414" s="119"/>
      <c r="O1414" s="119"/>
      <c r="P1414" s="119"/>
      <c r="Q1414" s="119"/>
      <c r="R1414" s="119"/>
      <c r="S1414" s="119"/>
      <c r="T1414" s="119"/>
      <c r="U1414" s="119"/>
      <c r="V1414" s="119"/>
      <c r="W1414" s="119"/>
      <c r="X1414" s="119"/>
      <c r="Y1414" s="119"/>
      <c r="Z1414" s="119"/>
      <c r="AA1414" s="119"/>
      <c r="AB1414" s="119"/>
      <c r="AC1414" s="119"/>
      <c r="AD1414" s="119"/>
      <c r="AE1414" s="119"/>
      <c r="AF1414" s="119"/>
      <c r="AG1414" s="119"/>
      <c r="AH1414" s="119"/>
      <c r="AI1414" s="119"/>
      <c r="AJ1414" s="119"/>
      <c r="AK1414" s="119"/>
      <c r="AL1414" s="119"/>
      <c r="AM1414" s="119"/>
      <c r="AN1414" s="119"/>
      <c r="AO1414" s="119"/>
      <c r="AP1414" s="119"/>
      <c r="AQ1414" s="119"/>
      <c r="AR1414" s="119"/>
      <c r="AS1414" s="119"/>
      <c r="AT1414" s="119"/>
      <c r="AU1414" s="119"/>
      <c r="AV1414" s="119"/>
      <c r="AW1414" s="119"/>
      <c r="AX1414" s="120"/>
    </row>
    <row r="1415" spans="1:251" ht="12" customHeight="1">
      <c r="A1415" s="8"/>
      <c r="B1415" s="118"/>
      <c r="C1415" s="119"/>
      <c r="D1415" s="119"/>
      <c r="E1415" s="119"/>
      <c r="F1415" s="119"/>
      <c r="G1415" s="119"/>
      <c r="H1415" s="119"/>
      <c r="I1415" s="119"/>
      <c r="J1415" s="119"/>
      <c r="K1415" s="119"/>
      <c r="L1415" s="119"/>
      <c r="M1415" s="119"/>
      <c r="N1415" s="119"/>
      <c r="O1415" s="119"/>
      <c r="P1415" s="119"/>
      <c r="Q1415" s="119"/>
      <c r="R1415" s="119"/>
      <c r="S1415" s="119"/>
      <c r="T1415" s="119"/>
      <c r="U1415" s="119"/>
      <c r="V1415" s="119"/>
      <c r="W1415" s="119"/>
      <c r="X1415" s="119"/>
      <c r="Y1415" s="119"/>
      <c r="Z1415" s="119"/>
      <c r="AA1415" s="119"/>
      <c r="AB1415" s="119"/>
      <c r="AC1415" s="119"/>
      <c r="AD1415" s="119"/>
      <c r="AE1415" s="119"/>
      <c r="AF1415" s="119"/>
      <c r="AG1415" s="119"/>
      <c r="AH1415" s="119"/>
      <c r="AI1415" s="119"/>
      <c r="AJ1415" s="119"/>
      <c r="AK1415" s="119"/>
      <c r="AL1415" s="119"/>
      <c r="AM1415" s="119"/>
      <c r="AN1415" s="119"/>
      <c r="AO1415" s="119"/>
      <c r="AP1415" s="119"/>
      <c r="AQ1415" s="119"/>
      <c r="AR1415" s="119"/>
      <c r="AS1415" s="119"/>
      <c r="AT1415" s="119"/>
      <c r="AU1415" s="119"/>
      <c r="AV1415" s="119"/>
      <c r="AW1415" s="119"/>
      <c r="AX1415" s="120"/>
      <c r="BC1415" s="16"/>
    </row>
    <row r="1416" spans="1:251" ht="12" customHeight="1">
      <c r="A1416" s="8"/>
      <c r="B1416" s="118"/>
      <c r="C1416" s="119"/>
      <c r="D1416" s="119"/>
      <c r="E1416" s="119"/>
      <c r="F1416" s="119"/>
      <c r="G1416" s="119"/>
      <c r="H1416" s="119"/>
      <c r="I1416" s="119"/>
      <c r="J1416" s="119"/>
      <c r="K1416" s="119"/>
      <c r="L1416" s="119"/>
      <c r="M1416" s="119"/>
      <c r="N1416" s="119"/>
      <c r="O1416" s="119"/>
      <c r="P1416" s="119"/>
      <c r="Q1416" s="119"/>
      <c r="R1416" s="119"/>
      <c r="S1416" s="119"/>
      <c r="T1416" s="119"/>
      <c r="U1416" s="119"/>
      <c r="V1416" s="119"/>
      <c r="W1416" s="119"/>
      <c r="X1416" s="119"/>
      <c r="Y1416" s="119"/>
      <c r="Z1416" s="119"/>
      <c r="AA1416" s="119"/>
      <c r="AB1416" s="119"/>
      <c r="AC1416" s="119"/>
      <c r="AD1416" s="119"/>
      <c r="AE1416" s="119"/>
      <c r="AF1416" s="119"/>
      <c r="AG1416" s="119"/>
      <c r="AH1416" s="119"/>
      <c r="AI1416" s="119"/>
      <c r="AJ1416" s="119"/>
      <c r="AK1416" s="119"/>
      <c r="AL1416" s="119"/>
      <c r="AM1416" s="119"/>
      <c r="AN1416" s="119"/>
      <c r="AO1416" s="119"/>
      <c r="AP1416" s="119"/>
      <c r="AQ1416" s="119"/>
      <c r="AR1416" s="119"/>
      <c r="AS1416" s="119"/>
      <c r="AT1416" s="119"/>
      <c r="AU1416" s="119"/>
      <c r="AV1416" s="119"/>
      <c r="AW1416" s="119"/>
      <c r="AX1416" s="120"/>
    </row>
    <row r="1417" spans="1:251" ht="12" customHeight="1">
      <c r="A1417" s="8"/>
      <c r="B1417" s="118"/>
      <c r="C1417" s="119"/>
      <c r="D1417" s="119"/>
      <c r="E1417" s="119"/>
      <c r="F1417" s="119"/>
      <c r="G1417" s="119"/>
      <c r="H1417" s="119"/>
      <c r="I1417" s="119"/>
      <c r="J1417" s="119"/>
      <c r="K1417" s="119"/>
      <c r="L1417" s="119"/>
      <c r="M1417" s="119"/>
      <c r="N1417" s="119"/>
      <c r="O1417" s="119"/>
      <c r="P1417" s="119"/>
      <c r="Q1417" s="119"/>
      <c r="R1417" s="119"/>
      <c r="S1417" s="119"/>
      <c r="T1417" s="119"/>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c r="AV1417" s="119"/>
      <c r="AW1417" s="119"/>
      <c r="AX1417" s="120"/>
    </row>
    <row r="1418" spans="1:251" ht="12" customHeight="1">
      <c r="A1418" s="8"/>
      <c r="B1418" s="118"/>
      <c r="C1418" s="119"/>
      <c r="D1418" s="119"/>
      <c r="E1418" s="119"/>
      <c r="F1418" s="119"/>
      <c r="G1418" s="119"/>
      <c r="H1418" s="119"/>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c r="AV1418" s="119"/>
      <c r="AW1418" s="119"/>
      <c r="AX1418" s="120"/>
    </row>
    <row r="1419" spans="1:251" ht="15" thickBot="1">
      <c r="A1419" s="17"/>
      <c r="B1419" s="18"/>
      <c r="C1419" s="19"/>
      <c r="D1419" s="19"/>
      <c r="E1419" s="19"/>
      <c r="F1419" s="19"/>
      <c r="G1419" s="19"/>
      <c r="H1419" s="19"/>
      <c r="I1419" s="19"/>
      <c r="J1419" s="19"/>
      <c r="K1419" s="19"/>
      <c r="L1419" s="19"/>
      <c r="M1419" s="19"/>
      <c r="N1419" s="19"/>
      <c r="O1419" s="19"/>
      <c r="P1419" s="19"/>
      <c r="Q1419" s="19"/>
      <c r="R1419" s="19"/>
      <c r="S1419" s="19"/>
      <c r="T1419" s="19"/>
      <c r="U1419" s="19"/>
      <c r="V1419" s="19"/>
      <c r="W1419" s="19"/>
      <c r="X1419" s="19"/>
      <c r="Y1419" s="19"/>
      <c r="Z1419" s="19"/>
      <c r="AA1419" s="19"/>
      <c r="AB1419" s="19"/>
      <c r="AC1419" s="19"/>
      <c r="AD1419" s="19"/>
      <c r="AE1419" s="19"/>
      <c r="AF1419" s="19"/>
      <c r="AG1419" s="19"/>
      <c r="AH1419" s="19"/>
      <c r="AI1419" s="19"/>
      <c r="AJ1419" s="19"/>
      <c r="AK1419" s="19"/>
      <c r="AL1419" s="19"/>
      <c r="AM1419" s="19"/>
      <c r="AN1419" s="19"/>
      <c r="AO1419" s="19"/>
      <c r="AP1419" s="19"/>
      <c r="AQ1419" s="19"/>
      <c r="AR1419" s="19"/>
      <c r="AS1419" s="19"/>
      <c r="AT1419" s="19"/>
      <c r="AU1419" s="19"/>
      <c r="AV1419" s="19"/>
      <c r="AW1419" s="19"/>
      <c r="AX1419" s="20"/>
    </row>
    <row r="1420" spans="1:251">
      <c r="B1420" s="21"/>
    </row>
    <row r="1421" spans="1:251" ht="14.4">
      <c r="B1421" s="10" t="s">
        <v>4</v>
      </c>
      <c r="C1421" s="8"/>
      <c r="D1421" s="8"/>
      <c r="E1421" s="8"/>
      <c r="F1421" s="8"/>
      <c r="G1421" s="8"/>
      <c r="H1421" s="8"/>
      <c r="I1421" s="8"/>
      <c r="J1421" s="8"/>
      <c r="K1421" s="8"/>
      <c r="L1421" s="9"/>
      <c r="M1421" s="9"/>
      <c r="N1421" s="9"/>
      <c r="O1421" s="9"/>
      <c r="P1421" s="8"/>
      <c r="Q1421" s="8"/>
      <c r="R1421" s="8"/>
      <c r="S1421" s="8"/>
      <c r="T1421" s="8"/>
      <c r="U1421" s="8"/>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row>
    <row r="1422" spans="1:251" ht="15" thickBot="1">
      <c r="B1422" s="8"/>
      <c r="C1422" s="8"/>
      <c r="D1422" s="8"/>
      <c r="E1422" s="8"/>
      <c r="F1422" s="8"/>
      <c r="G1422" s="8"/>
      <c r="H1422" s="8"/>
      <c r="I1422" s="8"/>
      <c r="J1422" s="8"/>
      <c r="K1422" s="8"/>
      <c r="L1422" s="9"/>
      <c r="M1422" s="9"/>
      <c r="N1422" s="9"/>
      <c r="O1422" s="9"/>
      <c r="P1422" s="8"/>
      <c r="Q1422" s="8"/>
      <c r="R1422" s="8"/>
      <c r="S1422" s="8"/>
      <c r="T1422" s="8"/>
      <c r="U1422" s="8"/>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22" t="s">
        <v>5</v>
      </c>
    </row>
    <row r="1423" spans="1:251" s="16" customFormat="1" ht="13.5" customHeight="1">
      <c r="A1423" s="8"/>
      <c r="B1423" s="121" t="s">
        <v>6</v>
      </c>
      <c r="C1423" s="122"/>
      <c r="D1423" s="122"/>
      <c r="E1423" s="122"/>
      <c r="F1423" s="122"/>
      <c r="G1423" s="122"/>
      <c r="H1423" s="122"/>
      <c r="I1423" s="122"/>
      <c r="J1423" s="122"/>
      <c r="K1423" s="122"/>
      <c r="L1423" s="122"/>
      <c r="M1423" s="122"/>
      <c r="N1423" s="122"/>
      <c r="O1423" s="122"/>
      <c r="P1423" s="122"/>
      <c r="Q1423" s="122"/>
      <c r="R1423" s="122"/>
      <c r="S1423" s="122"/>
      <c r="T1423" s="122"/>
      <c r="U1423" s="122"/>
      <c r="V1423" s="122"/>
      <c r="W1423" s="122"/>
      <c r="X1423" s="122"/>
      <c r="Y1423" s="122"/>
      <c r="Z1423" s="123"/>
      <c r="AA1423" s="127" t="s">
        <v>10</v>
      </c>
      <c r="AB1423" s="122"/>
      <c r="AC1423" s="122"/>
      <c r="AD1423" s="122"/>
      <c r="AE1423" s="122"/>
      <c r="AF1423" s="122"/>
      <c r="AG1423" s="122"/>
      <c r="AH1423" s="122"/>
      <c r="AI1423" s="123"/>
      <c r="AJ1423" s="127" t="s">
        <v>11</v>
      </c>
      <c r="AK1423" s="122"/>
      <c r="AL1423" s="122"/>
      <c r="AM1423" s="122"/>
      <c r="AN1423" s="122"/>
      <c r="AO1423" s="122"/>
      <c r="AP1423" s="122"/>
      <c r="AQ1423" s="122"/>
      <c r="AR1423" s="123"/>
      <c r="AS1423" s="127" t="s">
        <v>7</v>
      </c>
      <c r="AT1423" s="122"/>
      <c r="AU1423" s="122"/>
      <c r="AV1423" s="122"/>
      <c r="AW1423" s="122"/>
      <c r="AX1423" s="129"/>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c r="DX1423" s="2"/>
      <c r="DY1423" s="2"/>
      <c r="DZ1423" s="2"/>
      <c r="EA1423" s="2"/>
      <c r="EB1423" s="2"/>
      <c r="EC1423" s="2"/>
      <c r="ED1423" s="2"/>
      <c r="EE1423" s="2"/>
      <c r="EF1423" s="2"/>
      <c r="EG1423" s="2"/>
      <c r="EH1423" s="2"/>
      <c r="EI1423" s="2"/>
      <c r="EJ1423" s="2"/>
      <c r="EK1423" s="2"/>
      <c r="EL1423" s="2"/>
      <c r="EM1423" s="2"/>
      <c r="EN1423" s="2"/>
      <c r="EO1423" s="2"/>
      <c r="EP1423" s="2"/>
      <c r="EQ1423" s="2"/>
      <c r="ER1423" s="2"/>
      <c r="ES1423" s="2"/>
      <c r="ET1423" s="2"/>
      <c r="EU1423" s="2"/>
      <c r="EV1423" s="2"/>
      <c r="EW1423" s="2"/>
      <c r="EX1423" s="2"/>
      <c r="EY1423" s="2"/>
      <c r="EZ1423" s="2"/>
      <c r="FA1423" s="2"/>
      <c r="FB1423" s="2"/>
      <c r="FC1423" s="2"/>
      <c r="FD1423" s="2"/>
      <c r="FE1423" s="2"/>
      <c r="FF1423" s="2"/>
      <c r="FG1423" s="2"/>
      <c r="FH1423" s="2"/>
      <c r="FI1423" s="2"/>
      <c r="FJ1423" s="2"/>
      <c r="FK1423" s="2"/>
      <c r="FL1423" s="2"/>
      <c r="FM1423" s="2"/>
      <c r="FN1423" s="2"/>
      <c r="FO1423" s="2"/>
      <c r="FP1423" s="2"/>
      <c r="FQ1423" s="2"/>
      <c r="FR1423" s="2"/>
      <c r="FS1423" s="2"/>
      <c r="FT1423" s="2"/>
      <c r="FU1423" s="2"/>
      <c r="FV1423" s="2"/>
      <c r="FW1423" s="2"/>
      <c r="FX1423" s="2"/>
      <c r="FY1423" s="2"/>
      <c r="FZ1423" s="2"/>
      <c r="GA1423" s="2"/>
      <c r="GB1423" s="2"/>
      <c r="GC1423" s="2"/>
      <c r="GD1423" s="2"/>
      <c r="GE1423" s="2"/>
      <c r="GF1423" s="2"/>
      <c r="GG1423" s="2"/>
      <c r="GH1423" s="2"/>
      <c r="GI1423" s="2"/>
      <c r="GJ1423" s="2"/>
      <c r="GK1423" s="2"/>
      <c r="GL1423" s="2"/>
      <c r="GM1423" s="2"/>
      <c r="GN1423" s="2"/>
      <c r="GO1423" s="2"/>
      <c r="GP1423" s="2"/>
      <c r="GQ1423" s="2"/>
      <c r="GR1423" s="2"/>
      <c r="GS1423" s="2"/>
      <c r="GT1423" s="2"/>
      <c r="GU1423" s="2"/>
      <c r="GV1423" s="2"/>
      <c r="GW1423" s="2"/>
      <c r="GX1423" s="2"/>
      <c r="GY1423" s="2"/>
      <c r="GZ1423" s="2"/>
      <c r="HA1423" s="2"/>
      <c r="HB1423" s="2"/>
      <c r="HC1423" s="2"/>
      <c r="HD1423" s="2"/>
      <c r="HE1423" s="2"/>
      <c r="HF1423" s="2"/>
      <c r="HG1423" s="2"/>
      <c r="HH1423" s="2"/>
      <c r="HI1423" s="2"/>
      <c r="HJ1423" s="2"/>
      <c r="HK1423" s="2"/>
      <c r="HL1423" s="2"/>
      <c r="HM1423" s="2"/>
      <c r="HN1423" s="2"/>
      <c r="HO1423" s="2"/>
      <c r="HP1423" s="2"/>
      <c r="HQ1423" s="2"/>
      <c r="HR1423" s="2"/>
      <c r="HS1423" s="2"/>
      <c r="HT1423" s="2"/>
      <c r="HU1423" s="2"/>
      <c r="HV1423" s="2"/>
      <c r="HW1423" s="2"/>
      <c r="HX1423" s="2"/>
      <c r="HY1423" s="2"/>
      <c r="HZ1423" s="2"/>
      <c r="IA1423" s="2"/>
      <c r="IB1423" s="2"/>
      <c r="IC1423" s="2"/>
      <c r="ID1423" s="2"/>
      <c r="IE1423" s="2"/>
      <c r="IF1423" s="2"/>
      <c r="IG1423" s="2"/>
      <c r="IH1423" s="2"/>
      <c r="II1423" s="2"/>
      <c r="IJ1423" s="2"/>
      <c r="IK1423" s="2"/>
      <c r="IL1423" s="2"/>
      <c r="IM1423" s="2"/>
      <c r="IN1423" s="2"/>
      <c r="IO1423" s="2"/>
      <c r="IP1423" s="2"/>
      <c r="IQ1423" s="2"/>
    </row>
    <row r="1424" spans="1:251" s="16" customFormat="1">
      <c r="A1424" s="8"/>
      <c r="B1424" s="124"/>
      <c r="C1424" s="125"/>
      <c r="D1424" s="125"/>
      <c r="E1424" s="125"/>
      <c r="F1424" s="125"/>
      <c r="G1424" s="125"/>
      <c r="H1424" s="125"/>
      <c r="I1424" s="125"/>
      <c r="J1424" s="125"/>
      <c r="K1424" s="125"/>
      <c r="L1424" s="125"/>
      <c r="M1424" s="125"/>
      <c r="N1424" s="125"/>
      <c r="O1424" s="125"/>
      <c r="P1424" s="125"/>
      <c r="Q1424" s="125"/>
      <c r="R1424" s="125"/>
      <c r="S1424" s="125"/>
      <c r="T1424" s="125"/>
      <c r="U1424" s="125"/>
      <c r="V1424" s="125"/>
      <c r="W1424" s="125"/>
      <c r="X1424" s="125"/>
      <c r="Y1424" s="125"/>
      <c r="Z1424" s="126"/>
      <c r="AA1424" s="128"/>
      <c r="AB1424" s="125"/>
      <c r="AC1424" s="125"/>
      <c r="AD1424" s="125"/>
      <c r="AE1424" s="125"/>
      <c r="AF1424" s="125"/>
      <c r="AG1424" s="125"/>
      <c r="AH1424" s="125"/>
      <c r="AI1424" s="126"/>
      <c r="AJ1424" s="128"/>
      <c r="AK1424" s="125"/>
      <c r="AL1424" s="125"/>
      <c r="AM1424" s="125"/>
      <c r="AN1424" s="125"/>
      <c r="AO1424" s="125"/>
      <c r="AP1424" s="125"/>
      <c r="AQ1424" s="125"/>
      <c r="AR1424" s="126"/>
      <c r="AS1424" s="128"/>
      <c r="AT1424" s="125"/>
      <c r="AU1424" s="125"/>
      <c r="AV1424" s="125"/>
      <c r="AW1424" s="125"/>
      <c r="AX1424" s="130"/>
      <c r="AY1424" s="2"/>
      <c r="AZ1424" s="2"/>
      <c r="BA1424" s="2"/>
      <c r="BB1424" s="23"/>
      <c r="BC1424" s="24"/>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c r="DX1424" s="2"/>
      <c r="DY1424" s="2"/>
      <c r="DZ1424" s="2"/>
      <c r="EA1424" s="2"/>
      <c r="EB1424" s="2"/>
      <c r="EC1424" s="2"/>
      <c r="ED1424" s="2"/>
      <c r="EE1424" s="2"/>
      <c r="EF1424" s="2"/>
      <c r="EG1424" s="2"/>
      <c r="EH1424" s="2"/>
      <c r="EI1424" s="2"/>
      <c r="EJ1424" s="2"/>
      <c r="EK1424" s="2"/>
      <c r="EL1424" s="2"/>
      <c r="EM1424" s="2"/>
      <c r="EN1424" s="2"/>
      <c r="EO1424" s="2"/>
      <c r="EP1424" s="2"/>
      <c r="EQ1424" s="2"/>
      <c r="ER1424" s="2"/>
      <c r="ES1424" s="2"/>
      <c r="ET1424" s="2"/>
      <c r="EU1424" s="2"/>
      <c r="EV1424" s="2"/>
      <c r="EW1424" s="2"/>
      <c r="EX1424" s="2"/>
      <c r="EY1424" s="2"/>
      <c r="EZ1424" s="2"/>
      <c r="FA1424" s="2"/>
      <c r="FB1424" s="2"/>
      <c r="FC1424" s="2"/>
      <c r="FD1424" s="2"/>
      <c r="FE1424" s="2"/>
      <c r="FF1424" s="2"/>
      <c r="FG1424" s="2"/>
      <c r="FH1424" s="2"/>
      <c r="FI1424" s="2"/>
      <c r="FJ1424" s="2"/>
      <c r="FK1424" s="2"/>
      <c r="FL1424" s="2"/>
      <c r="FM1424" s="2"/>
      <c r="FN1424" s="2"/>
      <c r="FO1424" s="2"/>
      <c r="FP1424" s="2"/>
      <c r="FQ1424" s="2"/>
      <c r="FR1424" s="2"/>
      <c r="FS1424" s="2"/>
      <c r="FT1424" s="2"/>
      <c r="FU1424" s="2"/>
      <c r="FV1424" s="2"/>
      <c r="FW1424" s="2"/>
      <c r="FX1424" s="2"/>
      <c r="FY1424" s="2"/>
      <c r="FZ1424" s="2"/>
      <c r="GA1424" s="2"/>
      <c r="GB1424" s="2"/>
      <c r="GC1424" s="2"/>
      <c r="GD1424" s="2"/>
      <c r="GE1424" s="2"/>
      <c r="GF1424" s="2"/>
      <c r="GG1424" s="2"/>
      <c r="GH1424" s="2"/>
      <c r="GI1424" s="2"/>
      <c r="GJ1424" s="2"/>
      <c r="GK1424" s="2"/>
      <c r="GL1424" s="2"/>
      <c r="GM1424" s="2"/>
      <c r="GN1424" s="2"/>
      <c r="GO1424" s="2"/>
      <c r="GP1424" s="2"/>
      <c r="GQ1424" s="2"/>
      <c r="GR1424" s="2"/>
      <c r="GS1424" s="2"/>
      <c r="GT1424" s="2"/>
      <c r="GU1424" s="2"/>
      <c r="GV1424" s="2"/>
      <c r="GW1424" s="2"/>
      <c r="GX1424" s="2"/>
      <c r="GY1424" s="2"/>
      <c r="GZ1424" s="2"/>
      <c r="HA1424" s="2"/>
      <c r="HB1424" s="2"/>
      <c r="HC1424" s="2"/>
      <c r="HD1424" s="2"/>
      <c r="HE1424" s="2"/>
      <c r="HF1424" s="2"/>
      <c r="HG1424" s="2"/>
      <c r="HH1424" s="2"/>
      <c r="HI1424" s="2"/>
      <c r="HJ1424" s="2"/>
      <c r="HK1424" s="2"/>
      <c r="HL1424" s="2"/>
      <c r="HM1424" s="2"/>
      <c r="HN1424" s="2"/>
      <c r="HO1424" s="2"/>
      <c r="HP1424" s="2"/>
      <c r="HQ1424" s="2"/>
      <c r="HR1424" s="2"/>
      <c r="HS1424" s="2"/>
      <c r="HT1424" s="2"/>
      <c r="HU1424" s="2"/>
      <c r="HV1424" s="2"/>
      <c r="HW1424" s="2"/>
      <c r="HX1424" s="2"/>
      <c r="HY1424" s="2"/>
      <c r="HZ1424" s="2"/>
      <c r="IA1424" s="2"/>
      <c r="IB1424" s="2"/>
      <c r="IC1424" s="2"/>
      <c r="ID1424" s="2"/>
      <c r="IE1424" s="2"/>
      <c r="IF1424" s="2"/>
      <c r="IG1424" s="2"/>
      <c r="IH1424" s="2"/>
      <c r="II1424" s="2"/>
      <c r="IJ1424" s="2"/>
      <c r="IK1424" s="2"/>
      <c r="IL1424" s="2"/>
      <c r="IM1424" s="2"/>
      <c r="IN1424" s="2"/>
      <c r="IO1424" s="2"/>
      <c r="IP1424" s="2"/>
      <c r="IQ1424" s="2"/>
    </row>
    <row r="1425" spans="1:251" s="16" customFormat="1" ht="18.75" customHeight="1">
      <c r="A1425" s="8"/>
      <c r="B1425" s="25"/>
      <c r="C1425" s="93" t="s">
        <v>169</v>
      </c>
      <c r="D1425" s="94"/>
      <c r="E1425" s="94"/>
      <c r="F1425" s="94"/>
      <c r="G1425" s="94"/>
      <c r="H1425" s="94"/>
      <c r="I1425" s="94"/>
      <c r="J1425" s="94"/>
      <c r="K1425" s="94"/>
      <c r="L1425" s="94"/>
      <c r="M1425" s="94"/>
      <c r="N1425" s="94"/>
      <c r="O1425" s="94"/>
      <c r="P1425" s="94"/>
      <c r="Q1425" s="94"/>
      <c r="R1425" s="94"/>
      <c r="S1425" s="94"/>
      <c r="T1425" s="94"/>
      <c r="U1425" s="94"/>
      <c r="V1425" s="94"/>
      <c r="W1425" s="94"/>
      <c r="X1425" s="94"/>
      <c r="Y1425" s="94"/>
      <c r="Z1425" s="95"/>
      <c r="AA1425" s="96">
        <v>4177</v>
      </c>
      <c r="AB1425" s="97"/>
      <c r="AC1425" s="97"/>
      <c r="AD1425" s="97"/>
      <c r="AE1425" s="97"/>
      <c r="AF1425" s="97"/>
      <c r="AG1425" s="97"/>
      <c r="AH1425" s="97"/>
      <c r="AI1425" s="98"/>
      <c r="AJ1425" s="96">
        <v>4177</v>
      </c>
      <c r="AK1425" s="97"/>
      <c r="AL1425" s="97"/>
      <c r="AM1425" s="97"/>
      <c r="AN1425" s="97"/>
      <c r="AO1425" s="97"/>
      <c r="AP1425" s="97"/>
      <c r="AQ1425" s="97"/>
      <c r="AR1425" s="98"/>
      <c r="AS1425" s="99"/>
      <c r="AT1425" s="100"/>
      <c r="AU1425" s="100"/>
      <c r="AV1425" s="100"/>
      <c r="AW1425" s="100"/>
      <c r="AX1425" s="101"/>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c r="DX1425" s="2"/>
      <c r="DY1425" s="2"/>
      <c r="DZ1425" s="2"/>
      <c r="EA1425" s="2"/>
      <c r="EB1425" s="2"/>
      <c r="EC1425" s="2"/>
      <c r="ED1425" s="2"/>
      <c r="EE1425" s="2"/>
      <c r="EF1425" s="2"/>
      <c r="EG1425" s="2"/>
      <c r="EH1425" s="2"/>
      <c r="EI1425" s="2"/>
      <c r="EJ1425" s="2"/>
      <c r="EK1425" s="2"/>
      <c r="EL1425" s="2"/>
      <c r="EM1425" s="2"/>
      <c r="EN1425" s="2"/>
      <c r="EO1425" s="2"/>
      <c r="EP1425" s="2"/>
      <c r="EQ1425" s="2"/>
      <c r="ER1425" s="2"/>
      <c r="ES1425" s="2"/>
      <c r="ET1425" s="2"/>
      <c r="EU1425" s="2"/>
      <c r="EV1425" s="2"/>
      <c r="EW1425" s="2"/>
      <c r="EX1425" s="2"/>
      <c r="EY1425" s="2"/>
      <c r="EZ1425" s="2"/>
      <c r="FA1425" s="2"/>
      <c r="FB1425" s="2"/>
      <c r="FC1425" s="2"/>
      <c r="FD1425" s="2"/>
      <c r="FE1425" s="2"/>
      <c r="FF1425" s="2"/>
      <c r="FG1425" s="2"/>
      <c r="FH1425" s="2"/>
      <c r="FI1425" s="2"/>
      <c r="FJ1425" s="2"/>
      <c r="FK1425" s="2"/>
      <c r="FL1425" s="2"/>
      <c r="FM1425" s="2"/>
      <c r="FN1425" s="2"/>
      <c r="FO1425" s="2"/>
      <c r="FP1425" s="2"/>
      <c r="FQ1425" s="2"/>
      <c r="FR1425" s="2"/>
      <c r="FS1425" s="2"/>
      <c r="FT1425" s="2"/>
      <c r="FU1425" s="2"/>
      <c r="FV1425" s="2"/>
      <c r="FW1425" s="2"/>
      <c r="FX1425" s="2"/>
      <c r="FY1425" s="2"/>
      <c r="FZ1425" s="2"/>
      <c r="GA1425" s="2"/>
      <c r="GB1425" s="2"/>
      <c r="GC1425" s="2"/>
      <c r="GD1425" s="2"/>
      <c r="GE1425" s="2"/>
      <c r="GF1425" s="2"/>
      <c r="GG1425" s="2"/>
      <c r="GH1425" s="2"/>
      <c r="GI1425" s="2"/>
      <c r="GJ1425" s="2"/>
      <c r="GK1425" s="2"/>
      <c r="GL1425" s="2"/>
      <c r="GM1425" s="2"/>
      <c r="GN1425" s="2"/>
      <c r="GO1425" s="2"/>
      <c r="GP1425" s="2"/>
      <c r="GQ1425" s="2"/>
      <c r="GR1425" s="2"/>
      <c r="GS1425" s="2"/>
      <c r="GT1425" s="2"/>
      <c r="GU1425" s="2"/>
      <c r="GV1425" s="2"/>
      <c r="GW1425" s="2"/>
      <c r="GX1425" s="2"/>
      <c r="GY1425" s="2"/>
      <c r="GZ1425" s="2"/>
      <c r="HA1425" s="2"/>
      <c r="HB1425" s="2"/>
      <c r="HC1425" s="2"/>
      <c r="HD1425" s="2"/>
      <c r="HE1425" s="2"/>
      <c r="HF1425" s="2"/>
      <c r="HG1425" s="2"/>
      <c r="HH1425" s="2"/>
      <c r="HI1425" s="2"/>
      <c r="HJ1425" s="2"/>
      <c r="HK1425" s="2"/>
      <c r="HL1425" s="2"/>
      <c r="HM1425" s="2"/>
      <c r="HN1425" s="2"/>
      <c r="HO1425" s="2"/>
      <c r="HP1425" s="2"/>
      <c r="HQ1425" s="2"/>
      <c r="HR1425" s="2"/>
      <c r="HS1425" s="2"/>
      <c r="HT1425" s="2"/>
      <c r="HU1425" s="2"/>
      <c r="HV1425" s="2"/>
      <c r="HW1425" s="2"/>
      <c r="HX1425" s="2"/>
      <c r="HY1425" s="2"/>
      <c r="HZ1425" s="2"/>
      <c r="IA1425" s="2"/>
      <c r="IB1425" s="2"/>
      <c r="IC1425" s="2"/>
      <c r="ID1425" s="2"/>
      <c r="IE1425" s="2"/>
      <c r="IF1425" s="2"/>
      <c r="IG1425" s="2"/>
      <c r="IH1425" s="2"/>
      <c r="II1425" s="2"/>
      <c r="IJ1425" s="2"/>
      <c r="IK1425" s="2"/>
      <c r="IL1425" s="2"/>
      <c r="IM1425" s="2"/>
      <c r="IN1425" s="2"/>
      <c r="IO1425" s="2"/>
      <c r="IP1425" s="2"/>
      <c r="IQ1425" s="2"/>
    </row>
    <row r="1426" spans="1:251" s="16" customFormat="1" ht="18.75" customHeight="1" thickBot="1">
      <c r="A1426" s="17"/>
      <c r="B1426" s="102" t="s">
        <v>12</v>
      </c>
      <c r="C1426" s="103"/>
      <c r="D1426" s="103"/>
      <c r="E1426" s="103"/>
      <c r="F1426" s="103"/>
      <c r="G1426" s="103"/>
      <c r="H1426" s="103"/>
      <c r="I1426" s="103"/>
      <c r="J1426" s="103"/>
      <c r="K1426" s="103"/>
      <c r="L1426" s="103"/>
      <c r="M1426" s="103"/>
      <c r="N1426" s="103"/>
      <c r="O1426" s="103"/>
      <c r="P1426" s="103"/>
      <c r="Q1426" s="103"/>
      <c r="R1426" s="103"/>
      <c r="S1426" s="103"/>
      <c r="T1426" s="103"/>
      <c r="U1426" s="103"/>
      <c r="V1426" s="103"/>
      <c r="W1426" s="103"/>
      <c r="X1426" s="103"/>
      <c r="Y1426" s="103"/>
      <c r="Z1426" s="104"/>
      <c r="AA1426" s="105">
        <f>SUM($AA$1425:$AA$1425)</f>
        <v>4177</v>
      </c>
      <c r="AB1426" s="106"/>
      <c r="AC1426" s="106"/>
      <c r="AD1426" s="106"/>
      <c r="AE1426" s="106"/>
      <c r="AF1426" s="106"/>
      <c r="AG1426" s="106"/>
      <c r="AH1426" s="106"/>
      <c r="AI1426" s="107"/>
      <c r="AJ1426" s="105">
        <f>SUM($AJ$1425:$AJ$1425)</f>
        <v>4177</v>
      </c>
      <c r="AK1426" s="106"/>
      <c r="AL1426" s="106"/>
      <c r="AM1426" s="106"/>
      <c r="AN1426" s="106"/>
      <c r="AO1426" s="106"/>
      <c r="AP1426" s="106"/>
      <c r="AQ1426" s="106"/>
      <c r="AR1426" s="107"/>
      <c r="AS1426" s="108"/>
      <c r="AT1426" s="109"/>
      <c r="AU1426" s="109"/>
      <c r="AV1426" s="109"/>
      <c r="AW1426" s="109"/>
      <c r="AX1426" s="110"/>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c r="DX1426" s="2"/>
      <c r="DY1426" s="2"/>
      <c r="DZ1426" s="2"/>
      <c r="EA1426" s="2"/>
      <c r="EB1426" s="2"/>
      <c r="EC1426" s="2"/>
      <c r="ED1426" s="2"/>
      <c r="EE1426" s="2"/>
      <c r="EF1426" s="2"/>
      <c r="EG1426" s="2"/>
      <c r="EH1426" s="2"/>
      <c r="EI1426" s="2"/>
      <c r="EJ1426" s="2"/>
      <c r="EK1426" s="2"/>
      <c r="EL1426" s="2"/>
      <c r="EM1426" s="2"/>
      <c r="EN1426" s="2"/>
      <c r="EO1426" s="2"/>
      <c r="EP1426" s="2"/>
      <c r="EQ1426" s="2"/>
      <c r="ER1426" s="2"/>
      <c r="ES1426" s="2"/>
      <c r="ET1426" s="2"/>
      <c r="EU1426" s="2"/>
      <c r="EV1426" s="2"/>
      <c r="EW1426" s="2"/>
      <c r="EX1426" s="2"/>
      <c r="EY1426" s="2"/>
      <c r="EZ1426" s="2"/>
      <c r="FA1426" s="2"/>
      <c r="FB1426" s="2"/>
      <c r="FC1426" s="2"/>
      <c r="FD1426" s="2"/>
      <c r="FE1426" s="2"/>
      <c r="FF1426" s="2"/>
      <c r="FG1426" s="2"/>
      <c r="FH1426" s="2"/>
      <c r="FI1426" s="2"/>
      <c r="FJ1426" s="2"/>
      <c r="FK1426" s="2"/>
      <c r="FL1426" s="2"/>
      <c r="FM1426" s="2"/>
      <c r="FN1426" s="2"/>
      <c r="FO1426" s="2"/>
      <c r="FP1426" s="2"/>
      <c r="FQ1426" s="2"/>
      <c r="FR1426" s="2"/>
      <c r="FS1426" s="2"/>
      <c r="FT1426" s="2"/>
      <c r="FU1426" s="2"/>
      <c r="FV1426" s="2"/>
      <c r="FW1426" s="2"/>
      <c r="FX1426" s="2"/>
      <c r="FY1426" s="2"/>
      <c r="FZ1426" s="2"/>
      <c r="GA1426" s="2"/>
      <c r="GB1426" s="2"/>
      <c r="GC1426" s="2"/>
      <c r="GD1426" s="2"/>
      <c r="GE1426" s="2"/>
      <c r="GF1426" s="2"/>
      <c r="GG1426" s="2"/>
      <c r="GH1426" s="2"/>
      <c r="GI1426" s="2"/>
      <c r="GJ1426" s="2"/>
      <c r="GK1426" s="2"/>
      <c r="GL1426" s="2"/>
      <c r="GM1426" s="2"/>
      <c r="GN1426" s="2"/>
      <c r="GO1426" s="2"/>
      <c r="GP1426" s="2"/>
      <c r="GQ1426" s="2"/>
      <c r="GR1426" s="2"/>
      <c r="GS1426" s="2"/>
      <c r="GT1426" s="2"/>
      <c r="GU1426" s="2"/>
      <c r="GV1426" s="2"/>
      <c r="GW1426" s="2"/>
      <c r="GX1426" s="2"/>
      <c r="GY1426" s="2"/>
      <c r="GZ1426" s="2"/>
      <c r="HA1426" s="2"/>
      <c r="HB1426" s="2"/>
      <c r="HC1426" s="2"/>
      <c r="HD1426" s="2"/>
      <c r="HE1426" s="2"/>
      <c r="HF1426" s="2"/>
      <c r="HG1426" s="2"/>
      <c r="HH1426" s="2"/>
      <c r="HI1426" s="2"/>
      <c r="HJ1426" s="2"/>
      <c r="HK1426" s="2"/>
      <c r="HL1426" s="2"/>
      <c r="HM1426" s="2"/>
      <c r="HN1426" s="2"/>
      <c r="HO1426" s="2"/>
      <c r="HP1426" s="2"/>
      <c r="HQ1426" s="2"/>
      <c r="HR1426" s="2"/>
      <c r="HS1426" s="2"/>
      <c r="HT1426" s="2"/>
      <c r="HU1426" s="2"/>
      <c r="HV1426" s="2"/>
      <c r="HW1426" s="2"/>
      <c r="HX1426" s="2"/>
      <c r="HY1426" s="2"/>
      <c r="HZ1426" s="2"/>
      <c r="IA1426" s="2"/>
      <c r="IB1426" s="2"/>
      <c r="IC1426" s="2"/>
      <c r="ID1426" s="2"/>
      <c r="IE1426" s="2"/>
      <c r="IF1426" s="2"/>
      <c r="IG1426" s="2"/>
      <c r="IH1426" s="2"/>
      <c r="II1426" s="2"/>
      <c r="IJ1426" s="2"/>
      <c r="IK1426" s="2"/>
      <c r="IL1426" s="2"/>
      <c r="IM1426" s="2"/>
      <c r="IN1426" s="2"/>
      <c r="IO1426" s="2"/>
      <c r="IP1426" s="2"/>
      <c r="IQ1426" s="2"/>
    </row>
    <row r="1428" spans="1:251" ht="19.2">
      <c r="A1428" s="1" t="s">
        <v>0</v>
      </c>
      <c r="AW1428" s="3"/>
      <c r="AX1428" s="4"/>
      <c r="AY1428" s="3"/>
    </row>
    <row r="1430" spans="1:251" ht="18">
      <c r="B1430" s="111" t="s">
        <v>8</v>
      </c>
      <c r="C1430" s="131"/>
      <c r="D1430" s="131"/>
      <c r="E1430" s="131"/>
      <c r="F1430" s="131"/>
      <c r="G1430" s="131"/>
      <c r="H1430" s="131"/>
      <c r="I1430" s="131"/>
      <c r="J1430" s="131"/>
      <c r="K1430" s="131"/>
      <c r="L1430" s="131"/>
      <c r="M1430" s="131"/>
      <c r="N1430" s="131"/>
      <c r="O1430" s="131"/>
      <c r="P1430" s="131"/>
      <c r="Q1430" s="131"/>
      <c r="R1430" s="131"/>
      <c r="S1430" s="131"/>
      <c r="T1430" s="131"/>
      <c r="U1430" s="131"/>
      <c r="V1430" s="131"/>
      <c r="W1430" s="131"/>
      <c r="X1430" s="131"/>
      <c r="Y1430" s="131"/>
      <c r="Z1430" s="131"/>
      <c r="AA1430" s="131"/>
      <c r="AB1430" s="131"/>
      <c r="AC1430" s="131"/>
      <c r="AD1430" s="131"/>
      <c r="AE1430" s="131"/>
      <c r="AF1430" s="131"/>
      <c r="AG1430" s="131"/>
      <c r="AH1430" s="131"/>
      <c r="AI1430" s="131"/>
      <c r="AJ1430" s="131"/>
      <c r="AK1430" s="131"/>
      <c r="AL1430" s="131"/>
      <c r="AM1430" s="131"/>
      <c r="AN1430" s="131"/>
      <c r="AO1430" s="131"/>
      <c r="AP1430" s="131"/>
      <c r="AQ1430" s="131"/>
      <c r="AR1430" s="131"/>
      <c r="AS1430" s="131"/>
      <c r="AT1430" s="131"/>
      <c r="AU1430" s="131"/>
      <c r="AV1430" s="131"/>
      <c r="AW1430" s="131"/>
      <c r="AX1430" s="131"/>
    </row>
    <row r="1431" spans="1:251">
      <c r="Z1431" s="5"/>
      <c r="AD1431" s="5"/>
      <c r="AE1431" s="5"/>
      <c r="AF1431" s="5"/>
      <c r="AG1431" s="5"/>
      <c r="AH1431" s="5"/>
      <c r="AI1431" s="5"/>
      <c r="AO1431" s="5"/>
    </row>
    <row r="1432" spans="1:251" ht="13.8" thickBot="1">
      <c r="Z1432" s="5"/>
      <c r="AD1432" s="5"/>
      <c r="AE1432" s="5"/>
      <c r="AF1432" s="5"/>
      <c r="AG1432" s="5"/>
      <c r="AH1432" s="5"/>
      <c r="AI1432" s="5"/>
      <c r="AO1432" s="5"/>
      <c r="DI1432" s="6"/>
    </row>
    <row r="1433" spans="1:251" ht="24.75" customHeight="1" thickBot="1">
      <c r="B1433" s="113" t="s">
        <v>1</v>
      </c>
      <c r="C1433" s="114"/>
      <c r="D1433" s="114"/>
      <c r="E1433" s="114"/>
      <c r="F1433" s="114"/>
      <c r="G1433" s="114"/>
      <c r="H1433" s="115" t="s">
        <v>174</v>
      </c>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7"/>
      <c r="DI1433" s="6"/>
    </row>
    <row r="1434" spans="1:251" ht="14.4">
      <c r="B1434" s="7"/>
      <c r="C1434" s="7"/>
      <c r="D1434" s="7"/>
      <c r="E1434" s="7"/>
      <c r="F1434" s="7"/>
      <c r="G1434" s="7"/>
      <c r="H1434" s="8"/>
      <c r="I1434" s="8"/>
      <c r="J1434" s="8"/>
      <c r="K1434" s="8"/>
      <c r="L1434" s="9"/>
      <c r="M1434" s="9"/>
      <c r="N1434" s="9"/>
      <c r="O1434" s="9"/>
      <c r="P1434" s="8"/>
      <c r="Q1434" s="8"/>
      <c r="R1434" s="8"/>
      <c r="S1434" s="8"/>
      <c r="T1434" s="8"/>
      <c r="U1434" s="8"/>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DI1434" s="6"/>
    </row>
    <row r="1435" spans="1:251" ht="15" thickBot="1">
      <c r="A1435" s="11"/>
      <c r="B1435" s="10" t="s">
        <v>2</v>
      </c>
      <c r="C1435" s="8"/>
      <c r="D1435" s="8"/>
      <c r="E1435" s="8"/>
      <c r="F1435" s="8"/>
      <c r="G1435" s="8"/>
      <c r="H1435" s="8"/>
      <c r="I1435" s="8"/>
      <c r="J1435" s="8"/>
      <c r="K1435" s="8"/>
      <c r="L1435" s="9"/>
      <c r="M1435" s="9"/>
      <c r="N1435" s="9"/>
      <c r="O1435" s="9"/>
      <c r="P1435" s="8"/>
      <c r="Q1435" s="8"/>
      <c r="R1435" s="8"/>
      <c r="S1435" s="8"/>
      <c r="T1435" s="8"/>
      <c r="U1435" s="8"/>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c r="AW1435" s="10"/>
      <c r="AX1435" s="10"/>
      <c r="DI1435" s="6"/>
    </row>
    <row r="1436" spans="1:251" ht="14.4">
      <c r="A1436" s="8"/>
      <c r="B1436" s="12"/>
      <c r="C1436" s="7"/>
      <c r="D1436" s="7"/>
      <c r="E1436" s="7"/>
      <c r="F1436" s="7"/>
      <c r="G1436" s="7"/>
      <c r="H1436" s="7"/>
      <c r="I1436" s="7"/>
      <c r="J1436" s="7"/>
      <c r="K1436" s="7"/>
      <c r="L1436" s="13"/>
      <c r="M1436" s="13"/>
      <c r="N1436" s="13"/>
      <c r="O1436" s="13"/>
      <c r="P1436" s="7"/>
      <c r="Q1436" s="7"/>
      <c r="R1436" s="7"/>
      <c r="S1436" s="7"/>
      <c r="T1436" s="7"/>
      <c r="U1436" s="7"/>
      <c r="V1436" s="14"/>
      <c r="W1436" s="14"/>
      <c r="X1436" s="14"/>
      <c r="Y1436" s="14"/>
      <c r="Z1436" s="14"/>
      <c r="AA1436" s="14"/>
      <c r="AB1436" s="14"/>
      <c r="AC1436" s="14"/>
      <c r="AD1436" s="14"/>
      <c r="AE1436" s="14"/>
      <c r="AF1436" s="14"/>
      <c r="AG1436" s="14"/>
      <c r="AH1436" s="14"/>
      <c r="AI1436" s="14"/>
      <c r="AJ1436" s="14"/>
      <c r="AK1436" s="14"/>
      <c r="AL1436" s="14"/>
      <c r="AM1436" s="14"/>
      <c r="AN1436" s="14"/>
      <c r="AO1436" s="14"/>
      <c r="AP1436" s="14"/>
      <c r="AQ1436" s="14"/>
      <c r="AR1436" s="14"/>
      <c r="AS1436" s="14"/>
      <c r="AT1436" s="14"/>
      <c r="AU1436" s="14"/>
      <c r="AV1436" s="14"/>
      <c r="AW1436" s="14"/>
      <c r="AX1436" s="15"/>
    </row>
    <row r="1437" spans="1:251" ht="12" customHeight="1">
      <c r="A1437" s="8"/>
      <c r="B1437" s="118" t="s">
        <v>175</v>
      </c>
      <c r="C1437" s="119"/>
      <c r="D1437" s="119"/>
      <c r="E1437" s="119"/>
      <c r="F1437" s="119"/>
      <c r="G1437" s="119"/>
      <c r="H1437" s="119"/>
      <c r="I1437" s="119"/>
      <c r="J1437" s="119"/>
      <c r="K1437" s="119"/>
      <c r="L1437" s="119"/>
      <c r="M1437" s="119"/>
      <c r="N1437" s="119"/>
      <c r="O1437" s="119"/>
      <c r="P1437" s="119"/>
      <c r="Q1437" s="119"/>
      <c r="R1437" s="119"/>
      <c r="S1437" s="119"/>
      <c r="T1437" s="119"/>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c r="AV1437" s="119"/>
      <c r="AW1437" s="119"/>
      <c r="AX1437" s="120"/>
    </row>
    <row r="1438" spans="1:251" ht="12" customHeight="1">
      <c r="A1438" s="8"/>
      <c r="B1438" s="118"/>
      <c r="C1438" s="119"/>
      <c r="D1438" s="119"/>
      <c r="E1438" s="119"/>
      <c r="F1438" s="119"/>
      <c r="G1438" s="119"/>
      <c r="H1438" s="119"/>
      <c r="I1438" s="119"/>
      <c r="J1438" s="119"/>
      <c r="K1438" s="119"/>
      <c r="L1438" s="119"/>
      <c r="M1438" s="119"/>
      <c r="N1438" s="119"/>
      <c r="O1438" s="119"/>
      <c r="P1438" s="119"/>
      <c r="Q1438" s="119"/>
      <c r="R1438" s="119"/>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20"/>
      <c r="BC1438" s="16"/>
    </row>
    <row r="1439" spans="1:251" ht="12" customHeight="1">
      <c r="A1439" s="8"/>
      <c r="B1439" s="118"/>
      <c r="C1439" s="119"/>
      <c r="D1439" s="119"/>
      <c r="E1439" s="119"/>
      <c r="F1439" s="119"/>
      <c r="G1439" s="119"/>
      <c r="H1439" s="119"/>
      <c r="I1439" s="119"/>
      <c r="J1439" s="119"/>
      <c r="K1439" s="119"/>
      <c r="L1439" s="119"/>
      <c r="M1439" s="119"/>
      <c r="N1439" s="119"/>
      <c r="O1439" s="119"/>
      <c r="P1439" s="119"/>
      <c r="Q1439" s="119"/>
      <c r="R1439" s="119"/>
      <c r="S1439" s="119"/>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20"/>
    </row>
    <row r="1440" spans="1:251" ht="12" customHeight="1">
      <c r="A1440" s="8"/>
      <c r="B1440" s="118"/>
      <c r="C1440" s="119"/>
      <c r="D1440" s="119"/>
      <c r="E1440" s="119"/>
      <c r="F1440" s="119"/>
      <c r="G1440" s="119"/>
      <c r="H1440" s="119"/>
      <c r="I1440" s="119"/>
      <c r="J1440" s="119"/>
      <c r="K1440" s="119"/>
      <c r="L1440" s="119"/>
      <c r="M1440" s="119"/>
      <c r="N1440" s="119"/>
      <c r="O1440" s="119"/>
      <c r="P1440" s="119"/>
      <c r="Q1440" s="119"/>
      <c r="R1440" s="119"/>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20"/>
    </row>
    <row r="1441" spans="1:251" ht="12" customHeight="1">
      <c r="A1441" s="8"/>
      <c r="B1441" s="118"/>
      <c r="C1441" s="119"/>
      <c r="D1441" s="119"/>
      <c r="E1441" s="119"/>
      <c r="F1441" s="119"/>
      <c r="G1441" s="119"/>
      <c r="H1441" s="119"/>
      <c r="I1441" s="119"/>
      <c r="J1441" s="119"/>
      <c r="K1441" s="119"/>
      <c r="L1441" s="119"/>
      <c r="M1441" s="119"/>
      <c r="N1441" s="119"/>
      <c r="O1441" s="119"/>
      <c r="P1441" s="119"/>
      <c r="Q1441" s="119"/>
      <c r="R1441" s="119"/>
      <c r="S1441" s="119"/>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20"/>
    </row>
    <row r="1442" spans="1:251" ht="15" thickBot="1">
      <c r="A1442" s="17"/>
      <c r="B1442" s="18"/>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20"/>
    </row>
    <row r="1443" spans="1:251">
      <c r="B1443" s="21"/>
    </row>
    <row r="1444" spans="1:251" ht="15" thickBot="1">
      <c r="A1444" s="11"/>
      <c r="B1444" s="10" t="s">
        <v>3</v>
      </c>
      <c r="C1444" s="8"/>
      <c r="D1444" s="8"/>
      <c r="E1444" s="8"/>
      <c r="F1444" s="8"/>
      <c r="G1444" s="8"/>
      <c r="H1444" s="8"/>
      <c r="I1444" s="8"/>
      <c r="J1444" s="8"/>
      <c r="K1444" s="8"/>
      <c r="L1444" s="9"/>
      <c r="M1444" s="9"/>
      <c r="N1444" s="9"/>
      <c r="O1444" s="9"/>
      <c r="P1444" s="8"/>
      <c r="Q1444" s="8"/>
      <c r="R1444" s="8"/>
      <c r="S1444" s="8"/>
      <c r="T1444" s="8"/>
      <c r="U1444" s="8"/>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DI1444" s="6"/>
    </row>
    <row r="1445" spans="1:251" ht="14.4">
      <c r="A1445" s="8"/>
      <c r="B1445" s="12"/>
      <c r="C1445" s="7"/>
      <c r="D1445" s="7"/>
      <c r="E1445" s="7"/>
      <c r="F1445" s="7"/>
      <c r="G1445" s="7"/>
      <c r="H1445" s="7"/>
      <c r="I1445" s="7"/>
      <c r="J1445" s="7"/>
      <c r="K1445" s="7"/>
      <c r="L1445" s="13"/>
      <c r="M1445" s="13"/>
      <c r="N1445" s="13"/>
      <c r="O1445" s="13"/>
      <c r="P1445" s="7"/>
      <c r="Q1445" s="7"/>
      <c r="R1445" s="7"/>
      <c r="S1445" s="7"/>
      <c r="T1445" s="7"/>
      <c r="U1445" s="7"/>
      <c r="V1445" s="14"/>
      <c r="W1445" s="14"/>
      <c r="X1445" s="14"/>
      <c r="Y1445" s="14"/>
      <c r="Z1445" s="14"/>
      <c r="AA1445" s="14"/>
      <c r="AB1445" s="14"/>
      <c r="AC1445" s="14"/>
      <c r="AD1445" s="14"/>
      <c r="AE1445" s="14"/>
      <c r="AF1445" s="14"/>
      <c r="AG1445" s="14"/>
      <c r="AH1445" s="14"/>
      <c r="AI1445" s="14"/>
      <c r="AJ1445" s="14"/>
      <c r="AK1445" s="14"/>
      <c r="AL1445" s="14"/>
      <c r="AM1445" s="14"/>
      <c r="AN1445" s="14"/>
      <c r="AO1445" s="14"/>
      <c r="AP1445" s="14"/>
      <c r="AQ1445" s="14"/>
      <c r="AR1445" s="14"/>
      <c r="AS1445" s="14"/>
      <c r="AT1445" s="14"/>
      <c r="AU1445" s="14"/>
      <c r="AV1445" s="14"/>
      <c r="AW1445" s="14"/>
      <c r="AX1445" s="15"/>
    </row>
    <row r="1446" spans="1:251" ht="12" customHeight="1">
      <c r="A1446" s="8"/>
      <c r="B1446" s="118" t="s">
        <v>176</v>
      </c>
      <c r="C1446" s="119"/>
      <c r="D1446" s="119"/>
      <c r="E1446" s="119"/>
      <c r="F1446" s="119"/>
      <c r="G1446" s="119"/>
      <c r="H1446" s="119"/>
      <c r="I1446" s="119"/>
      <c r="J1446" s="119"/>
      <c r="K1446" s="119"/>
      <c r="L1446" s="119"/>
      <c r="M1446" s="119"/>
      <c r="N1446" s="119"/>
      <c r="O1446" s="119"/>
      <c r="P1446" s="119"/>
      <c r="Q1446" s="119"/>
      <c r="R1446" s="119"/>
      <c r="S1446" s="119"/>
      <c r="T1446" s="119"/>
      <c r="U1446" s="119"/>
      <c r="V1446" s="119"/>
      <c r="W1446" s="119"/>
      <c r="X1446" s="119"/>
      <c r="Y1446" s="119"/>
      <c r="Z1446" s="119"/>
      <c r="AA1446" s="119"/>
      <c r="AB1446" s="119"/>
      <c r="AC1446" s="119"/>
      <c r="AD1446" s="119"/>
      <c r="AE1446" s="119"/>
      <c r="AF1446" s="119"/>
      <c r="AG1446" s="119"/>
      <c r="AH1446" s="119"/>
      <c r="AI1446" s="119"/>
      <c r="AJ1446" s="119"/>
      <c r="AK1446" s="119"/>
      <c r="AL1446" s="119"/>
      <c r="AM1446" s="119"/>
      <c r="AN1446" s="119"/>
      <c r="AO1446" s="119"/>
      <c r="AP1446" s="119"/>
      <c r="AQ1446" s="119"/>
      <c r="AR1446" s="119"/>
      <c r="AS1446" s="119"/>
      <c r="AT1446" s="119"/>
      <c r="AU1446" s="119"/>
      <c r="AV1446" s="119"/>
      <c r="AW1446" s="119"/>
      <c r="AX1446" s="120"/>
    </row>
    <row r="1447" spans="1:251" ht="12" customHeight="1">
      <c r="A1447" s="8"/>
      <c r="B1447" s="118"/>
      <c r="C1447" s="119"/>
      <c r="D1447" s="119"/>
      <c r="E1447" s="119"/>
      <c r="F1447" s="119"/>
      <c r="G1447" s="119"/>
      <c r="H1447" s="119"/>
      <c r="I1447" s="119"/>
      <c r="J1447" s="119"/>
      <c r="K1447" s="119"/>
      <c r="L1447" s="119"/>
      <c r="M1447" s="119"/>
      <c r="N1447" s="119"/>
      <c r="O1447" s="119"/>
      <c r="P1447" s="119"/>
      <c r="Q1447" s="119"/>
      <c r="R1447" s="119"/>
      <c r="S1447" s="119"/>
      <c r="T1447" s="119"/>
      <c r="U1447" s="119"/>
      <c r="V1447" s="119"/>
      <c r="W1447" s="119"/>
      <c r="X1447" s="119"/>
      <c r="Y1447" s="119"/>
      <c r="Z1447" s="119"/>
      <c r="AA1447" s="119"/>
      <c r="AB1447" s="119"/>
      <c r="AC1447" s="119"/>
      <c r="AD1447" s="119"/>
      <c r="AE1447" s="119"/>
      <c r="AF1447" s="119"/>
      <c r="AG1447" s="119"/>
      <c r="AH1447" s="119"/>
      <c r="AI1447" s="119"/>
      <c r="AJ1447" s="119"/>
      <c r="AK1447" s="119"/>
      <c r="AL1447" s="119"/>
      <c r="AM1447" s="119"/>
      <c r="AN1447" s="119"/>
      <c r="AO1447" s="119"/>
      <c r="AP1447" s="119"/>
      <c r="AQ1447" s="119"/>
      <c r="AR1447" s="119"/>
      <c r="AS1447" s="119"/>
      <c r="AT1447" s="119"/>
      <c r="AU1447" s="119"/>
      <c r="AV1447" s="119"/>
      <c r="AW1447" s="119"/>
      <c r="AX1447" s="120"/>
      <c r="BC1447" s="16"/>
    </row>
    <row r="1448" spans="1:251" ht="12" customHeight="1">
      <c r="A1448" s="8"/>
      <c r="B1448" s="118"/>
      <c r="C1448" s="119"/>
      <c r="D1448" s="119"/>
      <c r="E1448" s="119"/>
      <c r="F1448" s="119"/>
      <c r="G1448" s="119"/>
      <c r="H1448" s="119"/>
      <c r="I1448" s="119"/>
      <c r="J1448" s="119"/>
      <c r="K1448" s="119"/>
      <c r="L1448" s="119"/>
      <c r="M1448" s="119"/>
      <c r="N1448" s="119"/>
      <c r="O1448" s="119"/>
      <c r="P1448" s="119"/>
      <c r="Q1448" s="119"/>
      <c r="R1448" s="119"/>
      <c r="S1448" s="119"/>
      <c r="T1448" s="119"/>
      <c r="U1448" s="119"/>
      <c r="V1448" s="119"/>
      <c r="W1448" s="119"/>
      <c r="X1448" s="119"/>
      <c r="Y1448" s="119"/>
      <c r="Z1448" s="119"/>
      <c r="AA1448" s="119"/>
      <c r="AB1448" s="119"/>
      <c r="AC1448" s="119"/>
      <c r="AD1448" s="119"/>
      <c r="AE1448" s="119"/>
      <c r="AF1448" s="119"/>
      <c r="AG1448" s="119"/>
      <c r="AH1448" s="119"/>
      <c r="AI1448" s="119"/>
      <c r="AJ1448" s="119"/>
      <c r="AK1448" s="119"/>
      <c r="AL1448" s="119"/>
      <c r="AM1448" s="119"/>
      <c r="AN1448" s="119"/>
      <c r="AO1448" s="119"/>
      <c r="AP1448" s="119"/>
      <c r="AQ1448" s="119"/>
      <c r="AR1448" s="119"/>
      <c r="AS1448" s="119"/>
      <c r="AT1448" s="119"/>
      <c r="AU1448" s="119"/>
      <c r="AV1448" s="119"/>
      <c r="AW1448" s="119"/>
      <c r="AX1448" s="120"/>
    </row>
    <row r="1449" spans="1:251" ht="12" customHeight="1">
      <c r="A1449" s="8"/>
      <c r="B1449" s="118"/>
      <c r="C1449" s="119"/>
      <c r="D1449" s="119"/>
      <c r="E1449" s="119"/>
      <c r="F1449" s="119"/>
      <c r="G1449" s="119"/>
      <c r="H1449" s="119"/>
      <c r="I1449" s="119"/>
      <c r="J1449" s="119"/>
      <c r="K1449" s="119"/>
      <c r="L1449" s="119"/>
      <c r="M1449" s="119"/>
      <c r="N1449" s="119"/>
      <c r="O1449" s="119"/>
      <c r="P1449" s="119"/>
      <c r="Q1449" s="119"/>
      <c r="R1449" s="119"/>
      <c r="S1449" s="119"/>
      <c r="T1449" s="119"/>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c r="AV1449" s="119"/>
      <c r="AW1449" s="119"/>
      <c r="AX1449" s="120"/>
    </row>
    <row r="1450" spans="1:251" ht="12" customHeight="1">
      <c r="A1450" s="8"/>
      <c r="B1450" s="118"/>
      <c r="C1450" s="119"/>
      <c r="D1450" s="119"/>
      <c r="E1450" s="119"/>
      <c r="F1450" s="119"/>
      <c r="G1450" s="119"/>
      <c r="H1450" s="119"/>
      <c r="I1450" s="119"/>
      <c r="J1450" s="119"/>
      <c r="K1450" s="119"/>
      <c r="L1450" s="119"/>
      <c r="M1450" s="119"/>
      <c r="N1450" s="119"/>
      <c r="O1450" s="119"/>
      <c r="P1450" s="119"/>
      <c r="Q1450" s="119"/>
      <c r="R1450" s="119"/>
      <c r="S1450" s="119"/>
      <c r="T1450" s="119"/>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c r="AV1450" s="119"/>
      <c r="AW1450" s="119"/>
      <c r="AX1450" s="120"/>
    </row>
    <row r="1451" spans="1:251" ht="15" thickBot="1">
      <c r="A1451" s="17"/>
      <c r="B1451" s="18"/>
      <c r="C1451" s="19"/>
      <c r="D1451" s="19"/>
      <c r="E1451" s="19"/>
      <c r="F1451" s="19"/>
      <c r="G1451" s="19"/>
      <c r="H1451" s="19"/>
      <c r="I1451" s="19"/>
      <c r="J1451" s="19"/>
      <c r="K1451" s="19"/>
      <c r="L1451" s="19"/>
      <c r="M1451" s="19"/>
      <c r="N1451" s="19"/>
      <c r="O1451" s="19"/>
      <c r="P1451" s="19"/>
      <c r="Q1451" s="19"/>
      <c r="R1451" s="19"/>
      <c r="S1451" s="19"/>
      <c r="T1451" s="19"/>
      <c r="U1451" s="19"/>
      <c r="V1451" s="19"/>
      <c r="W1451" s="19"/>
      <c r="X1451" s="19"/>
      <c r="Y1451" s="19"/>
      <c r="Z1451" s="19"/>
      <c r="AA1451" s="19"/>
      <c r="AB1451" s="19"/>
      <c r="AC1451" s="19"/>
      <c r="AD1451" s="19"/>
      <c r="AE1451" s="19"/>
      <c r="AF1451" s="19"/>
      <c r="AG1451" s="19"/>
      <c r="AH1451" s="19"/>
      <c r="AI1451" s="19"/>
      <c r="AJ1451" s="19"/>
      <c r="AK1451" s="19"/>
      <c r="AL1451" s="19"/>
      <c r="AM1451" s="19"/>
      <c r="AN1451" s="19"/>
      <c r="AO1451" s="19"/>
      <c r="AP1451" s="19"/>
      <c r="AQ1451" s="19"/>
      <c r="AR1451" s="19"/>
      <c r="AS1451" s="19"/>
      <c r="AT1451" s="19"/>
      <c r="AU1451" s="19"/>
      <c r="AV1451" s="19"/>
      <c r="AW1451" s="19"/>
      <c r="AX1451" s="20"/>
    </row>
    <row r="1452" spans="1:251">
      <c r="B1452" s="21"/>
    </row>
    <row r="1453" spans="1:251" ht="14.4">
      <c r="B1453" s="10" t="s">
        <v>4</v>
      </c>
      <c r="C1453" s="8"/>
      <c r="D1453" s="8"/>
      <c r="E1453" s="8"/>
      <c r="F1453" s="8"/>
      <c r="G1453" s="8"/>
      <c r="H1453" s="8"/>
      <c r="I1453" s="8"/>
      <c r="J1453" s="8"/>
      <c r="K1453" s="8"/>
      <c r="L1453" s="9"/>
      <c r="M1453" s="9"/>
      <c r="N1453" s="9"/>
      <c r="O1453" s="9"/>
      <c r="P1453" s="8"/>
      <c r="Q1453" s="8"/>
      <c r="R1453" s="8"/>
      <c r="S1453" s="8"/>
      <c r="T1453" s="8"/>
      <c r="U1453" s="8"/>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row>
    <row r="1454" spans="1:251" ht="15" thickBot="1">
      <c r="B1454" s="8"/>
      <c r="C1454" s="8"/>
      <c r="D1454" s="8"/>
      <c r="E1454" s="8"/>
      <c r="F1454" s="8"/>
      <c r="G1454" s="8"/>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22" t="s">
        <v>5</v>
      </c>
    </row>
    <row r="1455" spans="1:251" s="16" customFormat="1" ht="13.5" customHeight="1">
      <c r="A1455" s="8"/>
      <c r="B1455" s="121" t="s">
        <v>6</v>
      </c>
      <c r="C1455" s="122"/>
      <c r="D1455" s="122"/>
      <c r="E1455" s="122"/>
      <c r="F1455" s="122"/>
      <c r="G1455" s="122"/>
      <c r="H1455" s="122"/>
      <c r="I1455" s="122"/>
      <c r="J1455" s="122"/>
      <c r="K1455" s="122"/>
      <c r="L1455" s="122"/>
      <c r="M1455" s="122"/>
      <c r="N1455" s="122"/>
      <c r="O1455" s="122"/>
      <c r="P1455" s="122"/>
      <c r="Q1455" s="122"/>
      <c r="R1455" s="122"/>
      <c r="S1455" s="122"/>
      <c r="T1455" s="122"/>
      <c r="U1455" s="122"/>
      <c r="V1455" s="122"/>
      <c r="W1455" s="122"/>
      <c r="X1455" s="122"/>
      <c r="Y1455" s="122"/>
      <c r="Z1455" s="123"/>
      <c r="AA1455" s="127" t="s">
        <v>10</v>
      </c>
      <c r="AB1455" s="122"/>
      <c r="AC1455" s="122"/>
      <c r="AD1455" s="122"/>
      <c r="AE1455" s="122"/>
      <c r="AF1455" s="122"/>
      <c r="AG1455" s="122"/>
      <c r="AH1455" s="122"/>
      <c r="AI1455" s="123"/>
      <c r="AJ1455" s="127" t="s">
        <v>11</v>
      </c>
      <c r="AK1455" s="122"/>
      <c r="AL1455" s="122"/>
      <c r="AM1455" s="122"/>
      <c r="AN1455" s="122"/>
      <c r="AO1455" s="122"/>
      <c r="AP1455" s="122"/>
      <c r="AQ1455" s="122"/>
      <c r="AR1455" s="123"/>
      <c r="AS1455" s="127" t="s">
        <v>7</v>
      </c>
      <c r="AT1455" s="122"/>
      <c r="AU1455" s="122"/>
      <c r="AV1455" s="122"/>
      <c r="AW1455" s="122"/>
      <c r="AX1455" s="129"/>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c r="DX1455" s="2"/>
      <c r="DY1455" s="2"/>
      <c r="DZ1455" s="2"/>
      <c r="EA1455" s="2"/>
      <c r="EB1455" s="2"/>
      <c r="EC1455" s="2"/>
      <c r="ED1455" s="2"/>
      <c r="EE1455" s="2"/>
      <c r="EF1455" s="2"/>
      <c r="EG1455" s="2"/>
      <c r="EH1455" s="2"/>
      <c r="EI1455" s="2"/>
      <c r="EJ1455" s="2"/>
      <c r="EK1455" s="2"/>
      <c r="EL1455" s="2"/>
      <c r="EM1455" s="2"/>
      <c r="EN1455" s="2"/>
      <c r="EO1455" s="2"/>
      <c r="EP1455" s="2"/>
      <c r="EQ1455" s="2"/>
      <c r="ER1455" s="2"/>
      <c r="ES1455" s="2"/>
      <c r="ET1455" s="2"/>
      <c r="EU1455" s="2"/>
      <c r="EV1455" s="2"/>
      <c r="EW1455" s="2"/>
      <c r="EX1455" s="2"/>
      <c r="EY1455" s="2"/>
      <c r="EZ1455" s="2"/>
      <c r="FA1455" s="2"/>
      <c r="FB1455" s="2"/>
      <c r="FC1455" s="2"/>
      <c r="FD1455" s="2"/>
      <c r="FE1455" s="2"/>
      <c r="FF1455" s="2"/>
      <c r="FG1455" s="2"/>
      <c r="FH1455" s="2"/>
      <c r="FI1455" s="2"/>
      <c r="FJ1455" s="2"/>
      <c r="FK1455" s="2"/>
      <c r="FL1455" s="2"/>
      <c r="FM1455" s="2"/>
      <c r="FN1455" s="2"/>
      <c r="FO1455" s="2"/>
      <c r="FP1455" s="2"/>
      <c r="FQ1455" s="2"/>
      <c r="FR1455" s="2"/>
      <c r="FS1455" s="2"/>
      <c r="FT1455" s="2"/>
      <c r="FU1455" s="2"/>
      <c r="FV1455" s="2"/>
      <c r="FW1455" s="2"/>
      <c r="FX1455" s="2"/>
      <c r="FY1455" s="2"/>
      <c r="FZ1455" s="2"/>
      <c r="GA1455" s="2"/>
      <c r="GB1455" s="2"/>
      <c r="GC1455" s="2"/>
      <c r="GD1455" s="2"/>
      <c r="GE1455" s="2"/>
      <c r="GF1455" s="2"/>
      <c r="GG1455" s="2"/>
      <c r="GH1455" s="2"/>
      <c r="GI1455" s="2"/>
      <c r="GJ1455" s="2"/>
      <c r="GK1455" s="2"/>
      <c r="GL1455" s="2"/>
      <c r="GM1455" s="2"/>
      <c r="GN1455" s="2"/>
      <c r="GO1455" s="2"/>
      <c r="GP1455" s="2"/>
      <c r="GQ1455" s="2"/>
      <c r="GR1455" s="2"/>
      <c r="GS1455" s="2"/>
      <c r="GT1455" s="2"/>
      <c r="GU1455" s="2"/>
      <c r="GV1455" s="2"/>
      <c r="GW1455" s="2"/>
      <c r="GX1455" s="2"/>
      <c r="GY1455" s="2"/>
      <c r="GZ1455" s="2"/>
      <c r="HA1455" s="2"/>
      <c r="HB1455" s="2"/>
      <c r="HC1455" s="2"/>
      <c r="HD1455" s="2"/>
      <c r="HE1455" s="2"/>
      <c r="HF1455" s="2"/>
      <c r="HG1455" s="2"/>
      <c r="HH1455" s="2"/>
      <c r="HI1455" s="2"/>
      <c r="HJ1455" s="2"/>
      <c r="HK1455" s="2"/>
      <c r="HL1455" s="2"/>
      <c r="HM1455" s="2"/>
      <c r="HN1455" s="2"/>
      <c r="HO1455" s="2"/>
      <c r="HP1455" s="2"/>
      <c r="HQ1455" s="2"/>
      <c r="HR1455" s="2"/>
      <c r="HS1455" s="2"/>
      <c r="HT1455" s="2"/>
      <c r="HU1455" s="2"/>
      <c r="HV1455" s="2"/>
      <c r="HW1455" s="2"/>
      <c r="HX1455" s="2"/>
      <c r="HY1455" s="2"/>
      <c r="HZ1455" s="2"/>
      <c r="IA1455" s="2"/>
      <c r="IB1455" s="2"/>
      <c r="IC1455" s="2"/>
      <c r="ID1455" s="2"/>
      <c r="IE1455" s="2"/>
      <c r="IF1455" s="2"/>
      <c r="IG1455" s="2"/>
      <c r="IH1455" s="2"/>
      <c r="II1455" s="2"/>
      <c r="IJ1455" s="2"/>
      <c r="IK1455" s="2"/>
      <c r="IL1455" s="2"/>
      <c r="IM1455" s="2"/>
      <c r="IN1455" s="2"/>
      <c r="IO1455" s="2"/>
      <c r="IP1455" s="2"/>
      <c r="IQ1455" s="2"/>
    </row>
    <row r="1456" spans="1:251" s="16" customFormat="1">
      <c r="A1456" s="8"/>
      <c r="B1456" s="124"/>
      <c r="C1456" s="125"/>
      <c r="D1456" s="125"/>
      <c r="E1456" s="125"/>
      <c r="F1456" s="125"/>
      <c r="G1456" s="125"/>
      <c r="H1456" s="125"/>
      <c r="I1456" s="125"/>
      <c r="J1456" s="125"/>
      <c r="K1456" s="125"/>
      <c r="L1456" s="125"/>
      <c r="M1456" s="125"/>
      <c r="N1456" s="125"/>
      <c r="O1456" s="125"/>
      <c r="P1456" s="125"/>
      <c r="Q1456" s="125"/>
      <c r="R1456" s="125"/>
      <c r="S1456" s="125"/>
      <c r="T1456" s="125"/>
      <c r="U1456" s="125"/>
      <c r="V1456" s="125"/>
      <c r="W1456" s="125"/>
      <c r="X1456" s="125"/>
      <c r="Y1456" s="125"/>
      <c r="Z1456" s="126"/>
      <c r="AA1456" s="128"/>
      <c r="AB1456" s="125"/>
      <c r="AC1456" s="125"/>
      <c r="AD1456" s="125"/>
      <c r="AE1456" s="125"/>
      <c r="AF1456" s="125"/>
      <c r="AG1456" s="125"/>
      <c r="AH1456" s="125"/>
      <c r="AI1456" s="126"/>
      <c r="AJ1456" s="128"/>
      <c r="AK1456" s="125"/>
      <c r="AL1456" s="125"/>
      <c r="AM1456" s="125"/>
      <c r="AN1456" s="125"/>
      <c r="AO1456" s="125"/>
      <c r="AP1456" s="125"/>
      <c r="AQ1456" s="125"/>
      <c r="AR1456" s="126"/>
      <c r="AS1456" s="128"/>
      <c r="AT1456" s="125"/>
      <c r="AU1456" s="125"/>
      <c r="AV1456" s="125"/>
      <c r="AW1456" s="125"/>
      <c r="AX1456" s="130"/>
      <c r="AY1456" s="2"/>
      <c r="AZ1456" s="2"/>
      <c r="BA1456" s="2"/>
      <c r="BB1456" s="23"/>
      <c r="BC1456" s="24"/>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c r="DX1456" s="2"/>
      <c r="DY1456" s="2"/>
      <c r="DZ1456" s="2"/>
      <c r="EA1456" s="2"/>
      <c r="EB1456" s="2"/>
      <c r="EC1456" s="2"/>
      <c r="ED1456" s="2"/>
      <c r="EE1456" s="2"/>
      <c r="EF1456" s="2"/>
      <c r="EG1456" s="2"/>
      <c r="EH1456" s="2"/>
      <c r="EI1456" s="2"/>
      <c r="EJ1456" s="2"/>
      <c r="EK1456" s="2"/>
      <c r="EL1456" s="2"/>
      <c r="EM1456" s="2"/>
      <c r="EN1456" s="2"/>
      <c r="EO1456" s="2"/>
      <c r="EP1456" s="2"/>
      <c r="EQ1456" s="2"/>
      <c r="ER1456" s="2"/>
      <c r="ES1456" s="2"/>
      <c r="ET1456" s="2"/>
      <c r="EU1456" s="2"/>
      <c r="EV1456" s="2"/>
      <c r="EW1456" s="2"/>
      <c r="EX1456" s="2"/>
      <c r="EY1456" s="2"/>
      <c r="EZ1456" s="2"/>
      <c r="FA1456" s="2"/>
      <c r="FB1456" s="2"/>
      <c r="FC1456" s="2"/>
      <c r="FD1456" s="2"/>
      <c r="FE1456" s="2"/>
      <c r="FF1456" s="2"/>
      <c r="FG1456" s="2"/>
      <c r="FH1456" s="2"/>
      <c r="FI1456" s="2"/>
      <c r="FJ1456" s="2"/>
      <c r="FK1456" s="2"/>
      <c r="FL1456" s="2"/>
      <c r="FM1456" s="2"/>
      <c r="FN1456" s="2"/>
      <c r="FO1456" s="2"/>
      <c r="FP1456" s="2"/>
      <c r="FQ1456" s="2"/>
      <c r="FR1456" s="2"/>
      <c r="FS1456" s="2"/>
      <c r="FT1456" s="2"/>
      <c r="FU1456" s="2"/>
      <c r="FV1456" s="2"/>
      <c r="FW1456" s="2"/>
      <c r="FX1456" s="2"/>
      <c r="FY1456" s="2"/>
      <c r="FZ1456" s="2"/>
      <c r="GA1456" s="2"/>
      <c r="GB1456" s="2"/>
      <c r="GC1456" s="2"/>
      <c r="GD1456" s="2"/>
      <c r="GE1456" s="2"/>
      <c r="GF1456" s="2"/>
      <c r="GG1456" s="2"/>
      <c r="GH1456" s="2"/>
      <c r="GI1456" s="2"/>
      <c r="GJ1456" s="2"/>
      <c r="GK1456" s="2"/>
      <c r="GL1456" s="2"/>
      <c r="GM1456" s="2"/>
      <c r="GN1456" s="2"/>
      <c r="GO1456" s="2"/>
      <c r="GP1456" s="2"/>
      <c r="GQ1456" s="2"/>
      <c r="GR1456" s="2"/>
      <c r="GS1456" s="2"/>
      <c r="GT1456" s="2"/>
      <c r="GU1456" s="2"/>
      <c r="GV1456" s="2"/>
      <c r="GW1456" s="2"/>
      <c r="GX1456" s="2"/>
      <c r="GY1456" s="2"/>
      <c r="GZ1456" s="2"/>
      <c r="HA1456" s="2"/>
      <c r="HB1456" s="2"/>
      <c r="HC1456" s="2"/>
      <c r="HD1456" s="2"/>
      <c r="HE1456" s="2"/>
      <c r="HF1456" s="2"/>
      <c r="HG1456" s="2"/>
      <c r="HH1456" s="2"/>
      <c r="HI1456" s="2"/>
      <c r="HJ1456" s="2"/>
      <c r="HK1456" s="2"/>
      <c r="HL1456" s="2"/>
      <c r="HM1456" s="2"/>
      <c r="HN1456" s="2"/>
      <c r="HO1456" s="2"/>
      <c r="HP1456" s="2"/>
      <c r="HQ1456" s="2"/>
      <c r="HR1456" s="2"/>
      <c r="HS1456" s="2"/>
      <c r="HT1456" s="2"/>
      <c r="HU1456" s="2"/>
      <c r="HV1456" s="2"/>
      <c r="HW1456" s="2"/>
      <c r="HX1456" s="2"/>
      <c r="HY1456" s="2"/>
      <c r="HZ1456" s="2"/>
      <c r="IA1456" s="2"/>
      <c r="IB1456" s="2"/>
      <c r="IC1456" s="2"/>
      <c r="ID1456" s="2"/>
      <c r="IE1456" s="2"/>
      <c r="IF1456" s="2"/>
      <c r="IG1456" s="2"/>
      <c r="IH1456" s="2"/>
      <c r="II1456" s="2"/>
      <c r="IJ1456" s="2"/>
      <c r="IK1456" s="2"/>
      <c r="IL1456" s="2"/>
      <c r="IM1456" s="2"/>
      <c r="IN1456" s="2"/>
      <c r="IO1456" s="2"/>
      <c r="IP1456" s="2"/>
      <c r="IQ1456" s="2"/>
    </row>
    <row r="1457" spans="1:251" s="16" customFormat="1" ht="18.75" customHeight="1">
      <c r="A1457" s="8"/>
      <c r="B1457" s="25"/>
      <c r="C1457" s="93" t="s">
        <v>173</v>
      </c>
      <c r="D1457" s="94"/>
      <c r="E1457" s="94"/>
      <c r="F1457" s="94"/>
      <c r="G1457" s="94"/>
      <c r="H1457" s="94"/>
      <c r="I1457" s="94"/>
      <c r="J1457" s="94"/>
      <c r="K1457" s="94"/>
      <c r="L1457" s="94"/>
      <c r="M1457" s="94"/>
      <c r="N1457" s="94"/>
      <c r="O1457" s="94"/>
      <c r="P1457" s="94"/>
      <c r="Q1457" s="94"/>
      <c r="R1457" s="94"/>
      <c r="S1457" s="94"/>
      <c r="T1457" s="94"/>
      <c r="U1457" s="94"/>
      <c r="V1457" s="94"/>
      <c r="W1457" s="94"/>
      <c r="X1457" s="94"/>
      <c r="Y1457" s="94"/>
      <c r="Z1457" s="95"/>
      <c r="AA1457" s="96">
        <v>4000</v>
      </c>
      <c r="AB1457" s="97"/>
      <c r="AC1457" s="97"/>
      <c r="AD1457" s="97"/>
      <c r="AE1457" s="97"/>
      <c r="AF1457" s="97"/>
      <c r="AG1457" s="97"/>
      <c r="AH1457" s="97"/>
      <c r="AI1457" s="98"/>
      <c r="AJ1457" s="96">
        <v>4000</v>
      </c>
      <c r="AK1457" s="97"/>
      <c r="AL1457" s="97"/>
      <c r="AM1457" s="97"/>
      <c r="AN1457" s="97"/>
      <c r="AO1457" s="97"/>
      <c r="AP1457" s="97"/>
      <c r="AQ1457" s="97"/>
      <c r="AR1457" s="98"/>
      <c r="AS1457" s="99"/>
      <c r="AT1457" s="100"/>
      <c r="AU1457" s="100"/>
      <c r="AV1457" s="100"/>
      <c r="AW1457" s="100"/>
      <c r="AX1457" s="101"/>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c r="DX1457" s="2"/>
      <c r="DY1457" s="2"/>
      <c r="DZ1457" s="2"/>
      <c r="EA1457" s="2"/>
      <c r="EB1457" s="2"/>
      <c r="EC1457" s="2"/>
      <c r="ED1457" s="2"/>
      <c r="EE1457" s="2"/>
      <c r="EF1457" s="2"/>
      <c r="EG1457" s="2"/>
      <c r="EH1457" s="2"/>
      <c r="EI1457" s="2"/>
      <c r="EJ1457" s="2"/>
      <c r="EK1457" s="2"/>
      <c r="EL1457" s="2"/>
      <c r="EM1457" s="2"/>
      <c r="EN1457" s="2"/>
      <c r="EO1457" s="2"/>
      <c r="EP1457" s="2"/>
      <c r="EQ1457" s="2"/>
      <c r="ER1457" s="2"/>
      <c r="ES1457" s="2"/>
      <c r="ET1457" s="2"/>
      <c r="EU1457" s="2"/>
      <c r="EV1457" s="2"/>
      <c r="EW1457" s="2"/>
      <c r="EX1457" s="2"/>
      <c r="EY1457" s="2"/>
      <c r="EZ1457" s="2"/>
      <c r="FA1457" s="2"/>
      <c r="FB1457" s="2"/>
      <c r="FC1457" s="2"/>
      <c r="FD1457" s="2"/>
      <c r="FE1457" s="2"/>
      <c r="FF1457" s="2"/>
      <c r="FG1457" s="2"/>
      <c r="FH1457" s="2"/>
      <c r="FI1457" s="2"/>
      <c r="FJ1457" s="2"/>
      <c r="FK1457" s="2"/>
      <c r="FL1457" s="2"/>
      <c r="FM1457" s="2"/>
      <c r="FN1457" s="2"/>
      <c r="FO1457" s="2"/>
      <c r="FP1457" s="2"/>
      <c r="FQ1457" s="2"/>
      <c r="FR1457" s="2"/>
      <c r="FS1457" s="2"/>
      <c r="FT1457" s="2"/>
      <c r="FU1457" s="2"/>
      <c r="FV1457" s="2"/>
      <c r="FW1457" s="2"/>
      <c r="FX1457" s="2"/>
      <c r="FY1457" s="2"/>
      <c r="FZ1457" s="2"/>
      <c r="GA1457" s="2"/>
      <c r="GB1457" s="2"/>
      <c r="GC1457" s="2"/>
      <c r="GD1457" s="2"/>
      <c r="GE1457" s="2"/>
      <c r="GF1457" s="2"/>
      <c r="GG1457" s="2"/>
      <c r="GH1457" s="2"/>
      <c r="GI1457" s="2"/>
      <c r="GJ1457" s="2"/>
      <c r="GK1457" s="2"/>
      <c r="GL1457" s="2"/>
      <c r="GM1457" s="2"/>
      <c r="GN1457" s="2"/>
      <c r="GO1457" s="2"/>
      <c r="GP1457" s="2"/>
      <c r="GQ1457" s="2"/>
      <c r="GR1457" s="2"/>
      <c r="GS1457" s="2"/>
      <c r="GT1457" s="2"/>
      <c r="GU1457" s="2"/>
      <c r="GV1457" s="2"/>
      <c r="GW1457" s="2"/>
      <c r="GX1457" s="2"/>
      <c r="GY1457" s="2"/>
      <c r="GZ1457" s="2"/>
      <c r="HA1457" s="2"/>
      <c r="HB1457" s="2"/>
      <c r="HC1457" s="2"/>
      <c r="HD1457" s="2"/>
      <c r="HE1457" s="2"/>
      <c r="HF1457" s="2"/>
      <c r="HG1457" s="2"/>
      <c r="HH1457" s="2"/>
      <c r="HI1457" s="2"/>
      <c r="HJ1457" s="2"/>
      <c r="HK1457" s="2"/>
      <c r="HL1457" s="2"/>
      <c r="HM1457" s="2"/>
      <c r="HN1457" s="2"/>
      <c r="HO1457" s="2"/>
      <c r="HP1457" s="2"/>
      <c r="HQ1457" s="2"/>
      <c r="HR1457" s="2"/>
      <c r="HS1457" s="2"/>
      <c r="HT1457" s="2"/>
      <c r="HU1457" s="2"/>
      <c r="HV1457" s="2"/>
      <c r="HW1457" s="2"/>
      <c r="HX1457" s="2"/>
      <c r="HY1457" s="2"/>
      <c r="HZ1457" s="2"/>
      <c r="IA1457" s="2"/>
      <c r="IB1457" s="2"/>
      <c r="IC1457" s="2"/>
      <c r="ID1457" s="2"/>
      <c r="IE1457" s="2"/>
      <c r="IF1457" s="2"/>
      <c r="IG1457" s="2"/>
      <c r="IH1457" s="2"/>
      <c r="II1457" s="2"/>
      <c r="IJ1457" s="2"/>
      <c r="IK1457" s="2"/>
      <c r="IL1457" s="2"/>
      <c r="IM1457" s="2"/>
      <c r="IN1457" s="2"/>
      <c r="IO1457" s="2"/>
      <c r="IP1457" s="2"/>
      <c r="IQ1457" s="2"/>
    </row>
    <row r="1458" spans="1:251" s="16" customFormat="1" ht="18.75" customHeight="1" thickBot="1">
      <c r="A1458" s="17"/>
      <c r="B1458" s="102" t="s">
        <v>12</v>
      </c>
      <c r="C1458" s="103"/>
      <c r="D1458" s="103"/>
      <c r="E1458" s="103"/>
      <c r="F1458" s="103"/>
      <c r="G1458" s="103"/>
      <c r="H1458" s="103"/>
      <c r="I1458" s="103"/>
      <c r="J1458" s="103"/>
      <c r="K1458" s="103"/>
      <c r="L1458" s="103"/>
      <c r="M1458" s="103"/>
      <c r="N1458" s="103"/>
      <c r="O1458" s="103"/>
      <c r="P1458" s="103"/>
      <c r="Q1458" s="103"/>
      <c r="R1458" s="103"/>
      <c r="S1458" s="103"/>
      <c r="T1458" s="103"/>
      <c r="U1458" s="103"/>
      <c r="V1458" s="103"/>
      <c r="W1458" s="103"/>
      <c r="X1458" s="103"/>
      <c r="Y1458" s="103"/>
      <c r="Z1458" s="104"/>
      <c r="AA1458" s="105">
        <f>SUM($AA$1457:$AA$1457)</f>
        <v>4000</v>
      </c>
      <c r="AB1458" s="106"/>
      <c r="AC1458" s="106"/>
      <c r="AD1458" s="106"/>
      <c r="AE1458" s="106"/>
      <c r="AF1458" s="106"/>
      <c r="AG1458" s="106"/>
      <c r="AH1458" s="106"/>
      <c r="AI1458" s="107"/>
      <c r="AJ1458" s="105">
        <f>SUM($AJ$1457:$AJ$1457)</f>
        <v>4000</v>
      </c>
      <c r="AK1458" s="106"/>
      <c r="AL1458" s="106"/>
      <c r="AM1458" s="106"/>
      <c r="AN1458" s="106"/>
      <c r="AO1458" s="106"/>
      <c r="AP1458" s="106"/>
      <c r="AQ1458" s="106"/>
      <c r="AR1458" s="107"/>
      <c r="AS1458" s="108"/>
      <c r="AT1458" s="109"/>
      <c r="AU1458" s="109"/>
      <c r="AV1458" s="109"/>
      <c r="AW1458" s="109"/>
      <c r="AX1458" s="110"/>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c r="DX1458" s="2"/>
      <c r="DY1458" s="2"/>
      <c r="DZ1458" s="2"/>
      <c r="EA1458" s="2"/>
      <c r="EB1458" s="2"/>
      <c r="EC1458" s="2"/>
      <c r="ED1458" s="2"/>
      <c r="EE1458" s="2"/>
      <c r="EF1458" s="2"/>
      <c r="EG1458" s="2"/>
      <c r="EH1458" s="2"/>
      <c r="EI1458" s="2"/>
      <c r="EJ1458" s="2"/>
      <c r="EK1458" s="2"/>
      <c r="EL1458" s="2"/>
      <c r="EM1458" s="2"/>
      <c r="EN1458" s="2"/>
      <c r="EO1458" s="2"/>
      <c r="EP1458" s="2"/>
      <c r="EQ1458" s="2"/>
      <c r="ER1458" s="2"/>
      <c r="ES1458" s="2"/>
      <c r="ET1458" s="2"/>
      <c r="EU1458" s="2"/>
      <c r="EV1458" s="2"/>
      <c r="EW1458" s="2"/>
      <c r="EX1458" s="2"/>
      <c r="EY1458" s="2"/>
      <c r="EZ1458" s="2"/>
      <c r="FA1458" s="2"/>
      <c r="FB1458" s="2"/>
      <c r="FC1458" s="2"/>
      <c r="FD1458" s="2"/>
      <c r="FE1458" s="2"/>
      <c r="FF1458" s="2"/>
      <c r="FG1458" s="2"/>
      <c r="FH1458" s="2"/>
      <c r="FI1458" s="2"/>
      <c r="FJ1458" s="2"/>
      <c r="FK1458" s="2"/>
      <c r="FL1458" s="2"/>
      <c r="FM1458" s="2"/>
      <c r="FN1458" s="2"/>
      <c r="FO1458" s="2"/>
      <c r="FP1458" s="2"/>
      <c r="FQ1458" s="2"/>
      <c r="FR1458" s="2"/>
      <c r="FS1458" s="2"/>
      <c r="FT1458" s="2"/>
      <c r="FU1458" s="2"/>
      <c r="FV1458" s="2"/>
      <c r="FW1458" s="2"/>
      <c r="FX1458" s="2"/>
      <c r="FY1458" s="2"/>
      <c r="FZ1458" s="2"/>
      <c r="GA1458" s="2"/>
      <c r="GB1458" s="2"/>
      <c r="GC1458" s="2"/>
      <c r="GD1458" s="2"/>
      <c r="GE1458" s="2"/>
      <c r="GF1458" s="2"/>
      <c r="GG1458" s="2"/>
      <c r="GH1458" s="2"/>
      <c r="GI1458" s="2"/>
      <c r="GJ1458" s="2"/>
      <c r="GK1458" s="2"/>
      <c r="GL1458" s="2"/>
      <c r="GM1458" s="2"/>
      <c r="GN1458" s="2"/>
      <c r="GO1458" s="2"/>
      <c r="GP1458" s="2"/>
      <c r="GQ1458" s="2"/>
      <c r="GR1458" s="2"/>
      <c r="GS1458" s="2"/>
      <c r="GT1458" s="2"/>
      <c r="GU1458" s="2"/>
      <c r="GV1458" s="2"/>
      <c r="GW1458" s="2"/>
      <c r="GX1458" s="2"/>
      <c r="GY1458" s="2"/>
      <c r="GZ1458" s="2"/>
      <c r="HA1458" s="2"/>
      <c r="HB1458" s="2"/>
      <c r="HC1458" s="2"/>
      <c r="HD1458" s="2"/>
      <c r="HE1458" s="2"/>
      <c r="HF1458" s="2"/>
      <c r="HG1458" s="2"/>
      <c r="HH1458" s="2"/>
      <c r="HI1458" s="2"/>
      <c r="HJ1458" s="2"/>
      <c r="HK1458" s="2"/>
      <c r="HL1458" s="2"/>
      <c r="HM1458" s="2"/>
      <c r="HN1458" s="2"/>
      <c r="HO1458" s="2"/>
      <c r="HP1458" s="2"/>
      <c r="HQ1458" s="2"/>
      <c r="HR1458" s="2"/>
      <c r="HS1458" s="2"/>
      <c r="HT1458" s="2"/>
      <c r="HU1458" s="2"/>
      <c r="HV1458" s="2"/>
      <c r="HW1458" s="2"/>
      <c r="HX1458" s="2"/>
      <c r="HY1458" s="2"/>
      <c r="HZ1458" s="2"/>
      <c r="IA1458" s="2"/>
      <c r="IB1458" s="2"/>
      <c r="IC1458" s="2"/>
      <c r="ID1458" s="2"/>
      <c r="IE1458" s="2"/>
      <c r="IF1458" s="2"/>
      <c r="IG1458" s="2"/>
      <c r="IH1458" s="2"/>
      <c r="II1458" s="2"/>
      <c r="IJ1458" s="2"/>
      <c r="IK1458" s="2"/>
      <c r="IL1458" s="2"/>
      <c r="IM1458" s="2"/>
      <c r="IN1458" s="2"/>
      <c r="IO1458" s="2"/>
      <c r="IP1458" s="2"/>
      <c r="IQ1458" s="2"/>
    </row>
    <row r="1460" spans="1:251" ht="19.2">
      <c r="A1460" s="1" t="s">
        <v>0</v>
      </c>
      <c r="AW1460" s="3"/>
      <c r="AX1460" s="4"/>
      <c r="AY1460" s="3"/>
    </row>
    <row r="1462" spans="1:251" ht="18">
      <c r="B1462" s="111" t="s">
        <v>8</v>
      </c>
      <c r="C1462" s="131"/>
      <c r="D1462" s="131"/>
      <c r="E1462" s="131"/>
      <c r="F1462" s="131"/>
      <c r="G1462" s="131"/>
      <c r="H1462" s="131"/>
      <c r="I1462" s="131"/>
      <c r="J1462" s="131"/>
      <c r="K1462" s="131"/>
      <c r="L1462" s="131"/>
      <c r="M1462" s="131"/>
      <c r="N1462" s="131"/>
      <c r="O1462" s="131"/>
      <c r="P1462" s="131"/>
      <c r="Q1462" s="131"/>
      <c r="R1462" s="131"/>
      <c r="S1462" s="131"/>
      <c r="T1462" s="131"/>
      <c r="U1462" s="131"/>
      <c r="V1462" s="131"/>
      <c r="W1462" s="131"/>
      <c r="X1462" s="131"/>
      <c r="Y1462" s="131"/>
      <c r="Z1462" s="131"/>
      <c r="AA1462" s="131"/>
      <c r="AB1462" s="131"/>
      <c r="AC1462" s="131"/>
      <c r="AD1462" s="131"/>
      <c r="AE1462" s="131"/>
      <c r="AF1462" s="131"/>
      <c r="AG1462" s="131"/>
      <c r="AH1462" s="131"/>
      <c r="AI1462" s="131"/>
      <c r="AJ1462" s="131"/>
      <c r="AK1462" s="131"/>
      <c r="AL1462" s="131"/>
      <c r="AM1462" s="131"/>
      <c r="AN1462" s="131"/>
      <c r="AO1462" s="131"/>
      <c r="AP1462" s="131"/>
      <c r="AQ1462" s="131"/>
      <c r="AR1462" s="131"/>
      <c r="AS1462" s="131"/>
      <c r="AT1462" s="131"/>
      <c r="AU1462" s="131"/>
      <c r="AV1462" s="131"/>
      <c r="AW1462" s="131"/>
      <c r="AX1462" s="131"/>
    </row>
    <row r="1463" spans="1:251">
      <c r="Z1463" s="5"/>
      <c r="AD1463" s="5"/>
      <c r="AE1463" s="5"/>
      <c r="AF1463" s="5"/>
      <c r="AG1463" s="5"/>
      <c r="AH1463" s="5"/>
      <c r="AI1463" s="5"/>
      <c r="AO1463" s="5"/>
    </row>
    <row r="1464" spans="1:251" ht="13.8" thickBot="1">
      <c r="Z1464" s="5"/>
      <c r="AD1464" s="5"/>
      <c r="AE1464" s="5"/>
      <c r="AF1464" s="5"/>
      <c r="AG1464" s="5"/>
      <c r="AH1464" s="5"/>
      <c r="AI1464" s="5"/>
      <c r="AO1464" s="5"/>
      <c r="DI1464" s="6"/>
    </row>
    <row r="1465" spans="1:251" ht="24.75" customHeight="1" thickBot="1">
      <c r="B1465" s="113" t="s">
        <v>1</v>
      </c>
      <c r="C1465" s="114"/>
      <c r="D1465" s="114"/>
      <c r="E1465" s="114"/>
      <c r="F1465" s="114"/>
      <c r="G1465" s="114"/>
      <c r="H1465" s="115" t="s">
        <v>177</v>
      </c>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7"/>
      <c r="DI1465" s="6"/>
    </row>
    <row r="1466" spans="1:251" ht="14.4">
      <c r="B1466" s="7"/>
      <c r="C1466" s="7"/>
      <c r="D1466" s="7"/>
      <c r="E1466" s="7"/>
      <c r="F1466" s="7"/>
      <c r="G1466" s="7"/>
      <c r="H1466" s="8"/>
      <c r="I1466" s="8"/>
      <c r="J1466" s="8"/>
      <c r="K1466" s="8"/>
      <c r="L1466" s="9"/>
      <c r="M1466" s="9"/>
      <c r="N1466" s="9"/>
      <c r="O1466" s="9"/>
      <c r="P1466" s="8"/>
      <c r="Q1466" s="8"/>
      <c r="R1466" s="8"/>
      <c r="S1466" s="8"/>
      <c r="T1466" s="8"/>
      <c r="U1466" s="8"/>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DI1466" s="6"/>
    </row>
    <row r="1467" spans="1:251" ht="15" thickBot="1">
      <c r="A1467" s="11"/>
      <c r="B1467" s="10" t="s">
        <v>2</v>
      </c>
      <c r="C1467" s="8"/>
      <c r="D1467" s="8"/>
      <c r="E1467" s="8"/>
      <c r="F1467" s="8"/>
      <c r="G1467" s="8"/>
      <c r="H1467" s="8"/>
      <c r="I1467" s="8"/>
      <c r="J1467" s="8"/>
      <c r="K1467" s="8"/>
      <c r="L1467" s="9"/>
      <c r="M1467" s="9"/>
      <c r="N1467" s="9"/>
      <c r="O1467" s="9"/>
      <c r="P1467" s="8"/>
      <c r="Q1467" s="8"/>
      <c r="R1467" s="8"/>
      <c r="S1467" s="8"/>
      <c r="T1467" s="8"/>
      <c r="U1467" s="8"/>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DI1467" s="6"/>
    </row>
    <row r="1468" spans="1:251" ht="14.4">
      <c r="A1468" s="8"/>
      <c r="B1468" s="12"/>
      <c r="C1468" s="7"/>
      <c r="D1468" s="7"/>
      <c r="E1468" s="7"/>
      <c r="F1468" s="7"/>
      <c r="G1468" s="7"/>
      <c r="H1468" s="7"/>
      <c r="I1468" s="7"/>
      <c r="J1468" s="7"/>
      <c r="K1468" s="7"/>
      <c r="L1468" s="13"/>
      <c r="M1468" s="13"/>
      <c r="N1468" s="13"/>
      <c r="O1468" s="13"/>
      <c r="P1468" s="7"/>
      <c r="Q1468" s="7"/>
      <c r="R1468" s="7"/>
      <c r="S1468" s="7"/>
      <c r="T1468" s="7"/>
      <c r="U1468" s="7"/>
      <c r="V1468" s="14"/>
      <c r="W1468" s="14"/>
      <c r="X1468" s="14"/>
      <c r="Y1468" s="14"/>
      <c r="Z1468" s="14"/>
      <c r="AA1468" s="14"/>
      <c r="AB1468" s="14"/>
      <c r="AC1468" s="14"/>
      <c r="AD1468" s="14"/>
      <c r="AE1468" s="14"/>
      <c r="AF1468" s="14"/>
      <c r="AG1468" s="14"/>
      <c r="AH1468" s="14"/>
      <c r="AI1468" s="14"/>
      <c r="AJ1468" s="14"/>
      <c r="AK1468" s="14"/>
      <c r="AL1468" s="14"/>
      <c r="AM1468" s="14"/>
      <c r="AN1468" s="14"/>
      <c r="AO1468" s="14"/>
      <c r="AP1468" s="14"/>
      <c r="AQ1468" s="14"/>
      <c r="AR1468" s="14"/>
      <c r="AS1468" s="14"/>
      <c r="AT1468" s="14"/>
      <c r="AU1468" s="14"/>
      <c r="AV1468" s="14"/>
      <c r="AW1468" s="14"/>
      <c r="AX1468" s="15"/>
    </row>
    <row r="1469" spans="1:251" ht="12" customHeight="1">
      <c r="A1469" s="8"/>
      <c r="B1469" s="118" t="s">
        <v>178</v>
      </c>
      <c r="C1469" s="119"/>
      <c r="D1469" s="119"/>
      <c r="E1469" s="119"/>
      <c r="F1469" s="119"/>
      <c r="G1469" s="119"/>
      <c r="H1469" s="119"/>
      <c r="I1469" s="119"/>
      <c r="J1469" s="119"/>
      <c r="K1469" s="119"/>
      <c r="L1469" s="119"/>
      <c r="M1469" s="119"/>
      <c r="N1469" s="119"/>
      <c r="O1469" s="119"/>
      <c r="P1469" s="119"/>
      <c r="Q1469" s="119"/>
      <c r="R1469" s="119"/>
      <c r="S1469" s="119"/>
      <c r="T1469" s="119"/>
      <c r="U1469" s="119"/>
      <c r="V1469" s="119"/>
      <c r="W1469" s="119"/>
      <c r="X1469" s="119"/>
      <c r="Y1469" s="119"/>
      <c r="Z1469" s="119"/>
      <c r="AA1469" s="119"/>
      <c r="AB1469" s="119"/>
      <c r="AC1469" s="119"/>
      <c r="AD1469" s="119"/>
      <c r="AE1469" s="119"/>
      <c r="AF1469" s="119"/>
      <c r="AG1469" s="119"/>
      <c r="AH1469" s="119"/>
      <c r="AI1469" s="119"/>
      <c r="AJ1469" s="119"/>
      <c r="AK1469" s="119"/>
      <c r="AL1469" s="119"/>
      <c r="AM1469" s="119"/>
      <c r="AN1469" s="119"/>
      <c r="AO1469" s="119"/>
      <c r="AP1469" s="119"/>
      <c r="AQ1469" s="119"/>
      <c r="AR1469" s="119"/>
      <c r="AS1469" s="119"/>
      <c r="AT1469" s="119"/>
      <c r="AU1469" s="119"/>
      <c r="AV1469" s="119"/>
      <c r="AW1469" s="119"/>
      <c r="AX1469" s="120"/>
    </row>
    <row r="1470" spans="1:251" ht="12" customHeight="1">
      <c r="A1470" s="8"/>
      <c r="B1470" s="118"/>
      <c r="C1470" s="119"/>
      <c r="D1470" s="119"/>
      <c r="E1470" s="119"/>
      <c r="F1470" s="119"/>
      <c r="G1470" s="119"/>
      <c r="H1470" s="119"/>
      <c r="I1470" s="119"/>
      <c r="J1470" s="119"/>
      <c r="K1470" s="119"/>
      <c r="L1470" s="119"/>
      <c r="M1470" s="119"/>
      <c r="N1470" s="119"/>
      <c r="O1470" s="119"/>
      <c r="P1470" s="119"/>
      <c r="Q1470" s="119"/>
      <c r="R1470" s="119"/>
      <c r="S1470" s="119"/>
      <c r="T1470" s="119"/>
      <c r="U1470" s="119"/>
      <c r="V1470" s="119"/>
      <c r="W1470" s="119"/>
      <c r="X1470" s="119"/>
      <c r="Y1470" s="119"/>
      <c r="Z1470" s="119"/>
      <c r="AA1470" s="119"/>
      <c r="AB1470" s="119"/>
      <c r="AC1470" s="119"/>
      <c r="AD1470" s="119"/>
      <c r="AE1470" s="119"/>
      <c r="AF1470" s="119"/>
      <c r="AG1470" s="119"/>
      <c r="AH1470" s="119"/>
      <c r="AI1470" s="119"/>
      <c r="AJ1470" s="119"/>
      <c r="AK1470" s="119"/>
      <c r="AL1470" s="119"/>
      <c r="AM1470" s="119"/>
      <c r="AN1470" s="119"/>
      <c r="AO1470" s="119"/>
      <c r="AP1470" s="119"/>
      <c r="AQ1470" s="119"/>
      <c r="AR1470" s="119"/>
      <c r="AS1470" s="119"/>
      <c r="AT1470" s="119"/>
      <c r="AU1470" s="119"/>
      <c r="AV1470" s="119"/>
      <c r="AW1470" s="119"/>
      <c r="AX1470" s="120"/>
      <c r="BC1470" s="16"/>
    </row>
    <row r="1471" spans="1:251" ht="12" customHeight="1">
      <c r="A1471" s="8"/>
      <c r="B1471" s="118"/>
      <c r="C1471" s="119"/>
      <c r="D1471" s="119"/>
      <c r="E1471" s="119"/>
      <c r="F1471" s="119"/>
      <c r="G1471" s="119"/>
      <c r="H1471" s="119"/>
      <c r="I1471" s="119"/>
      <c r="J1471" s="119"/>
      <c r="K1471" s="119"/>
      <c r="L1471" s="119"/>
      <c r="M1471" s="119"/>
      <c r="N1471" s="119"/>
      <c r="O1471" s="119"/>
      <c r="P1471" s="119"/>
      <c r="Q1471" s="119"/>
      <c r="R1471" s="119"/>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c r="AV1471" s="119"/>
      <c r="AW1471" s="119"/>
      <c r="AX1471" s="120"/>
    </row>
    <row r="1472" spans="1:251" ht="12" customHeight="1">
      <c r="A1472" s="8"/>
      <c r="B1472" s="118"/>
      <c r="C1472" s="119"/>
      <c r="D1472" s="119"/>
      <c r="E1472" s="119"/>
      <c r="F1472" s="119"/>
      <c r="G1472" s="119"/>
      <c r="H1472" s="119"/>
      <c r="I1472" s="119"/>
      <c r="J1472" s="119"/>
      <c r="K1472" s="119"/>
      <c r="L1472" s="119"/>
      <c r="M1472" s="119"/>
      <c r="N1472" s="119"/>
      <c r="O1472" s="119"/>
      <c r="P1472" s="119"/>
      <c r="Q1472" s="119"/>
      <c r="R1472" s="119"/>
      <c r="S1472" s="119"/>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c r="AV1472" s="119"/>
      <c r="AW1472" s="119"/>
      <c r="AX1472" s="120"/>
    </row>
    <row r="1473" spans="1:113" ht="12" customHeight="1">
      <c r="A1473" s="8"/>
      <c r="B1473" s="118"/>
      <c r="C1473" s="119"/>
      <c r="D1473" s="119"/>
      <c r="E1473" s="119"/>
      <c r="F1473" s="119"/>
      <c r="G1473" s="119"/>
      <c r="H1473" s="119"/>
      <c r="I1473" s="119"/>
      <c r="J1473" s="119"/>
      <c r="K1473" s="119"/>
      <c r="L1473" s="119"/>
      <c r="M1473" s="119"/>
      <c r="N1473" s="119"/>
      <c r="O1473" s="119"/>
      <c r="P1473" s="119"/>
      <c r="Q1473" s="119"/>
      <c r="R1473" s="119"/>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20"/>
    </row>
    <row r="1474" spans="1:113" ht="15" thickBot="1">
      <c r="A1474" s="17"/>
      <c r="B1474" s="18"/>
      <c r="C1474" s="19"/>
      <c r="D1474" s="19"/>
      <c r="E1474" s="19"/>
      <c r="F1474" s="19"/>
      <c r="G1474" s="19"/>
      <c r="H1474" s="19"/>
      <c r="I1474" s="19"/>
      <c r="J1474" s="19"/>
      <c r="K1474" s="19"/>
      <c r="L1474" s="19"/>
      <c r="M1474" s="19"/>
      <c r="N1474" s="19"/>
      <c r="O1474" s="19"/>
      <c r="P1474" s="19"/>
      <c r="Q1474" s="19"/>
      <c r="R1474" s="19"/>
      <c r="S1474" s="19"/>
      <c r="T1474" s="19"/>
      <c r="U1474" s="19"/>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19"/>
      <c r="AT1474" s="19"/>
      <c r="AU1474" s="19"/>
      <c r="AV1474" s="19"/>
      <c r="AW1474" s="19"/>
      <c r="AX1474" s="20"/>
    </row>
    <row r="1475" spans="1:113">
      <c r="B1475" s="21"/>
    </row>
    <row r="1476" spans="1:113" ht="15" thickBot="1">
      <c r="A1476" s="11"/>
      <c r="B1476" s="10" t="s">
        <v>3</v>
      </c>
      <c r="C1476" s="8"/>
      <c r="D1476" s="8"/>
      <c r="E1476" s="8"/>
      <c r="F1476" s="8"/>
      <c r="G1476" s="8"/>
      <c r="H1476" s="8"/>
      <c r="I1476" s="8"/>
      <c r="J1476" s="8"/>
      <c r="K1476" s="8"/>
      <c r="L1476" s="9"/>
      <c r="M1476" s="9"/>
      <c r="N1476" s="9"/>
      <c r="O1476" s="9"/>
      <c r="P1476" s="8"/>
      <c r="Q1476" s="8"/>
      <c r="R1476" s="8"/>
      <c r="S1476" s="8"/>
      <c r="T1476" s="8"/>
      <c r="U1476" s="8"/>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c r="DI1476" s="6"/>
    </row>
    <row r="1477" spans="1:113" ht="14.4">
      <c r="A1477" s="8"/>
      <c r="B1477" s="12"/>
      <c r="C1477" s="7"/>
      <c r="D1477" s="7"/>
      <c r="E1477" s="7"/>
      <c r="F1477" s="7"/>
      <c r="G1477" s="7"/>
      <c r="H1477" s="7"/>
      <c r="I1477" s="7"/>
      <c r="J1477" s="7"/>
      <c r="K1477" s="7"/>
      <c r="L1477" s="13"/>
      <c r="M1477" s="13"/>
      <c r="N1477" s="13"/>
      <c r="O1477" s="13"/>
      <c r="P1477" s="7"/>
      <c r="Q1477" s="7"/>
      <c r="R1477" s="7"/>
      <c r="S1477" s="7"/>
      <c r="T1477" s="7"/>
      <c r="U1477" s="7"/>
      <c r="V1477" s="14"/>
      <c r="W1477" s="14"/>
      <c r="X1477" s="14"/>
      <c r="Y1477" s="14"/>
      <c r="Z1477" s="14"/>
      <c r="AA1477" s="14"/>
      <c r="AB1477" s="14"/>
      <c r="AC1477" s="14"/>
      <c r="AD1477" s="14"/>
      <c r="AE1477" s="14"/>
      <c r="AF1477" s="14"/>
      <c r="AG1477" s="14"/>
      <c r="AH1477" s="14"/>
      <c r="AI1477" s="14"/>
      <c r="AJ1477" s="14"/>
      <c r="AK1477" s="14"/>
      <c r="AL1477" s="14"/>
      <c r="AM1477" s="14"/>
      <c r="AN1477" s="14"/>
      <c r="AO1477" s="14"/>
      <c r="AP1477" s="14"/>
      <c r="AQ1477" s="14"/>
      <c r="AR1477" s="14"/>
      <c r="AS1477" s="14"/>
      <c r="AT1477" s="14"/>
      <c r="AU1477" s="14"/>
      <c r="AV1477" s="14"/>
      <c r="AW1477" s="14"/>
      <c r="AX1477" s="15"/>
    </row>
    <row r="1478" spans="1:113" ht="12" customHeight="1">
      <c r="A1478" s="8"/>
      <c r="B1478" s="118" t="s">
        <v>179</v>
      </c>
      <c r="C1478" s="119"/>
      <c r="D1478" s="119"/>
      <c r="E1478" s="119"/>
      <c r="F1478" s="119"/>
      <c r="G1478" s="119"/>
      <c r="H1478" s="119"/>
      <c r="I1478" s="119"/>
      <c r="J1478" s="119"/>
      <c r="K1478" s="119"/>
      <c r="L1478" s="119"/>
      <c r="M1478" s="119"/>
      <c r="N1478" s="119"/>
      <c r="O1478" s="119"/>
      <c r="P1478" s="119"/>
      <c r="Q1478" s="119"/>
      <c r="R1478" s="119"/>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c r="AV1478" s="119"/>
      <c r="AW1478" s="119"/>
      <c r="AX1478" s="120"/>
    </row>
    <row r="1479" spans="1:113" ht="12" customHeight="1">
      <c r="A1479" s="8"/>
      <c r="B1479" s="118"/>
      <c r="C1479" s="119"/>
      <c r="D1479" s="119"/>
      <c r="E1479" s="119"/>
      <c r="F1479" s="119"/>
      <c r="G1479" s="119"/>
      <c r="H1479" s="119"/>
      <c r="I1479" s="119"/>
      <c r="J1479" s="119"/>
      <c r="K1479" s="119"/>
      <c r="L1479" s="119"/>
      <c r="M1479" s="119"/>
      <c r="N1479" s="119"/>
      <c r="O1479" s="119"/>
      <c r="P1479" s="119"/>
      <c r="Q1479" s="119"/>
      <c r="R1479" s="119"/>
      <c r="S1479" s="119"/>
      <c r="T1479" s="119"/>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c r="AV1479" s="119"/>
      <c r="AW1479" s="119"/>
      <c r="AX1479" s="120"/>
    </row>
    <row r="1480" spans="1:113" ht="12" customHeight="1">
      <c r="A1480" s="8"/>
      <c r="B1480" s="118"/>
      <c r="C1480" s="119"/>
      <c r="D1480" s="119"/>
      <c r="E1480" s="119"/>
      <c r="F1480" s="119"/>
      <c r="G1480" s="119"/>
      <c r="H1480" s="119"/>
      <c r="I1480" s="119"/>
      <c r="J1480" s="119"/>
      <c r="K1480" s="119"/>
      <c r="L1480" s="119"/>
      <c r="M1480" s="119"/>
      <c r="N1480" s="119"/>
      <c r="O1480" s="119"/>
      <c r="P1480" s="119"/>
      <c r="Q1480" s="119"/>
      <c r="R1480" s="119"/>
      <c r="S1480" s="119"/>
      <c r="T1480" s="119"/>
      <c r="U1480" s="119"/>
      <c r="V1480" s="119"/>
      <c r="W1480" s="119"/>
      <c r="X1480" s="119"/>
      <c r="Y1480" s="119"/>
      <c r="Z1480" s="119"/>
      <c r="AA1480" s="119"/>
      <c r="AB1480" s="119"/>
      <c r="AC1480" s="119"/>
      <c r="AD1480" s="119"/>
      <c r="AE1480" s="119"/>
      <c r="AF1480" s="119"/>
      <c r="AG1480" s="119"/>
      <c r="AH1480" s="119"/>
      <c r="AI1480" s="119"/>
      <c r="AJ1480" s="119"/>
      <c r="AK1480" s="119"/>
      <c r="AL1480" s="119"/>
      <c r="AM1480" s="119"/>
      <c r="AN1480" s="119"/>
      <c r="AO1480" s="119"/>
      <c r="AP1480" s="119"/>
      <c r="AQ1480" s="119"/>
      <c r="AR1480" s="119"/>
      <c r="AS1480" s="119"/>
      <c r="AT1480" s="119"/>
      <c r="AU1480" s="119"/>
      <c r="AV1480" s="119"/>
      <c r="AW1480" s="119"/>
      <c r="AX1480" s="120"/>
    </row>
    <row r="1481" spans="1:113" ht="12" customHeight="1">
      <c r="A1481" s="8"/>
      <c r="B1481" s="118"/>
      <c r="C1481" s="119"/>
      <c r="D1481" s="119"/>
      <c r="E1481" s="119"/>
      <c r="F1481" s="119"/>
      <c r="G1481" s="119"/>
      <c r="H1481" s="119"/>
      <c r="I1481" s="119"/>
      <c r="J1481" s="119"/>
      <c r="K1481" s="119"/>
      <c r="L1481" s="119"/>
      <c r="M1481" s="119"/>
      <c r="N1481" s="119"/>
      <c r="O1481" s="119"/>
      <c r="P1481" s="119"/>
      <c r="Q1481" s="119"/>
      <c r="R1481" s="119"/>
      <c r="S1481" s="119"/>
      <c r="T1481" s="119"/>
      <c r="U1481" s="119"/>
      <c r="V1481" s="119"/>
      <c r="W1481" s="119"/>
      <c r="X1481" s="119"/>
      <c r="Y1481" s="119"/>
      <c r="Z1481" s="119"/>
      <c r="AA1481" s="119"/>
      <c r="AB1481" s="119"/>
      <c r="AC1481" s="119"/>
      <c r="AD1481" s="119"/>
      <c r="AE1481" s="119"/>
      <c r="AF1481" s="119"/>
      <c r="AG1481" s="119"/>
      <c r="AH1481" s="119"/>
      <c r="AI1481" s="119"/>
      <c r="AJ1481" s="119"/>
      <c r="AK1481" s="119"/>
      <c r="AL1481" s="119"/>
      <c r="AM1481" s="119"/>
      <c r="AN1481" s="119"/>
      <c r="AO1481" s="119"/>
      <c r="AP1481" s="119"/>
      <c r="AQ1481" s="119"/>
      <c r="AR1481" s="119"/>
      <c r="AS1481" s="119"/>
      <c r="AT1481" s="119"/>
      <c r="AU1481" s="119"/>
      <c r="AV1481" s="119"/>
      <c r="AW1481" s="119"/>
      <c r="AX1481" s="120"/>
      <c r="BC1481" s="16"/>
    </row>
    <row r="1482" spans="1:113" ht="12" customHeight="1">
      <c r="A1482" s="8"/>
      <c r="B1482" s="118"/>
      <c r="C1482" s="119"/>
      <c r="D1482" s="119"/>
      <c r="E1482" s="119"/>
      <c r="F1482" s="119"/>
      <c r="G1482" s="119"/>
      <c r="H1482" s="119"/>
      <c r="I1482" s="119"/>
      <c r="J1482" s="119"/>
      <c r="K1482" s="119"/>
      <c r="L1482" s="119"/>
      <c r="M1482" s="119"/>
      <c r="N1482" s="119"/>
      <c r="O1482" s="119"/>
      <c r="P1482" s="119"/>
      <c r="Q1482" s="119"/>
      <c r="R1482" s="119"/>
      <c r="S1482" s="119"/>
      <c r="T1482" s="119"/>
      <c r="U1482" s="119"/>
      <c r="V1482" s="119"/>
      <c r="W1482" s="119"/>
      <c r="X1482" s="119"/>
      <c r="Y1482" s="119"/>
      <c r="Z1482" s="119"/>
      <c r="AA1482" s="119"/>
      <c r="AB1482" s="119"/>
      <c r="AC1482" s="119"/>
      <c r="AD1482" s="119"/>
      <c r="AE1482" s="119"/>
      <c r="AF1482" s="119"/>
      <c r="AG1482" s="119"/>
      <c r="AH1482" s="119"/>
      <c r="AI1482" s="119"/>
      <c r="AJ1482" s="119"/>
      <c r="AK1482" s="119"/>
      <c r="AL1482" s="119"/>
      <c r="AM1482" s="119"/>
      <c r="AN1482" s="119"/>
      <c r="AO1482" s="119"/>
      <c r="AP1482" s="119"/>
      <c r="AQ1482" s="119"/>
      <c r="AR1482" s="119"/>
      <c r="AS1482" s="119"/>
      <c r="AT1482" s="119"/>
      <c r="AU1482" s="119"/>
      <c r="AV1482" s="119"/>
      <c r="AW1482" s="119"/>
      <c r="AX1482" s="120"/>
    </row>
    <row r="1483" spans="1:113" ht="12" customHeight="1">
      <c r="A1483" s="8"/>
      <c r="B1483" s="118"/>
      <c r="C1483" s="119"/>
      <c r="D1483" s="119"/>
      <c r="E1483" s="119"/>
      <c r="F1483" s="119"/>
      <c r="G1483" s="119"/>
      <c r="H1483" s="119"/>
      <c r="I1483" s="119"/>
      <c r="J1483" s="119"/>
      <c r="K1483" s="119"/>
      <c r="L1483" s="119"/>
      <c r="M1483" s="119"/>
      <c r="N1483" s="119"/>
      <c r="O1483" s="119"/>
      <c r="P1483" s="119"/>
      <c r="Q1483" s="119"/>
      <c r="R1483" s="119"/>
      <c r="S1483" s="119"/>
      <c r="T1483" s="119"/>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c r="AV1483" s="119"/>
      <c r="AW1483" s="119"/>
      <c r="AX1483" s="120"/>
    </row>
    <row r="1484" spans="1:113" ht="12" customHeight="1">
      <c r="A1484" s="8"/>
      <c r="B1484" s="118"/>
      <c r="C1484" s="119"/>
      <c r="D1484" s="119"/>
      <c r="E1484" s="119"/>
      <c r="F1484" s="119"/>
      <c r="G1484" s="119"/>
      <c r="H1484" s="119"/>
      <c r="I1484" s="119"/>
      <c r="J1484" s="119"/>
      <c r="K1484" s="119"/>
      <c r="L1484" s="119"/>
      <c r="M1484" s="119"/>
      <c r="N1484" s="119"/>
      <c r="O1484" s="119"/>
      <c r="P1484" s="119"/>
      <c r="Q1484" s="119"/>
      <c r="R1484" s="119"/>
      <c r="S1484" s="119"/>
      <c r="T1484" s="119"/>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c r="AV1484" s="119"/>
      <c r="AW1484" s="119"/>
      <c r="AX1484" s="120"/>
    </row>
    <row r="1485" spans="1:113" ht="15" thickBot="1">
      <c r="A1485" s="17"/>
      <c r="B1485" s="18"/>
      <c r="C1485" s="19"/>
      <c r="D1485" s="19"/>
      <c r="E1485" s="19"/>
      <c r="F1485" s="19"/>
      <c r="G1485" s="19"/>
      <c r="H1485" s="19"/>
      <c r="I1485" s="19"/>
      <c r="J1485" s="19"/>
      <c r="K1485" s="19"/>
      <c r="L1485" s="19"/>
      <c r="M1485" s="19"/>
      <c r="N1485" s="19"/>
      <c r="O1485" s="19"/>
      <c r="P1485" s="19"/>
      <c r="Q1485" s="19"/>
      <c r="R1485" s="19"/>
      <c r="S1485" s="19"/>
      <c r="T1485" s="19"/>
      <c r="U1485" s="19"/>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20"/>
    </row>
    <row r="1486" spans="1:113">
      <c r="B1486" s="21"/>
    </row>
    <row r="1487" spans="1:113" ht="14.4">
      <c r="B1487" s="10" t="s">
        <v>4</v>
      </c>
      <c r="C1487" s="8"/>
      <c r="D1487" s="8"/>
      <c r="E1487" s="8"/>
      <c r="F1487" s="8"/>
      <c r="G1487" s="8"/>
      <c r="H1487" s="8"/>
      <c r="I1487" s="8"/>
      <c r="J1487" s="8"/>
      <c r="K1487" s="8"/>
      <c r="L1487" s="9"/>
      <c r="M1487" s="9"/>
      <c r="N1487" s="9"/>
      <c r="O1487" s="9"/>
      <c r="P1487" s="8"/>
      <c r="Q1487" s="8"/>
      <c r="R1487" s="8"/>
      <c r="S1487" s="8"/>
      <c r="T1487" s="8"/>
      <c r="U1487" s="8"/>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c r="AW1487" s="10"/>
      <c r="AX1487" s="10"/>
    </row>
    <row r="1488" spans="1:113" ht="15" thickBot="1">
      <c r="B1488" s="8"/>
      <c r="C1488" s="8"/>
      <c r="D1488" s="8"/>
      <c r="E1488" s="8"/>
      <c r="F1488" s="8"/>
      <c r="G1488" s="8"/>
      <c r="H1488" s="8"/>
      <c r="I1488" s="8"/>
      <c r="J1488" s="8"/>
      <c r="K1488" s="8"/>
      <c r="L1488" s="9"/>
      <c r="M1488" s="9"/>
      <c r="N1488" s="9"/>
      <c r="O1488" s="9"/>
      <c r="P1488" s="8"/>
      <c r="Q1488" s="8"/>
      <c r="R1488" s="8"/>
      <c r="S1488" s="8"/>
      <c r="T1488" s="8"/>
      <c r="U1488" s="8"/>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22" t="s">
        <v>5</v>
      </c>
    </row>
    <row r="1489" spans="1:251" s="16" customFormat="1" ht="13.5" customHeight="1">
      <c r="A1489" s="8"/>
      <c r="B1489" s="121" t="s">
        <v>6</v>
      </c>
      <c r="C1489" s="122"/>
      <c r="D1489" s="122"/>
      <c r="E1489" s="122"/>
      <c r="F1489" s="122"/>
      <c r="G1489" s="122"/>
      <c r="H1489" s="122"/>
      <c r="I1489" s="122"/>
      <c r="J1489" s="122"/>
      <c r="K1489" s="122"/>
      <c r="L1489" s="122"/>
      <c r="M1489" s="122"/>
      <c r="N1489" s="122"/>
      <c r="O1489" s="122"/>
      <c r="P1489" s="122"/>
      <c r="Q1489" s="122"/>
      <c r="R1489" s="122"/>
      <c r="S1489" s="122"/>
      <c r="T1489" s="122"/>
      <c r="U1489" s="122"/>
      <c r="V1489" s="122"/>
      <c r="W1489" s="122"/>
      <c r="X1489" s="122"/>
      <c r="Y1489" s="122"/>
      <c r="Z1489" s="123"/>
      <c r="AA1489" s="127" t="s">
        <v>10</v>
      </c>
      <c r="AB1489" s="122"/>
      <c r="AC1489" s="122"/>
      <c r="AD1489" s="122"/>
      <c r="AE1489" s="122"/>
      <c r="AF1489" s="122"/>
      <c r="AG1489" s="122"/>
      <c r="AH1489" s="122"/>
      <c r="AI1489" s="123"/>
      <c r="AJ1489" s="127" t="s">
        <v>11</v>
      </c>
      <c r="AK1489" s="122"/>
      <c r="AL1489" s="122"/>
      <c r="AM1489" s="122"/>
      <c r="AN1489" s="122"/>
      <c r="AO1489" s="122"/>
      <c r="AP1489" s="122"/>
      <c r="AQ1489" s="122"/>
      <c r="AR1489" s="123"/>
      <c r="AS1489" s="127" t="s">
        <v>7</v>
      </c>
      <c r="AT1489" s="122"/>
      <c r="AU1489" s="122"/>
      <c r="AV1489" s="122"/>
      <c r="AW1489" s="122"/>
      <c r="AX1489" s="129"/>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c r="IN1489" s="2"/>
      <c r="IO1489" s="2"/>
      <c r="IP1489" s="2"/>
      <c r="IQ1489" s="2"/>
    </row>
    <row r="1490" spans="1:251" s="16" customFormat="1">
      <c r="A1490" s="8"/>
      <c r="B1490" s="124"/>
      <c r="C1490" s="125"/>
      <c r="D1490" s="125"/>
      <c r="E1490" s="125"/>
      <c r="F1490" s="125"/>
      <c r="G1490" s="125"/>
      <c r="H1490" s="125"/>
      <c r="I1490" s="125"/>
      <c r="J1490" s="125"/>
      <c r="K1490" s="125"/>
      <c r="L1490" s="125"/>
      <c r="M1490" s="125"/>
      <c r="N1490" s="125"/>
      <c r="O1490" s="125"/>
      <c r="P1490" s="125"/>
      <c r="Q1490" s="125"/>
      <c r="R1490" s="125"/>
      <c r="S1490" s="125"/>
      <c r="T1490" s="125"/>
      <c r="U1490" s="125"/>
      <c r="V1490" s="125"/>
      <c r="W1490" s="125"/>
      <c r="X1490" s="125"/>
      <c r="Y1490" s="125"/>
      <c r="Z1490" s="126"/>
      <c r="AA1490" s="128"/>
      <c r="AB1490" s="125"/>
      <c r="AC1490" s="125"/>
      <c r="AD1490" s="125"/>
      <c r="AE1490" s="125"/>
      <c r="AF1490" s="125"/>
      <c r="AG1490" s="125"/>
      <c r="AH1490" s="125"/>
      <c r="AI1490" s="126"/>
      <c r="AJ1490" s="128"/>
      <c r="AK1490" s="125"/>
      <c r="AL1490" s="125"/>
      <c r="AM1490" s="125"/>
      <c r="AN1490" s="125"/>
      <c r="AO1490" s="125"/>
      <c r="AP1490" s="125"/>
      <c r="AQ1490" s="125"/>
      <c r="AR1490" s="126"/>
      <c r="AS1490" s="128"/>
      <c r="AT1490" s="125"/>
      <c r="AU1490" s="125"/>
      <c r="AV1490" s="125"/>
      <c r="AW1490" s="125"/>
      <c r="AX1490" s="130"/>
      <c r="AY1490" s="2"/>
      <c r="AZ1490" s="2"/>
      <c r="BA1490" s="2"/>
      <c r="BB1490" s="23"/>
      <c r="BC1490" s="24"/>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c r="DY1490" s="2"/>
      <c r="DZ1490" s="2"/>
      <c r="EA1490" s="2"/>
      <c r="EB1490" s="2"/>
      <c r="EC1490" s="2"/>
      <c r="ED1490" s="2"/>
      <c r="EE1490" s="2"/>
      <c r="EF1490" s="2"/>
      <c r="EG1490" s="2"/>
      <c r="EH1490" s="2"/>
      <c r="EI1490" s="2"/>
      <c r="EJ1490" s="2"/>
      <c r="EK1490" s="2"/>
      <c r="EL1490" s="2"/>
      <c r="EM1490" s="2"/>
      <c r="EN1490" s="2"/>
      <c r="EO1490" s="2"/>
      <c r="EP1490" s="2"/>
      <c r="EQ1490" s="2"/>
      <c r="ER1490" s="2"/>
      <c r="ES1490" s="2"/>
      <c r="ET1490" s="2"/>
      <c r="EU1490" s="2"/>
      <c r="EV1490" s="2"/>
      <c r="EW1490" s="2"/>
      <c r="EX1490" s="2"/>
      <c r="EY1490" s="2"/>
      <c r="EZ1490" s="2"/>
      <c r="FA1490" s="2"/>
      <c r="FB1490" s="2"/>
      <c r="FC1490" s="2"/>
      <c r="FD1490" s="2"/>
      <c r="FE1490" s="2"/>
      <c r="FF1490" s="2"/>
      <c r="FG1490" s="2"/>
      <c r="FH1490" s="2"/>
      <c r="FI1490" s="2"/>
      <c r="FJ1490" s="2"/>
      <c r="FK1490" s="2"/>
      <c r="FL1490" s="2"/>
      <c r="FM1490" s="2"/>
      <c r="FN1490" s="2"/>
      <c r="FO1490" s="2"/>
      <c r="FP1490" s="2"/>
      <c r="FQ1490" s="2"/>
      <c r="FR1490" s="2"/>
      <c r="FS1490" s="2"/>
      <c r="FT1490" s="2"/>
      <c r="FU1490" s="2"/>
      <c r="FV1490" s="2"/>
      <c r="FW1490" s="2"/>
      <c r="FX1490" s="2"/>
      <c r="FY1490" s="2"/>
      <c r="FZ1490" s="2"/>
      <c r="GA1490" s="2"/>
      <c r="GB1490" s="2"/>
      <c r="GC1490" s="2"/>
      <c r="GD1490" s="2"/>
      <c r="GE1490" s="2"/>
      <c r="GF1490" s="2"/>
      <c r="GG1490" s="2"/>
      <c r="GH1490" s="2"/>
      <c r="GI1490" s="2"/>
      <c r="GJ1490" s="2"/>
      <c r="GK1490" s="2"/>
      <c r="GL1490" s="2"/>
      <c r="GM1490" s="2"/>
      <c r="GN1490" s="2"/>
      <c r="GO1490" s="2"/>
      <c r="GP1490" s="2"/>
      <c r="GQ1490" s="2"/>
      <c r="GR1490" s="2"/>
      <c r="GS1490" s="2"/>
      <c r="GT1490" s="2"/>
      <c r="GU1490" s="2"/>
      <c r="GV1490" s="2"/>
      <c r="GW1490" s="2"/>
      <c r="GX1490" s="2"/>
      <c r="GY1490" s="2"/>
      <c r="GZ1490" s="2"/>
      <c r="HA1490" s="2"/>
      <c r="HB1490" s="2"/>
      <c r="HC1490" s="2"/>
      <c r="HD1490" s="2"/>
      <c r="HE1490" s="2"/>
      <c r="HF1490" s="2"/>
      <c r="HG1490" s="2"/>
      <c r="HH1490" s="2"/>
      <c r="HI1490" s="2"/>
      <c r="HJ1490" s="2"/>
      <c r="HK1490" s="2"/>
      <c r="HL1490" s="2"/>
      <c r="HM1490" s="2"/>
      <c r="HN1490" s="2"/>
      <c r="HO1490" s="2"/>
      <c r="HP1490" s="2"/>
      <c r="HQ1490" s="2"/>
      <c r="HR1490" s="2"/>
      <c r="HS1490" s="2"/>
      <c r="HT1490" s="2"/>
      <c r="HU1490" s="2"/>
      <c r="HV1490" s="2"/>
      <c r="HW1490" s="2"/>
      <c r="HX1490" s="2"/>
      <c r="HY1490" s="2"/>
      <c r="HZ1490" s="2"/>
      <c r="IA1490" s="2"/>
      <c r="IB1490" s="2"/>
      <c r="IC1490" s="2"/>
      <c r="ID1490" s="2"/>
      <c r="IE1490" s="2"/>
      <c r="IF1490" s="2"/>
      <c r="IG1490" s="2"/>
      <c r="IH1490" s="2"/>
      <c r="II1490" s="2"/>
      <c r="IJ1490" s="2"/>
      <c r="IK1490" s="2"/>
      <c r="IL1490" s="2"/>
      <c r="IM1490" s="2"/>
      <c r="IN1490" s="2"/>
      <c r="IO1490" s="2"/>
      <c r="IP1490" s="2"/>
      <c r="IQ1490" s="2"/>
    </row>
    <row r="1491" spans="1:251" s="16" customFormat="1" ht="18.75" customHeight="1">
      <c r="A1491" s="8"/>
      <c r="B1491" s="25"/>
      <c r="C1491" s="93" t="s">
        <v>180</v>
      </c>
      <c r="D1491" s="94"/>
      <c r="E1491" s="94"/>
      <c r="F1491" s="94"/>
      <c r="G1491" s="94"/>
      <c r="H1491" s="94"/>
      <c r="I1491" s="94"/>
      <c r="J1491" s="94"/>
      <c r="K1491" s="94"/>
      <c r="L1491" s="94"/>
      <c r="M1491" s="94"/>
      <c r="N1491" s="94"/>
      <c r="O1491" s="94"/>
      <c r="P1491" s="94"/>
      <c r="Q1491" s="94"/>
      <c r="R1491" s="94"/>
      <c r="S1491" s="94"/>
      <c r="T1491" s="94"/>
      <c r="U1491" s="94"/>
      <c r="V1491" s="94"/>
      <c r="W1491" s="94"/>
      <c r="X1491" s="94"/>
      <c r="Y1491" s="94"/>
      <c r="Z1491" s="95"/>
      <c r="AA1491" s="96">
        <v>2677</v>
      </c>
      <c r="AB1491" s="97"/>
      <c r="AC1491" s="97"/>
      <c r="AD1491" s="97"/>
      <c r="AE1491" s="97"/>
      <c r="AF1491" s="97"/>
      <c r="AG1491" s="97"/>
      <c r="AH1491" s="97"/>
      <c r="AI1491" s="98"/>
      <c r="AJ1491" s="96">
        <v>3422</v>
      </c>
      <c r="AK1491" s="97"/>
      <c r="AL1491" s="97"/>
      <c r="AM1491" s="97"/>
      <c r="AN1491" s="97"/>
      <c r="AO1491" s="97"/>
      <c r="AP1491" s="97"/>
      <c r="AQ1491" s="97"/>
      <c r="AR1491" s="98"/>
      <c r="AS1491" s="99"/>
      <c r="AT1491" s="100"/>
      <c r="AU1491" s="100"/>
      <c r="AV1491" s="100"/>
      <c r="AW1491" s="100"/>
      <c r="AX1491" s="101"/>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c r="EY1491" s="2"/>
      <c r="EZ1491" s="2"/>
      <c r="FA1491" s="2"/>
      <c r="FB1491" s="2"/>
      <c r="FC1491" s="2"/>
      <c r="FD1491" s="2"/>
      <c r="FE1491" s="2"/>
      <c r="FF1491" s="2"/>
      <c r="FG1491" s="2"/>
      <c r="FH1491" s="2"/>
      <c r="FI1491" s="2"/>
      <c r="FJ1491" s="2"/>
      <c r="FK1491" s="2"/>
      <c r="FL1491" s="2"/>
      <c r="FM1491" s="2"/>
      <c r="FN1491" s="2"/>
      <c r="FO1491" s="2"/>
      <c r="FP1491" s="2"/>
      <c r="FQ1491" s="2"/>
      <c r="FR1491" s="2"/>
      <c r="FS1491" s="2"/>
      <c r="FT1491" s="2"/>
      <c r="FU1491" s="2"/>
      <c r="FV1491" s="2"/>
      <c r="FW1491" s="2"/>
      <c r="FX1491" s="2"/>
      <c r="FY1491" s="2"/>
      <c r="FZ1491" s="2"/>
      <c r="GA1491" s="2"/>
      <c r="GB1491" s="2"/>
      <c r="GC1491" s="2"/>
      <c r="GD1491" s="2"/>
      <c r="GE1491" s="2"/>
      <c r="GF1491" s="2"/>
      <c r="GG1491" s="2"/>
      <c r="GH1491" s="2"/>
      <c r="GI1491" s="2"/>
      <c r="GJ1491" s="2"/>
      <c r="GK1491" s="2"/>
      <c r="GL1491" s="2"/>
      <c r="GM1491" s="2"/>
      <c r="GN1491" s="2"/>
      <c r="GO1491" s="2"/>
      <c r="GP1491" s="2"/>
      <c r="GQ1491" s="2"/>
      <c r="GR1491" s="2"/>
      <c r="GS1491" s="2"/>
      <c r="GT1491" s="2"/>
      <c r="GU1491" s="2"/>
      <c r="GV1491" s="2"/>
      <c r="GW1491" s="2"/>
      <c r="GX1491" s="2"/>
      <c r="GY1491" s="2"/>
      <c r="GZ1491" s="2"/>
      <c r="HA1491" s="2"/>
      <c r="HB1491" s="2"/>
      <c r="HC1491" s="2"/>
      <c r="HD1491" s="2"/>
      <c r="HE1491" s="2"/>
      <c r="HF1491" s="2"/>
      <c r="HG1491" s="2"/>
      <c r="HH1491" s="2"/>
      <c r="HI1491" s="2"/>
      <c r="HJ1491" s="2"/>
      <c r="HK1491" s="2"/>
      <c r="HL1491" s="2"/>
      <c r="HM1491" s="2"/>
      <c r="HN1491" s="2"/>
      <c r="HO1491" s="2"/>
      <c r="HP1491" s="2"/>
      <c r="HQ1491" s="2"/>
      <c r="HR1491" s="2"/>
      <c r="HS1491" s="2"/>
      <c r="HT1491" s="2"/>
      <c r="HU1491" s="2"/>
      <c r="HV1491" s="2"/>
      <c r="HW1491" s="2"/>
      <c r="HX1491" s="2"/>
      <c r="HY1491" s="2"/>
      <c r="HZ1491" s="2"/>
      <c r="IA1491" s="2"/>
      <c r="IB1491" s="2"/>
      <c r="IC1491" s="2"/>
      <c r="ID1491" s="2"/>
      <c r="IE1491" s="2"/>
      <c r="IF1491" s="2"/>
      <c r="IG1491" s="2"/>
      <c r="IH1491" s="2"/>
      <c r="II1491" s="2"/>
      <c r="IJ1491" s="2"/>
      <c r="IK1491" s="2"/>
      <c r="IL1491" s="2"/>
      <c r="IM1491" s="2"/>
      <c r="IN1491" s="2"/>
      <c r="IO1491" s="2"/>
      <c r="IP1491" s="2"/>
      <c r="IQ1491" s="2"/>
    </row>
    <row r="1492" spans="1:251" s="16" customFormat="1" ht="18.75" customHeight="1">
      <c r="A1492" s="8"/>
      <c r="B1492" s="25"/>
      <c r="C1492" s="93" t="s">
        <v>181</v>
      </c>
      <c r="D1492" s="94"/>
      <c r="E1492" s="94"/>
      <c r="F1492" s="94"/>
      <c r="G1492" s="94"/>
      <c r="H1492" s="94"/>
      <c r="I1492" s="94"/>
      <c r="J1492" s="94"/>
      <c r="K1492" s="94"/>
      <c r="L1492" s="94"/>
      <c r="M1492" s="94"/>
      <c r="N1492" s="94"/>
      <c r="O1492" s="94"/>
      <c r="P1492" s="94"/>
      <c r="Q1492" s="94"/>
      <c r="R1492" s="94"/>
      <c r="S1492" s="94"/>
      <c r="T1492" s="94"/>
      <c r="U1492" s="94"/>
      <c r="V1492" s="94"/>
      <c r="W1492" s="94"/>
      <c r="X1492" s="94"/>
      <c r="Y1492" s="94"/>
      <c r="Z1492" s="95"/>
      <c r="AA1492" s="96">
        <v>732</v>
      </c>
      <c r="AB1492" s="97"/>
      <c r="AC1492" s="97"/>
      <c r="AD1492" s="97"/>
      <c r="AE1492" s="97"/>
      <c r="AF1492" s="97"/>
      <c r="AG1492" s="97"/>
      <c r="AH1492" s="97"/>
      <c r="AI1492" s="98"/>
      <c r="AJ1492" s="96">
        <v>507</v>
      </c>
      <c r="AK1492" s="97"/>
      <c r="AL1492" s="97"/>
      <c r="AM1492" s="97"/>
      <c r="AN1492" s="97"/>
      <c r="AO1492" s="97"/>
      <c r="AP1492" s="97"/>
      <c r="AQ1492" s="97"/>
      <c r="AR1492" s="98"/>
      <c r="AS1492" s="99"/>
      <c r="AT1492" s="100"/>
      <c r="AU1492" s="100"/>
      <c r="AV1492" s="100"/>
      <c r="AW1492" s="100"/>
      <c r="AX1492" s="101"/>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c r="DY1492" s="2"/>
      <c r="DZ1492" s="2"/>
      <c r="EA1492" s="2"/>
      <c r="EB1492" s="2"/>
      <c r="EC1492" s="2"/>
      <c r="ED1492" s="2"/>
      <c r="EE1492" s="2"/>
      <c r="EF1492" s="2"/>
      <c r="EG1492" s="2"/>
      <c r="EH1492" s="2"/>
      <c r="EI1492" s="2"/>
      <c r="EJ1492" s="2"/>
      <c r="EK1492" s="2"/>
      <c r="EL1492" s="2"/>
      <c r="EM1492" s="2"/>
      <c r="EN1492" s="2"/>
      <c r="EO1492" s="2"/>
      <c r="EP1492" s="2"/>
      <c r="EQ1492" s="2"/>
      <c r="ER1492" s="2"/>
      <c r="ES1492" s="2"/>
      <c r="ET1492" s="2"/>
      <c r="EU1492" s="2"/>
      <c r="EV1492" s="2"/>
      <c r="EW1492" s="2"/>
      <c r="EX1492" s="2"/>
      <c r="EY1492" s="2"/>
      <c r="EZ1492" s="2"/>
      <c r="FA1492" s="2"/>
      <c r="FB1492" s="2"/>
      <c r="FC1492" s="2"/>
      <c r="FD1492" s="2"/>
      <c r="FE1492" s="2"/>
      <c r="FF1492" s="2"/>
      <c r="FG1492" s="2"/>
      <c r="FH1492" s="2"/>
      <c r="FI1492" s="2"/>
      <c r="FJ1492" s="2"/>
      <c r="FK1492" s="2"/>
      <c r="FL1492" s="2"/>
      <c r="FM1492" s="2"/>
      <c r="FN1492" s="2"/>
      <c r="FO1492" s="2"/>
      <c r="FP1492" s="2"/>
      <c r="FQ1492" s="2"/>
      <c r="FR1492" s="2"/>
      <c r="FS1492" s="2"/>
      <c r="FT1492" s="2"/>
      <c r="FU1492" s="2"/>
      <c r="FV1492" s="2"/>
      <c r="FW1492" s="2"/>
      <c r="FX1492" s="2"/>
      <c r="FY1492" s="2"/>
      <c r="FZ1492" s="2"/>
      <c r="GA1492" s="2"/>
      <c r="GB1492" s="2"/>
      <c r="GC1492" s="2"/>
      <c r="GD1492" s="2"/>
      <c r="GE1492" s="2"/>
      <c r="GF1492" s="2"/>
      <c r="GG1492" s="2"/>
      <c r="GH1492" s="2"/>
      <c r="GI1492" s="2"/>
      <c r="GJ1492" s="2"/>
      <c r="GK1492" s="2"/>
      <c r="GL1492" s="2"/>
      <c r="GM1492" s="2"/>
      <c r="GN1492" s="2"/>
      <c r="GO1492" s="2"/>
      <c r="GP1492" s="2"/>
      <c r="GQ1492" s="2"/>
      <c r="GR1492" s="2"/>
      <c r="GS1492" s="2"/>
      <c r="GT1492" s="2"/>
      <c r="GU1492" s="2"/>
      <c r="GV1492" s="2"/>
      <c r="GW1492" s="2"/>
      <c r="GX1492" s="2"/>
      <c r="GY1492" s="2"/>
      <c r="GZ1492" s="2"/>
      <c r="HA1492" s="2"/>
      <c r="HB1492" s="2"/>
      <c r="HC1492" s="2"/>
      <c r="HD1492" s="2"/>
      <c r="HE1492" s="2"/>
      <c r="HF1492" s="2"/>
      <c r="HG1492" s="2"/>
      <c r="HH1492" s="2"/>
      <c r="HI1492" s="2"/>
      <c r="HJ1492" s="2"/>
      <c r="HK1492" s="2"/>
      <c r="HL1492" s="2"/>
      <c r="HM1492" s="2"/>
      <c r="HN1492" s="2"/>
      <c r="HO1492" s="2"/>
      <c r="HP1492" s="2"/>
      <c r="HQ1492" s="2"/>
      <c r="HR1492" s="2"/>
      <c r="HS1492" s="2"/>
      <c r="HT1492" s="2"/>
      <c r="HU1492" s="2"/>
      <c r="HV1492" s="2"/>
      <c r="HW1492" s="2"/>
      <c r="HX1492" s="2"/>
      <c r="HY1492" s="2"/>
      <c r="HZ1492" s="2"/>
      <c r="IA1492" s="2"/>
      <c r="IB1492" s="2"/>
      <c r="IC1492" s="2"/>
      <c r="ID1492" s="2"/>
      <c r="IE1492" s="2"/>
      <c r="IF1492" s="2"/>
      <c r="IG1492" s="2"/>
      <c r="IH1492" s="2"/>
      <c r="II1492" s="2"/>
      <c r="IJ1492" s="2"/>
      <c r="IK1492" s="2"/>
      <c r="IL1492" s="2"/>
      <c r="IM1492" s="2"/>
      <c r="IN1492" s="2"/>
      <c r="IO1492" s="2"/>
      <c r="IP1492" s="2"/>
      <c r="IQ1492" s="2"/>
    </row>
    <row r="1493" spans="1:251" s="16" customFormat="1" ht="18.75" customHeight="1" thickBot="1">
      <c r="A1493" s="17"/>
      <c r="B1493" s="102" t="s">
        <v>12</v>
      </c>
      <c r="C1493" s="103"/>
      <c r="D1493" s="103"/>
      <c r="E1493" s="103"/>
      <c r="F1493" s="103"/>
      <c r="G1493" s="103"/>
      <c r="H1493" s="103"/>
      <c r="I1493" s="103"/>
      <c r="J1493" s="103"/>
      <c r="K1493" s="103"/>
      <c r="L1493" s="103"/>
      <c r="M1493" s="103"/>
      <c r="N1493" s="103"/>
      <c r="O1493" s="103"/>
      <c r="P1493" s="103"/>
      <c r="Q1493" s="103"/>
      <c r="R1493" s="103"/>
      <c r="S1493" s="103"/>
      <c r="T1493" s="103"/>
      <c r="U1493" s="103"/>
      <c r="V1493" s="103"/>
      <c r="W1493" s="103"/>
      <c r="X1493" s="103"/>
      <c r="Y1493" s="103"/>
      <c r="Z1493" s="104"/>
      <c r="AA1493" s="105">
        <f>SUM($AA$1491:$AA$1492)</f>
        <v>3409</v>
      </c>
      <c r="AB1493" s="106"/>
      <c r="AC1493" s="106"/>
      <c r="AD1493" s="106"/>
      <c r="AE1493" s="106"/>
      <c r="AF1493" s="106"/>
      <c r="AG1493" s="106"/>
      <c r="AH1493" s="106"/>
      <c r="AI1493" s="107"/>
      <c r="AJ1493" s="105">
        <f>SUM($AJ$1491:$AJ$1492)</f>
        <v>3929</v>
      </c>
      <c r="AK1493" s="106"/>
      <c r="AL1493" s="106"/>
      <c r="AM1493" s="106"/>
      <c r="AN1493" s="106"/>
      <c r="AO1493" s="106"/>
      <c r="AP1493" s="106"/>
      <c r="AQ1493" s="106"/>
      <c r="AR1493" s="107"/>
      <c r="AS1493" s="108"/>
      <c r="AT1493" s="109"/>
      <c r="AU1493" s="109"/>
      <c r="AV1493" s="109"/>
      <c r="AW1493" s="109"/>
      <c r="AX1493" s="110"/>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c r="DY1493" s="2"/>
      <c r="DZ1493" s="2"/>
      <c r="EA1493" s="2"/>
      <c r="EB1493" s="2"/>
      <c r="EC1493" s="2"/>
      <c r="ED1493" s="2"/>
      <c r="EE1493" s="2"/>
      <c r="EF1493" s="2"/>
      <c r="EG1493" s="2"/>
      <c r="EH1493" s="2"/>
      <c r="EI1493" s="2"/>
      <c r="EJ1493" s="2"/>
      <c r="EK1493" s="2"/>
      <c r="EL1493" s="2"/>
      <c r="EM1493" s="2"/>
      <c r="EN1493" s="2"/>
      <c r="EO1493" s="2"/>
      <c r="EP1493" s="2"/>
      <c r="EQ1493" s="2"/>
      <c r="ER1493" s="2"/>
      <c r="ES1493" s="2"/>
      <c r="ET1493" s="2"/>
      <c r="EU1493" s="2"/>
      <c r="EV1493" s="2"/>
      <c r="EW1493" s="2"/>
      <c r="EX1493" s="2"/>
      <c r="EY1493" s="2"/>
      <c r="EZ1493" s="2"/>
      <c r="FA1493" s="2"/>
      <c r="FB1493" s="2"/>
      <c r="FC1493" s="2"/>
      <c r="FD1493" s="2"/>
      <c r="FE1493" s="2"/>
      <c r="FF1493" s="2"/>
      <c r="FG1493" s="2"/>
      <c r="FH1493" s="2"/>
      <c r="FI1493" s="2"/>
      <c r="FJ1493" s="2"/>
      <c r="FK1493" s="2"/>
      <c r="FL1493" s="2"/>
      <c r="FM1493" s="2"/>
      <c r="FN1493" s="2"/>
      <c r="FO1493" s="2"/>
      <c r="FP1493" s="2"/>
      <c r="FQ1493" s="2"/>
      <c r="FR1493" s="2"/>
      <c r="FS1493" s="2"/>
      <c r="FT1493" s="2"/>
      <c r="FU1493" s="2"/>
      <c r="FV1493" s="2"/>
      <c r="FW1493" s="2"/>
      <c r="FX1493" s="2"/>
      <c r="FY1493" s="2"/>
      <c r="FZ1493" s="2"/>
      <c r="GA1493" s="2"/>
      <c r="GB1493" s="2"/>
      <c r="GC1493" s="2"/>
      <c r="GD1493" s="2"/>
      <c r="GE1493" s="2"/>
      <c r="GF1493" s="2"/>
      <c r="GG1493" s="2"/>
      <c r="GH1493" s="2"/>
      <c r="GI1493" s="2"/>
      <c r="GJ1493" s="2"/>
      <c r="GK1493" s="2"/>
      <c r="GL1493" s="2"/>
      <c r="GM1493" s="2"/>
      <c r="GN1493" s="2"/>
      <c r="GO1493" s="2"/>
      <c r="GP1493" s="2"/>
      <c r="GQ1493" s="2"/>
      <c r="GR1493" s="2"/>
      <c r="GS1493" s="2"/>
      <c r="GT1493" s="2"/>
      <c r="GU1493" s="2"/>
      <c r="GV1493" s="2"/>
      <c r="GW1493" s="2"/>
      <c r="GX1493" s="2"/>
      <c r="GY1493" s="2"/>
      <c r="GZ1493" s="2"/>
      <c r="HA1493" s="2"/>
      <c r="HB1493" s="2"/>
      <c r="HC1493" s="2"/>
      <c r="HD1493" s="2"/>
      <c r="HE1493" s="2"/>
      <c r="HF1493" s="2"/>
      <c r="HG1493" s="2"/>
      <c r="HH1493" s="2"/>
      <c r="HI1493" s="2"/>
      <c r="HJ1493" s="2"/>
      <c r="HK1493" s="2"/>
      <c r="HL1493" s="2"/>
      <c r="HM1493" s="2"/>
      <c r="HN1493" s="2"/>
      <c r="HO1493" s="2"/>
      <c r="HP1493" s="2"/>
      <c r="HQ1493" s="2"/>
      <c r="HR1493" s="2"/>
      <c r="HS1493" s="2"/>
      <c r="HT1493" s="2"/>
      <c r="HU1493" s="2"/>
      <c r="HV1493" s="2"/>
      <c r="HW1493" s="2"/>
      <c r="HX1493" s="2"/>
      <c r="HY1493" s="2"/>
      <c r="HZ1493" s="2"/>
      <c r="IA1493" s="2"/>
      <c r="IB1493" s="2"/>
      <c r="IC1493" s="2"/>
      <c r="ID1493" s="2"/>
      <c r="IE1493" s="2"/>
      <c r="IF1493" s="2"/>
      <c r="IG1493" s="2"/>
      <c r="IH1493" s="2"/>
      <c r="II1493" s="2"/>
      <c r="IJ1493" s="2"/>
      <c r="IK1493" s="2"/>
      <c r="IL1493" s="2"/>
      <c r="IM1493" s="2"/>
      <c r="IN1493" s="2"/>
      <c r="IO1493" s="2"/>
      <c r="IP1493" s="2"/>
      <c r="IQ1493" s="2"/>
    </row>
    <row r="1495" spans="1:251" ht="19.2">
      <c r="A1495" s="1" t="s">
        <v>0</v>
      </c>
      <c r="AW1495" s="3"/>
      <c r="AX1495" s="4"/>
      <c r="AY1495" s="3"/>
    </row>
    <row r="1497" spans="1:251" ht="18">
      <c r="B1497" s="111" t="s">
        <v>8</v>
      </c>
      <c r="C1497" s="131"/>
      <c r="D1497" s="131"/>
      <c r="E1497" s="131"/>
      <c r="F1497" s="131"/>
      <c r="G1497" s="131"/>
      <c r="H1497" s="131"/>
      <c r="I1497" s="131"/>
      <c r="J1497" s="131"/>
      <c r="K1497" s="131"/>
      <c r="L1497" s="131"/>
      <c r="M1497" s="131"/>
      <c r="N1497" s="131"/>
      <c r="O1497" s="131"/>
      <c r="P1497" s="131"/>
      <c r="Q1497" s="131"/>
      <c r="R1497" s="131"/>
      <c r="S1497" s="131"/>
      <c r="T1497" s="131"/>
      <c r="U1497" s="131"/>
      <c r="V1497" s="131"/>
      <c r="W1497" s="131"/>
      <c r="X1497" s="131"/>
      <c r="Y1497" s="131"/>
      <c r="Z1497" s="131"/>
      <c r="AA1497" s="131"/>
      <c r="AB1497" s="131"/>
      <c r="AC1497" s="131"/>
      <c r="AD1497" s="131"/>
      <c r="AE1497" s="131"/>
      <c r="AF1497" s="131"/>
      <c r="AG1497" s="131"/>
      <c r="AH1497" s="131"/>
      <c r="AI1497" s="131"/>
      <c r="AJ1497" s="131"/>
      <c r="AK1497" s="131"/>
      <c r="AL1497" s="131"/>
      <c r="AM1497" s="131"/>
      <c r="AN1497" s="131"/>
      <c r="AO1497" s="131"/>
      <c r="AP1497" s="131"/>
      <c r="AQ1497" s="131"/>
      <c r="AR1497" s="131"/>
      <c r="AS1497" s="131"/>
      <c r="AT1497" s="131"/>
      <c r="AU1497" s="131"/>
      <c r="AV1497" s="131"/>
      <c r="AW1497" s="131"/>
      <c r="AX1497" s="131"/>
    </row>
    <row r="1498" spans="1:251">
      <c r="Z1498" s="5"/>
      <c r="AD1498" s="5"/>
      <c r="AE1498" s="5"/>
      <c r="AF1498" s="5"/>
      <c r="AG1498" s="5"/>
      <c r="AH1498" s="5"/>
      <c r="AI1498" s="5"/>
      <c r="AO1498" s="5"/>
    </row>
    <row r="1499" spans="1:251" ht="13.8" thickBot="1">
      <c r="Z1499" s="5"/>
      <c r="AD1499" s="5"/>
      <c r="AE1499" s="5"/>
      <c r="AF1499" s="5"/>
      <c r="AG1499" s="5"/>
      <c r="AH1499" s="5"/>
      <c r="AI1499" s="5"/>
      <c r="AO1499" s="5"/>
      <c r="DI1499" s="6"/>
    </row>
    <row r="1500" spans="1:251" ht="24.75" customHeight="1" thickBot="1">
      <c r="B1500" s="113" t="s">
        <v>1</v>
      </c>
      <c r="C1500" s="114"/>
      <c r="D1500" s="114"/>
      <c r="E1500" s="114"/>
      <c r="F1500" s="114"/>
      <c r="G1500" s="114"/>
      <c r="H1500" s="115" t="s">
        <v>183</v>
      </c>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7"/>
      <c r="DI1500" s="6"/>
    </row>
    <row r="1501" spans="1:251" ht="14.4">
      <c r="B1501" s="7"/>
      <c r="C1501" s="7"/>
      <c r="D1501" s="7"/>
      <c r="E1501" s="7"/>
      <c r="F1501" s="7"/>
      <c r="G1501" s="7"/>
      <c r="H1501" s="8"/>
      <c r="I1501" s="8"/>
      <c r="J1501" s="8"/>
      <c r="K1501" s="8"/>
      <c r="L1501" s="9"/>
      <c r="M1501" s="9"/>
      <c r="N1501" s="9"/>
      <c r="O1501" s="9"/>
      <c r="P1501" s="8"/>
      <c r="Q1501" s="8"/>
      <c r="R1501" s="8"/>
      <c r="S1501" s="8"/>
      <c r="T1501" s="8"/>
      <c r="U1501" s="8"/>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DI1501" s="6"/>
    </row>
    <row r="1502" spans="1:251" ht="15" thickBot="1">
      <c r="A1502" s="11"/>
      <c r="B1502" s="10" t="s">
        <v>2</v>
      </c>
      <c r="C1502" s="8"/>
      <c r="D1502" s="8"/>
      <c r="E1502" s="8"/>
      <c r="F1502" s="8"/>
      <c r="G1502" s="8"/>
      <c r="H1502" s="8"/>
      <c r="I1502" s="8"/>
      <c r="J1502" s="8"/>
      <c r="K1502" s="8"/>
      <c r="L1502" s="9"/>
      <c r="M1502" s="9"/>
      <c r="N1502" s="9"/>
      <c r="O1502" s="9"/>
      <c r="P1502" s="8"/>
      <c r="Q1502" s="8"/>
      <c r="R1502" s="8"/>
      <c r="S1502" s="8"/>
      <c r="T1502" s="8"/>
      <c r="U1502" s="8"/>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DI1502" s="6"/>
    </row>
    <row r="1503" spans="1:251" ht="14.4">
      <c r="A1503" s="8"/>
      <c r="B1503" s="12"/>
      <c r="C1503" s="7"/>
      <c r="D1503" s="7"/>
      <c r="E1503" s="7"/>
      <c r="F1503" s="7"/>
      <c r="G1503" s="7"/>
      <c r="H1503" s="7"/>
      <c r="I1503" s="7"/>
      <c r="J1503" s="7"/>
      <c r="K1503" s="7"/>
      <c r="L1503" s="13"/>
      <c r="M1503" s="13"/>
      <c r="N1503" s="13"/>
      <c r="O1503" s="13"/>
      <c r="P1503" s="7"/>
      <c r="Q1503" s="7"/>
      <c r="R1503" s="7"/>
      <c r="S1503" s="7"/>
      <c r="T1503" s="7"/>
      <c r="U1503" s="7"/>
      <c r="V1503" s="14"/>
      <c r="W1503" s="14"/>
      <c r="X1503" s="14"/>
      <c r="Y1503" s="14"/>
      <c r="Z1503" s="14"/>
      <c r="AA1503" s="14"/>
      <c r="AB1503" s="14"/>
      <c r="AC1503" s="14"/>
      <c r="AD1503" s="14"/>
      <c r="AE1503" s="14"/>
      <c r="AF1503" s="14"/>
      <c r="AG1503" s="14"/>
      <c r="AH1503" s="14"/>
      <c r="AI1503" s="14"/>
      <c r="AJ1503" s="14"/>
      <c r="AK1503" s="14"/>
      <c r="AL1503" s="14"/>
      <c r="AM1503" s="14"/>
      <c r="AN1503" s="14"/>
      <c r="AO1503" s="14"/>
      <c r="AP1503" s="14"/>
      <c r="AQ1503" s="14"/>
      <c r="AR1503" s="14"/>
      <c r="AS1503" s="14"/>
      <c r="AT1503" s="14"/>
      <c r="AU1503" s="14"/>
      <c r="AV1503" s="14"/>
      <c r="AW1503" s="14"/>
      <c r="AX1503" s="15"/>
    </row>
    <row r="1504" spans="1:251" ht="12" customHeight="1">
      <c r="A1504" s="8"/>
      <c r="B1504" s="118" t="s">
        <v>184</v>
      </c>
      <c r="C1504" s="119"/>
      <c r="D1504" s="119"/>
      <c r="E1504" s="119"/>
      <c r="F1504" s="119"/>
      <c r="G1504" s="119"/>
      <c r="H1504" s="119"/>
      <c r="I1504" s="119"/>
      <c r="J1504" s="119"/>
      <c r="K1504" s="119"/>
      <c r="L1504" s="119"/>
      <c r="M1504" s="119"/>
      <c r="N1504" s="119"/>
      <c r="O1504" s="119"/>
      <c r="P1504" s="119"/>
      <c r="Q1504" s="119"/>
      <c r="R1504" s="119"/>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c r="AV1504" s="119"/>
      <c r="AW1504" s="119"/>
      <c r="AX1504" s="120"/>
    </row>
    <row r="1505" spans="1:113" ht="12" customHeight="1">
      <c r="A1505" s="8"/>
      <c r="B1505" s="118"/>
      <c r="C1505" s="119"/>
      <c r="D1505" s="119"/>
      <c r="E1505" s="119"/>
      <c r="F1505" s="119"/>
      <c r="G1505" s="119"/>
      <c r="H1505" s="119"/>
      <c r="I1505" s="119"/>
      <c r="J1505" s="119"/>
      <c r="K1505" s="119"/>
      <c r="L1505" s="119"/>
      <c r="M1505" s="119"/>
      <c r="N1505" s="119"/>
      <c r="O1505" s="119"/>
      <c r="P1505" s="119"/>
      <c r="Q1505" s="119"/>
      <c r="R1505" s="119"/>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20"/>
      <c r="BC1505" s="16"/>
    </row>
    <row r="1506" spans="1:113" ht="12" customHeight="1">
      <c r="A1506" s="8"/>
      <c r="B1506" s="118"/>
      <c r="C1506" s="119"/>
      <c r="D1506" s="119"/>
      <c r="E1506" s="119"/>
      <c r="F1506" s="119"/>
      <c r="G1506" s="119"/>
      <c r="H1506" s="119"/>
      <c r="I1506" s="119"/>
      <c r="J1506" s="119"/>
      <c r="K1506" s="119"/>
      <c r="L1506" s="119"/>
      <c r="M1506" s="119"/>
      <c r="N1506" s="119"/>
      <c r="O1506" s="119"/>
      <c r="P1506" s="119"/>
      <c r="Q1506" s="119"/>
      <c r="R1506" s="119"/>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20"/>
    </row>
    <row r="1507" spans="1:113" ht="12" customHeight="1">
      <c r="A1507" s="8"/>
      <c r="B1507" s="118"/>
      <c r="C1507" s="119"/>
      <c r="D1507" s="119"/>
      <c r="E1507" s="119"/>
      <c r="F1507" s="119"/>
      <c r="G1507" s="119"/>
      <c r="H1507" s="119"/>
      <c r="I1507" s="119"/>
      <c r="J1507" s="119"/>
      <c r="K1507" s="119"/>
      <c r="L1507" s="119"/>
      <c r="M1507" s="119"/>
      <c r="N1507" s="119"/>
      <c r="O1507" s="119"/>
      <c r="P1507" s="119"/>
      <c r="Q1507" s="119"/>
      <c r="R1507" s="119"/>
      <c r="S1507" s="119"/>
      <c r="T1507" s="119"/>
      <c r="U1507" s="119"/>
      <c r="V1507" s="119"/>
      <c r="W1507" s="119"/>
      <c r="X1507" s="119"/>
      <c r="Y1507" s="119"/>
      <c r="Z1507" s="119"/>
      <c r="AA1507" s="119"/>
      <c r="AB1507" s="119"/>
      <c r="AC1507" s="119"/>
      <c r="AD1507" s="119"/>
      <c r="AE1507" s="119"/>
      <c r="AF1507" s="119"/>
      <c r="AG1507" s="119"/>
      <c r="AH1507" s="119"/>
      <c r="AI1507" s="119"/>
      <c r="AJ1507" s="119"/>
      <c r="AK1507" s="119"/>
      <c r="AL1507" s="119"/>
      <c r="AM1507" s="119"/>
      <c r="AN1507" s="119"/>
      <c r="AO1507" s="119"/>
      <c r="AP1507" s="119"/>
      <c r="AQ1507" s="119"/>
      <c r="AR1507" s="119"/>
      <c r="AS1507" s="119"/>
      <c r="AT1507" s="119"/>
      <c r="AU1507" s="119"/>
      <c r="AV1507" s="119"/>
      <c r="AW1507" s="119"/>
      <c r="AX1507" s="120"/>
    </row>
    <row r="1508" spans="1:113" ht="12" customHeight="1">
      <c r="A1508" s="8"/>
      <c r="B1508" s="118"/>
      <c r="C1508" s="119"/>
      <c r="D1508" s="119"/>
      <c r="E1508" s="119"/>
      <c r="F1508" s="119"/>
      <c r="G1508" s="119"/>
      <c r="H1508" s="119"/>
      <c r="I1508" s="119"/>
      <c r="J1508" s="119"/>
      <c r="K1508" s="119"/>
      <c r="L1508" s="119"/>
      <c r="M1508" s="119"/>
      <c r="N1508" s="119"/>
      <c r="O1508" s="119"/>
      <c r="P1508" s="119"/>
      <c r="Q1508" s="119"/>
      <c r="R1508" s="119"/>
      <c r="S1508" s="119"/>
      <c r="T1508" s="119"/>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c r="AV1508" s="119"/>
      <c r="AW1508" s="119"/>
      <c r="AX1508" s="120"/>
    </row>
    <row r="1509" spans="1:113" ht="15" thickBot="1">
      <c r="A1509" s="17"/>
      <c r="B1509" s="18"/>
      <c r="C1509" s="19"/>
      <c r="D1509" s="19"/>
      <c r="E1509" s="19"/>
      <c r="F1509" s="19"/>
      <c r="G1509" s="19"/>
      <c r="H1509" s="19"/>
      <c r="I1509" s="19"/>
      <c r="J1509" s="19"/>
      <c r="K1509" s="19"/>
      <c r="L1509" s="19"/>
      <c r="M1509" s="19"/>
      <c r="N1509" s="19"/>
      <c r="O1509" s="19"/>
      <c r="P1509" s="19"/>
      <c r="Q1509" s="19"/>
      <c r="R1509" s="19"/>
      <c r="S1509" s="19"/>
      <c r="T1509" s="19"/>
      <c r="U1509" s="19"/>
      <c r="V1509" s="19"/>
      <c r="W1509" s="19"/>
      <c r="X1509" s="19"/>
      <c r="Y1509" s="19"/>
      <c r="Z1509" s="19"/>
      <c r="AA1509" s="19"/>
      <c r="AB1509" s="19"/>
      <c r="AC1509" s="19"/>
      <c r="AD1509" s="19"/>
      <c r="AE1509" s="19"/>
      <c r="AF1509" s="19"/>
      <c r="AG1509" s="19"/>
      <c r="AH1509" s="19"/>
      <c r="AI1509" s="19"/>
      <c r="AJ1509" s="19"/>
      <c r="AK1509" s="19"/>
      <c r="AL1509" s="19"/>
      <c r="AM1509" s="19"/>
      <c r="AN1509" s="19"/>
      <c r="AO1509" s="19"/>
      <c r="AP1509" s="19"/>
      <c r="AQ1509" s="19"/>
      <c r="AR1509" s="19"/>
      <c r="AS1509" s="19"/>
      <c r="AT1509" s="19"/>
      <c r="AU1509" s="19"/>
      <c r="AV1509" s="19"/>
      <c r="AW1509" s="19"/>
      <c r="AX1509" s="20"/>
    </row>
    <row r="1510" spans="1:113">
      <c r="B1510" s="21"/>
    </row>
    <row r="1511" spans="1:113" ht="15" thickBot="1">
      <c r="A1511" s="11"/>
      <c r="B1511" s="10" t="s">
        <v>3</v>
      </c>
      <c r="C1511" s="8"/>
      <c r="D1511" s="8"/>
      <c r="E1511" s="8"/>
      <c r="F1511" s="8"/>
      <c r="G1511" s="8"/>
      <c r="H1511" s="8"/>
      <c r="I1511" s="8"/>
      <c r="J1511" s="8"/>
      <c r="K1511" s="8"/>
      <c r="L1511" s="9"/>
      <c r="M1511" s="9"/>
      <c r="N1511" s="9"/>
      <c r="O1511" s="9"/>
      <c r="P1511" s="8"/>
      <c r="Q1511" s="8"/>
      <c r="R1511" s="8"/>
      <c r="S1511" s="8"/>
      <c r="T1511" s="8"/>
      <c r="U1511" s="8"/>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c r="AT1511" s="10"/>
      <c r="AU1511" s="10"/>
      <c r="AV1511" s="10"/>
      <c r="AW1511" s="10"/>
      <c r="AX1511" s="10"/>
      <c r="DI1511" s="6"/>
    </row>
    <row r="1512" spans="1:113" ht="14.4">
      <c r="A1512" s="8"/>
      <c r="B1512" s="12"/>
      <c r="C1512" s="7"/>
      <c r="D1512" s="7"/>
      <c r="E1512" s="7"/>
      <c r="F1512" s="7"/>
      <c r="G1512" s="7"/>
      <c r="H1512" s="7"/>
      <c r="I1512" s="7"/>
      <c r="J1512" s="7"/>
      <c r="K1512" s="7"/>
      <c r="L1512" s="13"/>
      <c r="M1512" s="13"/>
      <c r="N1512" s="13"/>
      <c r="O1512" s="13"/>
      <c r="P1512" s="7"/>
      <c r="Q1512" s="7"/>
      <c r="R1512" s="7"/>
      <c r="S1512" s="7"/>
      <c r="T1512" s="7"/>
      <c r="U1512" s="7"/>
      <c r="V1512" s="14"/>
      <c r="W1512" s="14"/>
      <c r="X1512" s="14"/>
      <c r="Y1512" s="14"/>
      <c r="Z1512" s="14"/>
      <c r="AA1512" s="14"/>
      <c r="AB1512" s="14"/>
      <c r="AC1512" s="14"/>
      <c r="AD1512" s="14"/>
      <c r="AE1512" s="14"/>
      <c r="AF1512" s="14"/>
      <c r="AG1512" s="14"/>
      <c r="AH1512" s="14"/>
      <c r="AI1512" s="14"/>
      <c r="AJ1512" s="14"/>
      <c r="AK1512" s="14"/>
      <c r="AL1512" s="14"/>
      <c r="AM1512" s="14"/>
      <c r="AN1512" s="14"/>
      <c r="AO1512" s="14"/>
      <c r="AP1512" s="14"/>
      <c r="AQ1512" s="14"/>
      <c r="AR1512" s="14"/>
      <c r="AS1512" s="14"/>
      <c r="AT1512" s="14"/>
      <c r="AU1512" s="14"/>
      <c r="AV1512" s="14"/>
      <c r="AW1512" s="14"/>
      <c r="AX1512" s="15"/>
    </row>
    <row r="1513" spans="1:113" ht="12" customHeight="1">
      <c r="A1513" s="8"/>
      <c r="B1513" s="118" t="s">
        <v>185</v>
      </c>
      <c r="C1513" s="119"/>
      <c r="D1513" s="119"/>
      <c r="E1513" s="119"/>
      <c r="F1513" s="119"/>
      <c r="G1513" s="119"/>
      <c r="H1513" s="119"/>
      <c r="I1513" s="119"/>
      <c r="J1513" s="119"/>
      <c r="K1513" s="119"/>
      <c r="L1513" s="119"/>
      <c r="M1513" s="119"/>
      <c r="N1513" s="119"/>
      <c r="O1513" s="119"/>
      <c r="P1513" s="119"/>
      <c r="Q1513" s="119"/>
      <c r="R1513" s="119"/>
      <c r="S1513" s="119"/>
      <c r="T1513" s="119"/>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c r="AV1513" s="119"/>
      <c r="AW1513" s="119"/>
      <c r="AX1513" s="120"/>
    </row>
    <row r="1514" spans="1:113" ht="12" customHeight="1">
      <c r="A1514" s="8"/>
      <c r="B1514" s="118"/>
      <c r="C1514" s="119"/>
      <c r="D1514" s="119"/>
      <c r="E1514" s="119"/>
      <c r="F1514" s="119"/>
      <c r="G1514" s="119"/>
      <c r="H1514" s="119"/>
      <c r="I1514" s="119"/>
      <c r="J1514" s="119"/>
      <c r="K1514" s="119"/>
      <c r="L1514" s="119"/>
      <c r="M1514" s="119"/>
      <c r="N1514" s="119"/>
      <c r="O1514" s="119"/>
      <c r="P1514" s="119"/>
      <c r="Q1514" s="119"/>
      <c r="R1514" s="119"/>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c r="AV1514" s="119"/>
      <c r="AW1514" s="119"/>
      <c r="AX1514" s="120"/>
    </row>
    <row r="1515" spans="1:113" ht="12" customHeight="1">
      <c r="A1515" s="8"/>
      <c r="B1515" s="118"/>
      <c r="C1515" s="119"/>
      <c r="D1515" s="119"/>
      <c r="E1515" s="119"/>
      <c r="F1515" s="119"/>
      <c r="G1515" s="119"/>
      <c r="H1515" s="119"/>
      <c r="I1515" s="119"/>
      <c r="J1515" s="119"/>
      <c r="K1515" s="119"/>
      <c r="L1515" s="119"/>
      <c r="M1515" s="119"/>
      <c r="N1515" s="119"/>
      <c r="O1515" s="119"/>
      <c r="P1515" s="119"/>
      <c r="Q1515" s="119"/>
      <c r="R1515" s="119"/>
      <c r="S1515" s="119"/>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20"/>
    </row>
    <row r="1516" spans="1:113" ht="12" customHeight="1">
      <c r="A1516" s="8"/>
      <c r="B1516" s="118"/>
      <c r="C1516" s="119"/>
      <c r="D1516" s="119"/>
      <c r="E1516" s="119"/>
      <c r="F1516" s="119"/>
      <c r="G1516" s="119"/>
      <c r="H1516" s="119"/>
      <c r="I1516" s="119"/>
      <c r="J1516" s="119"/>
      <c r="K1516" s="119"/>
      <c r="L1516" s="119"/>
      <c r="M1516" s="119"/>
      <c r="N1516" s="119"/>
      <c r="O1516" s="119"/>
      <c r="P1516" s="119"/>
      <c r="Q1516" s="119"/>
      <c r="R1516" s="119"/>
      <c r="S1516" s="119"/>
      <c r="T1516" s="119"/>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c r="AV1516" s="119"/>
      <c r="AW1516" s="119"/>
      <c r="AX1516" s="120"/>
    </row>
    <row r="1517" spans="1:113" ht="12" customHeight="1">
      <c r="A1517" s="8"/>
      <c r="B1517" s="118"/>
      <c r="C1517" s="119"/>
      <c r="D1517" s="119"/>
      <c r="E1517" s="119"/>
      <c r="F1517" s="119"/>
      <c r="G1517" s="119"/>
      <c r="H1517" s="119"/>
      <c r="I1517" s="119"/>
      <c r="J1517" s="119"/>
      <c r="K1517" s="119"/>
      <c r="L1517" s="119"/>
      <c r="M1517" s="119"/>
      <c r="N1517" s="119"/>
      <c r="O1517" s="119"/>
      <c r="P1517" s="119"/>
      <c r="Q1517" s="119"/>
      <c r="R1517" s="119"/>
      <c r="S1517" s="119"/>
      <c r="T1517" s="119"/>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c r="AV1517" s="119"/>
      <c r="AW1517" s="119"/>
      <c r="AX1517" s="120"/>
      <c r="BC1517" s="16"/>
    </row>
    <row r="1518" spans="1:113" ht="12" customHeight="1">
      <c r="A1518" s="8"/>
      <c r="B1518" s="118"/>
      <c r="C1518" s="119"/>
      <c r="D1518" s="119"/>
      <c r="E1518" s="119"/>
      <c r="F1518" s="119"/>
      <c r="G1518" s="119"/>
      <c r="H1518" s="119"/>
      <c r="I1518" s="119"/>
      <c r="J1518" s="119"/>
      <c r="K1518" s="119"/>
      <c r="L1518" s="119"/>
      <c r="M1518" s="119"/>
      <c r="N1518" s="119"/>
      <c r="O1518" s="119"/>
      <c r="P1518" s="119"/>
      <c r="Q1518" s="119"/>
      <c r="R1518" s="119"/>
      <c r="S1518" s="119"/>
      <c r="T1518" s="119"/>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c r="AV1518" s="119"/>
      <c r="AW1518" s="119"/>
      <c r="AX1518" s="120"/>
    </row>
    <row r="1519" spans="1:113" ht="12" customHeight="1">
      <c r="A1519" s="8"/>
      <c r="B1519" s="118"/>
      <c r="C1519" s="119"/>
      <c r="D1519" s="119"/>
      <c r="E1519" s="119"/>
      <c r="F1519" s="119"/>
      <c r="G1519" s="119"/>
      <c r="H1519" s="119"/>
      <c r="I1519" s="119"/>
      <c r="J1519" s="119"/>
      <c r="K1519" s="119"/>
      <c r="L1519" s="119"/>
      <c r="M1519" s="119"/>
      <c r="N1519" s="119"/>
      <c r="O1519" s="119"/>
      <c r="P1519" s="119"/>
      <c r="Q1519" s="119"/>
      <c r="R1519" s="119"/>
      <c r="S1519" s="119"/>
      <c r="T1519" s="119"/>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c r="AV1519" s="119"/>
      <c r="AW1519" s="119"/>
      <c r="AX1519" s="120"/>
    </row>
    <row r="1520" spans="1:113" ht="12" customHeight="1">
      <c r="A1520" s="8"/>
      <c r="B1520" s="118"/>
      <c r="C1520" s="119"/>
      <c r="D1520" s="119"/>
      <c r="E1520" s="119"/>
      <c r="F1520" s="119"/>
      <c r="G1520" s="119"/>
      <c r="H1520" s="119"/>
      <c r="I1520" s="119"/>
      <c r="J1520" s="119"/>
      <c r="K1520" s="119"/>
      <c r="L1520" s="119"/>
      <c r="M1520" s="119"/>
      <c r="N1520" s="119"/>
      <c r="O1520" s="119"/>
      <c r="P1520" s="119"/>
      <c r="Q1520" s="119"/>
      <c r="R1520" s="119"/>
      <c r="S1520" s="119"/>
      <c r="T1520" s="119"/>
      <c r="U1520" s="119"/>
      <c r="V1520" s="119"/>
      <c r="W1520" s="119"/>
      <c r="X1520" s="119"/>
      <c r="Y1520" s="119"/>
      <c r="Z1520" s="119"/>
      <c r="AA1520" s="119"/>
      <c r="AB1520" s="119"/>
      <c r="AC1520" s="119"/>
      <c r="AD1520" s="119"/>
      <c r="AE1520" s="119"/>
      <c r="AF1520" s="119"/>
      <c r="AG1520" s="119"/>
      <c r="AH1520" s="119"/>
      <c r="AI1520" s="119"/>
      <c r="AJ1520" s="119"/>
      <c r="AK1520" s="119"/>
      <c r="AL1520" s="119"/>
      <c r="AM1520" s="119"/>
      <c r="AN1520" s="119"/>
      <c r="AO1520" s="119"/>
      <c r="AP1520" s="119"/>
      <c r="AQ1520" s="119"/>
      <c r="AR1520" s="119"/>
      <c r="AS1520" s="119"/>
      <c r="AT1520" s="119"/>
      <c r="AU1520" s="119"/>
      <c r="AV1520" s="119"/>
      <c r="AW1520" s="119"/>
      <c r="AX1520" s="120"/>
    </row>
    <row r="1521" spans="1:251" ht="15" thickBot="1">
      <c r="A1521" s="17"/>
      <c r="B1521" s="18"/>
      <c r="C1521" s="19"/>
      <c r="D1521" s="19"/>
      <c r="E1521" s="19"/>
      <c r="F1521" s="19"/>
      <c r="G1521" s="19"/>
      <c r="H1521" s="19"/>
      <c r="I1521" s="19"/>
      <c r="J1521" s="19"/>
      <c r="K1521" s="19"/>
      <c r="L1521" s="19"/>
      <c r="M1521" s="19"/>
      <c r="N1521" s="19"/>
      <c r="O1521" s="19"/>
      <c r="P1521" s="19"/>
      <c r="Q1521" s="19"/>
      <c r="R1521" s="19"/>
      <c r="S1521" s="19"/>
      <c r="T1521" s="19"/>
      <c r="U1521" s="19"/>
      <c r="V1521" s="19"/>
      <c r="W1521" s="19"/>
      <c r="X1521" s="19"/>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20"/>
    </row>
    <row r="1522" spans="1:251">
      <c r="B1522" s="21"/>
    </row>
    <row r="1523" spans="1:251" ht="14.4">
      <c r="B1523" s="10" t="s">
        <v>4</v>
      </c>
      <c r="C1523" s="8"/>
      <c r="D1523" s="8"/>
      <c r="E1523" s="8"/>
      <c r="F1523" s="8"/>
      <c r="G1523" s="8"/>
      <c r="H1523" s="8"/>
      <c r="I1523" s="8"/>
      <c r="J1523" s="8"/>
      <c r="K1523" s="8"/>
      <c r="L1523" s="9"/>
      <c r="M1523" s="9"/>
      <c r="N1523" s="9"/>
      <c r="O1523" s="9"/>
      <c r="P1523" s="8"/>
      <c r="Q1523" s="8"/>
      <c r="R1523" s="8"/>
      <c r="S1523" s="8"/>
      <c r="T1523" s="8"/>
      <c r="U1523" s="8"/>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row>
    <row r="1524" spans="1:251" ht="15" thickBot="1">
      <c r="B1524" s="8"/>
      <c r="C1524" s="8"/>
      <c r="D1524" s="8"/>
      <c r="E1524" s="8"/>
      <c r="F1524" s="8"/>
      <c r="G1524" s="8"/>
      <c r="H1524" s="8"/>
      <c r="I1524" s="8"/>
      <c r="J1524" s="8"/>
      <c r="K1524" s="8"/>
      <c r="L1524" s="9"/>
      <c r="M1524" s="9"/>
      <c r="N1524" s="9"/>
      <c r="O1524" s="9"/>
      <c r="P1524" s="8"/>
      <c r="Q1524" s="8"/>
      <c r="R1524" s="8"/>
      <c r="S1524" s="8"/>
      <c r="T1524" s="8"/>
      <c r="U1524" s="8"/>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22" t="s">
        <v>5</v>
      </c>
    </row>
    <row r="1525" spans="1:251" s="16" customFormat="1" ht="13.5" customHeight="1">
      <c r="A1525" s="8"/>
      <c r="B1525" s="121" t="s">
        <v>6</v>
      </c>
      <c r="C1525" s="122"/>
      <c r="D1525" s="122"/>
      <c r="E1525" s="122"/>
      <c r="F1525" s="122"/>
      <c r="G1525" s="122"/>
      <c r="H1525" s="122"/>
      <c r="I1525" s="122"/>
      <c r="J1525" s="122"/>
      <c r="K1525" s="122"/>
      <c r="L1525" s="122"/>
      <c r="M1525" s="122"/>
      <c r="N1525" s="122"/>
      <c r="O1525" s="122"/>
      <c r="P1525" s="122"/>
      <c r="Q1525" s="122"/>
      <c r="R1525" s="122"/>
      <c r="S1525" s="122"/>
      <c r="T1525" s="122"/>
      <c r="U1525" s="122"/>
      <c r="V1525" s="122"/>
      <c r="W1525" s="122"/>
      <c r="X1525" s="122"/>
      <c r="Y1525" s="122"/>
      <c r="Z1525" s="123"/>
      <c r="AA1525" s="127" t="s">
        <v>10</v>
      </c>
      <c r="AB1525" s="122"/>
      <c r="AC1525" s="122"/>
      <c r="AD1525" s="122"/>
      <c r="AE1525" s="122"/>
      <c r="AF1525" s="122"/>
      <c r="AG1525" s="122"/>
      <c r="AH1525" s="122"/>
      <c r="AI1525" s="123"/>
      <c r="AJ1525" s="127" t="s">
        <v>11</v>
      </c>
      <c r="AK1525" s="122"/>
      <c r="AL1525" s="122"/>
      <c r="AM1525" s="122"/>
      <c r="AN1525" s="122"/>
      <c r="AO1525" s="122"/>
      <c r="AP1525" s="122"/>
      <c r="AQ1525" s="122"/>
      <c r="AR1525" s="123"/>
      <c r="AS1525" s="127" t="s">
        <v>7</v>
      </c>
      <c r="AT1525" s="122"/>
      <c r="AU1525" s="122"/>
      <c r="AV1525" s="122"/>
      <c r="AW1525" s="122"/>
      <c r="AX1525" s="129"/>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c r="DY1525" s="2"/>
      <c r="DZ1525" s="2"/>
      <c r="EA1525" s="2"/>
      <c r="EB1525" s="2"/>
      <c r="EC1525" s="2"/>
      <c r="ED1525" s="2"/>
      <c r="EE1525" s="2"/>
      <c r="EF1525" s="2"/>
      <c r="EG1525" s="2"/>
      <c r="EH1525" s="2"/>
      <c r="EI1525" s="2"/>
      <c r="EJ1525" s="2"/>
      <c r="EK1525" s="2"/>
      <c r="EL1525" s="2"/>
      <c r="EM1525" s="2"/>
      <c r="EN1525" s="2"/>
      <c r="EO1525" s="2"/>
      <c r="EP1525" s="2"/>
      <c r="EQ1525" s="2"/>
      <c r="ER1525" s="2"/>
      <c r="ES1525" s="2"/>
      <c r="ET1525" s="2"/>
      <c r="EU1525" s="2"/>
      <c r="EV1525" s="2"/>
      <c r="EW1525" s="2"/>
      <c r="EX1525" s="2"/>
      <c r="EY1525" s="2"/>
      <c r="EZ1525" s="2"/>
      <c r="FA1525" s="2"/>
      <c r="FB1525" s="2"/>
      <c r="FC1525" s="2"/>
      <c r="FD1525" s="2"/>
      <c r="FE1525" s="2"/>
      <c r="FF1525" s="2"/>
      <c r="FG1525" s="2"/>
      <c r="FH1525" s="2"/>
      <c r="FI1525" s="2"/>
      <c r="FJ1525" s="2"/>
      <c r="FK1525" s="2"/>
      <c r="FL1525" s="2"/>
      <c r="FM1525" s="2"/>
      <c r="FN1525" s="2"/>
      <c r="FO1525" s="2"/>
      <c r="FP1525" s="2"/>
      <c r="FQ1525" s="2"/>
      <c r="FR1525" s="2"/>
      <c r="FS1525" s="2"/>
      <c r="FT1525" s="2"/>
      <c r="FU1525" s="2"/>
      <c r="FV1525" s="2"/>
      <c r="FW1525" s="2"/>
      <c r="FX1525" s="2"/>
      <c r="FY1525" s="2"/>
      <c r="FZ1525" s="2"/>
      <c r="GA1525" s="2"/>
      <c r="GB1525" s="2"/>
      <c r="GC1525" s="2"/>
      <c r="GD1525" s="2"/>
      <c r="GE1525" s="2"/>
      <c r="GF1525" s="2"/>
      <c r="GG1525" s="2"/>
      <c r="GH1525" s="2"/>
      <c r="GI1525" s="2"/>
      <c r="GJ1525" s="2"/>
      <c r="GK1525" s="2"/>
      <c r="GL1525" s="2"/>
      <c r="GM1525" s="2"/>
      <c r="GN1525" s="2"/>
      <c r="GO1525" s="2"/>
      <c r="GP1525" s="2"/>
      <c r="GQ1525" s="2"/>
      <c r="GR1525" s="2"/>
      <c r="GS1525" s="2"/>
      <c r="GT1525" s="2"/>
      <c r="GU1525" s="2"/>
      <c r="GV1525" s="2"/>
      <c r="GW1525" s="2"/>
      <c r="GX1525" s="2"/>
      <c r="GY1525" s="2"/>
      <c r="GZ1525" s="2"/>
      <c r="HA1525" s="2"/>
      <c r="HB1525" s="2"/>
      <c r="HC1525" s="2"/>
      <c r="HD1525" s="2"/>
      <c r="HE1525" s="2"/>
      <c r="HF1525" s="2"/>
      <c r="HG1525" s="2"/>
      <c r="HH1525" s="2"/>
      <c r="HI1525" s="2"/>
      <c r="HJ1525" s="2"/>
      <c r="HK1525" s="2"/>
      <c r="HL1525" s="2"/>
      <c r="HM1525" s="2"/>
      <c r="HN1525" s="2"/>
      <c r="HO1525" s="2"/>
      <c r="HP1525" s="2"/>
      <c r="HQ1525" s="2"/>
      <c r="HR1525" s="2"/>
      <c r="HS1525" s="2"/>
      <c r="HT1525" s="2"/>
      <c r="HU1525" s="2"/>
      <c r="HV1525" s="2"/>
      <c r="HW1525" s="2"/>
      <c r="HX1525" s="2"/>
      <c r="HY1525" s="2"/>
      <c r="HZ1525" s="2"/>
      <c r="IA1525" s="2"/>
      <c r="IB1525" s="2"/>
      <c r="IC1525" s="2"/>
      <c r="ID1525" s="2"/>
      <c r="IE1525" s="2"/>
      <c r="IF1525" s="2"/>
      <c r="IG1525" s="2"/>
      <c r="IH1525" s="2"/>
      <c r="II1525" s="2"/>
      <c r="IJ1525" s="2"/>
      <c r="IK1525" s="2"/>
      <c r="IL1525" s="2"/>
      <c r="IM1525" s="2"/>
      <c r="IN1525" s="2"/>
      <c r="IO1525" s="2"/>
      <c r="IP1525" s="2"/>
      <c r="IQ1525" s="2"/>
    </row>
    <row r="1526" spans="1:251" s="16" customFormat="1">
      <c r="A1526" s="8"/>
      <c r="B1526" s="124"/>
      <c r="C1526" s="125"/>
      <c r="D1526" s="125"/>
      <c r="E1526" s="125"/>
      <c r="F1526" s="125"/>
      <c r="G1526" s="125"/>
      <c r="H1526" s="125"/>
      <c r="I1526" s="125"/>
      <c r="J1526" s="125"/>
      <c r="K1526" s="125"/>
      <c r="L1526" s="125"/>
      <c r="M1526" s="125"/>
      <c r="N1526" s="125"/>
      <c r="O1526" s="125"/>
      <c r="P1526" s="125"/>
      <c r="Q1526" s="125"/>
      <c r="R1526" s="125"/>
      <c r="S1526" s="125"/>
      <c r="T1526" s="125"/>
      <c r="U1526" s="125"/>
      <c r="V1526" s="125"/>
      <c r="W1526" s="125"/>
      <c r="X1526" s="125"/>
      <c r="Y1526" s="125"/>
      <c r="Z1526" s="126"/>
      <c r="AA1526" s="128"/>
      <c r="AB1526" s="125"/>
      <c r="AC1526" s="125"/>
      <c r="AD1526" s="125"/>
      <c r="AE1526" s="125"/>
      <c r="AF1526" s="125"/>
      <c r="AG1526" s="125"/>
      <c r="AH1526" s="125"/>
      <c r="AI1526" s="126"/>
      <c r="AJ1526" s="128"/>
      <c r="AK1526" s="125"/>
      <c r="AL1526" s="125"/>
      <c r="AM1526" s="125"/>
      <c r="AN1526" s="125"/>
      <c r="AO1526" s="125"/>
      <c r="AP1526" s="125"/>
      <c r="AQ1526" s="125"/>
      <c r="AR1526" s="126"/>
      <c r="AS1526" s="128"/>
      <c r="AT1526" s="125"/>
      <c r="AU1526" s="125"/>
      <c r="AV1526" s="125"/>
      <c r="AW1526" s="125"/>
      <c r="AX1526" s="130"/>
      <c r="AY1526" s="2"/>
      <c r="AZ1526" s="2"/>
      <c r="BA1526" s="2"/>
      <c r="BB1526" s="23"/>
      <c r="BC1526" s="24"/>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c r="CU1526" s="2"/>
      <c r="CV1526" s="2"/>
      <c r="CW1526" s="2"/>
      <c r="CX1526" s="2"/>
      <c r="CY1526" s="2"/>
      <c r="CZ1526" s="2"/>
      <c r="DA1526" s="2"/>
      <c r="DB1526" s="2"/>
      <c r="DC1526" s="2"/>
      <c r="DD1526" s="2"/>
      <c r="DE1526" s="2"/>
      <c r="DF1526" s="2"/>
      <c r="DG1526" s="2"/>
      <c r="DH1526" s="2"/>
      <c r="DI1526" s="2"/>
      <c r="DJ1526" s="2"/>
      <c r="DK1526" s="2"/>
      <c r="DL1526" s="2"/>
      <c r="DM1526" s="2"/>
      <c r="DN1526" s="2"/>
      <c r="DO1526" s="2"/>
      <c r="DP1526" s="2"/>
      <c r="DQ1526" s="2"/>
      <c r="DR1526" s="2"/>
      <c r="DS1526" s="2"/>
      <c r="DT1526" s="2"/>
      <c r="DU1526" s="2"/>
      <c r="DV1526" s="2"/>
      <c r="DW1526" s="2"/>
      <c r="DX1526" s="2"/>
      <c r="DY1526" s="2"/>
      <c r="DZ1526" s="2"/>
      <c r="EA1526" s="2"/>
      <c r="EB1526" s="2"/>
      <c r="EC1526" s="2"/>
      <c r="ED1526" s="2"/>
      <c r="EE1526" s="2"/>
      <c r="EF1526" s="2"/>
      <c r="EG1526" s="2"/>
      <c r="EH1526" s="2"/>
      <c r="EI1526" s="2"/>
      <c r="EJ1526" s="2"/>
      <c r="EK1526" s="2"/>
      <c r="EL1526" s="2"/>
      <c r="EM1526" s="2"/>
      <c r="EN1526" s="2"/>
      <c r="EO1526" s="2"/>
      <c r="EP1526" s="2"/>
      <c r="EQ1526" s="2"/>
      <c r="ER1526" s="2"/>
      <c r="ES1526" s="2"/>
      <c r="ET1526" s="2"/>
      <c r="EU1526" s="2"/>
      <c r="EV1526" s="2"/>
      <c r="EW1526" s="2"/>
      <c r="EX1526" s="2"/>
      <c r="EY1526" s="2"/>
      <c r="EZ1526" s="2"/>
      <c r="FA1526" s="2"/>
      <c r="FB1526" s="2"/>
      <c r="FC1526" s="2"/>
      <c r="FD1526" s="2"/>
      <c r="FE1526" s="2"/>
      <c r="FF1526" s="2"/>
      <c r="FG1526" s="2"/>
      <c r="FH1526" s="2"/>
      <c r="FI1526" s="2"/>
      <c r="FJ1526" s="2"/>
      <c r="FK1526" s="2"/>
      <c r="FL1526" s="2"/>
      <c r="FM1526" s="2"/>
      <c r="FN1526" s="2"/>
      <c r="FO1526" s="2"/>
      <c r="FP1526" s="2"/>
      <c r="FQ1526" s="2"/>
      <c r="FR1526" s="2"/>
      <c r="FS1526" s="2"/>
      <c r="FT1526" s="2"/>
      <c r="FU1526" s="2"/>
      <c r="FV1526" s="2"/>
      <c r="FW1526" s="2"/>
      <c r="FX1526" s="2"/>
      <c r="FY1526" s="2"/>
      <c r="FZ1526" s="2"/>
      <c r="GA1526" s="2"/>
      <c r="GB1526" s="2"/>
      <c r="GC1526" s="2"/>
      <c r="GD1526" s="2"/>
      <c r="GE1526" s="2"/>
      <c r="GF1526" s="2"/>
      <c r="GG1526" s="2"/>
      <c r="GH1526" s="2"/>
      <c r="GI1526" s="2"/>
      <c r="GJ1526" s="2"/>
      <c r="GK1526" s="2"/>
      <c r="GL1526" s="2"/>
      <c r="GM1526" s="2"/>
      <c r="GN1526" s="2"/>
      <c r="GO1526" s="2"/>
      <c r="GP1526" s="2"/>
      <c r="GQ1526" s="2"/>
      <c r="GR1526" s="2"/>
      <c r="GS1526" s="2"/>
      <c r="GT1526" s="2"/>
      <c r="GU1526" s="2"/>
      <c r="GV1526" s="2"/>
      <c r="GW1526" s="2"/>
      <c r="GX1526" s="2"/>
      <c r="GY1526" s="2"/>
      <c r="GZ1526" s="2"/>
      <c r="HA1526" s="2"/>
      <c r="HB1526" s="2"/>
      <c r="HC1526" s="2"/>
      <c r="HD1526" s="2"/>
      <c r="HE1526" s="2"/>
      <c r="HF1526" s="2"/>
      <c r="HG1526" s="2"/>
      <c r="HH1526" s="2"/>
      <c r="HI1526" s="2"/>
      <c r="HJ1526" s="2"/>
      <c r="HK1526" s="2"/>
      <c r="HL1526" s="2"/>
      <c r="HM1526" s="2"/>
      <c r="HN1526" s="2"/>
      <c r="HO1526" s="2"/>
      <c r="HP1526" s="2"/>
      <c r="HQ1526" s="2"/>
      <c r="HR1526" s="2"/>
      <c r="HS1526" s="2"/>
      <c r="HT1526" s="2"/>
      <c r="HU1526" s="2"/>
      <c r="HV1526" s="2"/>
      <c r="HW1526" s="2"/>
      <c r="HX1526" s="2"/>
      <c r="HY1526" s="2"/>
      <c r="HZ1526" s="2"/>
      <c r="IA1526" s="2"/>
      <c r="IB1526" s="2"/>
      <c r="IC1526" s="2"/>
      <c r="ID1526" s="2"/>
      <c r="IE1526" s="2"/>
      <c r="IF1526" s="2"/>
      <c r="IG1526" s="2"/>
      <c r="IH1526" s="2"/>
      <c r="II1526" s="2"/>
      <c r="IJ1526" s="2"/>
      <c r="IK1526" s="2"/>
      <c r="IL1526" s="2"/>
      <c r="IM1526" s="2"/>
      <c r="IN1526" s="2"/>
      <c r="IO1526" s="2"/>
      <c r="IP1526" s="2"/>
      <c r="IQ1526" s="2"/>
    </row>
    <row r="1527" spans="1:251" s="16" customFormat="1" ht="18.75" customHeight="1">
      <c r="A1527" s="8"/>
      <c r="B1527" s="25"/>
      <c r="C1527" s="93" t="s">
        <v>182</v>
      </c>
      <c r="D1527" s="94"/>
      <c r="E1527" s="94"/>
      <c r="F1527" s="94"/>
      <c r="G1527" s="94"/>
      <c r="H1527" s="94"/>
      <c r="I1527" s="94"/>
      <c r="J1527" s="94"/>
      <c r="K1527" s="94"/>
      <c r="L1527" s="94"/>
      <c r="M1527" s="94"/>
      <c r="N1527" s="94"/>
      <c r="O1527" s="94"/>
      <c r="P1527" s="94"/>
      <c r="Q1527" s="94"/>
      <c r="R1527" s="94"/>
      <c r="S1527" s="94"/>
      <c r="T1527" s="94"/>
      <c r="U1527" s="94"/>
      <c r="V1527" s="94"/>
      <c r="W1527" s="94"/>
      <c r="X1527" s="94"/>
      <c r="Y1527" s="94"/>
      <c r="Z1527" s="95"/>
      <c r="AA1527" s="96">
        <v>707</v>
      </c>
      <c r="AB1527" s="97"/>
      <c r="AC1527" s="97"/>
      <c r="AD1527" s="97"/>
      <c r="AE1527" s="97"/>
      <c r="AF1527" s="97"/>
      <c r="AG1527" s="97"/>
      <c r="AH1527" s="97"/>
      <c r="AI1527" s="98"/>
      <c r="AJ1527" s="96">
        <v>796</v>
      </c>
      <c r="AK1527" s="97"/>
      <c r="AL1527" s="97"/>
      <c r="AM1527" s="97"/>
      <c r="AN1527" s="97"/>
      <c r="AO1527" s="97"/>
      <c r="AP1527" s="97"/>
      <c r="AQ1527" s="97"/>
      <c r="AR1527" s="98"/>
      <c r="AS1527" s="99"/>
      <c r="AT1527" s="100"/>
      <c r="AU1527" s="100"/>
      <c r="AV1527" s="100"/>
      <c r="AW1527" s="100"/>
      <c r="AX1527" s="101"/>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c r="DC1527" s="2"/>
      <c r="DD1527" s="2"/>
      <c r="DE1527" s="2"/>
      <c r="DF1527" s="2"/>
      <c r="DG1527" s="2"/>
      <c r="DH1527" s="2"/>
      <c r="DI1527" s="2"/>
      <c r="DJ1527" s="2"/>
      <c r="DK1527" s="2"/>
      <c r="DL1527" s="2"/>
      <c r="DM1527" s="2"/>
      <c r="DN1527" s="2"/>
      <c r="DO1527" s="2"/>
      <c r="DP1527" s="2"/>
      <c r="DQ1527" s="2"/>
      <c r="DR1527" s="2"/>
      <c r="DS1527" s="2"/>
      <c r="DT1527" s="2"/>
      <c r="DU1527" s="2"/>
      <c r="DV1527" s="2"/>
      <c r="DW1527" s="2"/>
      <c r="DX1527" s="2"/>
      <c r="DY1527" s="2"/>
      <c r="DZ1527" s="2"/>
      <c r="EA1527" s="2"/>
      <c r="EB1527" s="2"/>
      <c r="EC1527" s="2"/>
      <c r="ED1527" s="2"/>
      <c r="EE1527" s="2"/>
      <c r="EF1527" s="2"/>
      <c r="EG1527" s="2"/>
      <c r="EH1527" s="2"/>
      <c r="EI1527" s="2"/>
      <c r="EJ1527" s="2"/>
      <c r="EK1527" s="2"/>
      <c r="EL1527" s="2"/>
      <c r="EM1527" s="2"/>
      <c r="EN1527" s="2"/>
      <c r="EO1527" s="2"/>
      <c r="EP1527" s="2"/>
      <c r="EQ1527" s="2"/>
      <c r="ER1527" s="2"/>
      <c r="ES1527" s="2"/>
      <c r="ET1527" s="2"/>
      <c r="EU1527" s="2"/>
      <c r="EV1527" s="2"/>
      <c r="EW1527" s="2"/>
      <c r="EX1527" s="2"/>
      <c r="EY1527" s="2"/>
      <c r="EZ1527" s="2"/>
      <c r="FA1527" s="2"/>
      <c r="FB1527" s="2"/>
      <c r="FC1527" s="2"/>
      <c r="FD1527" s="2"/>
      <c r="FE1527" s="2"/>
      <c r="FF1527" s="2"/>
      <c r="FG1527" s="2"/>
      <c r="FH1527" s="2"/>
      <c r="FI1527" s="2"/>
      <c r="FJ1527" s="2"/>
      <c r="FK1527" s="2"/>
      <c r="FL1527" s="2"/>
      <c r="FM1527" s="2"/>
      <c r="FN1527" s="2"/>
      <c r="FO1527" s="2"/>
      <c r="FP1527" s="2"/>
      <c r="FQ1527" s="2"/>
      <c r="FR1527" s="2"/>
      <c r="FS1527" s="2"/>
      <c r="FT1527" s="2"/>
      <c r="FU1527" s="2"/>
      <c r="FV1527" s="2"/>
      <c r="FW1527" s="2"/>
      <c r="FX1527" s="2"/>
      <c r="FY1527" s="2"/>
      <c r="FZ1527" s="2"/>
      <c r="GA1527" s="2"/>
      <c r="GB1527" s="2"/>
      <c r="GC1527" s="2"/>
      <c r="GD1527" s="2"/>
      <c r="GE1527" s="2"/>
      <c r="GF1527" s="2"/>
      <c r="GG1527" s="2"/>
      <c r="GH1527" s="2"/>
      <c r="GI1527" s="2"/>
      <c r="GJ1527" s="2"/>
      <c r="GK1527" s="2"/>
      <c r="GL1527" s="2"/>
      <c r="GM1527" s="2"/>
      <c r="GN1527" s="2"/>
      <c r="GO1527" s="2"/>
      <c r="GP1527" s="2"/>
      <c r="GQ1527" s="2"/>
      <c r="GR1527" s="2"/>
      <c r="GS1527" s="2"/>
      <c r="GT1527" s="2"/>
      <c r="GU1527" s="2"/>
      <c r="GV1527" s="2"/>
      <c r="GW1527" s="2"/>
      <c r="GX1527" s="2"/>
      <c r="GY1527" s="2"/>
      <c r="GZ1527" s="2"/>
      <c r="HA1527" s="2"/>
      <c r="HB1527" s="2"/>
      <c r="HC1527" s="2"/>
      <c r="HD1527" s="2"/>
      <c r="HE1527" s="2"/>
      <c r="HF1527" s="2"/>
      <c r="HG1527" s="2"/>
      <c r="HH1527" s="2"/>
      <c r="HI1527" s="2"/>
      <c r="HJ1527" s="2"/>
      <c r="HK1527" s="2"/>
      <c r="HL1527" s="2"/>
      <c r="HM1527" s="2"/>
      <c r="HN1527" s="2"/>
      <c r="HO1527" s="2"/>
      <c r="HP1527" s="2"/>
      <c r="HQ1527" s="2"/>
      <c r="HR1527" s="2"/>
      <c r="HS1527" s="2"/>
      <c r="HT1527" s="2"/>
      <c r="HU1527" s="2"/>
      <c r="HV1527" s="2"/>
      <c r="HW1527" s="2"/>
      <c r="HX1527" s="2"/>
      <c r="HY1527" s="2"/>
      <c r="HZ1527" s="2"/>
      <c r="IA1527" s="2"/>
      <c r="IB1527" s="2"/>
      <c r="IC1527" s="2"/>
      <c r="ID1527" s="2"/>
      <c r="IE1527" s="2"/>
      <c r="IF1527" s="2"/>
      <c r="IG1527" s="2"/>
      <c r="IH1527" s="2"/>
      <c r="II1527" s="2"/>
      <c r="IJ1527" s="2"/>
      <c r="IK1527" s="2"/>
      <c r="IL1527" s="2"/>
      <c r="IM1527" s="2"/>
      <c r="IN1527" s="2"/>
      <c r="IO1527" s="2"/>
      <c r="IP1527" s="2"/>
      <c r="IQ1527" s="2"/>
    </row>
    <row r="1528" spans="1:251" s="16" customFormat="1" ht="18.75" customHeight="1" thickBot="1">
      <c r="A1528" s="17"/>
      <c r="B1528" s="102" t="s">
        <v>12</v>
      </c>
      <c r="C1528" s="103"/>
      <c r="D1528" s="103"/>
      <c r="E1528" s="103"/>
      <c r="F1528" s="103"/>
      <c r="G1528" s="103"/>
      <c r="H1528" s="103"/>
      <c r="I1528" s="103"/>
      <c r="J1528" s="103"/>
      <c r="K1528" s="103"/>
      <c r="L1528" s="103"/>
      <c r="M1528" s="103"/>
      <c r="N1528" s="103"/>
      <c r="O1528" s="103"/>
      <c r="P1528" s="103"/>
      <c r="Q1528" s="103"/>
      <c r="R1528" s="103"/>
      <c r="S1528" s="103"/>
      <c r="T1528" s="103"/>
      <c r="U1528" s="103"/>
      <c r="V1528" s="103"/>
      <c r="W1528" s="103"/>
      <c r="X1528" s="103"/>
      <c r="Y1528" s="103"/>
      <c r="Z1528" s="104"/>
      <c r="AA1528" s="105">
        <f>SUM($AA$1527:$AA$1527)</f>
        <v>707</v>
      </c>
      <c r="AB1528" s="106"/>
      <c r="AC1528" s="106"/>
      <c r="AD1528" s="106"/>
      <c r="AE1528" s="106"/>
      <c r="AF1528" s="106"/>
      <c r="AG1528" s="106"/>
      <c r="AH1528" s="106"/>
      <c r="AI1528" s="107"/>
      <c r="AJ1528" s="105">
        <f>SUM($AJ$1527:$AJ$1527)</f>
        <v>796</v>
      </c>
      <c r="AK1528" s="106"/>
      <c r="AL1528" s="106"/>
      <c r="AM1528" s="106"/>
      <c r="AN1528" s="106"/>
      <c r="AO1528" s="106"/>
      <c r="AP1528" s="106"/>
      <c r="AQ1528" s="106"/>
      <c r="AR1528" s="107"/>
      <c r="AS1528" s="108"/>
      <c r="AT1528" s="109"/>
      <c r="AU1528" s="109"/>
      <c r="AV1528" s="109"/>
      <c r="AW1528" s="109"/>
      <c r="AX1528" s="110"/>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c r="DJ1528" s="2"/>
      <c r="DK1528" s="2"/>
      <c r="DL1528" s="2"/>
      <c r="DM1528" s="2"/>
      <c r="DN1528" s="2"/>
      <c r="DO1528" s="2"/>
      <c r="DP1528" s="2"/>
      <c r="DQ1528" s="2"/>
      <c r="DR1528" s="2"/>
      <c r="DS1528" s="2"/>
      <c r="DT1528" s="2"/>
      <c r="DU1528" s="2"/>
      <c r="DV1528" s="2"/>
      <c r="DW1528" s="2"/>
      <c r="DX1528" s="2"/>
      <c r="DY1528" s="2"/>
      <c r="DZ1528" s="2"/>
      <c r="EA1528" s="2"/>
      <c r="EB1528" s="2"/>
      <c r="EC1528" s="2"/>
      <c r="ED1528" s="2"/>
      <c r="EE1528" s="2"/>
      <c r="EF1528" s="2"/>
      <c r="EG1528" s="2"/>
      <c r="EH1528" s="2"/>
      <c r="EI1528" s="2"/>
      <c r="EJ1528" s="2"/>
      <c r="EK1528" s="2"/>
      <c r="EL1528" s="2"/>
      <c r="EM1528" s="2"/>
      <c r="EN1528" s="2"/>
      <c r="EO1528" s="2"/>
      <c r="EP1528" s="2"/>
      <c r="EQ1528" s="2"/>
      <c r="ER1528" s="2"/>
      <c r="ES1528" s="2"/>
      <c r="ET1528" s="2"/>
      <c r="EU1528" s="2"/>
      <c r="EV1528" s="2"/>
      <c r="EW1528" s="2"/>
      <c r="EX1528" s="2"/>
      <c r="EY1528" s="2"/>
      <c r="EZ1528" s="2"/>
      <c r="FA1528" s="2"/>
      <c r="FB1528" s="2"/>
      <c r="FC1528" s="2"/>
      <c r="FD1528" s="2"/>
      <c r="FE1528" s="2"/>
      <c r="FF1528" s="2"/>
      <c r="FG1528" s="2"/>
      <c r="FH1528" s="2"/>
      <c r="FI1528" s="2"/>
      <c r="FJ1528" s="2"/>
      <c r="FK1528" s="2"/>
      <c r="FL1528" s="2"/>
      <c r="FM1528" s="2"/>
      <c r="FN1528" s="2"/>
      <c r="FO1528" s="2"/>
      <c r="FP1528" s="2"/>
      <c r="FQ1528" s="2"/>
      <c r="FR1528" s="2"/>
      <c r="FS1528" s="2"/>
      <c r="FT1528" s="2"/>
      <c r="FU1528" s="2"/>
      <c r="FV1528" s="2"/>
      <c r="FW1528" s="2"/>
      <c r="FX1528" s="2"/>
      <c r="FY1528" s="2"/>
      <c r="FZ1528" s="2"/>
      <c r="GA1528" s="2"/>
      <c r="GB1528" s="2"/>
      <c r="GC1528" s="2"/>
      <c r="GD1528" s="2"/>
      <c r="GE1528" s="2"/>
      <c r="GF1528" s="2"/>
      <c r="GG1528" s="2"/>
      <c r="GH1528" s="2"/>
      <c r="GI1528" s="2"/>
      <c r="GJ1528" s="2"/>
      <c r="GK1528" s="2"/>
      <c r="GL1528" s="2"/>
      <c r="GM1528" s="2"/>
      <c r="GN1528" s="2"/>
      <c r="GO1528" s="2"/>
      <c r="GP1528" s="2"/>
      <c r="GQ1528" s="2"/>
      <c r="GR1528" s="2"/>
      <c r="GS1528" s="2"/>
      <c r="GT1528" s="2"/>
      <c r="GU1528" s="2"/>
      <c r="GV1528" s="2"/>
      <c r="GW1528" s="2"/>
      <c r="GX1528" s="2"/>
      <c r="GY1528" s="2"/>
      <c r="GZ1528" s="2"/>
      <c r="HA1528" s="2"/>
      <c r="HB1528" s="2"/>
      <c r="HC1528" s="2"/>
      <c r="HD1528" s="2"/>
      <c r="HE1528" s="2"/>
      <c r="HF1528" s="2"/>
      <c r="HG1528" s="2"/>
      <c r="HH1528" s="2"/>
      <c r="HI1528" s="2"/>
      <c r="HJ1528" s="2"/>
      <c r="HK1528" s="2"/>
      <c r="HL1528" s="2"/>
      <c r="HM1528" s="2"/>
      <c r="HN1528" s="2"/>
      <c r="HO1528" s="2"/>
      <c r="HP1528" s="2"/>
      <c r="HQ1528" s="2"/>
      <c r="HR1528" s="2"/>
      <c r="HS1528" s="2"/>
      <c r="HT1528" s="2"/>
      <c r="HU1528" s="2"/>
      <c r="HV1528" s="2"/>
      <c r="HW1528" s="2"/>
      <c r="HX1528" s="2"/>
      <c r="HY1528" s="2"/>
      <c r="HZ1528" s="2"/>
      <c r="IA1528" s="2"/>
      <c r="IB1528" s="2"/>
      <c r="IC1528" s="2"/>
      <c r="ID1528" s="2"/>
      <c r="IE1528" s="2"/>
      <c r="IF1528" s="2"/>
      <c r="IG1528" s="2"/>
      <c r="IH1528" s="2"/>
      <c r="II1528" s="2"/>
      <c r="IJ1528" s="2"/>
      <c r="IK1528" s="2"/>
      <c r="IL1528" s="2"/>
      <c r="IM1528" s="2"/>
      <c r="IN1528" s="2"/>
      <c r="IO1528" s="2"/>
      <c r="IP1528" s="2"/>
      <c r="IQ1528" s="2"/>
    </row>
    <row r="1530" spans="1:251" ht="19.2">
      <c r="A1530" s="1" t="s">
        <v>0</v>
      </c>
      <c r="AW1530" s="3"/>
      <c r="AX1530" s="4"/>
      <c r="AY1530" s="3"/>
    </row>
    <row r="1532" spans="1:251" ht="18">
      <c r="B1532" s="111" t="s">
        <v>8</v>
      </c>
      <c r="C1532" s="131"/>
      <c r="D1532" s="131"/>
      <c r="E1532" s="131"/>
      <c r="F1532" s="131"/>
      <c r="G1532" s="131"/>
      <c r="H1532" s="131"/>
      <c r="I1532" s="131"/>
      <c r="J1532" s="131"/>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1"/>
      <c r="AN1532" s="131"/>
      <c r="AO1532" s="131"/>
      <c r="AP1532" s="131"/>
      <c r="AQ1532" s="131"/>
      <c r="AR1532" s="131"/>
      <c r="AS1532" s="131"/>
      <c r="AT1532" s="131"/>
      <c r="AU1532" s="131"/>
      <c r="AV1532" s="131"/>
      <c r="AW1532" s="131"/>
      <c r="AX1532" s="131"/>
    </row>
    <row r="1533" spans="1:251">
      <c r="Z1533" s="5"/>
      <c r="AD1533" s="5"/>
      <c r="AE1533" s="5"/>
      <c r="AF1533" s="5"/>
      <c r="AG1533" s="5"/>
      <c r="AH1533" s="5"/>
      <c r="AI1533" s="5"/>
      <c r="AO1533" s="5"/>
    </row>
    <row r="1534" spans="1:251" ht="13.8" thickBot="1">
      <c r="Z1534" s="5"/>
      <c r="AD1534" s="5"/>
      <c r="AE1534" s="5"/>
      <c r="AF1534" s="5"/>
      <c r="AG1534" s="5"/>
      <c r="AH1534" s="5"/>
      <c r="AI1534" s="5"/>
      <c r="AO1534" s="5"/>
      <c r="DI1534" s="6"/>
    </row>
    <row r="1535" spans="1:251" ht="24.75" customHeight="1" thickBot="1">
      <c r="B1535" s="113" t="s">
        <v>1</v>
      </c>
      <c r="C1535" s="114"/>
      <c r="D1535" s="114"/>
      <c r="E1535" s="114"/>
      <c r="F1535" s="114"/>
      <c r="G1535" s="114"/>
      <c r="H1535" s="115" t="s">
        <v>187</v>
      </c>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7"/>
      <c r="DI1535" s="6"/>
    </row>
    <row r="1536" spans="1:251" ht="14.4">
      <c r="B1536" s="7"/>
      <c r="C1536" s="7"/>
      <c r="D1536" s="7"/>
      <c r="E1536" s="7"/>
      <c r="F1536" s="7"/>
      <c r="G1536" s="7"/>
      <c r="H1536" s="8"/>
      <c r="I1536" s="8"/>
      <c r="J1536" s="8"/>
      <c r="K1536" s="8"/>
      <c r="L1536" s="9"/>
      <c r="M1536" s="9"/>
      <c r="N1536" s="9"/>
      <c r="O1536" s="9"/>
      <c r="P1536" s="8"/>
      <c r="Q1536" s="8"/>
      <c r="R1536" s="8"/>
      <c r="S1536" s="8"/>
      <c r="T1536" s="8"/>
      <c r="U1536" s="8"/>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c r="AW1536" s="10"/>
      <c r="AX1536" s="10"/>
      <c r="DI1536" s="6"/>
    </row>
    <row r="1537" spans="1:113" ht="15" thickBot="1">
      <c r="A1537" s="11"/>
      <c r="B1537" s="10" t="s">
        <v>2</v>
      </c>
      <c r="C1537" s="8"/>
      <c r="D1537" s="8"/>
      <c r="E1537" s="8"/>
      <c r="F1537" s="8"/>
      <c r="G1537" s="8"/>
      <c r="H1537" s="8"/>
      <c r="I1537" s="8"/>
      <c r="J1537" s="8"/>
      <c r="K1537" s="8"/>
      <c r="L1537" s="9"/>
      <c r="M1537" s="9"/>
      <c r="N1537" s="9"/>
      <c r="O1537" s="9"/>
      <c r="P1537" s="8"/>
      <c r="Q1537" s="8"/>
      <c r="R1537" s="8"/>
      <c r="S1537" s="8"/>
      <c r="T1537" s="8"/>
      <c r="U1537" s="8"/>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DI1537" s="6"/>
    </row>
    <row r="1538" spans="1:113" ht="14.4">
      <c r="A1538" s="8"/>
      <c r="B1538" s="12"/>
      <c r="C1538" s="7"/>
      <c r="D1538" s="7"/>
      <c r="E1538" s="7"/>
      <c r="F1538" s="7"/>
      <c r="G1538" s="7"/>
      <c r="H1538" s="7"/>
      <c r="I1538" s="7"/>
      <c r="J1538" s="7"/>
      <c r="K1538" s="7"/>
      <c r="L1538" s="13"/>
      <c r="M1538" s="13"/>
      <c r="N1538" s="13"/>
      <c r="O1538" s="13"/>
      <c r="P1538" s="7"/>
      <c r="Q1538" s="7"/>
      <c r="R1538" s="7"/>
      <c r="S1538" s="7"/>
      <c r="T1538" s="7"/>
      <c r="U1538" s="7"/>
      <c r="V1538" s="14"/>
      <c r="W1538" s="14"/>
      <c r="X1538" s="14"/>
      <c r="Y1538" s="14"/>
      <c r="Z1538" s="14"/>
      <c r="AA1538" s="14"/>
      <c r="AB1538" s="14"/>
      <c r="AC1538" s="14"/>
      <c r="AD1538" s="14"/>
      <c r="AE1538" s="14"/>
      <c r="AF1538" s="14"/>
      <c r="AG1538" s="14"/>
      <c r="AH1538" s="14"/>
      <c r="AI1538" s="14"/>
      <c r="AJ1538" s="14"/>
      <c r="AK1538" s="14"/>
      <c r="AL1538" s="14"/>
      <c r="AM1538" s="14"/>
      <c r="AN1538" s="14"/>
      <c r="AO1538" s="14"/>
      <c r="AP1538" s="14"/>
      <c r="AQ1538" s="14"/>
      <c r="AR1538" s="14"/>
      <c r="AS1538" s="14"/>
      <c r="AT1538" s="14"/>
      <c r="AU1538" s="14"/>
      <c r="AV1538" s="14"/>
      <c r="AW1538" s="14"/>
      <c r="AX1538" s="15"/>
    </row>
    <row r="1539" spans="1:113" ht="12" customHeight="1">
      <c r="A1539" s="8"/>
      <c r="B1539" s="118" t="s">
        <v>188</v>
      </c>
      <c r="C1539" s="119"/>
      <c r="D1539" s="119"/>
      <c r="E1539" s="119"/>
      <c r="F1539" s="119"/>
      <c r="G1539" s="119"/>
      <c r="H1539" s="119"/>
      <c r="I1539" s="119"/>
      <c r="J1539" s="119"/>
      <c r="K1539" s="119"/>
      <c r="L1539" s="119"/>
      <c r="M1539" s="119"/>
      <c r="N1539" s="119"/>
      <c r="O1539" s="119"/>
      <c r="P1539" s="119"/>
      <c r="Q1539" s="119"/>
      <c r="R1539" s="119"/>
      <c r="S1539" s="119"/>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20"/>
    </row>
    <row r="1540" spans="1:113" ht="12" customHeight="1">
      <c r="A1540" s="8"/>
      <c r="B1540" s="118"/>
      <c r="C1540" s="119"/>
      <c r="D1540" s="119"/>
      <c r="E1540" s="119"/>
      <c r="F1540" s="119"/>
      <c r="G1540" s="119"/>
      <c r="H1540" s="119"/>
      <c r="I1540" s="119"/>
      <c r="J1540" s="119"/>
      <c r="K1540" s="119"/>
      <c r="L1540" s="119"/>
      <c r="M1540" s="119"/>
      <c r="N1540" s="119"/>
      <c r="O1540" s="119"/>
      <c r="P1540" s="119"/>
      <c r="Q1540" s="119"/>
      <c r="R1540" s="119"/>
      <c r="S1540" s="119"/>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20"/>
      <c r="BC1540" s="16"/>
    </row>
    <row r="1541" spans="1:113" ht="12" customHeight="1">
      <c r="A1541" s="8"/>
      <c r="B1541" s="118"/>
      <c r="C1541" s="119"/>
      <c r="D1541" s="119"/>
      <c r="E1541" s="119"/>
      <c r="F1541" s="119"/>
      <c r="G1541" s="119"/>
      <c r="H1541" s="119"/>
      <c r="I1541" s="119"/>
      <c r="J1541" s="119"/>
      <c r="K1541" s="119"/>
      <c r="L1541" s="119"/>
      <c r="M1541" s="119"/>
      <c r="N1541" s="119"/>
      <c r="O1541" s="119"/>
      <c r="P1541" s="119"/>
      <c r="Q1541" s="119"/>
      <c r="R1541" s="119"/>
      <c r="S1541" s="119"/>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20"/>
    </row>
    <row r="1542" spans="1:113" ht="12" customHeight="1">
      <c r="A1542" s="8"/>
      <c r="B1542" s="118"/>
      <c r="C1542" s="119"/>
      <c r="D1542" s="119"/>
      <c r="E1542" s="119"/>
      <c r="F1542" s="119"/>
      <c r="G1542" s="119"/>
      <c r="H1542" s="119"/>
      <c r="I1542" s="119"/>
      <c r="J1542" s="119"/>
      <c r="K1542" s="119"/>
      <c r="L1542" s="119"/>
      <c r="M1542" s="119"/>
      <c r="N1542" s="119"/>
      <c r="O1542" s="119"/>
      <c r="P1542" s="119"/>
      <c r="Q1542" s="119"/>
      <c r="R1542" s="119"/>
      <c r="S1542" s="119"/>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c r="AV1542" s="119"/>
      <c r="AW1542" s="119"/>
      <c r="AX1542" s="120"/>
    </row>
    <row r="1543" spans="1:113" ht="12" customHeight="1">
      <c r="A1543" s="8"/>
      <c r="B1543" s="118"/>
      <c r="C1543" s="119"/>
      <c r="D1543" s="119"/>
      <c r="E1543" s="119"/>
      <c r="F1543" s="119"/>
      <c r="G1543" s="119"/>
      <c r="H1543" s="119"/>
      <c r="I1543" s="119"/>
      <c r="J1543" s="119"/>
      <c r="K1543" s="119"/>
      <c r="L1543" s="119"/>
      <c r="M1543" s="119"/>
      <c r="N1543" s="119"/>
      <c r="O1543" s="119"/>
      <c r="P1543" s="119"/>
      <c r="Q1543" s="119"/>
      <c r="R1543" s="119"/>
      <c r="S1543" s="119"/>
      <c r="T1543" s="119"/>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c r="AV1543" s="119"/>
      <c r="AW1543" s="119"/>
      <c r="AX1543" s="120"/>
    </row>
    <row r="1544" spans="1:113" ht="15" thickBot="1">
      <c r="A1544" s="17"/>
      <c r="B1544" s="18"/>
      <c r="C1544" s="19"/>
      <c r="D1544" s="19"/>
      <c r="E1544" s="19"/>
      <c r="F1544" s="19"/>
      <c r="G1544" s="19"/>
      <c r="H1544" s="19"/>
      <c r="I1544" s="19"/>
      <c r="J1544" s="19"/>
      <c r="K1544" s="19"/>
      <c r="L1544" s="19"/>
      <c r="M1544" s="19"/>
      <c r="N1544" s="19"/>
      <c r="O1544" s="19"/>
      <c r="P1544" s="19"/>
      <c r="Q1544" s="19"/>
      <c r="R1544" s="19"/>
      <c r="S1544" s="19"/>
      <c r="T1544" s="19"/>
      <c r="U1544" s="19"/>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20"/>
    </row>
    <row r="1545" spans="1:113">
      <c r="B1545" s="21"/>
    </row>
    <row r="1546" spans="1:113" ht="15" thickBot="1">
      <c r="A1546" s="11"/>
      <c r="B1546" s="10" t="s">
        <v>3</v>
      </c>
      <c r="C1546" s="8"/>
      <c r="D1546" s="8"/>
      <c r="E1546" s="8"/>
      <c r="F1546" s="8"/>
      <c r="G1546" s="8"/>
      <c r="H1546" s="8"/>
      <c r="I1546" s="8"/>
      <c r="J1546" s="8"/>
      <c r="K1546" s="8"/>
      <c r="L1546" s="9"/>
      <c r="M1546" s="9"/>
      <c r="N1546" s="9"/>
      <c r="O1546" s="9"/>
      <c r="P1546" s="8"/>
      <c r="Q1546" s="8"/>
      <c r="R1546" s="8"/>
      <c r="S1546" s="8"/>
      <c r="T1546" s="8"/>
      <c r="U1546" s="8"/>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DI1546" s="6"/>
    </row>
    <row r="1547" spans="1:113" ht="14.4">
      <c r="A1547" s="8"/>
      <c r="B1547" s="12"/>
      <c r="C1547" s="7"/>
      <c r="D1547" s="7"/>
      <c r="E1547" s="7"/>
      <c r="F1547" s="7"/>
      <c r="G1547" s="7"/>
      <c r="H1547" s="7"/>
      <c r="I1547" s="7"/>
      <c r="J1547" s="7"/>
      <c r="K1547" s="7"/>
      <c r="L1547" s="13"/>
      <c r="M1547" s="13"/>
      <c r="N1547" s="13"/>
      <c r="O1547" s="13"/>
      <c r="P1547" s="7"/>
      <c r="Q1547" s="7"/>
      <c r="R1547" s="7"/>
      <c r="S1547" s="7"/>
      <c r="T1547" s="7"/>
      <c r="U1547" s="7"/>
      <c r="V1547" s="14"/>
      <c r="W1547" s="14"/>
      <c r="X1547" s="14"/>
      <c r="Y1547" s="14"/>
      <c r="Z1547" s="14"/>
      <c r="AA1547" s="14"/>
      <c r="AB1547" s="14"/>
      <c r="AC1547" s="14"/>
      <c r="AD1547" s="14"/>
      <c r="AE1547" s="14"/>
      <c r="AF1547" s="14"/>
      <c r="AG1547" s="14"/>
      <c r="AH1547" s="14"/>
      <c r="AI1547" s="14"/>
      <c r="AJ1547" s="14"/>
      <c r="AK1547" s="14"/>
      <c r="AL1547" s="14"/>
      <c r="AM1547" s="14"/>
      <c r="AN1547" s="14"/>
      <c r="AO1547" s="14"/>
      <c r="AP1547" s="14"/>
      <c r="AQ1547" s="14"/>
      <c r="AR1547" s="14"/>
      <c r="AS1547" s="14"/>
      <c r="AT1547" s="14"/>
      <c r="AU1547" s="14"/>
      <c r="AV1547" s="14"/>
      <c r="AW1547" s="14"/>
      <c r="AX1547" s="15"/>
    </row>
    <row r="1548" spans="1:113" ht="12" customHeight="1">
      <c r="A1548" s="8"/>
      <c r="B1548" s="118" t="s">
        <v>189</v>
      </c>
      <c r="C1548" s="119"/>
      <c r="D1548" s="119"/>
      <c r="E1548" s="119"/>
      <c r="F1548" s="119"/>
      <c r="G1548" s="119"/>
      <c r="H1548" s="119"/>
      <c r="I1548" s="119"/>
      <c r="J1548" s="119"/>
      <c r="K1548" s="119"/>
      <c r="L1548" s="119"/>
      <c r="M1548" s="119"/>
      <c r="N1548" s="119"/>
      <c r="O1548" s="119"/>
      <c r="P1548" s="119"/>
      <c r="Q1548" s="119"/>
      <c r="R1548" s="119"/>
      <c r="S1548" s="119"/>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20"/>
    </row>
    <row r="1549" spans="1:113" ht="12" customHeight="1">
      <c r="A1549" s="8"/>
      <c r="B1549" s="118"/>
      <c r="C1549" s="119"/>
      <c r="D1549" s="119"/>
      <c r="E1549" s="119"/>
      <c r="F1549" s="119"/>
      <c r="G1549" s="119"/>
      <c r="H1549" s="119"/>
      <c r="I1549" s="119"/>
      <c r="J1549" s="119"/>
      <c r="K1549" s="119"/>
      <c r="L1549" s="119"/>
      <c r="M1549" s="119"/>
      <c r="N1549" s="119"/>
      <c r="O1549" s="119"/>
      <c r="P1549" s="119"/>
      <c r="Q1549" s="119"/>
      <c r="R1549" s="119"/>
      <c r="S1549" s="119"/>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20"/>
    </row>
    <row r="1550" spans="1:113" ht="12" customHeight="1">
      <c r="A1550" s="8"/>
      <c r="B1550" s="118"/>
      <c r="C1550" s="119"/>
      <c r="D1550" s="119"/>
      <c r="E1550" s="119"/>
      <c r="F1550" s="119"/>
      <c r="G1550" s="119"/>
      <c r="H1550" s="119"/>
      <c r="I1550" s="119"/>
      <c r="J1550" s="119"/>
      <c r="K1550" s="119"/>
      <c r="L1550" s="119"/>
      <c r="M1550" s="119"/>
      <c r="N1550" s="119"/>
      <c r="O1550" s="119"/>
      <c r="P1550" s="119"/>
      <c r="Q1550" s="119"/>
      <c r="R1550" s="119"/>
      <c r="S1550" s="119"/>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20"/>
      <c r="BC1550" s="16"/>
    </row>
    <row r="1551" spans="1:113" ht="12" customHeight="1">
      <c r="A1551" s="8"/>
      <c r="B1551" s="118"/>
      <c r="C1551" s="119"/>
      <c r="D1551" s="119"/>
      <c r="E1551" s="119"/>
      <c r="F1551" s="119"/>
      <c r="G1551" s="119"/>
      <c r="H1551" s="119"/>
      <c r="I1551" s="119"/>
      <c r="J1551" s="119"/>
      <c r="K1551" s="119"/>
      <c r="L1551" s="119"/>
      <c r="M1551" s="119"/>
      <c r="N1551" s="119"/>
      <c r="O1551" s="119"/>
      <c r="P1551" s="119"/>
      <c r="Q1551" s="119"/>
      <c r="R1551" s="119"/>
      <c r="S1551" s="119"/>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20"/>
    </row>
    <row r="1552" spans="1:113" ht="12" customHeight="1">
      <c r="A1552" s="8"/>
      <c r="B1552" s="118"/>
      <c r="C1552" s="119"/>
      <c r="D1552" s="119"/>
      <c r="E1552" s="119"/>
      <c r="F1552" s="119"/>
      <c r="G1552" s="119"/>
      <c r="H1552" s="119"/>
      <c r="I1552" s="119"/>
      <c r="J1552" s="119"/>
      <c r="K1552" s="119"/>
      <c r="L1552" s="119"/>
      <c r="M1552" s="119"/>
      <c r="N1552" s="119"/>
      <c r="O1552" s="119"/>
      <c r="P1552" s="119"/>
      <c r="Q1552" s="119"/>
      <c r="R1552" s="119"/>
      <c r="S1552" s="119"/>
      <c r="T1552" s="119"/>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c r="AV1552" s="119"/>
      <c r="AW1552" s="119"/>
      <c r="AX1552" s="120"/>
    </row>
    <row r="1553" spans="1:251" ht="12" customHeight="1">
      <c r="A1553" s="8"/>
      <c r="B1553" s="118"/>
      <c r="C1553" s="119"/>
      <c r="D1553" s="119"/>
      <c r="E1553" s="119"/>
      <c r="F1553" s="119"/>
      <c r="G1553" s="119"/>
      <c r="H1553" s="119"/>
      <c r="I1553" s="119"/>
      <c r="J1553" s="119"/>
      <c r="K1553" s="119"/>
      <c r="L1553" s="119"/>
      <c r="M1553" s="119"/>
      <c r="N1553" s="119"/>
      <c r="O1553" s="119"/>
      <c r="P1553" s="119"/>
      <c r="Q1553" s="119"/>
      <c r="R1553" s="119"/>
      <c r="S1553" s="119"/>
      <c r="T1553" s="119"/>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c r="AV1553" s="119"/>
      <c r="AW1553" s="119"/>
      <c r="AX1553" s="120"/>
    </row>
    <row r="1554" spans="1:251" ht="15" thickBot="1">
      <c r="A1554" s="17"/>
      <c r="B1554" s="18"/>
      <c r="C1554" s="19"/>
      <c r="D1554" s="19"/>
      <c r="E1554" s="19"/>
      <c r="F1554" s="19"/>
      <c r="G1554" s="19"/>
      <c r="H1554" s="19"/>
      <c r="I1554" s="19"/>
      <c r="J1554" s="19"/>
      <c r="K1554" s="19"/>
      <c r="L1554" s="19"/>
      <c r="M1554" s="19"/>
      <c r="N1554" s="19"/>
      <c r="O1554" s="19"/>
      <c r="P1554" s="19"/>
      <c r="Q1554" s="19"/>
      <c r="R1554" s="19"/>
      <c r="S1554" s="19"/>
      <c r="T1554" s="19"/>
      <c r="U1554" s="19"/>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19"/>
      <c r="AT1554" s="19"/>
      <c r="AU1554" s="19"/>
      <c r="AV1554" s="19"/>
      <c r="AW1554" s="19"/>
      <c r="AX1554" s="20"/>
    </row>
    <row r="1555" spans="1:251">
      <c r="B1555" s="21"/>
    </row>
    <row r="1556" spans="1:251" ht="14.4">
      <c r="B1556" s="10" t="s">
        <v>4</v>
      </c>
      <c r="C1556" s="8"/>
      <c r="D1556" s="8"/>
      <c r="E1556" s="8"/>
      <c r="F1556" s="8"/>
      <c r="G1556" s="8"/>
      <c r="H1556" s="8"/>
      <c r="I1556" s="8"/>
      <c r="J1556" s="8"/>
      <c r="K1556" s="8"/>
      <c r="L1556" s="9"/>
      <c r="M1556" s="9"/>
      <c r="N1556" s="9"/>
      <c r="O1556" s="9"/>
      <c r="P1556" s="8"/>
      <c r="Q1556" s="8"/>
      <c r="R1556" s="8"/>
      <c r="S1556" s="8"/>
      <c r="T1556" s="8"/>
      <c r="U1556" s="8"/>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row>
    <row r="1557" spans="1:251" ht="15" thickBot="1">
      <c r="B1557" s="8"/>
      <c r="C1557" s="8"/>
      <c r="D1557" s="8"/>
      <c r="E1557" s="8"/>
      <c r="F1557" s="8"/>
      <c r="G1557" s="8"/>
      <c r="H1557" s="8"/>
      <c r="I1557" s="8"/>
      <c r="J1557" s="8"/>
      <c r="K1557" s="8"/>
      <c r="L1557" s="9"/>
      <c r="M1557" s="9"/>
      <c r="N1557" s="9"/>
      <c r="O1557" s="9"/>
      <c r="P1557" s="8"/>
      <c r="Q1557" s="8"/>
      <c r="R1557" s="8"/>
      <c r="S1557" s="8"/>
      <c r="T1557" s="8"/>
      <c r="U1557" s="8"/>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22" t="s">
        <v>5</v>
      </c>
    </row>
    <row r="1558" spans="1:251" s="16" customFormat="1" ht="13.5" customHeight="1">
      <c r="A1558" s="8"/>
      <c r="B1558" s="121" t="s">
        <v>6</v>
      </c>
      <c r="C1558" s="122"/>
      <c r="D1558" s="122"/>
      <c r="E1558" s="122"/>
      <c r="F1558" s="122"/>
      <c r="G1558" s="122"/>
      <c r="H1558" s="122"/>
      <c r="I1558" s="122"/>
      <c r="J1558" s="122"/>
      <c r="K1558" s="122"/>
      <c r="L1558" s="122"/>
      <c r="M1558" s="122"/>
      <c r="N1558" s="122"/>
      <c r="O1558" s="122"/>
      <c r="P1558" s="122"/>
      <c r="Q1558" s="122"/>
      <c r="R1558" s="122"/>
      <c r="S1558" s="122"/>
      <c r="T1558" s="122"/>
      <c r="U1558" s="122"/>
      <c r="V1558" s="122"/>
      <c r="W1558" s="122"/>
      <c r="X1558" s="122"/>
      <c r="Y1558" s="122"/>
      <c r="Z1558" s="123"/>
      <c r="AA1558" s="127" t="s">
        <v>10</v>
      </c>
      <c r="AB1558" s="122"/>
      <c r="AC1558" s="122"/>
      <c r="AD1558" s="122"/>
      <c r="AE1558" s="122"/>
      <c r="AF1558" s="122"/>
      <c r="AG1558" s="122"/>
      <c r="AH1558" s="122"/>
      <c r="AI1558" s="123"/>
      <c r="AJ1558" s="127" t="s">
        <v>11</v>
      </c>
      <c r="AK1558" s="122"/>
      <c r="AL1558" s="122"/>
      <c r="AM1558" s="122"/>
      <c r="AN1558" s="122"/>
      <c r="AO1558" s="122"/>
      <c r="AP1558" s="122"/>
      <c r="AQ1558" s="122"/>
      <c r="AR1558" s="123"/>
      <c r="AS1558" s="127" t="s">
        <v>7</v>
      </c>
      <c r="AT1558" s="122"/>
      <c r="AU1558" s="122"/>
      <c r="AV1558" s="122"/>
      <c r="AW1558" s="122"/>
      <c r="AX1558" s="129"/>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c r="DY1558" s="2"/>
      <c r="DZ1558" s="2"/>
      <c r="EA1558" s="2"/>
      <c r="EB1558" s="2"/>
      <c r="EC1558" s="2"/>
      <c r="ED1558" s="2"/>
      <c r="EE1558" s="2"/>
      <c r="EF1558" s="2"/>
      <c r="EG1558" s="2"/>
      <c r="EH1558" s="2"/>
      <c r="EI1558" s="2"/>
      <c r="EJ1558" s="2"/>
      <c r="EK1558" s="2"/>
      <c r="EL1558" s="2"/>
      <c r="EM1558" s="2"/>
      <c r="EN1558" s="2"/>
      <c r="EO1558" s="2"/>
      <c r="EP1558" s="2"/>
      <c r="EQ1558" s="2"/>
      <c r="ER1558" s="2"/>
      <c r="ES1558" s="2"/>
      <c r="ET1558" s="2"/>
      <c r="EU1558" s="2"/>
      <c r="EV1558" s="2"/>
      <c r="EW1558" s="2"/>
      <c r="EX1558" s="2"/>
      <c r="EY1558" s="2"/>
      <c r="EZ1558" s="2"/>
      <c r="FA1558" s="2"/>
      <c r="FB1558" s="2"/>
      <c r="FC1558" s="2"/>
      <c r="FD1558" s="2"/>
      <c r="FE1558" s="2"/>
      <c r="FF1558" s="2"/>
      <c r="FG1558" s="2"/>
      <c r="FH1558" s="2"/>
      <c r="FI1558" s="2"/>
      <c r="FJ1558" s="2"/>
      <c r="FK1558" s="2"/>
      <c r="FL1558" s="2"/>
      <c r="FM1558" s="2"/>
      <c r="FN1558" s="2"/>
      <c r="FO1558" s="2"/>
      <c r="FP1558" s="2"/>
      <c r="FQ1558" s="2"/>
      <c r="FR1558" s="2"/>
      <c r="FS1558" s="2"/>
      <c r="FT1558" s="2"/>
      <c r="FU1558" s="2"/>
      <c r="FV1558" s="2"/>
      <c r="FW1558" s="2"/>
      <c r="FX1558" s="2"/>
      <c r="FY1558" s="2"/>
      <c r="FZ1558" s="2"/>
      <c r="GA1558" s="2"/>
      <c r="GB1558" s="2"/>
      <c r="GC1558" s="2"/>
      <c r="GD1558" s="2"/>
      <c r="GE1558" s="2"/>
      <c r="GF1558" s="2"/>
      <c r="GG1558" s="2"/>
      <c r="GH1558" s="2"/>
      <c r="GI1558" s="2"/>
      <c r="GJ1558" s="2"/>
      <c r="GK1558" s="2"/>
      <c r="GL1558" s="2"/>
      <c r="GM1558" s="2"/>
      <c r="GN1558" s="2"/>
      <c r="GO1558" s="2"/>
      <c r="GP1558" s="2"/>
      <c r="GQ1558" s="2"/>
      <c r="GR1558" s="2"/>
      <c r="GS1558" s="2"/>
      <c r="GT1558" s="2"/>
      <c r="GU1558" s="2"/>
      <c r="GV1558" s="2"/>
      <c r="GW1558" s="2"/>
      <c r="GX1558" s="2"/>
      <c r="GY1558" s="2"/>
      <c r="GZ1558" s="2"/>
      <c r="HA1558" s="2"/>
      <c r="HB1558" s="2"/>
      <c r="HC1558" s="2"/>
      <c r="HD1558" s="2"/>
      <c r="HE1558" s="2"/>
      <c r="HF1558" s="2"/>
      <c r="HG1558" s="2"/>
      <c r="HH1558" s="2"/>
      <c r="HI1558" s="2"/>
      <c r="HJ1558" s="2"/>
      <c r="HK1558" s="2"/>
      <c r="HL1558" s="2"/>
      <c r="HM1558" s="2"/>
      <c r="HN1558" s="2"/>
      <c r="HO1558" s="2"/>
      <c r="HP1558" s="2"/>
      <c r="HQ1558" s="2"/>
      <c r="HR1558" s="2"/>
      <c r="HS1558" s="2"/>
      <c r="HT1558" s="2"/>
      <c r="HU1558" s="2"/>
      <c r="HV1558" s="2"/>
      <c r="HW1558" s="2"/>
      <c r="HX1558" s="2"/>
      <c r="HY1558" s="2"/>
      <c r="HZ1558" s="2"/>
      <c r="IA1558" s="2"/>
      <c r="IB1558" s="2"/>
      <c r="IC1558" s="2"/>
      <c r="ID1558" s="2"/>
      <c r="IE1558" s="2"/>
      <c r="IF1558" s="2"/>
      <c r="IG1558" s="2"/>
      <c r="IH1558" s="2"/>
      <c r="II1558" s="2"/>
      <c r="IJ1558" s="2"/>
      <c r="IK1558" s="2"/>
      <c r="IL1558" s="2"/>
      <c r="IM1558" s="2"/>
      <c r="IN1558" s="2"/>
      <c r="IO1558" s="2"/>
      <c r="IP1558" s="2"/>
      <c r="IQ1558" s="2"/>
    </row>
    <row r="1559" spans="1:251" s="16" customFormat="1">
      <c r="A1559" s="8"/>
      <c r="B1559" s="124"/>
      <c r="C1559" s="125"/>
      <c r="D1559" s="125"/>
      <c r="E1559" s="125"/>
      <c r="F1559" s="125"/>
      <c r="G1559" s="125"/>
      <c r="H1559" s="125"/>
      <c r="I1559" s="125"/>
      <c r="J1559" s="125"/>
      <c r="K1559" s="125"/>
      <c r="L1559" s="125"/>
      <c r="M1559" s="125"/>
      <c r="N1559" s="125"/>
      <c r="O1559" s="125"/>
      <c r="P1559" s="125"/>
      <c r="Q1559" s="125"/>
      <c r="R1559" s="125"/>
      <c r="S1559" s="125"/>
      <c r="T1559" s="125"/>
      <c r="U1559" s="125"/>
      <c r="V1559" s="125"/>
      <c r="W1559" s="125"/>
      <c r="X1559" s="125"/>
      <c r="Y1559" s="125"/>
      <c r="Z1559" s="126"/>
      <c r="AA1559" s="128"/>
      <c r="AB1559" s="125"/>
      <c r="AC1559" s="125"/>
      <c r="AD1559" s="125"/>
      <c r="AE1559" s="125"/>
      <c r="AF1559" s="125"/>
      <c r="AG1559" s="125"/>
      <c r="AH1559" s="125"/>
      <c r="AI1559" s="126"/>
      <c r="AJ1559" s="128"/>
      <c r="AK1559" s="125"/>
      <c r="AL1559" s="125"/>
      <c r="AM1559" s="125"/>
      <c r="AN1559" s="125"/>
      <c r="AO1559" s="125"/>
      <c r="AP1559" s="125"/>
      <c r="AQ1559" s="125"/>
      <c r="AR1559" s="126"/>
      <c r="AS1559" s="128"/>
      <c r="AT1559" s="125"/>
      <c r="AU1559" s="125"/>
      <c r="AV1559" s="125"/>
      <c r="AW1559" s="125"/>
      <c r="AX1559" s="130"/>
      <c r="AY1559" s="2"/>
      <c r="AZ1559" s="2"/>
      <c r="BA1559" s="2"/>
      <c r="BB1559" s="23"/>
      <c r="BC1559" s="24"/>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c r="HZ1559" s="2"/>
      <c r="IA1559" s="2"/>
      <c r="IB1559" s="2"/>
      <c r="IC1559" s="2"/>
      <c r="ID1559" s="2"/>
      <c r="IE1559" s="2"/>
      <c r="IF1559" s="2"/>
      <c r="IG1559" s="2"/>
      <c r="IH1559" s="2"/>
      <c r="II1559" s="2"/>
      <c r="IJ1559" s="2"/>
      <c r="IK1559" s="2"/>
      <c r="IL1559" s="2"/>
      <c r="IM1559" s="2"/>
      <c r="IN1559" s="2"/>
      <c r="IO1559" s="2"/>
      <c r="IP1559" s="2"/>
      <c r="IQ1559" s="2"/>
    </row>
    <row r="1560" spans="1:251" s="16" customFormat="1" ht="18.75" customHeight="1">
      <c r="A1560" s="8"/>
      <c r="B1560" s="25"/>
      <c r="C1560" s="93" t="s">
        <v>186</v>
      </c>
      <c r="D1560" s="94"/>
      <c r="E1560" s="94"/>
      <c r="F1560" s="94"/>
      <c r="G1560" s="94"/>
      <c r="H1560" s="94"/>
      <c r="I1560" s="94"/>
      <c r="J1560" s="94"/>
      <c r="K1560" s="94"/>
      <c r="L1560" s="94"/>
      <c r="M1560" s="94"/>
      <c r="N1560" s="94"/>
      <c r="O1560" s="94"/>
      <c r="P1560" s="94"/>
      <c r="Q1560" s="94"/>
      <c r="R1560" s="94"/>
      <c r="S1560" s="94"/>
      <c r="T1560" s="94"/>
      <c r="U1560" s="94"/>
      <c r="V1560" s="94"/>
      <c r="W1560" s="94"/>
      <c r="X1560" s="94"/>
      <c r="Y1560" s="94"/>
      <c r="Z1560" s="95"/>
      <c r="AA1560" s="96">
        <v>700</v>
      </c>
      <c r="AB1560" s="97"/>
      <c r="AC1560" s="97"/>
      <c r="AD1560" s="97"/>
      <c r="AE1560" s="97"/>
      <c r="AF1560" s="97"/>
      <c r="AG1560" s="97"/>
      <c r="AH1560" s="97"/>
      <c r="AI1560" s="98"/>
      <c r="AJ1560" s="96">
        <v>700</v>
      </c>
      <c r="AK1560" s="97"/>
      <c r="AL1560" s="97"/>
      <c r="AM1560" s="97"/>
      <c r="AN1560" s="97"/>
      <c r="AO1560" s="97"/>
      <c r="AP1560" s="97"/>
      <c r="AQ1560" s="97"/>
      <c r="AR1560" s="98"/>
      <c r="AS1560" s="99"/>
      <c r="AT1560" s="100"/>
      <c r="AU1560" s="100"/>
      <c r="AV1560" s="100"/>
      <c r="AW1560" s="100"/>
      <c r="AX1560" s="101"/>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c r="DY1560" s="2"/>
      <c r="DZ1560" s="2"/>
      <c r="EA1560" s="2"/>
      <c r="EB1560" s="2"/>
      <c r="EC1560" s="2"/>
      <c r="ED1560" s="2"/>
      <c r="EE1560" s="2"/>
      <c r="EF1560" s="2"/>
      <c r="EG1560" s="2"/>
      <c r="EH1560" s="2"/>
      <c r="EI1560" s="2"/>
      <c r="EJ1560" s="2"/>
      <c r="EK1560" s="2"/>
      <c r="EL1560" s="2"/>
      <c r="EM1560" s="2"/>
      <c r="EN1560" s="2"/>
      <c r="EO1560" s="2"/>
      <c r="EP1560" s="2"/>
      <c r="EQ1560" s="2"/>
      <c r="ER1560" s="2"/>
      <c r="ES1560" s="2"/>
      <c r="ET1560" s="2"/>
      <c r="EU1560" s="2"/>
      <c r="EV1560" s="2"/>
      <c r="EW1560" s="2"/>
      <c r="EX1560" s="2"/>
      <c r="EY1560" s="2"/>
      <c r="EZ1560" s="2"/>
      <c r="FA1560" s="2"/>
      <c r="FB1560" s="2"/>
      <c r="FC1560" s="2"/>
      <c r="FD1560" s="2"/>
      <c r="FE1560" s="2"/>
      <c r="FF1560" s="2"/>
      <c r="FG1560" s="2"/>
      <c r="FH1560" s="2"/>
      <c r="FI1560" s="2"/>
      <c r="FJ1560" s="2"/>
      <c r="FK1560" s="2"/>
      <c r="FL1560" s="2"/>
      <c r="FM1560" s="2"/>
      <c r="FN1560" s="2"/>
      <c r="FO1560" s="2"/>
      <c r="FP1560" s="2"/>
      <c r="FQ1560" s="2"/>
      <c r="FR1560" s="2"/>
      <c r="FS1560" s="2"/>
      <c r="FT1560" s="2"/>
      <c r="FU1560" s="2"/>
      <c r="FV1560" s="2"/>
      <c r="FW1560" s="2"/>
      <c r="FX1560" s="2"/>
      <c r="FY1560" s="2"/>
      <c r="FZ1560" s="2"/>
      <c r="GA1560" s="2"/>
      <c r="GB1560" s="2"/>
      <c r="GC1560" s="2"/>
      <c r="GD1560" s="2"/>
      <c r="GE1560" s="2"/>
      <c r="GF1560" s="2"/>
      <c r="GG1560" s="2"/>
      <c r="GH1560" s="2"/>
      <c r="GI1560" s="2"/>
      <c r="GJ1560" s="2"/>
      <c r="GK1560" s="2"/>
      <c r="GL1560" s="2"/>
      <c r="GM1560" s="2"/>
      <c r="GN1560" s="2"/>
      <c r="GO1560" s="2"/>
      <c r="GP1560" s="2"/>
      <c r="GQ1560" s="2"/>
      <c r="GR1560" s="2"/>
      <c r="GS1560" s="2"/>
      <c r="GT1560" s="2"/>
      <c r="GU1560" s="2"/>
      <c r="GV1560" s="2"/>
      <c r="GW1560" s="2"/>
      <c r="GX1560" s="2"/>
      <c r="GY1560" s="2"/>
      <c r="GZ1560" s="2"/>
      <c r="HA1560" s="2"/>
      <c r="HB1560" s="2"/>
      <c r="HC1560" s="2"/>
      <c r="HD1560" s="2"/>
      <c r="HE1560" s="2"/>
      <c r="HF1560" s="2"/>
      <c r="HG1560" s="2"/>
      <c r="HH1560" s="2"/>
      <c r="HI1560" s="2"/>
      <c r="HJ1560" s="2"/>
      <c r="HK1560" s="2"/>
      <c r="HL1560" s="2"/>
      <c r="HM1560" s="2"/>
      <c r="HN1560" s="2"/>
      <c r="HO1560" s="2"/>
      <c r="HP1560" s="2"/>
      <c r="HQ1560" s="2"/>
      <c r="HR1560" s="2"/>
      <c r="HS1560" s="2"/>
      <c r="HT1560" s="2"/>
      <c r="HU1560" s="2"/>
      <c r="HV1560" s="2"/>
      <c r="HW1560" s="2"/>
      <c r="HX1560" s="2"/>
      <c r="HY1560" s="2"/>
      <c r="HZ1560" s="2"/>
      <c r="IA1560" s="2"/>
      <c r="IB1560" s="2"/>
      <c r="IC1560" s="2"/>
      <c r="ID1560" s="2"/>
      <c r="IE1560" s="2"/>
      <c r="IF1560" s="2"/>
      <c r="IG1560" s="2"/>
      <c r="IH1560" s="2"/>
      <c r="II1560" s="2"/>
      <c r="IJ1560" s="2"/>
      <c r="IK1560" s="2"/>
      <c r="IL1560" s="2"/>
      <c r="IM1560" s="2"/>
      <c r="IN1560" s="2"/>
      <c r="IO1560" s="2"/>
      <c r="IP1560" s="2"/>
      <c r="IQ1560" s="2"/>
    </row>
    <row r="1561" spans="1:251" s="16" customFormat="1" ht="18.75" customHeight="1" thickBot="1">
      <c r="A1561" s="17"/>
      <c r="B1561" s="102" t="s">
        <v>12</v>
      </c>
      <c r="C1561" s="103"/>
      <c r="D1561" s="103"/>
      <c r="E1561" s="103"/>
      <c r="F1561" s="103"/>
      <c r="G1561" s="103"/>
      <c r="H1561" s="103"/>
      <c r="I1561" s="103"/>
      <c r="J1561" s="103"/>
      <c r="K1561" s="103"/>
      <c r="L1561" s="103"/>
      <c r="M1561" s="103"/>
      <c r="N1561" s="103"/>
      <c r="O1561" s="103"/>
      <c r="P1561" s="103"/>
      <c r="Q1561" s="103"/>
      <c r="R1561" s="103"/>
      <c r="S1561" s="103"/>
      <c r="T1561" s="103"/>
      <c r="U1561" s="103"/>
      <c r="V1561" s="103"/>
      <c r="W1561" s="103"/>
      <c r="X1561" s="103"/>
      <c r="Y1561" s="103"/>
      <c r="Z1561" s="104"/>
      <c r="AA1561" s="105">
        <f>SUM($AA$1560:$AA$1560)</f>
        <v>700</v>
      </c>
      <c r="AB1561" s="106"/>
      <c r="AC1561" s="106"/>
      <c r="AD1561" s="106"/>
      <c r="AE1561" s="106"/>
      <c r="AF1561" s="106"/>
      <c r="AG1561" s="106"/>
      <c r="AH1561" s="106"/>
      <c r="AI1561" s="107"/>
      <c r="AJ1561" s="105">
        <f>SUM($AJ$1560:$AJ$1560)</f>
        <v>700</v>
      </c>
      <c r="AK1561" s="106"/>
      <c r="AL1561" s="106"/>
      <c r="AM1561" s="106"/>
      <c r="AN1561" s="106"/>
      <c r="AO1561" s="106"/>
      <c r="AP1561" s="106"/>
      <c r="AQ1561" s="106"/>
      <c r="AR1561" s="107"/>
      <c r="AS1561" s="108"/>
      <c r="AT1561" s="109"/>
      <c r="AU1561" s="109"/>
      <c r="AV1561" s="109"/>
      <c r="AW1561" s="109"/>
      <c r="AX1561" s="110"/>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c r="DY1561" s="2"/>
      <c r="DZ1561" s="2"/>
      <c r="EA1561" s="2"/>
      <c r="EB1561" s="2"/>
      <c r="EC1561" s="2"/>
      <c r="ED1561" s="2"/>
      <c r="EE1561" s="2"/>
      <c r="EF1561" s="2"/>
      <c r="EG1561" s="2"/>
      <c r="EH1561" s="2"/>
      <c r="EI1561" s="2"/>
      <c r="EJ1561" s="2"/>
      <c r="EK1561" s="2"/>
      <c r="EL1561" s="2"/>
      <c r="EM1561" s="2"/>
      <c r="EN1561" s="2"/>
      <c r="EO1561" s="2"/>
      <c r="EP1561" s="2"/>
      <c r="EQ1561" s="2"/>
      <c r="ER1561" s="2"/>
      <c r="ES1561" s="2"/>
      <c r="ET1561" s="2"/>
      <c r="EU1561" s="2"/>
      <c r="EV1561" s="2"/>
      <c r="EW1561" s="2"/>
      <c r="EX1561" s="2"/>
      <c r="EY1561" s="2"/>
      <c r="EZ1561" s="2"/>
      <c r="FA1561" s="2"/>
      <c r="FB1561" s="2"/>
      <c r="FC1561" s="2"/>
      <c r="FD1561" s="2"/>
      <c r="FE1561" s="2"/>
      <c r="FF1561" s="2"/>
      <c r="FG1561" s="2"/>
      <c r="FH1561" s="2"/>
      <c r="FI1561" s="2"/>
      <c r="FJ1561" s="2"/>
      <c r="FK1561" s="2"/>
      <c r="FL1561" s="2"/>
      <c r="FM1561" s="2"/>
      <c r="FN1561" s="2"/>
      <c r="FO1561" s="2"/>
      <c r="FP1561" s="2"/>
      <c r="FQ1561" s="2"/>
      <c r="FR1561" s="2"/>
      <c r="FS1561" s="2"/>
      <c r="FT1561" s="2"/>
      <c r="FU1561" s="2"/>
      <c r="FV1561" s="2"/>
      <c r="FW1561" s="2"/>
      <c r="FX1561" s="2"/>
      <c r="FY1561" s="2"/>
      <c r="FZ1561" s="2"/>
      <c r="GA1561" s="2"/>
      <c r="GB1561" s="2"/>
      <c r="GC1561" s="2"/>
      <c r="GD1561" s="2"/>
      <c r="GE1561" s="2"/>
      <c r="GF1561" s="2"/>
      <c r="GG1561" s="2"/>
      <c r="GH1561" s="2"/>
      <c r="GI1561" s="2"/>
      <c r="GJ1561" s="2"/>
      <c r="GK1561" s="2"/>
      <c r="GL1561" s="2"/>
      <c r="GM1561" s="2"/>
      <c r="GN1561" s="2"/>
      <c r="GO1561" s="2"/>
      <c r="GP1561" s="2"/>
      <c r="GQ1561" s="2"/>
      <c r="GR1561" s="2"/>
      <c r="GS1561" s="2"/>
      <c r="GT1561" s="2"/>
      <c r="GU1561" s="2"/>
      <c r="GV1561" s="2"/>
      <c r="GW1561" s="2"/>
      <c r="GX1561" s="2"/>
      <c r="GY1561" s="2"/>
      <c r="GZ1561" s="2"/>
      <c r="HA1561" s="2"/>
      <c r="HB1561" s="2"/>
      <c r="HC1561" s="2"/>
      <c r="HD1561" s="2"/>
      <c r="HE1561" s="2"/>
      <c r="HF1561" s="2"/>
      <c r="HG1561" s="2"/>
      <c r="HH1561" s="2"/>
      <c r="HI1561" s="2"/>
      <c r="HJ1561" s="2"/>
      <c r="HK1561" s="2"/>
      <c r="HL1561" s="2"/>
      <c r="HM1561" s="2"/>
      <c r="HN1561" s="2"/>
      <c r="HO1561" s="2"/>
      <c r="HP1561" s="2"/>
      <c r="HQ1561" s="2"/>
      <c r="HR1561" s="2"/>
      <c r="HS1561" s="2"/>
      <c r="HT1561" s="2"/>
      <c r="HU1561" s="2"/>
      <c r="HV1561" s="2"/>
      <c r="HW1561" s="2"/>
      <c r="HX1561" s="2"/>
      <c r="HY1561" s="2"/>
      <c r="HZ1561" s="2"/>
      <c r="IA1561" s="2"/>
      <c r="IB1561" s="2"/>
      <c r="IC1561" s="2"/>
      <c r="ID1561" s="2"/>
      <c r="IE1561" s="2"/>
      <c r="IF1561" s="2"/>
      <c r="IG1561" s="2"/>
      <c r="IH1561" s="2"/>
      <c r="II1561" s="2"/>
      <c r="IJ1561" s="2"/>
      <c r="IK1561" s="2"/>
      <c r="IL1561" s="2"/>
      <c r="IM1561" s="2"/>
      <c r="IN1561" s="2"/>
      <c r="IO1561" s="2"/>
      <c r="IP1561" s="2"/>
      <c r="IQ1561" s="2"/>
    </row>
    <row r="1563" spans="1:251" ht="19.2">
      <c r="A1563" s="1" t="s">
        <v>0</v>
      </c>
      <c r="AW1563" s="3"/>
      <c r="AX1563" s="4"/>
      <c r="AY1563" s="3"/>
    </row>
    <row r="1565" spans="1:251" ht="18">
      <c r="B1565" s="111" t="s">
        <v>8</v>
      </c>
      <c r="C1565" s="131"/>
      <c r="D1565" s="131"/>
      <c r="E1565" s="131"/>
      <c r="F1565" s="131"/>
      <c r="G1565" s="131"/>
      <c r="H1565" s="131"/>
      <c r="I1565" s="131"/>
      <c r="J1565" s="131"/>
      <c r="K1565" s="131"/>
      <c r="L1565" s="131"/>
      <c r="M1565" s="131"/>
      <c r="N1565" s="131"/>
      <c r="O1565" s="131"/>
      <c r="P1565" s="131"/>
      <c r="Q1565" s="131"/>
      <c r="R1565" s="131"/>
      <c r="S1565" s="131"/>
      <c r="T1565" s="131"/>
      <c r="U1565" s="131"/>
      <c r="V1565" s="131"/>
      <c r="W1565" s="131"/>
      <c r="X1565" s="131"/>
      <c r="Y1565" s="131"/>
      <c r="Z1565" s="131"/>
      <c r="AA1565" s="131"/>
      <c r="AB1565" s="131"/>
      <c r="AC1565" s="131"/>
      <c r="AD1565" s="131"/>
      <c r="AE1565" s="131"/>
      <c r="AF1565" s="131"/>
      <c r="AG1565" s="131"/>
      <c r="AH1565" s="131"/>
      <c r="AI1565" s="131"/>
      <c r="AJ1565" s="131"/>
      <c r="AK1565" s="131"/>
      <c r="AL1565" s="131"/>
      <c r="AM1565" s="131"/>
      <c r="AN1565" s="131"/>
      <c r="AO1565" s="131"/>
      <c r="AP1565" s="131"/>
      <c r="AQ1565" s="131"/>
      <c r="AR1565" s="131"/>
      <c r="AS1565" s="131"/>
      <c r="AT1565" s="131"/>
      <c r="AU1565" s="131"/>
      <c r="AV1565" s="131"/>
      <c r="AW1565" s="131"/>
      <c r="AX1565" s="131"/>
    </row>
    <row r="1566" spans="1:251">
      <c r="Z1566" s="5"/>
      <c r="AD1566" s="5"/>
      <c r="AE1566" s="5"/>
      <c r="AF1566" s="5"/>
      <c r="AG1566" s="5"/>
      <c r="AH1566" s="5"/>
      <c r="AI1566" s="5"/>
      <c r="AO1566" s="5"/>
    </row>
    <row r="1567" spans="1:251" ht="13.8" thickBot="1">
      <c r="Z1567" s="5"/>
      <c r="AD1567" s="5"/>
      <c r="AE1567" s="5"/>
      <c r="AF1567" s="5"/>
      <c r="AG1567" s="5"/>
      <c r="AH1567" s="5"/>
      <c r="AI1567" s="5"/>
      <c r="AO1567" s="5"/>
      <c r="DI1567" s="6"/>
    </row>
    <row r="1568" spans="1:251" ht="24.75" customHeight="1" thickBot="1">
      <c r="B1568" s="113" t="s">
        <v>1</v>
      </c>
      <c r="C1568" s="114"/>
      <c r="D1568" s="114"/>
      <c r="E1568" s="114"/>
      <c r="F1568" s="114"/>
      <c r="G1568" s="114"/>
      <c r="H1568" s="115" t="s">
        <v>191</v>
      </c>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7"/>
      <c r="DI1568" s="6"/>
    </row>
    <row r="1569" spans="1:113" ht="14.4">
      <c r="B1569" s="7"/>
      <c r="C1569" s="7"/>
      <c r="D1569" s="7"/>
      <c r="E1569" s="7"/>
      <c r="F1569" s="7"/>
      <c r="G1569" s="7"/>
      <c r="H1569" s="8"/>
      <c r="I1569" s="8"/>
      <c r="J1569" s="8"/>
      <c r="K1569" s="8"/>
      <c r="L1569" s="9"/>
      <c r="M1569" s="9"/>
      <c r="N1569" s="9"/>
      <c r="O1569" s="9"/>
      <c r="P1569" s="8"/>
      <c r="Q1569" s="8"/>
      <c r="R1569" s="8"/>
      <c r="S1569" s="8"/>
      <c r="T1569" s="8"/>
      <c r="U1569" s="8"/>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c r="AW1569" s="10"/>
      <c r="AX1569" s="10"/>
      <c r="DI1569" s="6"/>
    </row>
    <row r="1570" spans="1:113" ht="15" thickBot="1">
      <c r="A1570" s="11"/>
      <c r="B1570" s="10" t="s">
        <v>2</v>
      </c>
      <c r="C1570" s="8"/>
      <c r="D1570" s="8"/>
      <c r="E1570" s="8"/>
      <c r="F1570" s="8"/>
      <c r="G1570" s="8"/>
      <c r="H1570" s="8"/>
      <c r="I1570" s="8"/>
      <c r="J1570" s="8"/>
      <c r="K1570" s="8"/>
      <c r="L1570" s="9"/>
      <c r="M1570" s="9"/>
      <c r="N1570" s="9"/>
      <c r="O1570" s="9"/>
      <c r="P1570" s="8"/>
      <c r="Q1570" s="8"/>
      <c r="R1570" s="8"/>
      <c r="S1570" s="8"/>
      <c r="T1570" s="8"/>
      <c r="U1570" s="8"/>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DI1570" s="6"/>
    </row>
    <row r="1571" spans="1:113" ht="14.4">
      <c r="A1571" s="8"/>
      <c r="B1571" s="12"/>
      <c r="C1571" s="7"/>
      <c r="D1571" s="7"/>
      <c r="E1571" s="7"/>
      <c r="F1571" s="7"/>
      <c r="G1571" s="7"/>
      <c r="H1571" s="7"/>
      <c r="I1571" s="7"/>
      <c r="J1571" s="7"/>
      <c r="K1571" s="7"/>
      <c r="L1571" s="13"/>
      <c r="M1571" s="13"/>
      <c r="N1571" s="13"/>
      <c r="O1571" s="13"/>
      <c r="P1571" s="7"/>
      <c r="Q1571" s="7"/>
      <c r="R1571" s="7"/>
      <c r="S1571" s="7"/>
      <c r="T1571" s="7"/>
      <c r="U1571" s="7"/>
      <c r="V1571" s="14"/>
      <c r="W1571" s="14"/>
      <c r="X1571" s="14"/>
      <c r="Y1571" s="14"/>
      <c r="Z1571" s="14"/>
      <c r="AA1571" s="14"/>
      <c r="AB1571" s="14"/>
      <c r="AC1571" s="14"/>
      <c r="AD1571" s="14"/>
      <c r="AE1571" s="14"/>
      <c r="AF1571" s="14"/>
      <c r="AG1571" s="14"/>
      <c r="AH1571" s="14"/>
      <c r="AI1571" s="14"/>
      <c r="AJ1571" s="14"/>
      <c r="AK1571" s="14"/>
      <c r="AL1571" s="14"/>
      <c r="AM1571" s="14"/>
      <c r="AN1571" s="14"/>
      <c r="AO1571" s="14"/>
      <c r="AP1571" s="14"/>
      <c r="AQ1571" s="14"/>
      <c r="AR1571" s="14"/>
      <c r="AS1571" s="14"/>
      <c r="AT1571" s="14"/>
      <c r="AU1571" s="14"/>
      <c r="AV1571" s="14"/>
      <c r="AW1571" s="14"/>
      <c r="AX1571" s="15"/>
    </row>
    <row r="1572" spans="1:113" ht="12" customHeight="1">
      <c r="A1572" s="8"/>
      <c r="B1572" s="118" t="s">
        <v>192</v>
      </c>
      <c r="C1572" s="119"/>
      <c r="D1572" s="119"/>
      <c r="E1572" s="119"/>
      <c r="F1572" s="119"/>
      <c r="G1572" s="119"/>
      <c r="H1572" s="119"/>
      <c r="I1572" s="119"/>
      <c r="J1572" s="119"/>
      <c r="K1572" s="119"/>
      <c r="L1572" s="119"/>
      <c r="M1572" s="119"/>
      <c r="N1572" s="119"/>
      <c r="O1572" s="119"/>
      <c r="P1572" s="119"/>
      <c r="Q1572" s="119"/>
      <c r="R1572" s="119"/>
      <c r="S1572" s="119"/>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c r="AV1572" s="119"/>
      <c r="AW1572" s="119"/>
      <c r="AX1572" s="120"/>
    </row>
    <row r="1573" spans="1:113" ht="12" customHeight="1">
      <c r="A1573" s="8"/>
      <c r="B1573" s="118"/>
      <c r="C1573" s="119"/>
      <c r="D1573" s="119"/>
      <c r="E1573" s="119"/>
      <c r="F1573" s="119"/>
      <c r="G1573" s="119"/>
      <c r="H1573" s="119"/>
      <c r="I1573" s="119"/>
      <c r="J1573" s="119"/>
      <c r="K1573" s="119"/>
      <c r="L1573" s="119"/>
      <c r="M1573" s="119"/>
      <c r="N1573" s="119"/>
      <c r="O1573" s="119"/>
      <c r="P1573" s="119"/>
      <c r="Q1573" s="119"/>
      <c r="R1573" s="119"/>
      <c r="S1573" s="119"/>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c r="AV1573" s="119"/>
      <c r="AW1573" s="119"/>
      <c r="AX1573" s="120"/>
      <c r="BC1573" s="16"/>
    </row>
    <row r="1574" spans="1:113" ht="12" customHeight="1">
      <c r="A1574" s="8"/>
      <c r="B1574" s="118"/>
      <c r="C1574" s="119"/>
      <c r="D1574" s="119"/>
      <c r="E1574" s="119"/>
      <c r="F1574" s="119"/>
      <c r="G1574" s="119"/>
      <c r="H1574" s="119"/>
      <c r="I1574" s="119"/>
      <c r="J1574" s="119"/>
      <c r="K1574" s="119"/>
      <c r="L1574" s="119"/>
      <c r="M1574" s="119"/>
      <c r="N1574" s="119"/>
      <c r="O1574" s="119"/>
      <c r="P1574" s="119"/>
      <c r="Q1574" s="119"/>
      <c r="R1574" s="119"/>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c r="AV1574" s="119"/>
      <c r="AW1574" s="119"/>
      <c r="AX1574" s="120"/>
    </row>
    <row r="1575" spans="1:113" ht="12" customHeight="1">
      <c r="A1575" s="8"/>
      <c r="B1575" s="118"/>
      <c r="C1575" s="119"/>
      <c r="D1575" s="119"/>
      <c r="E1575" s="119"/>
      <c r="F1575" s="119"/>
      <c r="G1575" s="119"/>
      <c r="H1575" s="119"/>
      <c r="I1575" s="119"/>
      <c r="J1575" s="119"/>
      <c r="K1575" s="119"/>
      <c r="L1575" s="119"/>
      <c r="M1575" s="119"/>
      <c r="N1575" s="119"/>
      <c r="O1575" s="119"/>
      <c r="P1575" s="119"/>
      <c r="Q1575" s="119"/>
      <c r="R1575" s="119"/>
      <c r="S1575" s="119"/>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c r="AV1575" s="119"/>
      <c r="AW1575" s="119"/>
      <c r="AX1575" s="120"/>
    </row>
    <row r="1576" spans="1:113" ht="12" customHeight="1">
      <c r="A1576" s="8"/>
      <c r="B1576" s="118"/>
      <c r="C1576" s="119"/>
      <c r="D1576" s="119"/>
      <c r="E1576" s="119"/>
      <c r="F1576" s="119"/>
      <c r="G1576" s="119"/>
      <c r="H1576" s="119"/>
      <c r="I1576" s="119"/>
      <c r="J1576" s="119"/>
      <c r="K1576" s="119"/>
      <c r="L1576" s="119"/>
      <c r="M1576" s="119"/>
      <c r="N1576" s="119"/>
      <c r="O1576" s="119"/>
      <c r="P1576" s="119"/>
      <c r="Q1576" s="119"/>
      <c r="R1576" s="119"/>
      <c r="S1576" s="119"/>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c r="AV1576" s="119"/>
      <c r="AW1576" s="119"/>
      <c r="AX1576" s="120"/>
    </row>
    <row r="1577" spans="1:113" ht="15" thickBot="1">
      <c r="A1577" s="17"/>
      <c r="B1577" s="18"/>
      <c r="C1577" s="19"/>
      <c r="D1577" s="19"/>
      <c r="E1577" s="19"/>
      <c r="F1577" s="19"/>
      <c r="G1577" s="19"/>
      <c r="H1577" s="19"/>
      <c r="I1577" s="19"/>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c r="AX1577" s="20"/>
    </row>
    <row r="1578" spans="1:113">
      <c r="B1578" s="21"/>
    </row>
    <row r="1579" spans="1:113" ht="15" thickBot="1">
      <c r="A1579" s="11"/>
      <c r="B1579" s="10" t="s">
        <v>3</v>
      </c>
      <c r="C1579" s="8"/>
      <c r="D1579" s="8"/>
      <c r="E1579" s="8"/>
      <c r="F1579" s="8"/>
      <c r="G1579" s="8"/>
      <c r="H1579" s="8"/>
      <c r="I1579" s="8"/>
      <c r="J1579" s="8"/>
      <c r="K1579" s="8"/>
      <c r="L1579" s="9"/>
      <c r="M1579" s="9"/>
      <c r="N1579" s="9"/>
      <c r="O1579" s="9"/>
      <c r="P1579" s="8"/>
      <c r="Q1579" s="8"/>
      <c r="R1579" s="8"/>
      <c r="S1579" s="8"/>
      <c r="T1579" s="8"/>
      <c r="U1579" s="8"/>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DI1579" s="6"/>
    </row>
    <row r="1580" spans="1:113" ht="14.4">
      <c r="A1580" s="8"/>
      <c r="B1580" s="12"/>
      <c r="C1580" s="7"/>
      <c r="D1580" s="7"/>
      <c r="E1580" s="7"/>
      <c r="F1580" s="7"/>
      <c r="G1580" s="7"/>
      <c r="H1580" s="7"/>
      <c r="I1580" s="7"/>
      <c r="J1580" s="7"/>
      <c r="K1580" s="7"/>
      <c r="L1580" s="13"/>
      <c r="M1580" s="13"/>
      <c r="N1580" s="13"/>
      <c r="O1580" s="13"/>
      <c r="P1580" s="7"/>
      <c r="Q1580" s="7"/>
      <c r="R1580" s="7"/>
      <c r="S1580" s="7"/>
      <c r="T1580" s="7"/>
      <c r="U1580" s="7"/>
      <c r="V1580" s="14"/>
      <c r="W1580" s="14"/>
      <c r="X1580" s="14"/>
      <c r="Y1580" s="14"/>
      <c r="Z1580" s="14"/>
      <c r="AA1580" s="14"/>
      <c r="AB1580" s="14"/>
      <c r="AC1580" s="14"/>
      <c r="AD1580" s="14"/>
      <c r="AE1580" s="14"/>
      <c r="AF1580" s="14"/>
      <c r="AG1580" s="14"/>
      <c r="AH1580" s="14"/>
      <c r="AI1580" s="14"/>
      <c r="AJ1580" s="14"/>
      <c r="AK1580" s="14"/>
      <c r="AL1580" s="14"/>
      <c r="AM1580" s="14"/>
      <c r="AN1580" s="14"/>
      <c r="AO1580" s="14"/>
      <c r="AP1580" s="14"/>
      <c r="AQ1580" s="14"/>
      <c r="AR1580" s="14"/>
      <c r="AS1580" s="14"/>
      <c r="AT1580" s="14"/>
      <c r="AU1580" s="14"/>
      <c r="AV1580" s="14"/>
      <c r="AW1580" s="14"/>
      <c r="AX1580" s="15"/>
    </row>
    <row r="1581" spans="1:113" ht="12" customHeight="1">
      <c r="A1581" s="8"/>
      <c r="B1581" s="118" t="s">
        <v>193</v>
      </c>
      <c r="C1581" s="119"/>
      <c r="D1581" s="119"/>
      <c r="E1581" s="119"/>
      <c r="F1581" s="119"/>
      <c r="G1581" s="119"/>
      <c r="H1581" s="119"/>
      <c r="I1581" s="119"/>
      <c r="J1581" s="119"/>
      <c r="K1581" s="119"/>
      <c r="L1581" s="119"/>
      <c r="M1581" s="119"/>
      <c r="N1581" s="119"/>
      <c r="O1581" s="119"/>
      <c r="P1581" s="119"/>
      <c r="Q1581" s="119"/>
      <c r="R1581" s="119"/>
      <c r="S1581" s="119"/>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c r="AV1581" s="119"/>
      <c r="AW1581" s="119"/>
      <c r="AX1581" s="120"/>
    </row>
    <row r="1582" spans="1:113" ht="12" customHeight="1">
      <c r="A1582" s="8"/>
      <c r="B1582" s="118"/>
      <c r="C1582" s="119"/>
      <c r="D1582" s="119"/>
      <c r="E1582" s="119"/>
      <c r="F1582" s="119"/>
      <c r="G1582" s="119"/>
      <c r="H1582" s="119"/>
      <c r="I1582" s="119"/>
      <c r="J1582" s="119"/>
      <c r="K1582" s="119"/>
      <c r="L1582" s="119"/>
      <c r="M1582" s="119"/>
      <c r="N1582" s="119"/>
      <c r="O1582" s="119"/>
      <c r="P1582" s="119"/>
      <c r="Q1582" s="119"/>
      <c r="R1582" s="119"/>
      <c r="S1582" s="119"/>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20"/>
    </row>
    <row r="1583" spans="1:113" ht="12" customHeight="1">
      <c r="A1583" s="8"/>
      <c r="B1583" s="118"/>
      <c r="C1583" s="119"/>
      <c r="D1583" s="119"/>
      <c r="E1583" s="119"/>
      <c r="F1583" s="119"/>
      <c r="G1583" s="119"/>
      <c r="H1583" s="119"/>
      <c r="I1583" s="119"/>
      <c r="J1583" s="119"/>
      <c r="K1583" s="119"/>
      <c r="L1583" s="119"/>
      <c r="M1583" s="119"/>
      <c r="N1583" s="119"/>
      <c r="O1583" s="119"/>
      <c r="P1583" s="119"/>
      <c r="Q1583" s="119"/>
      <c r="R1583" s="119"/>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c r="AV1583" s="119"/>
      <c r="AW1583" s="119"/>
      <c r="AX1583" s="120"/>
    </row>
    <row r="1584" spans="1:113" ht="12" customHeight="1">
      <c r="A1584" s="8"/>
      <c r="B1584" s="118"/>
      <c r="C1584" s="119"/>
      <c r="D1584" s="119"/>
      <c r="E1584" s="119"/>
      <c r="F1584" s="119"/>
      <c r="G1584" s="119"/>
      <c r="H1584" s="119"/>
      <c r="I1584" s="119"/>
      <c r="J1584" s="119"/>
      <c r="K1584" s="119"/>
      <c r="L1584" s="119"/>
      <c r="M1584" s="119"/>
      <c r="N1584" s="119"/>
      <c r="O1584" s="119"/>
      <c r="P1584" s="119"/>
      <c r="Q1584" s="119"/>
      <c r="R1584" s="119"/>
      <c r="S1584" s="119"/>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c r="AV1584" s="119"/>
      <c r="AW1584" s="119"/>
      <c r="AX1584" s="120"/>
    </row>
    <row r="1585" spans="1:251" ht="12" customHeight="1">
      <c r="A1585" s="8"/>
      <c r="B1585" s="118"/>
      <c r="C1585" s="119"/>
      <c r="D1585" s="119"/>
      <c r="E1585" s="119"/>
      <c r="F1585" s="119"/>
      <c r="G1585" s="119"/>
      <c r="H1585" s="119"/>
      <c r="I1585" s="119"/>
      <c r="J1585" s="119"/>
      <c r="K1585" s="119"/>
      <c r="L1585" s="119"/>
      <c r="M1585" s="119"/>
      <c r="N1585" s="119"/>
      <c r="O1585" s="119"/>
      <c r="P1585" s="119"/>
      <c r="Q1585" s="119"/>
      <c r="R1585" s="119"/>
      <c r="S1585" s="119"/>
      <c r="T1585" s="119"/>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c r="AV1585" s="119"/>
      <c r="AW1585" s="119"/>
      <c r="AX1585" s="120"/>
    </row>
    <row r="1586" spans="1:251" ht="12" customHeight="1">
      <c r="A1586" s="8"/>
      <c r="B1586" s="118"/>
      <c r="C1586" s="119"/>
      <c r="D1586" s="119"/>
      <c r="E1586" s="119"/>
      <c r="F1586" s="119"/>
      <c r="G1586" s="119"/>
      <c r="H1586" s="119"/>
      <c r="I1586" s="119"/>
      <c r="J1586" s="119"/>
      <c r="K1586" s="119"/>
      <c r="L1586" s="119"/>
      <c r="M1586" s="119"/>
      <c r="N1586" s="119"/>
      <c r="O1586" s="119"/>
      <c r="P1586" s="119"/>
      <c r="Q1586" s="119"/>
      <c r="R1586" s="119"/>
      <c r="S1586" s="119"/>
      <c r="T1586" s="119"/>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c r="AV1586" s="119"/>
      <c r="AW1586" s="119"/>
      <c r="AX1586" s="120"/>
    </row>
    <row r="1587" spans="1:251" ht="12" customHeight="1">
      <c r="A1587" s="8"/>
      <c r="B1587" s="118"/>
      <c r="C1587" s="119"/>
      <c r="D1587" s="119"/>
      <c r="E1587" s="119"/>
      <c r="F1587" s="119"/>
      <c r="G1587" s="119"/>
      <c r="H1587" s="119"/>
      <c r="I1587" s="119"/>
      <c r="J1587" s="119"/>
      <c r="K1587" s="119"/>
      <c r="L1587" s="119"/>
      <c r="M1587" s="119"/>
      <c r="N1587" s="119"/>
      <c r="O1587" s="119"/>
      <c r="P1587" s="119"/>
      <c r="Q1587" s="119"/>
      <c r="R1587" s="119"/>
      <c r="S1587" s="119"/>
      <c r="T1587" s="119"/>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c r="AV1587" s="119"/>
      <c r="AW1587" s="119"/>
      <c r="AX1587" s="120"/>
      <c r="BC1587" s="16"/>
    </row>
    <row r="1588" spans="1:251" ht="12" customHeight="1">
      <c r="A1588" s="8"/>
      <c r="B1588" s="118"/>
      <c r="C1588" s="119"/>
      <c r="D1588" s="119"/>
      <c r="E1588" s="119"/>
      <c r="F1588" s="119"/>
      <c r="G1588" s="119"/>
      <c r="H1588" s="119"/>
      <c r="I1588" s="119"/>
      <c r="J1588" s="119"/>
      <c r="K1588" s="119"/>
      <c r="L1588" s="119"/>
      <c r="M1588" s="119"/>
      <c r="N1588" s="119"/>
      <c r="O1588" s="119"/>
      <c r="P1588" s="119"/>
      <c r="Q1588" s="119"/>
      <c r="R1588" s="119"/>
      <c r="S1588" s="119"/>
      <c r="T1588" s="119"/>
      <c r="U1588" s="119"/>
      <c r="V1588" s="119"/>
      <c r="W1588" s="119"/>
      <c r="X1588" s="119"/>
      <c r="Y1588" s="119"/>
      <c r="Z1588" s="119"/>
      <c r="AA1588" s="119"/>
      <c r="AB1588" s="119"/>
      <c r="AC1588" s="119"/>
      <c r="AD1588" s="119"/>
      <c r="AE1588" s="119"/>
      <c r="AF1588" s="119"/>
      <c r="AG1588" s="119"/>
      <c r="AH1588" s="119"/>
      <c r="AI1588" s="119"/>
      <c r="AJ1588" s="119"/>
      <c r="AK1588" s="119"/>
      <c r="AL1588" s="119"/>
      <c r="AM1588" s="119"/>
      <c r="AN1588" s="119"/>
      <c r="AO1588" s="119"/>
      <c r="AP1588" s="119"/>
      <c r="AQ1588" s="119"/>
      <c r="AR1588" s="119"/>
      <c r="AS1588" s="119"/>
      <c r="AT1588" s="119"/>
      <c r="AU1588" s="119"/>
      <c r="AV1588" s="119"/>
      <c r="AW1588" s="119"/>
      <c r="AX1588" s="120"/>
    </row>
    <row r="1589" spans="1:251" ht="12" customHeight="1">
      <c r="A1589" s="8"/>
      <c r="B1589" s="118"/>
      <c r="C1589" s="119"/>
      <c r="D1589" s="119"/>
      <c r="E1589" s="119"/>
      <c r="F1589" s="119"/>
      <c r="G1589" s="119"/>
      <c r="H1589" s="119"/>
      <c r="I1589" s="119"/>
      <c r="J1589" s="119"/>
      <c r="K1589" s="119"/>
      <c r="L1589" s="119"/>
      <c r="M1589" s="119"/>
      <c r="N1589" s="119"/>
      <c r="O1589" s="119"/>
      <c r="P1589" s="119"/>
      <c r="Q1589" s="119"/>
      <c r="R1589" s="119"/>
      <c r="S1589" s="119"/>
      <c r="T1589" s="119"/>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c r="AV1589" s="119"/>
      <c r="AW1589" s="119"/>
      <c r="AX1589" s="120"/>
    </row>
    <row r="1590" spans="1:251" ht="12" customHeight="1">
      <c r="A1590" s="8"/>
      <c r="B1590" s="118"/>
      <c r="C1590" s="119"/>
      <c r="D1590" s="119"/>
      <c r="E1590" s="119"/>
      <c r="F1590" s="119"/>
      <c r="G1590" s="119"/>
      <c r="H1590" s="119"/>
      <c r="I1590" s="119"/>
      <c r="J1590" s="119"/>
      <c r="K1590" s="119"/>
      <c r="L1590" s="119"/>
      <c r="M1590" s="119"/>
      <c r="N1590" s="119"/>
      <c r="O1590" s="119"/>
      <c r="P1590" s="119"/>
      <c r="Q1590" s="119"/>
      <c r="R1590" s="119"/>
      <c r="S1590" s="119"/>
      <c r="T1590" s="119"/>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c r="AV1590" s="119"/>
      <c r="AW1590" s="119"/>
      <c r="AX1590" s="120"/>
    </row>
    <row r="1591" spans="1:251" ht="15" thickBot="1">
      <c r="A1591" s="17"/>
      <c r="B1591" s="18"/>
      <c r="C1591" s="19"/>
      <c r="D1591" s="19"/>
      <c r="E1591" s="19"/>
      <c r="F1591" s="19"/>
      <c r="G1591" s="19"/>
      <c r="H1591" s="19"/>
      <c r="I1591" s="19"/>
      <c r="J1591" s="19"/>
      <c r="K1591" s="19"/>
      <c r="L1591" s="19"/>
      <c r="M1591" s="19"/>
      <c r="N1591" s="19"/>
      <c r="O1591" s="19"/>
      <c r="P1591" s="19"/>
      <c r="Q1591" s="19"/>
      <c r="R1591" s="19"/>
      <c r="S1591" s="19"/>
      <c r="T1591" s="19"/>
      <c r="U1591" s="19"/>
      <c r="V1591" s="19"/>
      <c r="W1591" s="19"/>
      <c r="X1591" s="19"/>
      <c r="Y1591" s="19"/>
      <c r="Z1591" s="19"/>
      <c r="AA1591" s="19"/>
      <c r="AB1591" s="19"/>
      <c r="AC1591" s="19"/>
      <c r="AD1591" s="19"/>
      <c r="AE1591" s="19"/>
      <c r="AF1591" s="19"/>
      <c r="AG1591" s="19"/>
      <c r="AH1591" s="19"/>
      <c r="AI1591" s="19"/>
      <c r="AJ1591" s="19"/>
      <c r="AK1591" s="19"/>
      <c r="AL1591" s="19"/>
      <c r="AM1591" s="19"/>
      <c r="AN1591" s="19"/>
      <c r="AO1591" s="19"/>
      <c r="AP1591" s="19"/>
      <c r="AQ1591" s="19"/>
      <c r="AR1591" s="19"/>
      <c r="AS1591" s="19"/>
      <c r="AT1591" s="19"/>
      <c r="AU1591" s="19"/>
      <c r="AV1591" s="19"/>
      <c r="AW1591" s="19"/>
      <c r="AX1591" s="20"/>
    </row>
    <row r="1592" spans="1:251">
      <c r="B1592" s="21"/>
    </row>
    <row r="1593" spans="1:251" ht="14.4">
      <c r="B1593" s="10" t="s">
        <v>4</v>
      </c>
      <c r="C1593" s="8"/>
      <c r="D1593" s="8"/>
      <c r="E1593" s="8"/>
      <c r="F1593" s="8"/>
      <c r="G1593" s="8"/>
      <c r="H1593" s="8"/>
      <c r="I1593" s="8"/>
      <c r="J1593" s="8"/>
      <c r="K1593" s="8"/>
      <c r="L1593" s="9"/>
      <c r="M1593" s="9"/>
      <c r="N1593" s="9"/>
      <c r="O1593" s="9"/>
      <c r="P1593" s="8"/>
      <c r="Q1593" s="8"/>
      <c r="R1593" s="8"/>
      <c r="S1593" s="8"/>
      <c r="T1593" s="8"/>
      <c r="U1593" s="8"/>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c r="AW1593" s="10"/>
      <c r="AX1593" s="10"/>
    </row>
    <row r="1594" spans="1:251" ht="15" thickBot="1">
      <c r="B1594" s="8"/>
      <c r="C1594" s="8"/>
      <c r="D1594" s="8"/>
      <c r="E1594" s="8"/>
      <c r="F1594" s="8"/>
      <c r="G1594" s="8"/>
      <c r="H1594" s="8"/>
      <c r="I1594" s="8"/>
      <c r="J1594" s="8"/>
      <c r="K1594" s="8"/>
      <c r="L1594" s="9"/>
      <c r="M1594" s="9"/>
      <c r="N1594" s="9"/>
      <c r="O1594" s="9"/>
      <c r="P1594" s="8"/>
      <c r="Q1594" s="8"/>
      <c r="R1594" s="8"/>
      <c r="S1594" s="8"/>
      <c r="T1594" s="8"/>
      <c r="U1594" s="8"/>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22" t="s">
        <v>5</v>
      </c>
    </row>
    <row r="1595" spans="1:251" s="16" customFormat="1" ht="13.5" customHeight="1">
      <c r="A1595" s="8"/>
      <c r="B1595" s="121" t="s">
        <v>6</v>
      </c>
      <c r="C1595" s="122"/>
      <c r="D1595" s="122"/>
      <c r="E1595" s="122"/>
      <c r="F1595" s="122"/>
      <c r="G1595" s="122"/>
      <c r="H1595" s="122"/>
      <c r="I1595" s="122"/>
      <c r="J1595" s="122"/>
      <c r="K1595" s="122"/>
      <c r="L1595" s="122"/>
      <c r="M1595" s="122"/>
      <c r="N1595" s="122"/>
      <c r="O1595" s="122"/>
      <c r="P1595" s="122"/>
      <c r="Q1595" s="122"/>
      <c r="R1595" s="122"/>
      <c r="S1595" s="122"/>
      <c r="T1595" s="122"/>
      <c r="U1595" s="122"/>
      <c r="V1595" s="122"/>
      <c r="W1595" s="122"/>
      <c r="X1595" s="122"/>
      <c r="Y1595" s="122"/>
      <c r="Z1595" s="123"/>
      <c r="AA1595" s="127" t="s">
        <v>10</v>
      </c>
      <c r="AB1595" s="122"/>
      <c r="AC1595" s="122"/>
      <c r="AD1595" s="122"/>
      <c r="AE1595" s="122"/>
      <c r="AF1595" s="122"/>
      <c r="AG1595" s="122"/>
      <c r="AH1595" s="122"/>
      <c r="AI1595" s="123"/>
      <c r="AJ1595" s="127" t="s">
        <v>11</v>
      </c>
      <c r="AK1595" s="122"/>
      <c r="AL1595" s="122"/>
      <c r="AM1595" s="122"/>
      <c r="AN1595" s="122"/>
      <c r="AO1595" s="122"/>
      <c r="AP1595" s="122"/>
      <c r="AQ1595" s="122"/>
      <c r="AR1595" s="123"/>
      <c r="AS1595" s="127" t="s">
        <v>7</v>
      </c>
      <c r="AT1595" s="122"/>
      <c r="AU1595" s="122"/>
      <c r="AV1595" s="122"/>
      <c r="AW1595" s="122"/>
      <c r="AX1595" s="129"/>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c r="DY1595" s="2"/>
      <c r="DZ1595" s="2"/>
      <c r="EA1595" s="2"/>
      <c r="EB1595" s="2"/>
      <c r="EC1595" s="2"/>
      <c r="ED1595" s="2"/>
      <c r="EE1595" s="2"/>
      <c r="EF1595" s="2"/>
      <c r="EG1595" s="2"/>
      <c r="EH1595" s="2"/>
      <c r="EI1595" s="2"/>
      <c r="EJ1595" s="2"/>
      <c r="EK1595" s="2"/>
      <c r="EL1595" s="2"/>
      <c r="EM1595" s="2"/>
      <c r="EN1595" s="2"/>
      <c r="EO1595" s="2"/>
      <c r="EP1595" s="2"/>
      <c r="EQ1595" s="2"/>
      <c r="ER1595" s="2"/>
      <c r="ES1595" s="2"/>
      <c r="ET1595" s="2"/>
      <c r="EU1595" s="2"/>
      <c r="EV1595" s="2"/>
      <c r="EW1595" s="2"/>
      <c r="EX1595" s="2"/>
      <c r="EY1595" s="2"/>
      <c r="EZ1595" s="2"/>
      <c r="FA1595" s="2"/>
      <c r="FB1595" s="2"/>
      <c r="FC1595" s="2"/>
      <c r="FD1595" s="2"/>
      <c r="FE1595" s="2"/>
      <c r="FF1595" s="2"/>
      <c r="FG1595" s="2"/>
      <c r="FH1595" s="2"/>
      <c r="FI1595" s="2"/>
      <c r="FJ1595" s="2"/>
      <c r="FK1595" s="2"/>
      <c r="FL1595" s="2"/>
      <c r="FM1595" s="2"/>
      <c r="FN1595" s="2"/>
      <c r="FO1595" s="2"/>
      <c r="FP1595" s="2"/>
      <c r="FQ1595" s="2"/>
      <c r="FR1595" s="2"/>
      <c r="FS1595" s="2"/>
      <c r="FT1595" s="2"/>
      <c r="FU1595" s="2"/>
      <c r="FV1595" s="2"/>
      <c r="FW1595" s="2"/>
      <c r="FX1595" s="2"/>
      <c r="FY1595" s="2"/>
      <c r="FZ1595" s="2"/>
      <c r="GA1595" s="2"/>
      <c r="GB1595" s="2"/>
      <c r="GC1595" s="2"/>
      <c r="GD1595" s="2"/>
      <c r="GE1595" s="2"/>
      <c r="GF1595" s="2"/>
      <c r="GG1595" s="2"/>
      <c r="GH1595" s="2"/>
      <c r="GI1595" s="2"/>
      <c r="GJ1595" s="2"/>
      <c r="GK1595" s="2"/>
      <c r="GL1595" s="2"/>
      <c r="GM1595" s="2"/>
      <c r="GN1595" s="2"/>
      <c r="GO1595" s="2"/>
      <c r="GP1595" s="2"/>
      <c r="GQ1595" s="2"/>
      <c r="GR1595" s="2"/>
      <c r="GS1595" s="2"/>
      <c r="GT1595" s="2"/>
      <c r="GU1595" s="2"/>
      <c r="GV1595" s="2"/>
      <c r="GW1595" s="2"/>
      <c r="GX1595" s="2"/>
      <c r="GY1595" s="2"/>
      <c r="GZ1595" s="2"/>
      <c r="HA1595" s="2"/>
      <c r="HB1595" s="2"/>
      <c r="HC1595" s="2"/>
      <c r="HD1595" s="2"/>
      <c r="HE1595" s="2"/>
      <c r="HF1595" s="2"/>
      <c r="HG1595" s="2"/>
      <c r="HH1595" s="2"/>
      <c r="HI1595" s="2"/>
      <c r="HJ1595" s="2"/>
      <c r="HK1595" s="2"/>
      <c r="HL1595" s="2"/>
      <c r="HM1595" s="2"/>
      <c r="HN1595" s="2"/>
      <c r="HO1595" s="2"/>
      <c r="HP1595" s="2"/>
      <c r="HQ1595" s="2"/>
      <c r="HR1595" s="2"/>
      <c r="HS1595" s="2"/>
      <c r="HT1595" s="2"/>
      <c r="HU1595" s="2"/>
      <c r="HV1595" s="2"/>
      <c r="HW1595" s="2"/>
      <c r="HX1595" s="2"/>
      <c r="HY1595" s="2"/>
      <c r="HZ1595" s="2"/>
      <c r="IA1595" s="2"/>
      <c r="IB1595" s="2"/>
      <c r="IC1595" s="2"/>
      <c r="ID1595" s="2"/>
      <c r="IE1595" s="2"/>
      <c r="IF1595" s="2"/>
      <c r="IG1595" s="2"/>
      <c r="IH1595" s="2"/>
      <c r="II1595" s="2"/>
      <c r="IJ1595" s="2"/>
      <c r="IK1595" s="2"/>
      <c r="IL1595" s="2"/>
      <c r="IM1595" s="2"/>
      <c r="IN1595" s="2"/>
      <c r="IO1595" s="2"/>
      <c r="IP1595" s="2"/>
      <c r="IQ1595" s="2"/>
    </row>
    <row r="1596" spans="1:251" s="16" customFormat="1">
      <c r="A1596" s="8"/>
      <c r="B1596" s="124"/>
      <c r="C1596" s="125"/>
      <c r="D1596" s="125"/>
      <c r="E1596" s="125"/>
      <c r="F1596" s="125"/>
      <c r="G1596" s="125"/>
      <c r="H1596" s="125"/>
      <c r="I1596" s="125"/>
      <c r="J1596" s="125"/>
      <c r="K1596" s="125"/>
      <c r="L1596" s="125"/>
      <c r="M1596" s="125"/>
      <c r="N1596" s="125"/>
      <c r="O1596" s="125"/>
      <c r="P1596" s="125"/>
      <c r="Q1596" s="125"/>
      <c r="R1596" s="125"/>
      <c r="S1596" s="125"/>
      <c r="T1596" s="125"/>
      <c r="U1596" s="125"/>
      <c r="V1596" s="125"/>
      <c r="W1596" s="125"/>
      <c r="X1596" s="125"/>
      <c r="Y1596" s="125"/>
      <c r="Z1596" s="126"/>
      <c r="AA1596" s="128"/>
      <c r="AB1596" s="125"/>
      <c r="AC1596" s="125"/>
      <c r="AD1596" s="125"/>
      <c r="AE1596" s="125"/>
      <c r="AF1596" s="125"/>
      <c r="AG1596" s="125"/>
      <c r="AH1596" s="125"/>
      <c r="AI1596" s="126"/>
      <c r="AJ1596" s="128"/>
      <c r="AK1596" s="125"/>
      <c r="AL1596" s="125"/>
      <c r="AM1596" s="125"/>
      <c r="AN1596" s="125"/>
      <c r="AO1596" s="125"/>
      <c r="AP1596" s="125"/>
      <c r="AQ1596" s="125"/>
      <c r="AR1596" s="126"/>
      <c r="AS1596" s="128"/>
      <c r="AT1596" s="125"/>
      <c r="AU1596" s="125"/>
      <c r="AV1596" s="125"/>
      <c r="AW1596" s="125"/>
      <c r="AX1596" s="130"/>
      <c r="AY1596" s="2"/>
      <c r="AZ1596" s="2"/>
      <c r="BA1596" s="2"/>
      <c r="BB1596" s="23"/>
      <c r="BC1596" s="24"/>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c r="IN1596" s="2"/>
      <c r="IO1596" s="2"/>
      <c r="IP1596" s="2"/>
      <c r="IQ1596" s="2"/>
    </row>
    <row r="1597" spans="1:251" s="16" customFormat="1" ht="18.75" customHeight="1">
      <c r="A1597" s="8"/>
      <c r="B1597" s="25"/>
      <c r="C1597" s="93" t="s">
        <v>190</v>
      </c>
      <c r="D1597" s="94"/>
      <c r="E1597" s="94"/>
      <c r="F1597" s="94"/>
      <c r="G1597" s="94"/>
      <c r="H1597" s="94"/>
      <c r="I1597" s="94"/>
      <c r="J1597" s="94"/>
      <c r="K1597" s="94"/>
      <c r="L1597" s="94"/>
      <c r="M1597" s="94"/>
      <c r="N1597" s="94"/>
      <c r="O1597" s="94"/>
      <c r="P1597" s="94"/>
      <c r="Q1597" s="94"/>
      <c r="R1597" s="94"/>
      <c r="S1597" s="94"/>
      <c r="T1597" s="94"/>
      <c r="U1597" s="94"/>
      <c r="V1597" s="94"/>
      <c r="W1597" s="94"/>
      <c r="X1597" s="94"/>
      <c r="Y1597" s="94"/>
      <c r="Z1597" s="95"/>
      <c r="AA1597" s="96">
        <v>590</v>
      </c>
      <c r="AB1597" s="97"/>
      <c r="AC1597" s="97"/>
      <c r="AD1597" s="97"/>
      <c r="AE1597" s="97"/>
      <c r="AF1597" s="97"/>
      <c r="AG1597" s="97"/>
      <c r="AH1597" s="97"/>
      <c r="AI1597" s="98"/>
      <c r="AJ1597" s="96">
        <v>590</v>
      </c>
      <c r="AK1597" s="97"/>
      <c r="AL1597" s="97"/>
      <c r="AM1597" s="97"/>
      <c r="AN1597" s="97"/>
      <c r="AO1597" s="97"/>
      <c r="AP1597" s="97"/>
      <c r="AQ1597" s="97"/>
      <c r="AR1597" s="98"/>
      <c r="AS1597" s="99"/>
      <c r="AT1597" s="100"/>
      <c r="AU1597" s="100"/>
      <c r="AV1597" s="100"/>
      <c r="AW1597" s="100"/>
      <c r="AX1597" s="101"/>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c r="IN1597" s="2"/>
      <c r="IO1597" s="2"/>
      <c r="IP1597" s="2"/>
      <c r="IQ1597" s="2"/>
    </row>
    <row r="1598" spans="1:251" s="16" customFormat="1" ht="18.75" customHeight="1" thickBot="1">
      <c r="A1598" s="17"/>
      <c r="B1598" s="102" t="s">
        <v>12</v>
      </c>
      <c r="C1598" s="103"/>
      <c r="D1598" s="103"/>
      <c r="E1598" s="103"/>
      <c r="F1598" s="103"/>
      <c r="G1598" s="103"/>
      <c r="H1598" s="103"/>
      <c r="I1598" s="103"/>
      <c r="J1598" s="103"/>
      <c r="K1598" s="103"/>
      <c r="L1598" s="103"/>
      <c r="M1598" s="103"/>
      <c r="N1598" s="103"/>
      <c r="O1598" s="103"/>
      <c r="P1598" s="103"/>
      <c r="Q1598" s="103"/>
      <c r="R1598" s="103"/>
      <c r="S1598" s="103"/>
      <c r="T1598" s="103"/>
      <c r="U1598" s="103"/>
      <c r="V1598" s="103"/>
      <c r="W1598" s="103"/>
      <c r="X1598" s="103"/>
      <c r="Y1598" s="103"/>
      <c r="Z1598" s="104"/>
      <c r="AA1598" s="105">
        <f>SUM($AA$1597:$AA$1597)</f>
        <v>590</v>
      </c>
      <c r="AB1598" s="106"/>
      <c r="AC1598" s="106"/>
      <c r="AD1598" s="106"/>
      <c r="AE1598" s="106"/>
      <c r="AF1598" s="106"/>
      <c r="AG1598" s="106"/>
      <c r="AH1598" s="106"/>
      <c r="AI1598" s="107"/>
      <c r="AJ1598" s="105">
        <f>SUM($AJ$1597:$AJ$1597)</f>
        <v>590</v>
      </c>
      <c r="AK1598" s="106"/>
      <c r="AL1598" s="106"/>
      <c r="AM1598" s="106"/>
      <c r="AN1598" s="106"/>
      <c r="AO1598" s="106"/>
      <c r="AP1598" s="106"/>
      <c r="AQ1598" s="106"/>
      <c r="AR1598" s="107"/>
      <c r="AS1598" s="108"/>
      <c r="AT1598" s="109"/>
      <c r="AU1598" s="109"/>
      <c r="AV1598" s="109"/>
      <c r="AW1598" s="109"/>
      <c r="AX1598" s="110"/>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c r="IN1598" s="2"/>
      <c r="IO1598" s="2"/>
      <c r="IP1598" s="2"/>
      <c r="IQ1598" s="2"/>
    </row>
    <row r="1600" spans="1:251" ht="19.2">
      <c r="A1600" s="1" t="s">
        <v>0</v>
      </c>
      <c r="AW1600" s="3"/>
      <c r="AX1600" s="4"/>
      <c r="AY1600" s="3"/>
    </row>
    <row r="1602" spans="1:113" ht="18">
      <c r="B1602" s="111" t="s">
        <v>8</v>
      </c>
      <c r="C1602" s="131"/>
      <c r="D1602" s="131"/>
      <c r="E1602" s="131"/>
      <c r="F1602" s="131"/>
      <c r="G1602" s="131"/>
      <c r="H1602" s="131"/>
      <c r="I1602" s="131"/>
      <c r="J1602" s="131"/>
      <c r="K1602" s="131"/>
      <c r="L1602" s="131"/>
      <c r="M1602" s="131"/>
      <c r="N1602" s="131"/>
      <c r="O1602" s="131"/>
      <c r="P1602" s="131"/>
      <c r="Q1602" s="131"/>
      <c r="R1602" s="131"/>
      <c r="S1602" s="131"/>
      <c r="T1602" s="131"/>
      <c r="U1602" s="131"/>
      <c r="V1602" s="131"/>
      <c r="W1602" s="131"/>
      <c r="X1602" s="131"/>
      <c r="Y1602" s="131"/>
      <c r="Z1602" s="131"/>
      <c r="AA1602" s="131"/>
      <c r="AB1602" s="131"/>
      <c r="AC1602" s="131"/>
      <c r="AD1602" s="131"/>
      <c r="AE1602" s="131"/>
      <c r="AF1602" s="131"/>
      <c r="AG1602" s="131"/>
      <c r="AH1602" s="131"/>
      <c r="AI1602" s="131"/>
      <c r="AJ1602" s="131"/>
      <c r="AK1602" s="131"/>
      <c r="AL1602" s="131"/>
      <c r="AM1602" s="131"/>
      <c r="AN1602" s="131"/>
      <c r="AO1602" s="131"/>
      <c r="AP1602" s="131"/>
      <c r="AQ1602" s="131"/>
      <c r="AR1602" s="131"/>
      <c r="AS1602" s="131"/>
      <c r="AT1602" s="131"/>
      <c r="AU1602" s="131"/>
      <c r="AV1602" s="131"/>
      <c r="AW1602" s="131"/>
      <c r="AX1602" s="131"/>
    </row>
    <row r="1603" spans="1:113">
      <c r="Z1603" s="5"/>
      <c r="AD1603" s="5"/>
      <c r="AE1603" s="5"/>
      <c r="AF1603" s="5"/>
      <c r="AG1603" s="5"/>
      <c r="AH1603" s="5"/>
      <c r="AI1603" s="5"/>
      <c r="AO1603" s="5"/>
    </row>
    <row r="1604" spans="1:113" ht="13.8" thickBot="1">
      <c r="Z1604" s="5"/>
      <c r="AD1604" s="5"/>
      <c r="AE1604" s="5"/>
      <c r="AF1604" s="5"/>
      <c r="AG1604" s="5"/>
      <c r="AH1604" s="5"/>
      <c r="AI1604" s="5"/>
      <c r="AO1604" s="5"/>
      <c r="DI1604" s="6"/>
    </row>
    <row r="1605" spans="1:113" ht="24.75" customHeight="1" thickBot="1">
      <c r="B1605" s="113" t="s">
        <v>1</v>
      </c>
      <c r="C1605" s="114"/>
      <c r="D1605" s="114"/>
      <c r="E1605" s="114"/>
      <c r="F1605" s="114"/>
      <c r="G1605" s="114"/>
      <c r="H1605" s="115" t="s">
        <v>195</v>
      </c>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7"/>
      <c r="DI1605" s="6"/>
    </row>
    <row r="1606" spans="1:113" ht="14.4">
      <c r="B1606" s="7"/>
      <c r="C1606" s="7"/>
      <c r="D1606" s="7"/>
      <c r="E1606" s="7"/>
      <c r="F1606" s="7"/>
      <c r="G1606" s="7"/>
      <c r="H1606" s="8"/>
      <c r="I1606" s="8"/>
      <c r="J1606" s="8"/>
      <c r="K1606" s="8"/>
      <c r="L1606" s="9"/>
      <c r="M1606" s="9"/>
      <c r="N1606" s="9"/>
      <c r="O1606" s="9"/>
      <c r="P1606" s="8"/>
      <c r="Q1606" s="8"/>
      <c r="R1606" s="8"/>
      <c r="S1606" s="8"/>
      <c r="T1606" s="8"/>
      <c r="U1606" s="8"/>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c r="AT1606" s="10"/>
      <c r="AU1606" s="10"/>
      <c r="AV1606" s="10"/>
      <c r="AW1606" s="10"/>
      <c r="AX1606" s="10"/>
      <c r="DI1606" s="6"/>
    </row>
    <row r="1607" spans="1:113" ht="15" thickBot="1">
      <c r="A1607" s="11"/>
      <c r="B1607" s="10" t="s">
        <v>2</v>
      </c>
      <c r="C1607" s="8"/>
      <c r="D1607" s="8"/>
      <c r="E1607" s="8"/>
      <c r="F1607" s="8"/>
      <c r="G1607" s="8"/>
      <c r="H1607" s="8"/>
      <c r="I1607" s="8"/>
      <c r="J1607" s="8"/>
      <c r="K1607" s="8"/>
      <c r="L1607" s="9"/>
      <c r="M1607" s="9"/>
      <c r="N1607" s="9"/>
      <c r="O1607" s="9"/>
      <c r="P1607" s="8"/>
      <c r="Q1607" s="8"/>
      <c r="R1607" s="8"/>
      <c r="S1607" s="8"/>
      <c r="T1607" s="8"/>
      <c r="U1607" s="8"/>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DI1607" s="6"/>
    </row>
    <row r="1608" spans="1:113" ht="14.4">
      <c r="A1608" s="8"/>
      <c r="B1608" s="12"/>
      <c r="C1608" s="7"/>
      <c r="D1608" s="7"/>
      <c r="E1608" s="7"/>
      <c r="F1608" s="7"/>
      <c r="G1608" s="7"/>
      <c r="H1608" s="7"/>
      <c r="I1608" s="7"/>
      <c r="J1608" s="7"/>
      <c r="K1608" s="7"/>
      <c r="L1608" s="13"/>
      <c r="M1608" s="13"/>
      <c r="N1608" s="13"/>
      <c r="O1608" s="13"/>
      <c r="P1608" s="7"/>
      <c r="Q1608" s="7"/>
      <c r="R1608" s="7"/>
      <c r="S1608" s="7"/>
      <c r="T1608" s="7"/>
      <c r="U1608" s="7"/>
      <c r="V1608" s="14"/>
      <c r="W1608" s="14"/>
      <c r="X1608" s="14"/>
      <c r="Y1608" s="14"/>
      <c r="Z1608" s="14"/>
      <c r="AA1608" s="14"/>
      <c r="AB1608" s="14"/>
      <c r="AC1608" s="14"/>
      <c r="AD1608" s="14"/>
      <c r="AE1608" s="14"/>
      <c r="AF1608" s="14"/>
      <c r="AG1608" s="14"/>
      <c r="AH1608" s="14"/>
      <c r="AI1608" s="14"/>
      <c r="AJ1608" s="14"/>
      <c r="AK1608" s="14"/>
      <c r="AL1608" s="14"/>
      <c r="AM1608" s="14"/>
      <c r="AN1608" s="14"/>
      <c r="AO1608" s="14"/>
      <c r="AP1608" s="14"/>
      <c r="AQ1608" s="14"/>
      <c r="AR1608" s="14"/>
      <c r="AS1608" s="14"/>
      <c r="AT1608" s="14"/>
      <c r="AU1608" s="14"/>
      <c r="AV1608" s="14"/>
      <c r="AW1608" s="14"/>
      <c r="AX1608" s="15"/>
    </row>
    <row r="1609" spans="1:113" ht="12" customHeight="1">
      <c r="A1609" s="8"/>
      <c r="B1609" s="118" t="s">
        <v>196</v>
      </c>
      <c r="C1609" s="119"/>
      <c r="D1609" s="119"/>
      <c r="E1609" s="119"/>
      <c r="F1609" s="119"/>
      <c r="G1609" s="119"/>
      <c r="H1609" s="119"/>
      <c r="I1609" s="119"/>
      <c r="J1609" s="119"/>
      <c r="K1609" s="119"/>
      <c r="L1609" s="119"/>
      <c r="M1609" s="119"/>
      <c r="N1609" s="119"/>
      <c r="O1609" s="119"/>
      <c r="P1609" s="119"/>
      <c r="Q1609" s="119"/>
      <c r="R1609" s="119"/>
      <c r="S1609" s="119"/>
      <c r="T1609" s="119"/>
      <c r="U1609" s="119"/>
      <c r="V1609" s="119"/>
      <c r="W1609" s="119"/>
      <c r="X1609" s="119"/>
      <c r="Y1609" s="119"/>
      <c r="Z1609" s="119"/>
      <c r="AA1609" s="119"/>
      <c r="AB1609" s="119"/>
      <c r="AC1609" s="119"/>
      <c r="AD1609" s="119"/>
      <c r="AE1609" s="119"/>
      <c r="AF1609" s="119"/>
      <c r="AG1609" s="119"/>
      <c r="AH1609" s="119"/>
      <c r="AI1609" s="119"/>
      <c r="AJ1609" s="119"/>
      <c r="AK1609" s="119"/>
      <c r="AL1609" s="119"/>
      <c r="AM1609" s="119"/>
      <c r="AN1609" s="119"/>
      <c r="AO1609" s="119"/>
      <c r="AP1609" s="119"/>
      <c r="AQ1609" s="119"/>
      <c r="AR1609" s="119"/>
      <c r="AS1609" s="119"/>
      <c r="AT1609" s="119"/>
      <c r="AU1609" s="119"/>
      <c r="AV1609" s="119"/>
      <c r="AW1609" s="119"/>
      <c r="AX1609" s="120"/>
    </row>
    <row r="1610" spans="1:113" ht="12" customHeight="1">
      <c r="A1610" s="8"/>
      <c r="B1610" s="118"/>
      <c r="C1610" s="119"/>
      <c r="D1610" s="119"/>
      <c r="E1610" s="119"/>
      <c r="F1610" s="119"/>
      <c r="G1610" s="119"/>
      <c r="H1610" s="119"/>
      <c r="I1610" s="119"/>
      <c r="J1610" s="119"/>
      <c r="K1610" s="119"/>
      <c r="L1610" s="119"/>
      <c r="M1610" s="119"/>
      <c r="N1610" s="119"/>
      <c r="O1610" s="119"/>
      <c r="P1610" s="119"/>
      <c r="Q1610" s="119"/>
      <c r="R1610" s="119"/>
      <c r="S1610" s="119"/>
      <c r="T1610" s="119"/>
      <c r="U1610" s="119"/>
      <c r="V1610" s="119"/>
      <c r="W1610" s="119"/>
      <c r="X1610" s="119"/>
      <c r="Y1610" s="119"/>
      <c r="Z1610" s="119"/>
      <c r="AA1610" s="119"/>
      <c r="AB1610" s="119"/>
      <c r="AC1610" s="119"/>
      <c r="AD1610" s="119"/>
      <c r="AE1610" s="119"/>
      <c r="AF1610" s="119"/>
      <c r="AG1610" s="119"/>
      <c r="AH1610" s="119"/>
      <c r="AI1610" s="119"/>
      <c r="AJ1610" s="119"/>
      <c r="AK1610" s="119"/>
      <c r="AL1610" s="119"/>
      <c r="AM1610" s="119"/>
      <c r="AN1610" s="119"/>
      <c r="AO1610" s="119"/>
      <c r="AP1610" s="119"/>
      <c r="AQ1610" s="119"/>
      <c r="AR1610" s="119"/>
      <c r="AS1610" s="119"/>
      <c r="AT1610" s="119"/>
      <c r="AU1610" s="119"/>
      <c r="AV1610" s="119"/>
      <c r="AW1610" s="119"/>
      <c r="AX1610" s="120"/>
      <c r="BC1610" s="16"/>
    </row>
    <row r="1611" spans="1:113" ht="12" customHeight="1">
      <c r="A1611" s="8"/>
      <c r="B1611" s="118"/>
      <c r="C1611" s="119"/>
      <c r="D1611" s="119"/>
      <c r="E1611" s="119"/>
      <c r="F1611" s="119"/>
      <c r="G1611" s="119"/>
      <c r="H1611" s="119"/>
      <c r="I1611" s="119"/>
      <c r="J1611" s="119"/>
      <c r="K1611" s="119"/>
      <c r="L1611" s="119"/>
      <c r="M1611" s="119"/>
      <c r="N1611" s="119"/>
      <c r="O1611" s="119"/>
      <c r="P1611" s="119"/>
      <c r="Q1611" s="119"/>
      <c r="R1611" s="119"/>
      <c r="S1611" s="119"/>
      <c r="T1611" s="119"/>
      <c r="U1611" s="119"/>
      <c r="V1611" s="119"/>
      <c r="W1611" s="119"/>
      <c r="X1611" s="119"/>
      <c r="Y1611" s="119"/>
      <c r="Z1611" s="119"/>
      <c r="AA1611" s="119"/>
      <c r="AB1611" s="119"/>
      <c r="AC1611" s="119"/>
      <c r="AD1611" s="119"/>
      <c r="AE1611" s="119"/>
      <c r="AF1611" s="119"/>
      <c r="AG1611" s="119"/>
      <c r="AH1611" s="119"/>
      <c r="AI1611" s="119"/>
      <c r="AJ1611" s="119"/>
      <c r="AK1611" s="119"/>
      <c r="AL1611" s="119"/>
      <c r="AM1611" s="119"/>
      <c r="AN1611" s="119"/>
      <c r="AO1611" s="119"/>
      <c r="AP1611" s="119"/>
      <c r="AQ1611" s="119"/>
      <c r="AR1611" s="119"/>
      <c r="AS1611" s="119"/>
      <c r="AT1611" s="119"/>
      <c r="AU1611" s="119"/>
      <c r="AV1611" s="119"/>
      <c r="AW1611" s="119"/>
      <c r="AX1611" s="120"/>
    </row>
    <row r="1612" spans="1:113" ht="12" customHeight="1">
      <c r="A1612" s="8"/>
      <c r="B1612" s="118"/>
      <c r="C1612" s="119"/>
      <c r="D1612" s="119"/>
      <c r="E1612" s="119"/>
      <c r="F1612" s="119"/>
      <c r="G1612" s="119"/>
      <c r="H1612" s="119"/>
      <c r="I1612" s="119"/>
      <c r="J1612" s="119"/>
      <c r="K1612" s="119"/>
      <c r="L1612" s="119"/>
      <c r="M1612" s="119"/>
      <c r="N1612" s="119"/>
      <c r="O1612" s="119"/>
      <c r="P1612" s="119"/>
      <c r="Q1612" s="119"/>
      <c r="R1612" s="119"/>
      <c r="S1612" s="119"/>
      <c r="T1612" s="119"/>
      <c r="U1612" s="119"/>
      <c r="V1612" s="119"/>
      <c r="W1612" s="119"/>
      <c r="X1612" s="119"/>
      <c r="Y1612" s="119"/>
      <c r="Z1612" s="119"/>
      <c r="AA1612" s="119"/>
      <c r="AB1612" s="119"/>
      <c r="AC1612" s="119"/>
      <c r="AD1612" s="119"/>
      <c r="AE1612" s="119"/>
      <c r="AF1612" s="119"/>
      <c r="AG1612" s="119"/>
      <c r="AH1612" s="119"/>
      <c r="AI1612" s="119"/>
      <c r="AJ1612" s="119"/>
      <c r="AK1612" s="119"/>
      <c r="AL1612" s="119"/>
      <c r="AM1612" s="119"/>
      <c r="AN1612" s="119"/>
      <c r="AO1612" s="119"/>
      <c r="AP1612" s="119"/>
      <c r="AQ1612" s="119"/>
      <c r="AR1612" s="119"/>
      <c r="AS1612" s="119"/>
      <c r="AT1612" s="119"/>
      <c r="AU1612" s="119"/>
      <c r="AV1612" s="119"/>
      <c r="AW1612" s="119"/>
      <c r="AX1612" s="120"/>
    </row>
    <row r="1613" spans="1:113" ht="12" customHeight="1">
      <c r="A1613" s="8"/>
      <c r="B1613" s="118"/>
      <c r="C1613" s="119"/>
      <c r="D1613" s="119"/>
      <c r="E1613" s="119"/>
      <c r="F1613" s="119"/>
      <c r="G1613" s="119"/>
      <c r="H1613" s="119"/>
      <c r="I1613" s="119"/>
      <c r="J1613" s="119"/>
      <c r="K1613" s="119"/>
      <c r="L1613" s="119"/>
      <c r="M1613" s="119"/>
      <c r="N1613" s="119"/>
      <c r="O1613" s="119"/>
      <c r="P1613" s="119"/>
      <c r="Q1613" s="119"/>
      <c r="R1613" s="119"/>
      <c r="S1613" s="119"/>
      <c r="T1613" s="119"/>
      <c r="U1613" s="119"/>
      <c r="V1613" s="119"/>
      <c r="W1613" s="119"/>
      <c r="X1613" s="119"/>
      <c r="Y1613" s="119"/>
      <c r="Z1613" s="119"/>
      <c r="AA1613" s="119"/>
      <c r="AB1613" s="119"/>
      <c r="AC1613" s="119"/>
      <c r="AD1613" s="119"/>
      <c r="AE1613" s="119"/>
      <c r="AF1613" s="119"/>
      <c r="AG1613" s="119"/>
      <c r="AH1613" s="119"/>
      <c r="AI1613" s="119"/>
      <c r="AJ1613" s="119"/>
      <c r="AK1613" s="119"/>
      <c r="AL1613" s="119"/>
      <c r="AM1613" s="119"/>
      <c r="AN1613" s="119"/>
      <c r="AO1613" s="119"/>
      <c r="AP1613" s="119"/>
      <c r="AQ1613" s="119"/>
      <c r="AR1613" s="119"/>
      <c r="AS1613" s="119"/>
      <c r="AT1613" s="119"/>
      <c r="AU1613" s="119"/>
      <c r="AV1613" s="119"/>
      <c r="AW1613" s="119"/>
      <c r="AX1613" s="120"/>
    </row>
    <row r="1614" spans="1:113" ht="15" thickBot="1">
      <c r="A1614" s="17"/>
      <c r="B1614" s="18"/>
      <c r="C1614" s="19"/>
      <c r="D1614" s="19"/>
      <c r="E1614" s="19"/>
      <c r="F1614" s="19"/>
      <c r="G1614" s="19"/>
      <c r="H1614" s="19"/>
      <c r="I1614" s="19"/>
      <c r="J1614" s="19"/>
      <c r="K1614" s="19"/>
      <c r="L1614" s="19"/>
      <c r="M1614" s="19"/>
      <c r="N1614" s="19"/>
      <c r="O1614" s="19"/>
      <c r="P1614" s="19"/>
      <c r="Q1614" s="19"/>
      <c r="R1614" s="19"/>
      <c r="S1614" s="19"/>
      <c r="T1614" s="19"/>
      <c r="U1614" s="19"/>
      <c r="V1614" s="19"/>
      <c r="W1614" s="19"/>
      <c r="X1614" s="19"/>
      <c r="Y1614" s="19"/>
      <c r="Z1614" s="19"/>
      <c r="AA1614" s="19"/>
      <c r="AB1614" s="19"/>
      <c r="AC1614" s="19"/>
      <c r="AD1614" s="19"/>
      <c r="AE1614" s="19"/>
      <c r="AF1614" s="19"/>
      <c r="AG1614" s="19"/>
      <c r="AH1614" s="19"/>
      <c r="AI1614" s="19"/>
      <c r="AJ1614" s="19"/>
      <c r="AK1614" s="19"/>
      <c r="AL1614" s="19"/>
      <c r="AM1614" s="19"/>
      <c r="AN1614" s="19"/>
      <c r="AO1614" s="19"/>
      <c r="AP1614" s="19"/>
      <c r="AQ1614" s="19"/>
      <c r="AR1614" s="19"/>
      <c r="AS1614" s="19"/>
      <c r="AT1614" s="19"/>
      <c r="AU1614" s="19"/>
      <c r="AV1614" s="19"/>
      <c r="AW1614" s="19"/>
      <c r="AX1614" s="20"/>
    </row>
    <row r="1615" spans="1:113">
      <c r="B1615" s="21"/>
    </row>
    <row r="1616" spans="1:113" ht="15" thickBot="1">
      <c r="A1616" s="11"/>
      <c r="B1616" s="10" t="s">
        <v>3</v>
      </c>
      <c r="C1616" s="8"/>
      <c r="D1616" s="8"/>
      <c r="E1616" s="8"/>
      <c r="F1616" s="8"/>
      <c r="G1616" s="8"/>
      <c r="H1616" s="8"/>
      <c r="I1616" s="8"/>
      <c r="J1616" s="8"/>
      <c r="K1616" s="8"/>
      <c r="L1616" s="9"/>
      <c r="M1616" s="9"/>
      <c r="N1616" s="9"/>
      <c r="O1616" s="9"/>
      <c r="P1616" s="8"/>
      <c r="Q1616" s="8"/>
      <c r="R1616" s="8"/>
      <c r="S1616" s="8"/>
      <c r="T1616" s="8"/>
      <c r="U1616" s="8"/>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c r="AT1616" s="10"/>
      <c r="AU1616" s="10"/>
      <c r="AV1616" s="10"/>
      <c r="AW1616" s="10"/>
      <c r="AX1616" s="10"/>
      <c r="DI1616" s="6"/>
    </row>
    <row r="1617" spans="1:251" ht="14.4">
      <c r="A1617" s="8"/>
      <c r="B1617" s="12"/>
      <c r="C1617" s="7"/>
      <c r="D1617" s="7"/>
      <c r="E1617" s="7"/>
      <c r="F1617" s="7"/>
      <c r="G1617" s="7"/>
      <c r="H1617" s="7"/>
      <c r="I1617" s="7"/>
      <c r="J1617" s="7"/>
      <c r="K1617" s="7"/>
      <c r="L1617" s="13"/>
      <c r="M1617" s="13"/>
      <c r="N1617" s="13"/>
      <c r="O1617" s="13"/>
      <c r="P1617" s="7"/>
      <c r="Q1617" s="7"/>
      <c r="R1617" s="7"/>
      <c r="S1617" s="7"/>
      <c r="T1617" s="7"/>
      <c r="U1617" s="7"/>
      <c r="V1617" s="14"/>
      <c r="W1617" s="14"/>
      <c r="X1617" s="14"/>
      <c r="Y1617" s="14"/>
      <c r="Z1617" s="14"/>
      <c r="AA1617" s="14"/>
      <c r="AB1617" s="14"/>
      <c r="AC1617" s="14"/>
      <c r="AD1617" s="14"/>
      <c r="AE1617" s="14"/>
      <c r="AF1617" s="14"/>
      <c r="AG1617" s="14"/>
      <c r="AH1617" s="14"/>
      <c r="AI1617" s="14"/>
      <c r="AJ1617" s="14"/>
      <c r="AK1617" s="14"/>
      <c r="AL1617" s="14"/>
      <c r="AM1617" s="14"/>
      <c r="AN1617" s="14"/>
      <c r="AO1617" s="14"/>
      <c r="AP1617" s="14"/>
      <c r="AQ1617" s="14"/>
      <c r="AR1617" s="14"/>
      <c r="AS1617" s="14"/>
      <c r="AT1617" s="14"/>
      <c r="AU1617" s="14"/>
      <c r="AV1617" s="14"/>
      <c r="AW1617" s="14"/>
      <c r="AX1617" s="15"/>
    </row>
    <row r="1618" spans="1:251" ht="12" customHeight="1">
      <c r="A1618" s="8"/>
      <c r="B1618" s="118" t="s">
        <v>197</v>
      </c>
      <c r="C1618" s="119"/>
      <c r="D1618" s="119"/>
      <c r="E1618" s="119"/>
      <c r="F1618" s="119"/>
      <c r="G1618" s="119"/>
      <c r="H1618" s="119"/>
      <c r="I1618" s="119"/>
      <c r="J1618" s="119"/>
      <c r="K1618" s="119"/>
      <c r="L1618" s="119"/>
      <c r="M1618" s="119"/>
      <c r="N1618" s="119"/>
      <c r="O1618" s="119"/>
      <c r="P1618" s="119"/>
      <c r="Q1618" s="119"/>
      <c r="R1618" s="119"/>
      <c r="S1618" s="119"/>
      <c r="T1618" s="119"/>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c r="AV1618" s="119"/>
      <c r="AW1618" s="119"/>
      <c r="AX1618" s="120"/>
    </row>
    <row r="1619" spans="1:251" ht="12" customHeight="1">
      <c r="A1619" s="8"/>
      <c r="B1619" s="118"/>
      <c r="C1619" s="119"/>
      <c r="D1619" s="119"/>
      <c r="E1619" s="119"/>
      <c r="F1619" s="119"/>
      <c r="G1619" s="119"/>
      <c r="H1619" s="119"/>
      <c r="I1619" s="119"/>
      <c r="J1619" s="119"/>
      <c r="K1619" s="119"/>
      <c r="L1619" s="119"/>
      <c r="M1619" s="119"/>
      <c r="N1619" s="119"/>
      <c r="O1619" s="119"/>
      <c r="P1619" s="119"/>
      <c r="Q1619" s="119"/>
      <c r="R1619" s="119"/>
      <c r="S1619" s="119"/>
      <c r="T1619" s="119"/>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c r="AV1619" s="119"/>
      <c r="AW1619" s="119"/>
      <c r="AX1619" s="120"/>
      <c r="BC1619" s="16"/>
    </row>
    <row r="1620" spans="1:251" ht="12" customHeight="1">
      <c r="A1620" s="8"/>
      <c r="B1620" s="118"/>
      <c r="C1620" s="119"/>
      <c r="D1620" s="119"/>
      <c r="E1620" s="119"/>
      <c r="F1620" s="119"/>
      <c r="G1620" s="119"/>
      <c r="H1620" s="119"/>
      <c r="I1620" s="119"/>
      <c r="J1620" s="119"/>
      <c r="K1620" s="119"/>
      <c r="L1620" s="119"/>
      <c r="M1620" s="119"/>
      <c r="N1620" s="119"/>
      <c r="O1620" s="119"/>
      <c r="P1620" s="119"/>
      <c r="Q1620" s="119"/>
      <c r="R1620" s="119"/>
      <c r="S1620" s="119"/>
      <c r="T1620" s="119"/>
      <c r="U1620" s="119"/>
      <c r="V1620" s="119"/>
      <c r="W1620" s="119"/>
      <c r="X1620" s="119"/>
      <c r="Y1620" s="119"/>
      <c r="Z1620" s="119"/>
      <c r="AA1620" s="119"/>
      <c r="AB1620" s="119"/>
      <c r="AC1620" s="119"/>
      <c r="AD1620" s="119"/>
      <c r="AE1620" s="119"/>
      <c r="AF1620" s="119"/>
      <c r="AG1620" s="119"/>
      <c r="AH1620" s="119"/>
      <c r="AI1620" s="119"/>
      <c r="AJ1620" s="119"/>
      <c r="AK1620" s="119"/>
      <c r="AL1620" s="119"/>
      <c r="AM1620" s="119"/>
      <c r="AN1620" s="119"/>
      <c r="AO1620" s="119"/>
      <c r="AP1620" s="119"/>
      <c r="AQ1620" s="119"/>
      <c r="AR1620" s="119"/>
      <c r="AS1620" s="119"/>
      <c r="AT1620" s="119"/>
      <c r="AU1620" s="119"/>
      <c r="AV1620" s="119"/>
      <c r="AW1620" s="119"/>
      <c r="AX1620" s="120"/>
    </row>
    <row r="1621" spans="1:251" ht="12" customHeight="1">
      <c r="A1621" s="8"/>
      <c r="B1621" s="118"/>
      <c r="C1621" s="119"/>
      <c r="D1621" s="119"/>
      <c r="E1621" s="119"/>
      <c r="F1621" s="119"/>
      <c r="G1621" s="119"/>
      <c r="H1621" s="119"/>
      <c r="I1621" s="119"/>
      <c r="J1621" s="119"/>
      <c r="K1621" s="119"/>
      <c r="L1621" s="119"/>
      <c r="M1621" s="119"/>
      <c r="N1621" s="119"/>
      <c r="O1621" s="119"/>
      <c r="P1621" s="119"/>
      <c r="Q1621" s="119"/>
      <c r="R1621" s="119"/>
      <c r="S1621" s="119"/>
      <c r="T1621" s="119"/>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c r="AV1621" s="119"/>
      <c r="AW1621" s="119"/>
      <c r="AX1621" s="120"/>
    </row>
    <row r="1622" spans="1:251" ht="12" customHeight="1">
      <c r="A1622" s="8"/>
      <c r="B1622" s="118"/>
      <c r="C1622" s="119"/>
      <c r="D1622" s="119"/>
      <c r="E1622" s="119"/>
      <c r="F1622" s="119"/>
      <c r="G1622" s="119"/>
      <c r="H1622" s="119"/>
      <c r="I1622" s="119"/>
      <c r="J1622" s="119"/>
      <c r="K1622" s="119"/>
      <c r="L1622" s="119"/>
      <c r="M1622" s="119"/>
      <c r="N1622" s="119"/>
      <c r="O1622" s="119"/>
      <c r="P1622" s="119"/>
      <c r="Q1622" s="119"/>
      <c r="R1622" s="119"/>
      <c r="S1622" s="119"/>
      <c r="T1622" s="119"/>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c r="AV1622" s="119"/>
      <c r="AW1622" s="119"/>
      <c r="AX1622" s="120"/>
    </row>
    <row r="1623" spans="1:251" ht="15" thickBot="1">
      <c r="A1623" s="17"/>
      <c r="B1623" s="18"/>
      <c r="C1623" s="19"/>
      <c r="D1623" s="19"/>
      <c r="E1623" s="19"/>
      <c r="F1623" s="19"/>
      <c r="G1623" s="19"/>
      <c r="H1623" s="19"/>
      <c r="I1623" s="19"/>
      <c r="J1623" s="19"/>
      <c r="K1623" s="19"/>
      <c r="L1623" s="19"/>
      <c r="M1623" s="19"/>
      <c r="N1623" s="19"/>
      <c r="O1623" s="19"/>
      <c r="P1623" s="19"/>
      <c r="Q1623" s="19"/>
      <c r="R1623" s="19"/>
      <c r="S1623" s="19"/>
      <c r="T1623" s="19"/>
      <c r="U1623" s="19"/>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19"/>
      <c r="AT1623" s="19"/>
      <c r="AU1623" s="19"/>
      <c r="AV1623" s="19"/>
      <c r="AW1623" s="19"/>
      <c r="AX1623" s="20"/>
    </row>
    <row r="1624" spans="1:251">
      <c r="B1624" s="21"/>
    </row>
    <row r="1625" spans="1:251" ht="14.4">
      <c r="B1625" s="10" t="s">
        <v>4</v>
      </c>
      <c r="C1625" s="8"/>
      <c r="D1625" s="8"/>
      <c r="E1625" s="8"/>
      <c r="F1625" s="8"/>
      <c r="G1625" s="8"/>
      <c r="H1625" s="8"/>
      <c r="I1625" s="8"/>
      <c r="J1625" s="8"/>
      <c r="K1625" s="8"/>
      <c r="L1625" s="9"/>
      <c r="M1625" s="9"/>
      <c r="N1625" s="9"/>
      <c r="O1625" s="9"/>
      <c r="P1625" s="8"/>
      <c r="Q1625" s="8"/>
      <c r="R1625" s="8"/>
      <c r="S1625" s="8"/>
      <c r="T1625" s="8"/>
      <c r="U1625" s="8"/>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c r="AW1625" s="10"/>
      <c r="AX1625" s="10"/>
    </row>
    <row r="1626" spans="1:251" ht="15" thickBot="1">
      <c r="B1626" s="8"/>
      <c r="C1626" s="8"/>
      <c r="D1626" s="8"/>
      <c r="E1626" s="8"/>
      <c r="F1626" s="8"/>
      <c r="G1626" s="8"/>
      <c r="H1626" s="8"/>
      <c r="I1626" s="8"/>
      <c r="J1626" s="8"/>
      <c r="K1626" s="8"/>
      <c r="L1626" s="9"/>
      <c r="M1626" s="9"/>
      <c r="N1626" s="9"/>
      <c r="O1626" s="9"/>
      <c r="P1626" s="8"/>
      <c r="Q1626" s="8"/>
      <c r="R1626" s="8"/>
      <c r="S1626" s="8"/>
      <c r="T1626" s="8"/>
      <c r="U1626" s="8"/>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c r="AW1626" s="10"/>
      <c r="AX1626" s="22" t="s">
        <v>5</v>
      </c>
    </row>
    <row r="1627" spans="1:251" s="16" customFormat="1" ht="13.5" customHeight="1">
      <c r="A1627" s="8"/>
      <c r="B1627" s="121" t="s">
        <v>6</v>
      </c>
      <c r="C1627" s="122"/>
      <c r="D1627" s="122"/>
      <c r="E1627" s="122"/>
      <c r="F1627" s="122"/>
      <c r="G1627" s="122"/>
      <c r="H1627" s="122"/>
      <c r="I1627" s="122"/>
      <c r="J1627" s="122"/>
      <c r="K1627" s="122"/>
      <c r="L1627" s="122"/>
      <c r="M1627" s="122"/>
      <c r="N1627" s="122"/>
      <c r="O1627" s="122"/>
      <c r="P1627" s="122"/>
      <c r="Q1627" s="122"/>
      <c r="R1627" s="122"/>
      <c r="S1627" s="122"/>
      <c r="T1627" s="122"/>
      <c r="U1627" s="122"/>
      <c r="V1627" s="122"/>
      <c r="W1627" s="122"/>
      <c r="X1627" s="122"/>
      <c r="Y1627" s="122"/>
      <c r="Z1627" s="123"/>
      <c r="AA1627" s="127" t="s">
        <v>10</v>
      </c>
      <c r="AB1627" s="122"/>
      <c r="AC1627" s="122"/>
      <c r="AD1627" s="122"/>
      <c r="AE1627" s="122"/>
      <c r="AF1627" s="122"/>
      <c r="AG1627" s="122"/>
      <c r="AH1627" s="122"/>
      <c r="AI1627" s="123"/>
      <c r="AJ1627" s="127" t="s">
        <v>11</v>
      </c>
      <c r="AK1627" s="122"/>
      <c r="AL1627" s="122"/>
      <c r="AM1627" s="122"/>
      <c r="AN1627" s="122"/>
      <c r="AO1627" s="122"/>
      <c r="AP1627" s="122"/>
      <c r="AQ1627" s="122"/>
      <c r="AR1627" s="123"/>
      <c r="AS1627" s="127" t="s">
        <v>7</v>
      </c>
      <c r="AT1627" s="122"/>
      <c r="AU1627" s="122"/>
      <c r="AV1627" s="122"/>
      <c r="AW1627" s="122"/>
      <c r="AX1627" s="129"/>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c r="EY1627" s="2"/>
      <c r="EZ1627" s="2"/>
      <c r="FA1627" s="2"/>
      <c r="FB1627" s="2"/>
      <c r="FC1627" s="2"/>
      <c r="FD1627" s="2"/>
      <c r="FE1627" s="2"/>
      <c r="FF1627" s="2"/>
      <c r="FG1627" s="2"/>
      <c r="FH1627" s="2"/>
      <c r="FI1627" s="2"/>
      <c r="FJ1627" s="2"/>
      <c r="FK1627" s="2"/>
      <c r="FL1627" s="2"/>
      <c r="FM1627" s="2"/>
      <c r="FN1627" s="2"/>
      <c r="FO1627" s="2"/>
      <c r="FP1627" s="2"/>
      <c r="FQ1627" s="2"/>
      <c r="FR1627" s="2"/>
      <c r="FS1627" s="2"/>
      <c r="FT1627" s="2"/>
      <c r="FU1627" s="2"/>
      <c r="FV1627" s="2"/>
      <c r="FW1627" s="2"/>
      <c r="FX1627" s="2"/>
      <c r="FY1627" s="2"/>
      <c r="FZ1627" s="2"/>
      <c r="GA1627" s="2"/>
      <c r="GB1627" s="2"/>
      <c r="GC1627" s="2"/>
      <c r="GD1627" s="2"/>
      <c r="GE1627" s="2"/>
      <c r="GF1627" s="2"/>
      <c r="GG1627" s="2"/>
      <c r="GH1627" s="2"/>
      <c r="GI1627" s="2"/>
      <c r="GJ1627" s="2"/>
      <c r="GK1627" s="2"/>
      <c r="GL1627" s="2"/>
      <c r="GM1627" s="2"/>
      <c r="GN1627" s="2"/>
      <c r="GO1627" s="2"/>
      <c r="GP1627" s="2"/>
      <c r="GQ1627" s="2"/>
      <c r="GR1627" s="2"/>
      <c r="GS1627" s="2"/>
      <c r="GT1627" s="2"/>
      <c r="GU1627" s="2"/>
      <c r="GV1627" s="2"/>
      <c r="GW1627" s="2"/>
      <c r="GX1627" s="2"/>
      <c r="GY1627" s="2"/>
      <c r="GZ1627" s="2"/>
      <c r="HA1627" s="2"/>
      <c r="HB1627" s="2"/>
      <c r="HC1627" s="2"/>
      <c r="HD1627" s="2"/>
      <c r="HE1627" s="2"/>
      <c r="HF1627" s="2"/>
      <c r="HG1627" s="2"/>
      <c r="HH1627" s="2"/>
      <c r="HI1627" s="2"/>
      <c r="HJ1627" s="2"/>
      <c r="HK1627" s="2"/>
      <c r="HL1627" s="2"/>
      <c r="HM1627" s="2"/>
      <c r="HN1627" s="2"/>
      <c r="HO1627" s="2"/>
      <c r="HP1627" s="2"/>
      <c r="HQ1627" s="2"/>
      <c r="HR1627" s="2"/>
      <c r="HS1627" s="2"/>
      <c r="HT1627" s="2"/>
      <c r="HU1627" s="2"/>
      <c r="HV1627" s="2"/>
      <c r="HW1627" s="2"/>
      <c r="HX1627" s="2"/>
      <c r="HY1627" s="2"/>
      <c r="HZ1627" s="2"/>
      <c r="IA1627" s="2"/>
      <c r="IB1627" s="2"/>
      <c r="IC1627" s="2"/>
      <c r="ID1627" s="2"/>
      <c r="IE1627" s="2"/>
      <c r="IF1627" s="2"/>
      <c r="IG1627" s="2"/>
      <c r="IH1627" s="2"/>
      <c r="II1627" s="2"/>
      <c r="IJ1627" s="2"/>
      <c r="IK1627" s="2"/>
      <c r="IL1627" s="2"/>
      <c r="IM1627" s="2"/>
      <c r="IN1627" s="2"/>
      <c r="IO1627" s="2"/>
      <c r="IP1627" s="2"/>
      <c r="IQ1627" s="2"/>
    </row>
    <row r="1628" spans="1:251" s="16" customFormat="1">
      <c r="A1628" s="8"/>
      <c r="B1628" s="124"/>
      <c r="C1628" s="125"/>
      <c r="D1628" s="125"/>
      <c r="E1628" s="125"/>
      <c r="F1628" s="125"/>
      <c r="G1628" s="125"/>
      <c r="H1628" s="125"/>
      <c r="I1628" s="125"/>
      <c r="J1628" s="125"/>
      <c r="K1628" s="125"/>
      <c r="L1628" s="125"/>
      <c r="M1628" s="125"/>
      <c r="N1628" s="125"/>
      <c r="O1628" s="125"/>
      <c r="P1628" s="125"/>
      <c r="Q1628" s="125"/>
      <c r="R1628" s="125"/>
      <c r="S1628" s="125"/>
      <c r="T1628" s="125"/>
      <c r="U1628" s="125"/>
      <c r="V1628" s="125"/>
      <c r="W1628" s="125"/>
      <c r="X1628" s="125"/>
      <c r="Y1628" s="125"/>
      <c r="Z1628" s="126"/>
      <c r="AA1628" s="128"/>
      <c r="AB1628" s="125"/>
      <c r="AC1628" s="125"/>
      <c r="AD1628" s="125"/>
      <c r="AE1628" s="125"/>
      <c r="AF1628" s="125"/>
      <c r="AG1628" s="125"/>
      <c r="AH1628" s="125"/>
      <c r="AI1628" s="126"/>
      <c r="AJ1628" s="128"/>
      <c r="AK1628" s="125"/>
      <c r="AL1628" s="125"/>
      <c r="AM1628" s="125"/>
      <c r="AN1628" s="125"/>
      <c r="AO1628" s="125"/>
      <c r="AP1628" s="125"/>
      <c r="AQ1628" s="125"/>
      <c r="AR1628" s="126"/>
      <c r="AS1628" s="128"/>
      <c r="AT1628" s="125"/>
      <c r="AU1628" s="125"/>
      <c r="AV1628" s="125"/>
      <c r="AW1628" s="125"/>
      <c r="AX1628" s="130"/>
      <c r="AY1628" s="2"/>
      <c r="AZ1628" s="2"/>
      <c r="BA1628" s="2"/>
      <c r="BB1628" s="23"/>
      <c r="BC1628" s="24"/>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c r="IE1628" s="2"/>
      <c r="IF1628" s="2"/>
      <c r="IG1628" s="2"/>
      <c r="IH1628" s="2"/>
      <c r="II1628" s="2"/>
      <c r="IJ1628" s="2"/>
      <c r="IK1628" s="2"/>
      <c r="IL1628" s="2"/>
      <c r="IM1628" s="2"/>
      <c r="IN1628" s="2"/>
      <c r="IO1628" s="2"/>
      <c r="IP1628" s="2"/>
      <c r="IQ1628" s="2"/>
    </row>
    <row r="1629" spans="1:251" s="16" customFormat="1" ht="18.75" customHeight="1">
      <c r="A1629" s="8"/>
      <c r="B1629" s="25"/>
      <c r="C1629" s="93" t="s">
        <v>194</v>
      </c>
      <c r="D1629" s="94"/>
      <c r="E1629" s="94"/>
      <c r="F1629" s="94"/>
      <c r="G1629" s="94"/>
      <c r="H1629" s="94"/>
      <c r="I1629" s="94"/>
      <c r="J1629" s="94"/>
      <c r="K1629" s="94"/>
      <c r="L1629" s="94"/>
      <c r="M1629" s="94"/>
      <c r="N1629" s="94"/>
      <c r="O1629" s="94"/>
      <c r="P1629" s="94"/>
      <c r="Q1629" s="94"/>
      <c r="R1629" s="94"/>
      <c r="S1629" s="94"/>
      <c r="T1629" s="94"/>
      <c r="U1629" s="94"/>
      <c r="V1629" s="94"/>
      <c r="W1629" s="94"/>
      <c r="X1629" s="94"/>
      <c r="Y1629" s="94"/>
      <c r="Z1629" s="95"/>
      <c r="AA1629" s="96">
        <v>114</v>
      </c>
      <c r="AB1629" s="97"/>
      <c r="AC1629" s="97"/>
      <c r="AD1629" s="97"/>
      <c r="AE1629" s="97"/>
      <c r="AF1629" s="97"/>
      <c r="AG1629" s="97"/>
      <c r="AH1629" s="97"/>
      <c r="AI1629" s="98"/>
      <c r="AJ1629" s="96">
        <v>114</v>
      </c>
      <c r="AK1629" s="97"/>
      <c r="AL1629" s="97"/>
      <c r="AM1629" s="97"/>
      <c r="AN1629" s="97"/>
      <c r="AO1629" s="97"/>
      <c r="AP1629" s="97"/>
      <c r="AQ1629" s="97"/>
      <c r="AR1629" s="98"/>
      <c r="AS1629" s="99"/>
      <c r="AT1629" s="100"/>
      <c r="AU1629" s="100"/>
      <c r="AV1629" s="100"/>
      <c r="AW1629" s="100"/>
      <c r="AX1629" s="101"/>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c r="EY1629" s="2"/>
      <c r="EZ1629" s="2"/>
      <c r="FA1629" s="2"/>
      <c r="FB1629" s="2"/>
      <c r="FC1629" s="2"/>
      <c r="FD1629" s="2"/>
      <c r="FE1629" s="2"/>
      <c r="FF1629" s="2"/>
      <c r="FG1629" s="2"/>
      <c r="FH1629" s="2"/>
      <c r="FI1629" s="2"/>
      <c r="FJ1629" s="2"/>
      <c r="FK1629" s="2"/>
      <c r="FL1629" s="2"/>
      <c r="FM1629" s="2"/>
      <c r="FN1629" s="2"/>
      <c r="FO1629" s="2"/>
      <c r="FP1629" s="2"/>
      <c r="FQ1629" s="2"/>
      <c r="FR1629" s="2"/>
      <c r="FS1629" s="2"/>
      <c r="FT1629" s="2"/>
      <c r="FU1629" s="2"/>
      <c r="FV1629" s="2"/>
      <c r="FW1629" s="2"/>
      <c r="FX1629" s="2"/>
      <c r="FY1629" s="2"/>
      <c r="FZ1629" s="2"/>
      <c r="GA1629" s="2"/>
      <c r="GB1629" s="2"/>
      <c r="GC1629" s="2"/>
      <c r="GD1629" s="2"/>
      <c r="GE1629" s="2"/>
      <c r="GF1629" s="2"/>
      <c r="GG1629" s="2"/>
      <c r="GH1629" s="2"/>
      <c r="GI1629" s="2"/>
      <c r="GJ1629" s="2"/>
      <c r="GK1629" s="2"/>
      <c r="GL1629" s="2"/>
      <c r="GM1629" s="2"/>
      <c r="GN1629" s="2"/>
      <c r="GO1629" s="2"/>
      <c r="GP1629" s="2"/>
      <c r="GQ1629" s="2"/>
      <c r="GR1629" s="2"/>
      <c r="GS1629" s="2"/>
      <c r="GT1629" s="2"/>
      <c r="GU1629" s="2"/>
      <c r="GV1629" s="2"/>
      <c r="GW1629" s="2"/>
      <c r="GX1629" s="2"/>
      <c r="GY1629" s="2"/>
      <c r="GZ1629" s="2"/>
      <c r="HA1629" s="2"/>
      <c r="HB1629" s="2"/>
      <c r="HC1629" s="2"/>
      <c r="HD1629" s="2"/>
      <c r="HE1629" s="2"/>
      <c r="HF1629" s="2"/>
      <c r="HG1629" s="2"/>
      <c r="HH1629" s="2"/>
      <c r="HI1629" s="2"/>
      <c r="HJ1629" s="2"/>
      <c r="HK1629" s="2"/>
      <c r="HL1629" s="2"/>
      <c r="HM1629" s="2"/>
      <c r="HN1629" s="2"/>
      <c r="HO1629" s="2"/>
      <c r="HP1629" s="2"/>
      <c r="HQ1629" s="2"/>
      <c r="HR1629" s="2"/>
      <c r="HS1629" s="2"/>
      <c r="HT1629" s="2"/>
      <c r="HU1629" s="2"/>
      <c r="HV1629" s="2"/>
      <c r="HW1629" s="2"/>
      <c r="HX1629" s="2"/>
      <c r="HY1629" s="2"/>
      <c r="HZ1629" s="2"/>
      <c r="IA1629" s="2"/>
      <c r="IB1629" s="2"/>
      <c r="IC1629" s="2"/>
      <c r="ID1629" s="2"/>
      <c r="IE1629" s="2"/>
      <c r="IF1629" s="2"/>
      <c r="IG1629" s="2"/>
      <c r="IH1629" s="2"/>
      <c r="II1629" s="2"/>
      <c r="IJ1629" s="2"/>
      <c r="IK1629" s="2"/>
      <c r="IL1629" s="2"/>
      <c r="IM1629" s="2"/>
      <c r="IN1629" s="2"/>
      <c r="IO1629" s="2"/>
      <c r="IP1629" s="2"/>
      <c r="IQ1629" s="2"/>
    </row>
    <row r="1630" spans="1:251" s="16" customFormat="1" ht="18.75" customHeight="1" thickBot="1">
      <c r="A1630" s="17"/>
      <c r="B1630" s="102" t="s">
        <v>12</v>
      </c>
      <c r="C1630" s="103"/>
      <c r="D1630" s="103"/>
      <c r="E1630" s="103"/>
      <c r="F1630" s="103"/>
      <c r="G1630" s="103"/>
      <c r="H1630" s="103"/>
      <c r="I1630" s="103"/>
      <c r="J1630" s="103"/>
      <c r="K1630" s="103"/>
      <c r="L1630" s="103"/>
      <c r="M1630" s="103"/>
      <c r="N1630" s="103"/>
      <c r="O1630" s="103"/>
      <c r="P1630" s="103"/>
      <c r="Q1630" s="103"/>
      <c r="R1630" s="103"/>
      <c r="S1630" s="103"/>
      <c r="T1630" s="103"/>
      <c r="U1630" s="103"/>
      <c r="V1630" s="103"/>
      <c r="W1630" s="103"/>
      <c r="X1630" s="103"/>
      <c r="Y1630" s="103"/>
      <c r="Z1630" s="104"/>
      <c r="AA1630" s="105">
        <f>SUM($AA$1629:$AA$1629)</f>
        <v>114</v>
      </c>
      <c r="AB1630" s="106"/>
      <c r="AC1630" s="106"/>
      <c r="AD1630" s="106"/>
      <c r="AE1630" s="106"/>
      <c r="AF1630" s="106"/>
      <c r="AG1630" s="106"/>
      <c r="AH1630" s="106"/>
      <c r="AI1630" s="107"/>
      <c r="AJ1630" s="105">
        <f>SUM($AJ$1629:$AJ$1629)</f>
        <v>114</v>
      </c>
      <c r="AK1630" s="106"/>
      <c r="AL1630" s="106"/>
      <c r="AM1630" s="106"/>
      <c r="AN1630" s="106"/>
      <c r="AO1630" s="106"/>
      <c r="AP1630" s="106"/>
      <c r="AQ1630" s="106"/>
      <c r="AR1630" s="107"/>
      <c r="AS1630" s="108"/>
      <c r="AT1630" s="109"/>
      <c r="AU1630" s="109"/>
      <c r="AV1630" s="109"/>
      <c r="AW1630" s="109"/>
      <c r="AX1630" s="110"/>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c r="FA1630" s="2"/>
      <c r="FB1630" s="2"/>
      <c r="FC1630" s="2"/>
      <c r="FD1630" s="2"/>
      <c r="FE1630" s="2"/>
      <c r="FF1630" s="2"/>
      <c r="FG1630" s="2"/>
      <c r="FH1630" s="2"/>
      <c r="FI1630" s="2"/>
      <c r="FJ1630" s="2"/>
      <c r="FK1630" s="2"/>
      <c r="FL1630" s="2"/>
      <c r="FM1630" s="2"/>
      <c r="FN1630" s="2"/>
      <c r="FO1630" s="2"/>
      <c r="FP1630" s="2"/>
      <c r="FQ1630" s="2"/>
      <c r="FR1630" s="2"/>
      <c r="FS1630" s="2"/>
      <c r="FT1630" s="2"/>
      <c r="FU1630" s="2"/>
      <c r="FV1630" s="2"/>
      <c r="FW1630" s="2"/>
      <c r="FX1630" s="2"/>
      <c r="FY1630" s="2"/>
      <c r="FZ1630" s="2"/>
      <c r="GA1630" s="2"/>
      <c r="GB1630" s="2"/>
      <c r="GC1630" s="2"/>
      <c r="GD1630" s="2"/>
      <c r="GE1630" s="2"/>
      <c r="GF1630" s="2"/>
      <c r="GG1630" s="2"/>
      <c r="GH1630" s="2"/>
      <c r="GI1630" s="2"/>
      <c r="GJ1630" s="2"/>
      <c r="GK1630" s="2"/>
      <c r="GL1630" s="2"/>
      <c r="GM1630" s="2"/>
      <c r="GN1630" s="2"/>
      <c r="GO1630" s="2"/>
      <c r="GP1630" s="2"/>
      <c r="GQ1630" s="2"/>
      <c r="GR1630" s="2"/>
      <c r="GS1630" s="2"/>
      <c r="GT1630" s="2"/>
      <c r="GU1630" s="2"/>
      <c r="GV1630" s="2"/>
      <c r="GW1630" s="2"/>
      <c r="GX1630" s="2"/>
      <c r="GY1630" s="2"/>
      <c r="GZ1630" s="2"/>
      <c r="HA1630" s="2"/>
      <c r="HB1630" s="2"/>
      <c r="HC1630" s="2"/>
      <c r="HD1630" s="2"/>
      <c r="HE1630" s="2"/>
      <c r="HF1630" s="2"/>
      <c r="HG1630" s="2"/>
      <c r="HH1630" s="2"/>
      <c r="HI1630" s="2"/>
      <c r="HJ1630" s="2"/>
      <c r="HK1630" s="2"/>
      <c r="HL1630" s="2"/>
      <c r="HM1630" s="2"/>
      <c r="HN1630" s="2"/>
      <c r="HO1630" s="2"/>
      <c r="HP1630" s="2"/>
      <c r="HQ1630" s="2"/>
      <c r="HR1630" s="2"/>
      <c r="HS1630" s="2"/>
      <c r="HT1630" s="2"/>
      <c r="HU1630" s="2"/>
      <c r="HV1630" s="2"/>
      <c r="HW1630" s="2"/>
      <c r="HX1630" s="2"/>
      <c r="HY1630" s="2"/>
      <c r="HZ1630" s="2"/>
      <c r="IA1630" s="2"/>
      <c r="IB1630" s="2"/>
      <c r="IC1630" s="2"/>
      <c r="ID1630" s="2"/>
      <c r="IE1630" s="2"/>
      <c r="IF1630" s="2"/>
      <c r="IG1630" s="2"/>
      <c r="IH1630" s="2"/>
      <c r="II1630" s="2"/>
      <c r="IJ1630" s="2"/>
      <c r="IK1630" s="2"/>
      <c r="IL1630" s="2"/>
      <c r="IM1630" s="2"/>
      <c r="IN1630" s="2"/>
      <c r="IO1630" s="2"/>
      <c r="IP1630" s="2"/>
      <c r="IQ1630" s="2"/>
    </row>
    <row r="1632" spans="1:251" ht="19.2">
      <c r="A1632" s="1" t="s">
        <v>0</v>
      </c>
      <c r="AW1632" s="3"/>
      <c r="AX1632" s="4"/>
      <c r="AY1632" s="3"/>
    </row>
    <row r="1634" spans="1:113" ht="18">
      <c r="B1634" s="111" t="s">
        <v>8</v>
      </c>
      <c r="C1634" s="131"/>
      <c r="D1634" s="131"/>
      <c r="E1634" s="131"/>
      <c r="F1634" s="131"/>
      <c r="G1634" s="131"/>
      <c r="H1634" s="131"/>
      <c r="I1634" s="131"/>
      <c r="J1634" s="131"/>
      <c r="K1634" s="131"/>
      <c r="L1634" s="131"/>
      <c r="M1634" s="131"/>
      <c r="N1634" s="131"/>
      <c r="O1634" s="131"/>
      <c r="P1634" s="131"/>
      <c r="Q1634" s="131"/>
      <c r="R1634" s="131"/>
      <c r="S1634" s="131"/>
      <c r="T1634" s="131"/>
      <c r="U1634" s="131"/>
      <c r="V1634" s="131"/>
      <c r="W1634" s="131"/>
      <c r="X1634" s="131"/>
      <c r="Y1634" s="131"/>
      <c r="Z1634" s="131"/>
      <c r="AA1634" s="131"/>
      <c r="AB1634" s="131"/>
      <c r="AC1634" s="131"/>
      <c r="AD1634" s="131"/>
      <c r="AE1634" s="131"/>
      <c r="AF1634" s="131"/>
      <c r="AG1634" s="131"/>
      <c r="AH1634" s="131"/>
      <c r="AI1634" s="131"/>
      <c r="AJ1634" s="131"/>
      <c r="AK1634" s="131"/>
      <c r="AL1634" s="131"/>
      <c r="AM1634" s="131"/>
      <c r="AN1634" s="131"/>
      <c r="AO1634" s="131"/>
      <c r="AP1634" s="131"/>
      <c r="AQ1634" s="131"/>
      <c r="AR1634" s="131"/>
      <c r="AS1634" s="131"/>
      <c r="AT1634" s="131"/>
      <c r="AU1634" s="131"/>
      <c r="AV1634" s="131"/>
      <c r="AW1634" s="131"/>
      <c r="AX1634" s="131"/>
    </row>
    <row r="1635" spans="1:113">
      <c r="Z1635" s="5"/>
      <c r="AD1635" s="5"/>
      <c r="AE1635" s="5"/>
      <c r="AF1635" s="5"/>
      <c r="AG1635" s="5"/>
      <c r="AH1635" s="5"/>
      <c r="AI1635" s="5"/>
      <c r="AO1635" s="5"/>
    </row>
    <row r="1636" spans="1:113" ht="13.8" thickBot="1">
      <c r="Z1636" s="5"/>
      <c r="AD1636" s="5"/>
      <c r="AE1636" s="5"/>
      <c r="AF1636" s="5"/>
      <c r="AG1636" s="5"/>
      <c r="AH1636" s="5"/>
      <c r="AI1636" s="5"/>
      <c r="AO1636" s="5"/>
      <c r="DI1636" s="6"/>
    </row>
    <row r="1637" spans="1:113" ht="24.75" customHeight="1" thickBot="1">
      <c r="B1637" s="113" t="s">
        <v>1</v>
      </c>
      <c r="C1637" s="114"/>
      <c r="D1637" s="114"/>
      <c r="E1637" s="114"/>
      <c r="F1637" s="114"/>
      <c r="G1637" s="114"/>
      <c r="H1637" s="115" t="s">
        <v>199</v>
      </c>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7"/>
      <c r="DI1637" s="6"/>
    </row>
    <row r="1638" spans="1:113" ht="14.4">
      <c r="B1638" s="7"/>
      <c r="C1638" s="7"/>
      <c r="D1638" s="7"/>
      <c r="E1638" s="7"/>
      <c r="F1638" s="7"/>
      <c r="G1638" s="7"/>
      <c r="H1638" s="8"/>
      <c r="I1638" s="8"/>
      <c r="J1638" s="8"/>
      <c r="K1638" s="8"/>
      <c r="L1638" s="9"/>
      <c r="M1638" s="9"/>
      <c r="N1638" s="9"/>
      <c r="O1638" s="9"/>
      <c r="P1638" s="8"/>
      <c r="Q1638" s="8"/>
      <c r="R1638" s="8"/>
      <c r="S1638" s="8"/>
      <c r="T1638" s="8"/>
      <c r="U1638" s="8"/>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c r="AW1638" s="10"/>
      <c r="AX1638" s="10"/>
      <c r="DI1638" s="6"/>
    </row>
    <row r="1639" spans="1:113" ht="15" thickBot="1">
      <c r="A1639" s="11"/>
      <c r="B1639" s="10" t="s">
        <v>2</v>
      </c>
      <c r="C1639" s="8"/>
      <c r="D1639" s="8"/>
      <c r="E1639" s="8"/>
      <c r="F1639" s="8"/>
      <c r="G1639" s="8"/>
      <c r="H1639" s="8"/>
      <c r="I1639" s="8"/>
      <c r="J1639" s="8"/>
      <c r="K1639" s="8"/>
      <c r="L1639" s="9"/>
      <c r="M1639" s="9"/>
      <c r="N1639" s="9"/>
      <c r="O1639" s="9"/>
      <c r="P1639" s="8"/>
      <c r="Q1639" s="8"/>
      <c r="R1639" s="8"/>
      <c r="S1639" s="8"/>
      <c r="T1639" s="8"/>
      <c r="U1639" s="8"/>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c r="AT1639" s="10"/>
      <c r="AU1639" s="10"/>
      <c r="AV1639" s="10"/>
      <c r="AW1639" s="10"/>
      <c r="AX1639" s="10"/>
      <c r="DI1639" s="6"/>
    </row>
    <row r="1640" spans="1:113" ht="14.4">
      <c r="A1640" s="8"/>
      <c r="B1640" s="12"/>
      <c r="C1640" s="7"/>
      <c r="D1640" s="7"/>
      <c r="E1640" s="7"/>
      <c r="F1640" s="7"/>
      <c r="G1640" s="7"/>
      <c r="H1640" s="7"/>
      <c r="I1640" s="7"/>
      <c r="J1640" s="7"/>
      <c r="K1640" s="7"/>
      <c r="L1640" s="13"/>
      <c r="M1640" s="13"/>
      <c r="N1640" s="13"/>
      <c r="O1640" s="13"/>
      <c r="P1640" s="7"/>
      <c r="Q1640" s="7"/>
      <c r="R1640" s="7"/>
      <c r="S1640" s="7"/>
      <c r="T1640" s="7"/>
      <c r="U1640" s="7"/>
      <c r="V1640" s="14"/>
      <c r="W1640" s="14"/>
      <c r="X1640" s="14"/>
      <c r="Y1640" s="14"/>
      <c r="Z1640" s="14"/>
      <c r="AA1640" s="14"/>
      <c r="AB1640" s="14"/>
      <c r="AC1640" s="14"/>
      <c r="AD1640" s="14"/>
      <c r="AE1640" s="14"/>
      <c r="AF1640" s="14"/>
      <c r="AG1640" s="14"/>
      <c r="AH1640" s="14"/>
      <c r="AI1640" s="14"/>
      <c r="AJ1640" s="14"/>
      <c r="AK1640" s="14"/>
      <c r="AL1640" s="14"/>
      <c r="AM1640" s="14"/>
      <c r="AN1640" s="14"/>
      <c r="AO1640" s="14"/>
      <c r="AP1640" s="14"/>
      <c r="AQ1640" s="14"/>
      <c r="AR1640" s="14"/>
      <c r="AS1640" s="14"/>
      <c r="AT1640" s="14"/>
      <c r="AU1640" s="14"/>
      <c r="AV1640" s="14"/>
      <c r="AW1640" s="14"/>
      <c r="AX1640" s="15"/>
    </row>
    <row r="1641" spans="1:113" ht="12" customHeight="1">
      <c r="A1641" s="8"/>
      <c r="B1641" s="118" t="s">
        <v>200</v>
      </c>
      <c r="C1641" s="119"/>
      <c r="D1641" s="119"/>
      <c r="E1641" s="119"/>
      <c r="F1641" s="119"/>
      <c r="G1641" s="119"/>
      <c r="H1641" s="119"/>
      <c r="I1641" s="119"/>
      <c r="J1641" s="119"/>
      <c r="K1641" s="119"/>
      <c r="L1641" s="119"/>
      <c r="M1641" s="119"/>
      <c r="N1641" s="119"/>
      <c r="O1641" s="119"/>
      <c r="P1641" s="119"/>
      <c r="Q1641" s="119"/>
      <c r="R1641" s="119"/>
      <c r="S1641" s="119"/>
      <c r="T1641" s="119"/>
      <c r="U1641" s="119"/>
      <c r="V1641" s="119"/>
      <c r="W1641" s="119"/>
      <c r="X1641" s="119"/>
      <c r="Y1641" s="119"/>
      <c r="Z1641" s="119"/>
      <c r="AA1641" s="119"/>
      <c r="AB1641" s="119"/>
      <c r="AC1641" s="119"/>
      <c r="AD1641" s="119"/>
      <c r="AE1641" s="119"/>
      <c r="AF1641" s="119"/>
      <c r="AG1641" s="119"/>
      <c r="AH1641" s="119"/>
      <c r="AI1641" s="119"/>
      <c r="AJ1641" s="119"/>
      <c r="AK1641" s="119"/>
      <c r="AL1641" s="119"/>
      <c r="AM1641" s="119"/>
      <c r="AN1641" s="119"/>
      <c r="AO1641" s="119"/>
      <c r="AP1641" s="119"/>
      <c r="AQ1641" s="119"/>
      <c r="AR1641" s="119"/>
      <c r="AS1641" s="119"/>
      <c r="AT1641" s="119"/>
      <c r="AU1641" s="119"/>
      <c r="AV1641" s="119"/>
      <c r="AW1641" s="119"/>
      <c r="AX1641" s="120"/>
    </row>
    <row r="1642" spans="1:113" ht="12" customHeight="1">
      <c r="A1642" s="8"/>
      <c r="B1642" s="118"/>
      <c r="C1642" s="119"/>
      <c r="D1642" s="119"/>
      <c r="E1642" s="119"/>
      <c r="F1642" s="119"/>
      <c r="G1642" s="119"/>
      <c r="H1642" s="119"/>
      <c r="I1642" s="119"/>
      <c r="J1642" s="119"/>
      <c r="K1642" s="119"/>
      <c r="L1642" s="119"/>
      <c r="M1642" s="119"/>
      <c r="N1642" s="119"/>
      <c r="O1642" s="119"/>
      <c r="P1642" s="119"/>
      <c r="Q1642" s="119"/>
      <c r="R1642" s="119"/>
      <c r="S1642" s="119"/>
      <c r="T1642" s="119"/>
      <c r="U1642" s="119"/>
      <c r="V1642" s="119"/>
      <c r="W1642" s="119"/>
      <c r="X1642" s="119"/>
      <c r="Y1642" s="119"/>
      <c r="Z1642" s="119"/>
      <c r="AA1642" s="119"/>
      <c r="AB1642" s="119"/>
      <c r="AC1642" s="119"/>
      <c r="AD1642" s="119"/>
      <c r="AE1642" s="119"/>
      <c r="AF1642" s="119"/>
      <c r="AG1642" s="119"/>
      <c r="AH1642" s="119"/>
      <c r="AI1642" s="119"/>
      <c r="AJ1642" s="119"/>
      <c r="AK1642" s="119"/>
      <c r="AL1642" s="119"/>
      <c r="AM1642" s="119"/>
      <c r="AN1642" s="119"/>
      <c r="AO1642" s="119"/>
      <c r="AP1642" s="119"/>
      <c r="AQ1642" s="119"/>
      <c r="AR1642" s="119"/>
      <c r="AS1642" s="119"/>
      <c r="AT1642" s="119"/>
      <c r="AU1642" s="119"/>
      <c r="AV1642" s="119"/>
      <c r="AW1642" s="119"/>
      <c r="AX1642" s="120"/>
      <c r="BC1642" s="16"/>
    </row>
    <row r="1643" spans="1:113" ht="12" customHeight="1">
      <c r="A1643" s="8"/>
      <c r="B1643" s="118"/>
      <c r="C1643" s="119"/>
      <c r="D1643" s="119"/>
      <c r="E1643" s="119"/>
      <c r="F1643" s="119"/>
      <c r="G1643" s="119"/>
      <c r="H1643" s="119"/>
      <c r="I1643" s="119"/>
      <c r="J1643" s="119"/>
      <c r="K1643" s="119"/>
      <c r="L1643" s="119"/>
      <c r="M1643" s="119"/>
      <c r="N1643" s="119"/>
      <c r="O1643" s="119"/>
      <c r="P1643" s="119"/>
      <c r="Q1643" s="119"/>
      <c r="R1643" s="119"/>
      <c r="S1643" s="119"/>
      <c r="T1643" s="119"/>
      <c r="U1643" s="119"/>
      <c r="V1643" s="119"/>
      <c r="W1643" s="119"/>
      <c r="X1643" s="119"/>
      <c r="Y1643" s="119"/>
      <c r="Z1643" s="119"/>
      <c r="AA1643" s="119"/>
      <c r="AB1643" s="119"/>
      <c r="AC1643" s="119"/>
      <c r="AD1643" s="119"/>
      <c r="AE1643" s="119"/>
      <c r="AF1643" s="119"/>
      <c r="AG1643" s="119"/>
      <c r="AH1643" s="119"/>
      <c r="AI1643" s="119"/>
      <c r="AJ1643" s="119"/>
      <c r="AK1643" s="119"/>
      <c r="AL1643" s="119"/>
      <c r="AM1643" s="119"/>
      <c r="AN1643" s="119"/>
      <c r="AO1643" s="119"/>
      <c r="AP1643" s="119"/>
      <c r="AQ1643" s="119"/>
      <c r="AR1643" s="119"/>
      <c r="AS1643" s="119"/>
      <c r="AT1643" s="119"/>
      <c r="AU1643" s="119"/>
      <c r="AV1643" s="119"/>
      <c r="AW1643" s="119"/>
      <c r="AX1643" s="120"/>
    </row>
    <row r="1644" spans="1:113" ht="12" customHeight="1">
      <c r="A1644" s="8"/>
      <c r="B1644" s="118"/>
      <c r="C1644" s="119"/>
      <c r="D1644" s="119"/>
      <c r="E1644" s="119"/>
      <c r="F1644" s="119"/>
      <c r="G1644" s="119"/>
      <c r="H1644" s="119"/>
      <c r="I1644" s="119"/>
      <c r="J1644" s="119"/>
      <c r="K1644" s="119"/>
      <c r="L1644" s="119"/>
      <c r="M1644" s="119"/>
      <c r="N1644" s="119"/>
      <c r="O1644" s="119"/>
      <c r="P1644" s="119"/>
      <c r="Q1644" s="119"/>
      <c r="R1644" s="119"/>
      <c r="S1644" s="119"/>
      <c r="T1644" s="119"/>
      <c r="U1644" s="119"/>
      <c r="V1644" s="119"/>
      <c r="W1644" s="119"/>
      <c r="X1644" s="119"/>
      <c r="Y1644" s="119"/>
      <c r="Z1644" s="119"/>
      <c r="AA1644" s="119"/>
      <c r="AB1644" s="119"/>
      <c r="AC1644" s="119"/>
      <c r="AD1644" s="119"/>
      <c r="AE1644" s="119"/>
      <c r="AF1644" s="119"/>
      <c r="AG1644" s="119"/>
      <c r="AH1644" s="119"/>
      <c r="AI1644" s="119"/>
      <c r="AJ1644" s="119"/>
      <c r="AK1644" s="119"/>
      <c r="AL1644" s="119"/>
      <c r="AM1644" s="119"/>
      <c r="AN1644" s="119"/>
      <c r="AO1644" s="119"/>
      <c r="AP1644" s="119"/>
      <c r="AQ1644" s="119"/>
      <c r="AR1644" s="119"/>
      <c r="AS1644" s="119"/>
      <c r="AT1644" s="119"/>
      <c r="AU1644" s="119"/>
      <c r="AV1644" s="119"/>
      <c r="AW1644" s="119"/>
      <c r="AX1644" s="120"/>
    </row>
    <row r="1645" spans="1:113" ht="12" customHeight="1">
      <c r="A1645" s="8"/>
      <c r="B1645" s="118"/>
      <c r="C1645" s="119"/>
      <c r="D1645" s="119"/>
      <c r="E1645" s="119"/>
      <c r="F1645" s="119"/>
      <c r="G1645" s="119"/>
      <c r="H1645" s="119"/>
      <c r="I1645" s="119"/>
      <c r="J1645" s="119"/>
      <c r="K1645" s="119"/>
      <c r="L1645" s="119"/>
      <c r="M1645" s="119"/>
      <c r="N1645" s="119"/>
      <c r="O1645" s="119"/>
      <c r="P1645" s="119"/>
      <c r="Q1645" s="119"/>
      <c r="R1645" s="119"/>
      <c r="S1645" s="119"/>
      <c r="T1645" s="119"/>
      <c r="U1645" s="119"/>
      <c r="V1645" s="119"/>
      <c r="W1645" s="119"/>
      <c r="X1645" s="119"/>
      <c r="Y1645" s="119"/>
      <c r="Z1645" s="119"/>
      <c r="AA1645" s="119"/>
      <c r="AB1645" s="119"/>
      <c r="AC1645" s="119"/>
      <c r="AD1645" s="119"/>
      <c r="AE1645" s="119"/>
      <c r="AF1645" s="119"/>
      <c r="AG1645" s="119"/>
      <c r="AH1645" s="119"/>
      <c r="AI1645" s="119"/>
      <c r="AJ1645" s="119"/>
      <c r="AK1645" s="119"/>
      <c r="AL1645" s="119"/>
      <c r="AM1645" s="119"/>
      <c r="AN1645" s="119"/>
      <c r="AO1645" s="119"/>
      <c r="AP1645" s="119"/>
      <c r="AQ1645" s="119"/>
      <c r="AR1645" s="119"/>
      <c r="AS1645" s="119"/>
      <c r="AT1645" s="119"/>
      <c r="AU1645" s="119"/>
      <c r="AV1645" s="119"/>
      <c r="AW1645" s="119"/>
      <c r="AX1645" s="120"/>
    </row>
    <row r="1646" spans="1:113" ht="15" thickBot="1">
      <c r="A1646" s="17"/>
      <c r="B1646" s="18"/>
      <c r="C1646" s="19"/>
      <c r="D1646" s="19"/>
      <c r="E1646" s="19"/>
      <c r="F1646" s="19"/>
      <c r="G1646" s="19"/>
      <c r="H1646" s="19"/>
      <c r="I1646" s="19"/>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20"/>
    </row>
    <row r="1647" spans="1:113">
      <c r="B1647" s="21"/>
    </row>
    <row r="1648" spans="1:113" ht="15" thickBot="1">
      <c r="A1648" s="11"/>
      <c r="B1648" s="10" t="s">
        <v>3</v>
      </c>
      <c r="C1648" s="8"/>
      <c r="D1648" s="8"/>
      <c r="E1648" s="8"/>
      <c r="F1648" s="8"/>
      <c r="G1648" s="8"/>
      <c r="H1648" s="8"/>
      <c r="I1648" s="8"/>
      <c r="J1648" s="8"/>
      <c r="K1648" s="8"/>
      <c r="L1648" s="9"/>
      <c r="M1648" s="9"/>
      <c r="N1648" s="9"/>
      <c r="O1648" s="9"/>
      <c r="P1648" s="8"/>
      <c r="Q1648" s="8"/>
      <c r="R1648" s="8"/>
      <c r="S1648" s="8"/>
      <c r="T1648" s="8"/>
      <c r="U1648" s="8"/>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DI1648" s="6"/>
    </row>
    <row r="1649" spans="1:55" ht="14.4">
      <c r="A1649" s="8"/>
      <c r="B1649" s="12"/>
      <c r="C1649" s="7"/>
      <c r="D1649" s="7"/>
      <c r="E1649" s="7"/>
      <c r="F1649" s="7"/>
      <c r="G1649" s="7"/>
      <c r="H1649" s="7"/>
      <c r="I1649" s="7"/>
      <c r="J1649" s="7"/>
      <c r="K1649" s="7"/>
      <c r="L1649" s="13"/>
      <c r="M1649" s="13"/>
      <c r="N1649" s="13"/>
      <c r="O1649" s="13"/>
      <c r="P1649" s="7"/>
      <c r="Q1649" s="7"/>
      <c r="R1649" s="7"/>
      <c r="S1649" s="7"/>
      <c r="T1649" s="7"/>
      <c r="U1649" s="7"/>
      <c r="V1649" s="14"/>
      <c r="W1649" s="14"/>
      <c r="X1649" s="14"/>
      <c r="Y1649" s="14"/>
      <c r="Z1649" s="14"/>
      <c r="AA1649" s="14"/>
      <c r="AB1649" s="14"/>
      <c r="AC1649" s="14"/>
      <c r="AD1649" s="14"/>
      <c r="AE1649" s="14"/>
      <c r="AF1649" s="14"/>
      <c r="AG1649" s="14"/>
      <c r="AH1649" s="14"/>
      <c r="AI1649" s="14"/>
      <c r="AJ1649" s="14"/>
      <c r="AK1649" s="14"/>
      <c r="AL1649" s="14"/>
      <c r="AM1649" s="14"/>
      <c r="AN1649" s="14"/>
      <c r="AO1649" s="14"/>
      <c r="AP1649" s="14"/>
      <c r="AQ1649" s="14"/>
      <c r="AR1649" s="14"/>
      <c r="AS1649" s="14"/>
      <c r="AT1649" s="14"/>
      <c r="AU1649" s="14"/>
      <c r="AV1649" s="14"/>
      <c r="AW1649" s="14"/>
      <c r="AX1649" s="15"/>
    </row>
    <row r="1650" spans="1:55" ht="12" customHeight="1">
      <c r="A1650" s="8"/>
      <c r="B1650" s="118" t="s">
        <v>201</v>
      </c>
      <c r="C1650" s="119"/>
      <c r="D1650" s="119"/>
      <c r="E1650" s="119"/>
      <c r="F1650" s="119"/>
      <c r="G1650" s="119"/>
      <c r="H1650" s="119"/>
      <c r="I1650" s="119"/>
      <c r="J1650" s="119"/>
      <c r="K1650" s="119"/>
      <c r="L1650" s="119"/>
      <c r="M1650" s="119"/>
      <c r="N1650" s="119"/>
      <c r="O1650" s="119"/>
      <c r="P1650" s="119"/>
      <c r="Q1650" s="119"/>
      <c r="R1650" s="119"/>
      <c r="S1650" s="119"/>
      <c r="T1650" s="119"/>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c r="AV1650" s="119"/>
      <c r="AW1650" s="119"/>
      <c r="AX1650" s="120"/>
    </row>
    <row r="1651" spans="1:55" ht="12" customHeight="1">
      <c r="A1651" s="8"/>
      <c r="B1651" s="118"/>
      <c r="C1651" s="119"/>
      <c r="D1651" s="119"/>
      <c r="E1651" s="119"/>
      <c r="F1651" s="119"/>
      <c r="G1651" s="119"/>
      <c r="H1651" s="119"/>
      <c r="I1651" s="119"/>
      <c r="J1651" s="119"/>
      <c r="K1651" s="119"/>
      <c r="L1651" s="119"/>
      <c r="M1651" s="119"/>
      <c r="N1651" s="119"/>
      <c r="O1651" s="119"/>
      <c r="P1651" s="119"/>
      <c r="Q1651" s="119"/>
      <c r="R1651" s="119"/>
      <c r="S1651" s="119"/>
      <c r="T1651" s="119"/>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c r="AV1651" s="119"/>
      <c r="AW1651" s="119"/>
      <c r="AX1651" s="120"/>
    </row>
    <row r="1652" spans="1:55" ht="12" customHeight="1">
      <c r="A1652" s="8"/>
      <c r="B1652" s="118"/>
      <c r="C1652" s="119"/>
      <c r="D1652" s="119"/>
      <c r="E1652" s="119"/>
      <c r="F1652" s="119"/>
      <c r="G1652" s="119"/>
      <c r="H1652" s="119"/>
      <c r="I1652" s="119"/>
      <c r="J1652" s="119"/>
      <c r="K1652" s="119"/>
      <c r="L1652" s="119"/>
      <c r="M1652" s="119"/>
      <c r="N1652" s="119"/>
      <c r="O1652" s="119"/>
      <c r="P1652" s="119"/>
      <c r="Q1652" s="119"/>
      <c r="R1652" s="119"/>
      <c r="S1652" s="119"/>
      <c r="T1652" s="119"/>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c r="AV1652" s="119"/>
      <c r="AW1652" s="119"/>
      <c r="AX1652" s="120"/>
    </row>
    <row r="1653" spans="1:55" ht="12" customHeight="1">
      <c r="A1653" s="8"/>
      <c r="B1653" s="118"/>
      <c r="C1653" s="119"/>
      <c r="D1653" s="119"/>
      <c r="E1653" s="119"/>
      <c r="F1653" s="119"/>
      <c r="G1653" s="119"/>
      <c r="H1653" s="119"/>
      <c r="I1653" s="119"/>
      <c r="J1653" s="119"/>
      <c r="K1653" s="119"/>
      <c r="L1653" s="119"/>
      <c r="M1653" s="119"/>
      <c r="N1653" s="119"/>
      <c r="O1653" s="119"/>
      <c r="P1653" s="119"/>
      <c r="Q1653" s="119"/>
      <c r="R1653" s="119"/>
      <c r="S1653" s="119"/>
      <c r="T1653" s="119"/>
      <c r="U1653" s="119"/>
      <c r="V1653" s="119"/>
      <c r="W1653" s="119"/>
      <c r="X1653" s="119"/>
      <c r="Y1653" s="119"/>
      <c r="Z1653" s="119"/>
      <c r="AA1653" s="119"/>
      <c r="AB1653" s="119"/>
      <c r="AC1653" s="119"/>
      <c r="AD1653" s="119"/>
      <c r="AE1653" s="119"/>
      <c r="AF1653" s="119"/>
      <c r="AG1653" s="119"/>
      <c r="AH1653" s="119"/>
      <c r="AI1653" s="119"/>
      <c r="AJ1653" s="119"/>
      <c r="AK1653" s="119"/>
      <c r="AL1653" s="119"/>
      <c r="AM1653" s="119"/>
      <c r="AN1653" s="119"/>
      <c r="AO1653" s="119"/>
      <c r="AP1653" s="119"/>
      <c r="AQ1653" s="119"/>
      <c r="AR1653" s="119"/>
      <c r="AS1653" s="119"/>
      <c r="AT1653" s="119"/>
      <c r="AU1653" s="119"/>
      <c r="AV1653" s="119"/>
      <c r="AW1653" s="119"/>
      <c r="AX1653" s="120"/>
    </row>
    <row r="1654" spans="1:55" ht="12" customHeight="1">
      <c r="A1654" s="8"/>
      <c r="B1654" s="118"/>
      <c r="C1654" s="119"/>
      <c r="D1654" s="119"/>
      <c r="E1654" s="119"/>
      <c r="F1654" s="119"/>
      <c r="G1654" s="119"/>
      <c r="H1654" s="119"/>
      <c r="I1654" s="119"/>
      <c r="J1654" s="119"/>
      <c r="K1654" s="119"/>
      <c r="L1654" s="119"/>
      <c r="M1654" s="119"/>
      <c r="N1654" s="119"/>
      <c r="O1654" s="119"/>
      <c r="P1654" s="119"/>
      <c r="Q1654" s="119"/>
      <c r="R1654" s="119"/>
      <c r="S1654" s="119"/>
      <c r="T1654" s="119"/>
      <c r="U1654" s="119"/>
      <c r="V1654" s="119"/>
      <c r="W1654" s="119"/>
      <c r="X1654" s="119"/>
      <c r="Y1654" s="119"/>
      <c r="Z1654" s="119"/>
      <c r="AA1654" s="119"/>
      <c r="AB1654" s="119"/>
      <c r="AC1654" s="119"/>
      <c r="AD1654" s="119"/>
      <c r="AE1654" s="119"/>
      <c r="AF1654" s="119"/>
      <c r="AG1654" s="119"/>
      <c r="AH1654" s="119"/>
      <c r="AI1654" s="119"/>
      <c r="AJ1654" s="119"/>
      <c r="AK1654" s="119"/>
      <c r="AL1654" s="119"/>
      <c r="AM1654" s="119"/>
      <c r="AN1654" s="119"/>
      <c r="AO1654" s="119"/>
      <c r="AP1654" s="119"/>
      <c r="AQ1654" s="119"/>
      <c r="AR1654" s="119"/>
      <c r="AS1654" s="119"/>
      <c r="AT1654" s="119"/>
      <c r="AU1654" s="119"/>
      <c r="AV1654" s="119"/>
      <c r="AW1654" s="119"/>
      <c r="AX1654" s="120"/>
    </row>
    <row r="1655" spans="1:55" ht="12" customHeight="1">
      <c r="A1655" s="8"/>
      <c r="B1655" s="118"/>
      <c r="C1655" s="119"/>
      <c r="D1655" s="119"/>
      <c r="E1655" s="119"/>
      <c r="F1655" s="119"/>
      <c r="G1655" s="119"/>
      <c r="H1655" s="119"/>
      <c r="I1655" s="119"/>
      <c r="J1655" s="119"/>
      <c r="K1655" s="119"/>
      <c r="L1655" s="119"/>
      <c r="M1655" s="119"/>
      <c r="N1655" s="119"/>
      <c r="O1655" s="119"/>
      <c r="P1655" s="119"/>
      <c r="Q1655" s="119"/>
      <c r="R1655" s="119"/>
      <c r="S1655" s="119"/>
      <c r="T1655" s="119"/>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c r="AV1655" s="119"/>
      <c r="AW1655" s="119"/>
      <c r="AX1655" s="120"/>
    </row>
    <row r="1656" spans="1:55" ht="12" customHeight="1">
      <c r="A1656" s="8"/>
      <c r="B1656" s="118"/>
      <c r="C1656" s="119"/>
      <c r="D1656" s="119"/>
      <c r="E1656" s="119"/>
      <c r="F1656" s="119"/>
      <c r="G1656" s="119"/>
      <c r="H1656" s="119"/>
      <c r="I1656" s="119"/>
      <c r="J1656" s="119"/>
      <c r="K1656" s="119"/>
      <c r="L1656" s="119"/>
      <c r="M1656" s="119"/>
      <c r="N1656" s="119"/>
      <c r="O1656" s="119"/>
      <c r="P1656" s="119"/>
      <c r="Q1656" s="119"/>
      <c r="R1656" s="119"/>
      <c r="S1656" s="119"/>
      <c r="T1656" s="119"/>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c r="AV1656" s="119"/>
      <c r="AW1656" s="119"/>
      <c r="AX1656" s="120"/>
    </row>
    <row r="1657" spans="1:55" ht="12" customHeight="1">
      <c r="A1657" s="8"/>
      <c r="B1657" s="118"/>
      <c r="C1657" s="119"/>
      <c r="D1657" s="119"/>
      <c r="E1657" s="119"/>
      <c r="F1657" s="119"/>
      <c r="G1657" s="119"/>
      <c r="H1657" s="119"/>
      <c r="I1657" s="119"/>
      <c r="J1657" s="119"/>
      <c r="K1657" s="119"/>
      <c r="L1657" s="119"/>
      <c r="M1657" s="119"/>
      <c r="N1657" s="119"/>
      <c r="O1657" s="119"/>
      <c r="P1657" s="119"/>
      <c r="Q1657" s="119"/>
      <c r="R1657" s="119"/>
      <c r="S1657" s="119"/>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20"/>
      <c r="BC1657" s="16"/>
    </row>
    <row r="1658" spans="1:55" ht="12" customHeight="1">
      <c r="A1658" s="8"/>
      <c r="B1658" s="118"/>
      <c r="C1658" s="119"/>
      <c r="D1658" s="119"/>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20"/>
    </row>
    <row r="1659" spans="1:55" ht="12" customHeight="1">
      <c r="A1659" s="8"/>
      <c r="B1659" s="118"/>
      <c r="C1659" s="119"/>
      <c r="D1659" s="119"/>
      <c r="E1659" s="119"/>
      <c r="F1659" s="119"/>
      <c r="G1659" s="119"/>
      <c r="H1659" s="119"/>
      <c r="I1659" s="119"/>
      <c r="J1659" s="119"/>
      <c r="K1659" s="119"/>
      <c r="L1659" s="119"/>
      <c r="M1659" s="119"/>
      <c r="N1659" s="119"/>
      <c r="O1659" s="119"/>
      <c r="P1659" s="119"/>
      <c r="Q1659" s="119"/>
      <c r="R1659" s="119"/>
      <c r="S1659" s="119"/>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c r="AV1659" s="119"/>
      <c r="AW1659" s="119"/>
      <c r="AX1659" s="120"/>
    </row>
    <row r="1660" spans="1:55" ht="12" customHeight="1">
      <c r="A1660" s="8"/>
      <c r="B1660" s="118"/>
      <c r="C1660" s="119"/>
      <c r="D1660" s="119"/>
      <c r="E1660" s="119"/>
      <c r="F1660" s="119"/>
      <c r="G1660" s="119"/>
      <c r="H1660" s="119"/>
      <c r="I1660" s="119"/>
      <c r="J1660" s="119"/>
      <c r="K1660" s="119"/>
      <c r="L1660" s="119"/>
      <c r="M1660" s="119"/>
      <c r="N1660" s="119"/>
      <c r="O1660" s="119"/>
      <c r="P1660" s="119"/>
      <c r="Q1660" s="119"/>
      <c r="R1660" s="119"/>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c r="AV1660" s="119"/>
      <c r="AW1660" s="119"/>
      <c r="AX1660" s="120"/>
    </row>
    <row r="1661" spans="1:55" ht="15" thickBot="1">
      <c r="A1661" s="17"/>
      <c r="B1661" s="18"/>
      <c r="C1661" s="19"/>
      <c r="D1661" s="19"/>
      <c r="E1661" s="19"/>
      <c r="F1661" s="19"/>
      <c r="G1661" s="19"/>
      <c r="H1661" s="19"/>
      <c r="I1661" s="19"/>
      <c r="J1661" s="19"/>
      <c r="K1661" s="19"/>
      <c r="L1661" s="19"/>
      <c r="M1661" s="19"/>
      <c r="N1661" s="19"/>
      <c r="O1661" s="19"/>
      <c r="P1661" s="19"/>
      <c r="Q1661" s="19"/>
      <c r="R1661" s="19"/>
      <c r="S1661" s="19"/>
      <c r="T1661" s="19"/>
      <c r="U1661" s="19"/>
      <c r="V1661" s="19"/>
      <c r="W1661" s="19"/>
      <c r="X1661" s="19"/>
      <c r="Y1661" s="19"/>
      <c r="Z1661" s="19"/>
      <c r="AA1661" s="19"/>
      <c r="AB1661" s="19"/>
      <c r="AC1661" s="19"/>
      <c r="AD1661" s="19"/>
      <c r="AE1661" s="19"/>
      <c r="AF1661" s="19"/>
      <c r="AG1661" s="19"/>
      <c r="AH1661" s="19"/>
      <c r="AI1661" s="19"/>
      <c r="AJ1661" s="19"/>
      <c r="AK1661" s="19"/>
      <c r="AL1661" s="19"/>
      <c r="AM1661" s="19"/>
      <c r="AN1661" s="19"/>
      <c r="AO1661" s="19"/>
      <c r="AP1661" s="19"/>
      <c r="AQ1661" s="19"/>
      <c r="AR1661" s="19"/>
      <c r="AS1661" s="19"/>
      <c r="AT1661" s="19"/>
      <c r="AU1661" s="19"/>
      <c r="AV1661" s="19"/>
      <c r="AW1661" s="19"/>
      <c r="AX1661" s="20"/>
    </row>
    <row r="1662" spans="1:55">
      <c r="B1662" s="21"/>
    </row>
    <row r="1663" spans="1:55" ht="14.4">
      <c r="B1663" s="10" t="s">
        <v>4</v>
      </c>
      <c r="C1663" s="8"/>
      <c r="D1663" s="8"/>
      <c r="E1663" s="8"/>
      <c r="F1663" s="8"/>
      <c r="G1663" s="8"/>
      <c r="H1663" s="8"/>
      <c r="I1663" s="8"/>
      <c r="J1663" s="8"/>
      <c r="K1663" s="8"/>
      <c r="L1663" s="9"/>
      <c r="M1663" s="9"/>
      <c r="N1663" s="9"/>
      <c r="O1663" s="9"/>
      <c r="P1663" s="8"/>
      <c r="Q1663" s="8"/>
      <c r="R1663" s="8"/>
      <c r="S1663" s="8"/>
      <c r="T1663" s="8"/>
      <c r="U1663" s="8"/>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c r="AT1663" s="10"/>
      <c r="AU1663" s="10"/>
      <c r="AV1663" s="10"/>
      <c r="AW1663" s="10"/>
      <c r="AX1663" s="10"/>
    </row>
    <row r="1664" spans="1:55" ht="15" thickBot="1">
      <c r="B1664" s="8"/>
      <c r="C1664" s="8"/>
      <c r="D1664" s="8"/>
      <c r="E1664" s="8"/>
      <c r="F1664" s="8"/>
      <c r="G1664" s="8"/>
      <c r="H1664" s="8"/>
      <c r="I1664" s="8"/>
      <c r="J1664" s="8"/>
      <c r="K1664" s="8"/>
      <c r="L1664" s="9"/>
      <c r="M1664" s="9"/>
      <c r="N1664" s="9"/>
      <c r="O1664" s="9"/>
      <c r="P1664" s="8"/>
      <c r="Q1664" s="8"/>
      <c r="R1664" s="8"/>
      <c r="S1664" s="8"/>
      <c r="T1664" s="8"/>
      <c r="U1664" s="8"/>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c r="AT1664" s="10"/>
      <c r="AU1664" s="10"/>
      <c r="AV1664" s="10"/>
      <c r="AW1664" s="10"/>
      <c r="AX1664" s="22" t="s">
        <v>5</v>
      </c>
    </row>
    <row r="1665" spans="1:251" s="16" customFormat="1" ht="13.5" customHeight="1">
      <c r="A1665" s="8"/>
      <c r="B1665" s="121" t="s">
        <v>6</v>
      </c>
      <c r="C1665" s="122"/>
      <c r="D1665" s="122"/>
      <c r="E1665" s="122"/>
      <c r="F1665" s="122"/>
      <c r="G1665" s="122"/>
      <c r="H1665" s="122"/>
      <c r="I1665" s="122"/>
      <c r="J1665" s="122"/>
      <c r="K1665" s="122"/>
      <c r="L1665" s="122"/>
      <c r="M1665" s="122"/>
      <c r="N1665" s="122"/>
      <c r="O1665" s="122"/>
      <c r="P1665" s="122"/>
      <c r="Q1665" s="122"/>
      <c r="R1665" s="122"/>
      <c r="S1665" s="122"/>
      <c r="T1665" s="122"/>
      <c r="U1665" s="122"/>
      <c r="V1665" s="122"/>
      <c r="W1665" s="122"/>
      <c r="X1665" s="122"/>
      <c r="Y1665" s="122"/>
      <c r="Z1665" s="123"/>
      <c r="AA1665" s="127" t="s">
        <v>10</v>
      </c>
      <c r="AB1665" s="122"/>
      <c r="AC1665" s="122"/>
      <c r="AD1665" s="122"/>
      <c r="AE1665" s="122"/>
      <c r="AF1665" s="122"/>
      <c r="AG1665" s="122"/>
      <c r="AH1665" s="122"/>
      <c r="AI1665" s="123"/>
      <c r="AJ1665" s="127" t="s">
        <v>11</v>
      </c>
      <c r="AK1665" s="122"/>
      <c r="AL1665" s="122"/>
      <c r="AM1665" s="122"/>
      <c r="AN1665" s="122"/>
      <c r="AO1665" s="122"/>
      <c r="AP1665" s="122"/>
      <c r="AQ1665" s="122"/>
      <c r="AR1665" s="123"/>
      <c r="AS1665" s="127" t="s">
        <v>7</v>
      </c>
      <c r="AT1665" s="122"/>
      <c r="AU1665" s="122"/>
      <c r="AV1665" s="122"/>
      <c r="AW1665" s="122"/>
      <c r="AX1665" s="129"/>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c r="DY1665" s="2"/>
      <c r="DZ1665" s="2"/>
      <c r="EA1665" s="2"/>
      <c r="EB1665" s="2"/>
      <c r="EC1665" s="2"/>
      <c r="ED1665" s="2"/>
      <c r="EE1665" s="2"/>
      <c r="EF1665" s="2"/>
      <c r="EG1665" s="2"/>
      <c r="EH1665" s="2"/>
      <c r="EI1665" s="2"/>
      <c r="EJ1665" s="2"/>
      <c r="EK1665" s="2"/>
      <c r="EL1665" s="2"/>
      <c r="EM1665" s="2"/>
      <c r="EN1665" s="2"/>
      <c r="EO1665" s="2"/>
      <c r="EP1665" s="2"/>
      <c r="EQ1665" s="2"/>
      <c r="ER1665" s="2"/>
      <c r="ES1665" s="2"/>
      <c r="ET1665" s="2"/>
      <c r="EU1665" s="2"/>
      <c r="EV1665" s="2"/>
      <c r="EW1665" s="2"/>
      <c r="EX1665" s="2"/>
      <c r="EY1665" s="2"/>
      <c r="EZ1665" s="2"/>
      <c r="FA1665" s="2"/>
      <c r="FB1665" s="2"/>
      <c r="FC1665" s="2"/>
      <c r="FD1665" s="2"/>
      <c r="FE1665" s="2"/>
      <c r="FF1665" s="2"/>
      <c r="FG1665" s="2"/>
      <c r="FH1665" s="2"/>
      <c r="FI1665" s="2"/>
      <c r="FJ1665" s="2"/>
      <c r="FK1665" s="2"/>
      <c r="FL1665" s="2"/>
      <c r="FM1665" s="2"/>
      <c r="FN1665" s="2"/>
      <c r="FO1665" s="2"/>
      <c r="FP1665" s="2"/>
      <c r="FQ1665" s="2"/>
      <c r="FR1665" s="2"/>
      <c r="FS1665" s="2"/>
      <c r="FT1665" s="2"/>
      <c r="FU1665" s="2"/>
      <c r="FV1665" s="2"/>
      <c r="FW1665" s="2"/>
      <c r="FX1665" s="2"/>
      <c r="FY1665" s="2"/>
      <c r="FZ1665" s="2"/>
      <c r="GA1665" s="2"/>
      <c r="GB1665" s="2"/>
      <c r="GC1665" s="2"/>
      <c r="GD1665" s="2"/>
      <c r="GE1665" s="2"/>
      <c r="GF1665" s="2"/>
      <c r="GG1665" s="2"/>
      <c r="GH1665" s="2"/>
      <c r="GI1665" s="2"/>
      <c r="GJ1665" s="2"/>
      <c r="GK1665" s="2"/>
      <c r="GL1665" s="2"/>
      <c r="GM1665" s="2"/>
      <c r="GN1665" s="2"/>
      <c r="GO1665" s="2"/>
      <c r="GP1665" s="2"/>
      <c r="GQ1665" s="2"/>
      <c r="GR1665" s="2"/>
      <c r="GS1665" s="2"/>
      <c r="GT1665" s="2"/>
      <c r="GU1665" s="2"/>
      <c r="GV1665" s="2"/>
      <c r="GW1665" s="2"/>
      <c r="GX1665" s="2"/>
      <c r="GY1665" s="2"/>
      <c r="GZ1665" s="2"/>
      <c r="HA1665" s="2"/>
      <c r="HB1665" s="2"/>
      <c r="HC1665" s="2"/>
      <c r="HD1665" s="2"/>
      <c r="HE1665" s="2"/>
      <c r="HF1665" s="2"/>
      <c r="HG1665" s="2"/>
      <c r="HH1665" s="2"/>
      <c r="HI1665" s="2"/>
      <c r="HJ1665" s="2"/>
      <c r="HK1665" s="2"/>
      <c r="HL1665" s="2"/>
      <c r="HM1665" s="2"/>
      <c r="HN1665" s="2"/>
      <c r="HO1665" s="2"/>
      <c r="HP1665" s="2"/>
      <c r="HQ1665" s="2"/>
      <c r="HR1665" s="2"/>
      <c r="HS1665" s="2"/>
      <c r="HT1665" s="2"/>
      <c r="HU1665" s="2"/>
      <c r="HV1665" s="2"/>
      <c r="HW1665" s="2"/>
      <c r="HX1665" s="2"/>
      <c r="HY1665" s="2"/>
      <c r="HZ1665" s="2"/>
      <c r="IA1665" s="2"/>
      <c r="IB1665" s="2"/>
      <c r="IC1665" s="2"/>
      <c r="ID1665" s="2"/>
      <c r="IE1665" s="2"/>
      <c r="IF1665" s="2"/>
      <c r="IG1665" s="2"/>
      <c r="IH1665" s="2"/>
      <c r="II1665" s="2"/>
      <c r="IJ1665" s="2"/>
      <c r="IK1665" s="2"/>
      <c r="IL1665" s="2"/>
      <c r="IM1665" s="2"/>
      <c r="IN1665" s="2"/>
      <c r="IO1665" s="2"/>
      <c r="IP1665" s="2"/>
      <c r="IQ1665" s="2"/>
    </row>
    <row r="1666" spans="1:251" s="16" customFormat="1">
      <c r="A1666" s="8"/>
      <c r="B1666" s="124"/>
      <c r="C1666" s="125"/>
      <c r="D1666" s="125"/>
      <c r="E1666" s="125"/>
      <c r="F1666" s="125"/>
      <c r="G1666" s="125"/>
      <c r="H1666" s="125"/>
      <c r="I1666" s="125"/>
      <c r="J1666" s="125"/>
      <c r="K1666" s="125"/>
      <c r="L1666" s="125"/>
      <c r="M1666" s="125"/>
      <c r="N1666" s="125"/>
      <c r="O1666" s="125"/>
      <c r="P1666" s="125"/>
      <c r="Q1666" s="125"/>
      <c r="R1666" s="125"/>
      <c r="S1666" s="125"/>
      <c r="T1666" s="125"/>
      <c r="U1666" s="125"/>
      <c r="V1666" s="125"/>
      <c r="W1666" s="125"/>
      <c r="X1666" s="125"/>
      <c r="Y1666" s="125"/>
      <c r="Z1666" s="126"/>
      <c r="AA1666" s="128"/>
      <c r="AB1666" s="125"/>
      <c r="AC1666" s="125"/>
      <c r="AD1666" s="125"/>
      <c r="AE1666" s="125"/>
      <c r="AF1666" s="125"/>
      <c r="AG1666" s="125"/>
      <c r="AH1666" s="125"/>
      <c r="AI1666" s="126"/>
      <c r="AJ1666" s="128"/>
      <c r="AK1666" s="125"/>
      <c r="AL1666" s="125"/>
      <c r="AM1666" s="125"/>
      <c r="AN1666" s="125"/>
      <c r="AO1666" s="125"/>
      <c r="AP1666" s="125"/>
      <c r="AQ1666" s="125"/>
      <c r="AR1666" s="126"/>
      <c r="AS1666" s="128"/>
      <c r="AT1666" s="125"/>
      <c r="AU1666" s="125"/>
      <c r="AV1666" s="125"/>
      <c r="AW1666" s="125"/>
      <c r="AX1666" s="130"/>
      <c r="AY1666" s="2"/>
      <c r="AZ1666" s="2"/>
      <c r="BA1666" s="2"/>
      <c r="BB1666" s="23"/>
      <c r="BC1666" s="24"/>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c r="CU1666" s="2"/>
      <c r="CV1666" s="2"/>
      <c r="CW1666" s="2"/>
      <c r="CX1666" s="2"/>
      <c r="CY1666" s="2"/>
      <c r="CZ1666" s="2"/>
      <c r="DA1666" s="2"/>
      <c r="DB1666" s="2"/>
      <c r="DC1666" s="2"/>
      <c r="DD1666" s="2"/>
      <c r="DE1666" s="2"/>
      <c r="DF1666" s="2"/>
      <c r="DG1666" s="2"/>
      <c r="DH1666" s="2"/>
      <c r="DI1666" s="2"/>
      <c r="DJ1666" s="2"/>
      <c r="DK1666" s="2"/>
      <c r="DL1666" s="2"/>
      <c r="DM1666" s="2"/>
      <c r="DN1666" s="2"/>
      <c r="DO1666" s="2"/>
      <c r="DP1666" s="2"/>
      <c r="DQ1666" s="2"/>
      <c r="DR1666" s="2"/>
      <c r="DS1666" s="2"/>
      <c r="DT1666" s="2"/>
      <c r="DU1666" s="2"/>
      <c r="DV1666" s="2"/>
      <c r="DW1666" s="2"/>
      <c r="DX1666" s="2"/>
      <c r="DY1666" s="2"/>
      <c r="DZ1666" s="2"/>
      <c r="EA1666" s="2"/>
      <c r="EB1666" s="2"/>
      <c r="EC1666" s="2"/>
      <c r="ED1666" s="2"/>
      <c r="EE1666" s="2"/>
      <c r="EF1666" s="2"/>
      <c r="EG1666" s="2"/>
      <c r="EH1666" s="2"/>
      <c r="EI1666" s="2"/>
      <c r="EJ1666" s="2"/>
      <c r="EK1666" s="2"/>
      <c r="EL1666" s="2"/>
      <c r="EM1666" s="2"/>
      <c r="EN1666" s="2"/>
      <c r="EO1666" s="2"/>
      <c r="EP1666" s="2"/>
      <c r="EQ1666" s="2"/>
      <c r="ER1666" s="2"/>
      <c r="ES1666" s="2"/>
      <c r="ET1666" s="2"/>
      <c r="EU1666" s="2"/>
      <c r="EV1666" s="2"/>
      <c r="EW1666" s="2"/>
      <c r="EX1666" s="2"/>
      <c r="EY1666" s="2"/>
      <c r="EZ1666" s="2"/>
      <c r="FA1666" s="2"/>
      <c r="FB1666" s="2"/>
      <c r="FC1666" s="2"/>
      <c r="FD1666" s="2"/>
      <c r="FE1666" s="2"/>
      <c r="FF1666" s="2"/>
      <c r="FG1666" s="2"/>
      <c r="FH1666" s="2"/>
      <c r="FI1666" s="2"/>
      <c r="FJ1666" s="2"/>
      <c r="FK1666" s="2"/>
      <c r="FL1666" s="2"/>
      <c r="FM1666" s="2"/>
      <c r="FN1666" s="2"/>
      <c r="FO1666" s="2"/>
      <c r="FP1666" s="2"/>
      <c r="FQ1666" s="2"/>
      <c r="FR1666" s="2"/>
      <c r="FS1666" s="2"/>
      <c r="FT1666" s="2"/>
      <c r="FU1666" s="2"/>
      <c r="FV1666" s="2"/>
      <c r="FW1666" s="2"/>
      <c r="FX1666" s="2"/>
      <c r="FY1666" s="2"/>
      <c r="FZ1666" s="2"/>
      <c r="GA1666" s="2"/>
      <c r="GB1666" s="2"/>
      <c r="GC1666" s="2"/>
      <c r="GD1666" s="2"/>
      <c r="GE1666" s="2"/>
      <c r="GF1666" s="2"/>
      <c r="GG1666" s="2"/>
      <c r="GH1666" s="2"/>
      <c r="GI1666" s="2"/>
      <c r="GJ1666" s="2"/>
      <c r="GK1666" s="2"/>
      <c r="GL1666" s="2"/>
      <c r="GM1666" s="2"/>
      <c r="GN1666" s="2"/>
      <c r="GO1666" s="2"/>
      <c r="GP1666" s="2"/>
      <c r="GQ1666" s="2"/>
      <c r="GR1666" s="2"/>
      <c r="GS1666" s="2"/>
      <c r="GT1666" s="2"/>
      <c r="GU1666" s="2"/>
      <c r="GV1666" s="2"/>
      <c r="GW1666" s="2"/>
      <c r="GX1666" s="2"/>
      <c r="GY1666" s="2"/>
      <c r="GZ1666" s="2"/>
      <c r="HA1666" s="2"/>
      <c r="HB1666" s="2"/>
      <c r="HC1666" s="2"/>
      <c r="HD1666" s="2"/>
      <c r="HE1666" s="2"/>
      <c r="HF1666" s="2"/>
      <c r="HG1666" s="2"/>
      <c r="HH1666" s="2"/>
      <c r="HI1666" s="2"/>
      <c r="HJ1666" s="2"/>
      <c r="HK1666" s="2"/>
      <c r="HL1666" s="2"/>
      <c r="HM1666" s="2"/>
      <c r="HN1666" s="2"/>
      <c r="HO1666" s="2"/>
      <c r="HP1666" s="2"/>
      <c r="HQ1666" s="2"/>
      <c r="HR1666" s="2"/>
      <c r="HS1666" s="2"/>
      <c r="HT1666" s="2"/>
      <c r="HU1666" s="2"/>
      <c r="HV1666" s="2"/>
      <c r="HW1666" s="2"/>
      <c r="HX1666" s="2"/>
      <c r="HY1666" s="2"/>
      <c r="HZ1666" s="2"/>
      <c r="IA1666" s="2"/>
      <c r="IB1666" s="2"/>
      <c r="IC1666" s="2"/>
      <c r="ID1666" s="2"/>
      <c r="IE1666" s="2"/>
      <c r="IF1666" s="2"/>
      <c r="IG1666" s="2"/>
      <c r="IH1666" s="2"/>
      <c r="II1666" s="2"/>
      <c r="IJ1666" s="2"/>
      <c r="IK1666" s="2"/>
      <c r="IL1666" s="2"/>
      <c r="IM1666" s="2"/>
      <c r="IN1666" s="2"/>
      <c r="IO1666" s="2"/>
      <c r="IP1666" s="2"/>
      <c r="IQ1666" s="2"/>
    </row>
    <row r="1667" spans="1:251" s="16" customFormat="1" ht="18.75" customHeight="1">
      <c r="A1667" s="8"/>
      <c r="B1667" s="25"/>
      <c r="C1667" s="93" t="s">
        <v>198</v>
      </c>
      <c r="D1667" s="94"/>
      <c r="E1667" s="94"/>
      <c r="F1667" s="94"/>
      <c r="G1667" s="94"/>
      <c r="H1667" s="94"/>
      <c r="I1667" s="94"/>
      <c r="J1667" s="94"/>
      <c r="K1667" s="94"/>
      <c r="L1667" s="94"/>
      <c r="M1667" s="94"/>
      <c r="N1667" s="94"/>
      <c r="O1667" s="94"/>
      <c r="P1667" s="94"/>
      <c r="Q1667" s="94"/>
      <c r="R1667" s="94"/>
      <c r="S1667" s="94"/>
      <c r="T1667" s="94"/>
      <c r="U1667" s="94"/>
      <c r="V1667" s="94"/>
      <c r="W1667" s="94"/>
      <c r="X1667" s="94"/>
      <c r="Y1667" s="94"/>
      <c r="Z1667" s="95"/>
      <c r="AA1667" s="96">
        <v>89</v>
      </c>
      <c r="AB1667" s="97"/>
      <c r="AC1667" s="97"/>
      <c r="AD1667" s="97"/>
      <c r="AE1667" s="97"/>
      <c r="AF1667" s="97"/>
      <c r="AG1667" s="97"/>
      <c r="AH1667" s="97"/>
      <c r="AI1667" s="98"/>
      <c r="AJ1667" s="96">
        <v>0</v>
      </c>
      <c r="AK1667" s="97"/>
      <c r="AL1667" s="97"/>
      <c r="AM1667" s="97"/>
      <c r="AN1667" s="97"/>
      <c r="AO1667" s="97"/>
      <c r="AP1667" s="97"/>
      <c r="AQ1667" s="97"/>
      <c r="AR1667" s="98"/>
      <c r="AS1667" s="99"/>
      <c r="AT1667" s="100"/>
      <c r="AU1667" s="100"/>
      <c r="AV1667" s="100"/>
      <c r="AW1667" s="100"/>
      <c r="AX1667" s="101"/>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c r="CU1667" s="2"/>
      <c r="CV1667" s="2"/>
      <c r="CW1667" s="2"/>
      <c r="CX1667" s="2"/>
      <c r="CY1667" s="2"/>
      <c r="CZ1667" s="2"/>
      <c r="DA1667" s="2"/>
      <c r="DB1667" s="2"/>
      <c r="DC1667" s="2"/>
      <c r="DD1667" s="2"/>
      <c r="DE1667" s="2"/>
      <c r="DF1667" s="2"/>
      <c r="DG1667" s="2"/>
      <c r="DH1667" s="2"/>
      <c r="DI1667" s="2"/>
      <c r="DJ1667" s="2"/>
      <c r="DK1667" s="2"/>
      <c r="DL1667" s="2"/>
      <c r="DM1667" s="2"/>
      <c r="DN1667" s="2"/>
      <c r="DO1667" s="2"/>
      <c r="DP1667" s="2"/>
      <c r="DQ1667" s="2"/>
      <c r="DR1667" s="2"/>
      <c r="DS1667" s="2"/>
      <c r="DT1667" s="2"/>
      <c r="DU1667" s="2"/>
      <c r="DV1667" s="2"/>
      <c r="DW1667" s="2"/>
      <c r="DX1667" s="2"/>
      <c r="DY1667" s="2"/>
      <c r="DZ1667" s="2"/>
      <c r="EA1667" s="2"/>
      <c r="EB1667" s="2"/>
      <c r="EC1667" s="2"/>
      <c r="ED1667" s="2"/>
      <c r="EE1667" s="2"/>
      <c r="EF1667" s="2"/>
      <c r="EG1667" s="2"/>
      <c r="EH1667" s="2"/>
      <c r="EI1667" s="2"/>
      <c r="EJ1667" s="2"/>
      <c r="EK1667" s="2"/>
      <c r="EL1667" s="2"/>
      <c r="EM1667" s="2"/>
      <c r="EN1667" s="2"/>
      <c r="EO1667" s="2"/>
      <c r="EP1667" s="2"/>
      <c r="EQ1667" s="2"/>
      <c r="ER1667" s="2"/>
      <c r="ES1667" s="2"/>
      <c r="ET1667" s="2"/>
      <c r="EU1667" s="2"/>
      <c r="EV1667" s="2"/>
      <c r="EW1667" s="2"/>
      <c r="EX1667" s="2"/>
      <c r="EY1667" s="2"/>
      <c r="EZ1667" s="2"/>
      <c r="FA1667" s="2"/>
      <c r="FB1667" s="2"/>
      <c r="FC1667" s="2"/>
      <c r="FD1667" s="2"/>
      <c r="FE1667" s="2"/>
      <c r="FF1667" s="2"/>
      <c r="FG1667" s="2"/>
      <c r="FH1667" s="2"/>
      <c r="FI1667" s="2"/>
      <c r="FJ1667" s="2"/>
      <c r="FK1667" s="2"/>
      <c r="FL1667" s="2"/>
      <c r="FM1667" s="2"/>
      <c r="FN1667" s="2"/>
      <c r="FO1667" s="2"/>
      <c r="FP1667" s="2"/>
      <c r="FQ1667" s="2"/>
      <c r="FR1667" s="2"/>
      <c r="FS1667" s="2"/>
      <c r="FT1667" s="2"/>
      <c r="FU1667" s="2"/>
      <c r="FV1667" s="2"/>
      <c r="FW1667" s="2"/>
      <c r="FX1667" s="2"/>
      <c r="FY1667" s="2"/>
      <c r="FZ1667" s="2"/>
      <c r="GA1667" s="2"/>
      <c r="GB1667" s="2"/>
      <c r="GC1667" s="2"/>
      <c r="GD1667" s="2"/>
      <c r="GE1667" s="2"/>
      <c r="GF1667" s="2"/>
      <c r="GG1667" s="2"/>
      <c r="GH1667" s="2"/>
      <c r="GI1667" s="2"/>
      <c r="GJ1667" s="2"/>
      <c r="GK1667" s="2"/>
      <c r="GL1667" s="2"/>
      <c r="GM1667" s="2"/>
      <c r="GN1667" s="2"/>
      <c r="GO1667" s="2"/>
      <c r="GP1667" s="2"/>
      <c r="GQ1667" s="2"/>
      <c r="GR1667" s="2"/>
      <c r="GS1667" s="2"/>
      <c r="GT1667" s="2"/>
      <c r="GU1667" s="2"/>
      <c r="GV1667" s="2"/>
      <c r="GW1667" s="2"/>
      <c r="GX1667" s="2"/>
      <c r="GY1667" s="2"/>
      <c r="GZ1667" s="2"/>
      <c r="HA1667" s="2"/>
      <c r="HB1667" s="2"/>
      <c r="HC1667" s="2"/>
      <c r="HD1667" s="2"/>
      <c r="HE1667" s="2"/>
      <c r="HF1667" s="2"/>
      <c r="HG1667" s="2"/>
      <c r="HH1667" s="2"/>
      <c r="HI1667" s="2"/>
      <c r="HJ1667" s="2"/>
      <c r="HK1667" s="2"/>
      <c r="HL1667" s="2"/>
      <c r="HM1667" s="2"/>
      <c r="HN1667" s="2"/>
      <c r="HO1667" s="2"/>
      <c r="HP1667" s="2"/>
      <c r="HQ1667" s="2"/>
      <c r="HR1667" s="2"/>
      <c r="HS1667" s="2"/>
      <c r="HT1667" s="2"/>
      <c r="HU1667" s="2"/>
      <c r="HV1667" s="2"/>
      <c r="HW1667" s="2"/>
      <c r="HX1667" s="2"/>
      <c r="HY1667" s="2"/>
      <c r="HZ1667" s="2"/>
      <c r="IA1667" s="2"/>
      <c r="IB1667" s="2"/>
      <c r="IC1667" s="2"/>
      <c r="ID1667" s="2"/>
      <c r="IE1667" s="2"/>
      <c r="IF1667" s="2"/>
      <c r="IG1667" s="2"/>
      <c r="IH1667" s="2"/>
      <c r="II1667" s="2"/>
      <c r="IJ1667" s="2"/>
      <c r="IK1667" s="2"/>
      <c r="IL1667" s="2"/>
      <c r="IM1667" s="2"/>
      <c r="IN1667" s="2"/>
      <c r="IO1667" s="2"/>
      <c r="IP1667" s="2"/>
      <c r="IQ1667" s="2"/>
    </row>
    <row r="1668" spans="1:251" s="16" customFormat="1" ht="18.75" customHeight="1" thickBot="1">
      <c r="A1668" s="17"/>
      <c r="B1668" s="102" t="s">
        <v>12</v>
      </c>
      <c r="C1668" s="103"/>
      <c r="D1668" s="103"/>
      <c r="E1668" s="103"/>
      <c r="F1668" s="103"/>
      <c r="G1668" s="103"/>
      <c r="H1668" s="103"/>
      <c r="I1668" s="103"/>
      <c r="J1668" s="103"/>
      <c r="K1668" s="103"/>
      <c r="L1668" s="103"/>
      <c r="M1668" s="103"/>
      <c r="N1668" s="103"/>
      <c r="O1668" s="103"/>
      <c r="P1668" s="103"/>
      <c r="Q1668" s="103"/>
      <c r="R1668" s="103"/>
      <c r="S1668" s="103"/>
      <c r="T1668" s="103"/>
      <c r="U1668" s="103"/>
      <c r="V1668" s="103"/>
      <c r="W1668" s="103"/>
      <c r="X1668" s="103"/>
      <c r="Y1668" s="103"/>
      <c r="Z1668" s="104"/>
      <c r="AA1668" s="105">
        <f>SUM($AA$1667:$AA$1667)</f>
        <v>89</v>
      </c>
      <c r="AB1668" s="106"/>
      <c r="AC1668" s="106"/>
      <c r="AD1668" s="106"/>
      <c r="AE1668" s="106"/>
      <c r="AF1668" s="106"/>
      <c r="AG1668" s="106"/>
      <c r="AH1668" s="106"/>
      <c r="AI1668" s="107"/>
      <c r="AJ1668" s="105">
        <f>SUM($AJ$1667:$AJ$1667)</f>
        <v>0</v>
      </c>
      <c r="AK1668" s="106"/>
      <c r="AL1668" s="106"/>
      <c r="AM1668" s="106"/>
      <c r="AN1668" s="106"/>
      <c r="AO1668" s="106"/>
      <c r="AP1668" s="106"/>
      <c r="AQ1668" s="106"/>
      <c r="AR1668" s="107"/>
      <c r="AS1668" s="108"/>
      <c r="AT1668" s="109"/>
      <c r="AU1668" s="109"/>
      <c r="AV1668" s="109"/>
      <c r="AW1668" s="109"/>
      <c r="AX1668" s="110"/>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c r="EY1668" s="2"/>
      <c r="EZ1668" s="2"/>
      <c r="FA1668" s="2"/>
      <c r="FB1668" s="2"/>
      <c r="FC1668" s="2"/>
      <c r="FD1668" s="2"/>
      <c r="FE1668" s="2"/>
      <c r="FF1668" s="2"/>
      <c r="FG1668" s="2"/>
      <c r="FH1668" s="2"/>
      <c r="FI1668" s="2"/>
      <c r="FJ1668" s="2"/>
      <c r="FK1668" s="2"/>
      <c r="FL1668" s="2"/>
      <c r="FM1668" s="2"/>
      <c r="FN1668" s="2"/>
      <c r="FO1668" s="2"/>
      <c r="FP1668" s="2"/>
      <c r="FQ1668" s="2"/>
      <c r="FR1668" s="2"/>
      <c r="FS1668" s="2"/>
      <c r="FT1668" s="2"/>
      <c r="FU1668" s="2"/>
      <c r="FV1668" s="2"/>
      <c r="FW1668" s="2"/>
      <c r="FX1668" s="2"/>
      <c r="FY1668" s="2"/>
      <c r="FZ1668" s="2"/>
      <c r="GA1668" s="2"/>
      <c r="GB1668" s="2"/>
      <c r="GC1668" s="2"/>
      <c r="GD1668" s="2"/>
      <c r="GE1668" s="2"/>
      <c r="GF1668" s="2"/>
      <c r="GG1668" s="2"/>
      <c r="GH1668" s="2"/>
      <c r="GI1668" s="2"/>
      <c r="GJ1668" s="2"/>
      <c r="GK1668" s="2"/>
      <c r="GL1668" s="2"/>
      <c r="GM1668" s="2"/>
      <c r="GN1668" s="2"/>
      <c r="GO1668" s="2"/>
      <c r="GP1668" s="2"/>
      <c r="GQ1668" s="2"/>
      <c r="GR1668" s="2"/>
      <c r="GS1668" s="2"/>
      <c r="GT1668" s="2"/>
      <c r="GU1668" s="2"/>
      <c r="GV1668" s="2"/>
      <c r="GW1668" s="2"/>
      <c r="GX1668" s="2"/>
      <c r="GY1668" s="2"/>
      <c r="GZ1668" s="2"/>
      <c r="HA1668" s="2"/>
      <c r="HB1668" s="2"/>
      <c r="HC1668" s="2"/>
      <c r="HD1668" s="2"/>
      <c r="HE1668" s="2"/>
      <c r="HF1668" s="2"/>
      <c r="HG1668" s="2"/>
      <c r="HH1668" s="2"/>
      <c r="HI1668" s="2"/>
      <c r="HJ1668" s="2"/>
      <c r="HK1668" s="2"/>
      <c r="HL1668" s="2"/>
      <c r="HM1668" s="2"/>
      <c r="HN1668" s="2"/>
      <c r="HO1668" s="2"/>
      <c r="HP1668" s="2"/>
      <c r="HQ1668" s="2"/>
      <c r="HR1668" s="2"/>
      <c r="HS1668" s="2"/>
      <c r="HT1668" s="2"/>
      <c r="HU1668" s="2"/>
      <c r="HV1668" s="2"/>
      <c r="HW1668" s="2"/>
      <c r="HX1668" s="2"/>
      <c r="HY1668" s="2"/>
      <c r="HZ1668" s="2"/>
      <c r="IA1668" s="2"/>
      <c r="IB1668" s="2"/>
      <c r="IC1668" s="2"/>
      <c r="ID1668" s="2"/>
      <c r="IE1668" s="2"/>
      <c r="IF1668" s="2"/>
      <c r="IG1668" s="2"/>
      <c r="IH1668" s="2"/>
      <c r="II1668" s="2"/>
      <c r="IJ1668" s="2"/>
      <c r="IK1668" s="2"/>
      <c r="IL1668" s="2"/>
      <c r="IM1668" s="2"/>
      <c r="IN1668" s="2"/>
      <c r="IO1668" s="2"/>
      <c r="IP1668" s="2"/>
      <c r="IQ1668" s="2"/>
    </row>
  </sheetData>
  <mergeCells count="833">
    <mergeCell ref="C1667:Z1667"/>
    <mergeCell ref="AA1667:AI1667"/>
    <mergeCell ref="AJ1667:AR1667"/>
    <mergeCell ref="AS1667:AX1667"/>
    <mergeCell ref="B1668:Z1668"/>
    <mergeCell ref="AA1668:AI1668"/>
    <mergeCell ref="AJ1668:AR1668"/>
    <mergeCell ref="AS1668:AX1668"/>
    <mergeCell ref="B1634:AX1634"/>
    <mergeCell ref="B1637:G1637"/>
    <mergeCell ref="H1637:AX1637"/>
    <mergeCell ref="B1641:AX1645"/>
    <mergeCell ref="B1650:AX1660"/>
    <mergeCell ref="B1665:Z1666"/>
    <mergeCell ref="AA1665:AI1666"/>
    <mergeCell ref="AJ1665:AR1666"/>
    <mergeCell ref="AS1665:AX1666"/>
    <mergeCell ref="C1629:Z1629"/>
    <mergeCell ref="AA1629:AI1629"/>
    <mergeCell ref="AJ1629:AR1629"/>
    <mergeCell ref="AS1629:AX1629"/>
    <mergeCell ref="B1630:Z1630"/>
    <mergeCell ref="AA1630:AI1630"/>
    <mergeCell ref="AJ1630:AR1630"/>
    <mergeCell ref="AS1630:AX1630"/>
    <mergeCell ref="B1602:AX1602"/>
    <mergeCell ref="B1605:G1605"/>
    <mergeCell ref="H1605:AX1605"/>
    <mergeCell ref="B1609:AX1613"/>
    <mergeCell ref="B1618:AX1622"/>
    <mergeCell ref="B1627:Z1628"/>
    <mergeCell ref="AA1627:AI1628"/>
    <mergeCell ref="AJ1627:AR1628"/>
    <mergeCell ref="AS1627:AX1628"/>
    <mergeCell ref="C1597:Z1597"/>
    <mergeCell ref="AA1597:AI1597"/>
    <mergeCell ref="AJ1597:AR1597"/>
    <mergeCell ref="AS1597:AX1597"/>
    <mergeCell ref="B1598:Z1598"/>
    <mergeCell ref="AA1598:AI1598"/>
    <mergeCell ref="AJ1598:AR1598"/>
    <mergeCell ref="AS1598:AX1598"/>
    <mergeCell ref="B1565:AX1565"/>
    <mergeCell ref="B1568:G1568"/>
    <mergeCell ref="H1568:AX1568"/>
    <mergeCell ref="B1572:AX1576"/>
    <mergeCell ref="B1581:AX1590"/>
    <mergeCell ref="B1595:Z1596"/>
    <mergeCell ref="AA1595:AI1596"/>
    <mergeCell ref="AJ1595:AR1596"/>
    <mergeCell ref="AS1595:AX1596"/>
    <mergeCell ref="C1560:Z1560"/>
    <mergeCell ref="AA1560:AI1560"/>
    <mergeCell ref="AJ1560:AR1560"/>
    <mergeCell ref="AS1560:AX1560"/>
    <mergeCell ref="B1561:Z1561"/>
    <mergeCell ref="AA1561:AI1561"/>
    <mergeCell ref="AJ1561:AR1561"/>
    <mergeCell ref="AS1561:AX1561"/>
    <mergeCell ref="B1532:AX1532"/>
    <mergeCell ref="B1535:G1535"/>
    <mergeCell ref="H1535:AX1535"/>
    <mergeCell ref="B1539:AX1543"/>
    <mergeCell ref="B1548:AX1553"/>
    <mergeCell ref="B1558:Z1559"/>
    <mergeCell ref="AA1558:AI1559"/>
    <mergeCell ref="AJ1558:AR1559"/>
    <mergeCell ref="AS1558:AX1559"/>
    <mergeCell ref="C1527:Z1527"/>
    <mergeCell ref="AA1527:AI1527"/>
    <mergeCell ref="AJ1527:AR1527"/>
    <mergeCell ref="AS1527:AX1527"/>
    <mergeCell ref="B1528:Z1528"/>
    <mergeCell ref="AA1528:AI1528"/>
    <mergeCell ref="AJ1528:AR1528"/>
    <mergeCell ref="AS1528:AX1528"/>
    <mergeCell ref="B1504:AX1508"/>
    <mergeCell ref="B1513:AX1520"/>
    <mergeCell ref="B1525:Z1526"/>
    <mergeCell ref="AA1525:AI1526"/>
    <mergeCell ref="AJ1525:AR1526"/>
    <mergeCell ref="AS1525:AX1526"/>
    <mergeCell ref="B1493:Z1493"/>
    <mergeCell ref="AA1493:AI1493"/>
    <mergeCell ref="AJ1493:AR1493"/>
    <mergeCell ref="AS1493:AX1493"/>
    <mergeCell ref="B1497:AX1497"/>
    <mergeCell ref="B1500:G1500"/>
    <mergeCell ref="H1500:AX1500"/>
    <mergeCell ref="C1491:Z1491"/>
    <mergeCell ref="AA1491:AI1491"/>
    <mergeCell ref="AJ1491:AR1491"/>
    <mergeCell ref="AS1491:AX1491"/>
    <mergeCell ref="C1492:Z1492"/>
    <mergeCell ref="AA1492:AI1492"/>
    <mergeCell ref="AJ1492:AR1492"/>
    <mergeCell ref="AS1492:AX1492"/>
    <mergeCell ref="B1462:AX1462"/>
    <mergeCell ref="B1465:G1465"/>
    <mergeCell ref="H1465:AX1465"/>
    <mergeCell ref="B1469:AX1473"/>
    <mergeCell ref="B1478:AX1484"/>
    <mergeCell ref="B1489:Z1490"/>
    <mergeCell ref="AA1489:AI1490"/>
    <mergeCell ref="AJ1489:AR1490"/>
    <mergeCell ref="AS1489:AX1490"/>
    <mergeCell ref="C1457:Z1457"/>
    <mergeCell ref="AA1457:AI1457"/>
    <mergeCell ref="AJ1457:AR1457"/>
    <mergeCell ref="AS1457:AX1457"/>
    <mergeCell ref="B1458:Z1458"/>
    <mergeCell ref="AA1458:AI1458"/>
    <mergeCell ref="AJ1458:AR1458"/>
    <mergeCell ref="AS1458:AX1458"/>
    <mergeCell ref="B1430:AX1430"/>
    <mergeCell ref="B1433:G1433"/>
    <mergeCell ref="H1433:AX1433"/>
    <mergeCell ref="B1437:AX1441"/>
    <mergeCell ref="B1446:AX1450"/>
    <mergeCell ref="B1455:Z1456"/>
    <mergeCell ref="AA1455:AI1456"/>
    <mergeCell ref="AJ1455:AR1456"/>
    <mergeCell ref="AS1455:AX1456"/>
    <mergeCell ref="C1425:Z1425"/>
    <mergeCell ref="AA1425:AI1425"/>
    <mergeCell ref="AJ1425:AR1425"/>
    <mergeCell ref="AS1425:AX1425"/>
    <mergeCell ref="B1426:Z1426"/>
    <mergeCell ref="AA1426:AI1426"/>
    <mergeCell ref="AJ1426:AR1426"/>
    <mergeCell ref="AS1426:AX1426"/>
    <mergeCell ref="B1385:AX1385"/>
    <mergeCell ref="B1388:G1388"/>
    <mergeCell ref="H1388:AX1388"/>
    <mergeCell ref="B1392:AX1397"/>
    <mergeCell ref="B1402:AX1418"/>
    <mergeCell ref="B1423:Z1424"/>
    <mergeCell ref="AA1423:AI1424"/>
    <mergeCell ref="AJ1423:AR1424"/>
    <mergeCell ref="AS1423:AX1424"/>
    <mergeCell ref="C1380:Z1380"/>
    <mergeCell ref="AA1380:AI1380"/>
    <mergeCell ref="AJ1380:AR1380"/>
    <mergeCell ref="AS1380:AX1380"/>
    <mergeCell ref="B1381:Z1381"/>
    <mergeCell ref="AA1381:AI1381"/>
    <mergeCell ref="AJ1381:AR1381"/>
    <mergeCell ref="AS1381:AX1381"/>
    <mergeCell ref="B1352:AX1352"/>
    <mergeCell ref="B1355:G1355"/>
    <mergeCell ref="H1355:AX1355"/>
    <mergeCell ref="B1359:AX1363"/>
    <mergeCell ref="B1368:AX1373"/>
    <mergeCell ref="B1378:Z1379"/>
    <mergeCell ref="AA1378:AI1379"/>
    <mergeCell ref="AJ1378:AR1379"/>
    <mergeCell ref="AS1378:AX1379"/>
    <mergeCell ref="C1347:Z1347"/>
    <mergeCell ref="AA1347:AI1347"/>
    <mergeCell ref="AJ1347:AR1347"/>
    <mergeCell ref="AS1347:AX1347"/>
    <mergeCell ref="B1348:Z1348"/>
    <mergeCell ref="AA1348:AI1348"/>
    <mergeCell ref="AJ1348:AR1348"/>
    <mergeCell ref="AS1348:AX1348"/>
    <mergeCell ref="B1319:AX1319"/>
    <mergeCell ref="B1322:G1322"/>
    <mergeCell ref="H1322:AX1322"/>
    <mergeCell ref="B1326:AX1330"/>
    <mergeCell ref="B1335:AX1340"/>
    <mergeCell ref="B1345:Z1346"/>
    <mergeCell ref="AA1345:AI1346"/>
    <mergeCell ref="AJ1345:AR1346"/>
    <mergeCell ref="AS1345:AX1346"/>
    <mergeCell ref="C1314:Z1314"/>
    <mergeCell ref="AA1314:AI1314"/>
    <mergeCell ref="AJ1314:AR1314"/>
    <mergeCell ref="AS1314:AX1314"/>
    <mergeCell ref="B1315:Z1315"/>
    <mergeCell ref="AA1315:AI1315"/>
    <mergeCell ref="AJ1315:AR1315"/>
    <mergeCell ref="AS1315:AX1315"/>
    <mergeCell ref="B1283:AX1283"/>
    <mergeCell ref="B1286:G1286"/>
    <mergeCell ref="H1286:AX1286"/>
    <mergeCell ref="B1290:AX1295"/>
    <mergeCell ref="B1300:AX1307"/>
    <mergeCell ref="B1312:Z1313"/>
    <mergeCell ref="AA1312:AI1313"/>
    <mergeCell ref="AJ1312:AR1313"/>
    <mergeCell ref="AS1312:AX1313"/>
    <mergeCell ref="C1278:Z1278"/>
    <mergeCell ref="AA1278:AI1278"/>
    <mergeCell ref="AJ1278:AR1278"/>
    <mergeCell ref="AS1278:AX1278"/>
    <mergeCell ref="B1279:Z1279"/>
    <mergeCell ref="AA1279:AI1279"/>
    <mergeCell ref="AJ1279:AR1279"/>
    <mergeCell ref="AS1279:AX1279"/>
    <mergeCell ref="B1251:AX1251"/>
    <mergeCell ref="B1254:G1254"/>
    <mergeCell ref="H1254:AX1254"/>
    <mergeCell ref="B1258:AX1262"/>
    <mergeCell ref="B1267:AX1271"/>
    <mergeCell ref="B1276:Z1277"/>
    <mergeCell ref="AA1276:AI1277"/>
    <mergeCell ref="AJ1276:AR1277"/>
    <mergeCell ref="AS1276:AX1277"/>
    <mergeCell ref="C1246:Z1246"/>
    <mergeCell ref="AA1246:AI1246"/>
    <mergeCell ref="AJ1246:AR1246"/>
    <mergeCell ref="AS1246:AX1246"/>
    <mergeCell ref="B1247:Z1247"/>
    <mergeCell ref="AA1247:AI1247"/>
    <mergeCell ref="AJ1247:AR1247"/>
    <mergeCell ref="AS1247:AX1247"/>
    <mergeCell ref="B1219:AX1219"/>
    <mergeCell ref="B1222:G1222"/>
    <mergeCell ref="H1222:AX1222"/>
    <mergeCell ref="B1226:AX1230"/>
    <mergeCell ref="B1235:AX1239"/>
    <mergeCell ref="B1244:Z1245"/>
    <mergeCell ref="AA1244:AI1245"/>
    <mergeCell ref="AJ1244:AR1245"/>
    <mergeCell ref="AS1244:AX1245"/>
    <mergeCell ref="C1214:Z1214"/>
    <mergeCell ref="AA1214:AI1214"/>
    <mergeCell ref="AJ1214:AR1214"/>
    <mergeCell ref="AS1214:AX1214"/>
    <mergeCell ref="B1215:Z1215"/>
    <mergeCell ref="AA1215:AI1215"/>
    <mergeCell ref="AJ1215:AR1215"/>
    <mergeCell ref="AS1215:AX1215"/>
    <mergeCell ref="B1185:AX1185"/>
    <mergeCell ref="B1188:G1188"/>
    <mergeCell ref="H1188:AX1188"/>
    <mergeCell ref="B1192:AX1196"/>
    <mergeCell ref="B1201:AX1207"/>
    <mergeCell ref="B1212:Z1213"/>
    <mergeCell ref="AA1212:AI1213"/>
    <mergeCell ref="AJ1212:AR1213"/>
    <mergeCell ref="AS1212:AX1213"/>
    <mergeCell ref="C1180:Z1180"/>
    <mergeCell ref="AA1180:AI1180"/>
    <mergeCell ref="AJ1180:AR1180"/>
    <mergeCell ref="AS1180:AX1180"/>
    <mergeCell ref="B1181:Z1181"/>
    <mergeCell ref="AA1181:AI1181"/>
    <mergeCell ref="AJ1181:AR1181"/>
    <mergeCell ref="AS1181:AX1181"/>
    <mergeCell ref="B1147:AX1147"/>
    <mergeCell ref="B1150:G1150"/>
    <mergeCell ref="H1150:AX1150"/>
    <mergeCell ref="B1154:AX1158"/>
    <mergeCell ref="B1163:AX1173"/>
    <mergeCell ref="B1178:Z1179"/>
    <mergeCell ref="AA1178:AI1179"/>
    <mergeCell ref="AJ1178:AR1179"/>
    <mergeCell ref="AS1178:AX1179"/>
    <mergeCell ref="C1142:Z1142"/>
    <mergeCell ref="AA1142:AI1142"/>
    <mergeCell ref="AJ1142:AR1142"/>
    <mergeCell ref="AS1142:AX1142"/>
    <mergeCell ref="B1143:Z1143"/>
    <mergeCell ref="AA1143:AI1143"/>
    <mergeCell ref="AJ1143:AR1143"/>
    <mergeCell ref="AS1143:AX1143"/>
    <mergeCell ref="B1115:AX1115"/>
    <mergeCell ref="B1118:G1118"/>
    <mergeCell ref="H1118:AX1118"/>
    <mergeCell ref="B1122:AX1126"/>
    <mergeCell ref="B1131:AX1135"/>
    <mergeCell ref="B1140:Z1141"/>
    <mergeCell ref="AA1140:AI1141"/>
    <mergeCell ref="AJ1140:AR1141"/>
    <mergeCell ref="AS1140:AX1141"/>
    <mergeCell ref="C1110:Z1110"/>
    <mergeCell ref="AA1110:AI1110"/>
    <mergeCell ref="AJ1110:AR1110"/>
    <mergeCell ref="AS1110:AX1110"/>
    <mergeCell ref="B1111:Z1111"/>
    <mergeCell ref="AA1111:AI1111"/>
    <mergeCell ref="AJ1111:AR1111"/>
    <mergeCell ref="AS1111:AX1111"/>
    <mergeCell ref="B1082:AX1082"/>
    <mergeCell ref="B1085:G1085"/>
    <mergeCell ref="H1085:AX1085"/>
    <mergeCell ref="B1089:AX1093"/>
    <mergeCell ref="B1098:AX1103"/>
    <mergeCell ref="B1108:Z1109"/>
    <mergeCell ref="AA1108:AI1109"/>
    <mergeCell ref="AJ1108:AR1109"/>
    <mergeCell ref="AS1108:AX1109"/>
    <mergeCell ref="C1077:Z1077"/>
    <mergeCell ref="AA1077:AI1077"/>
    <mergeCell ref="AJ1077:AR1077"/>
    <mergeCell ref="AS1077:AX1077"/>
    <mergeCell ref="B1078:Z1078"/>
    <mergeCell ref="AA1078:AI1078"/>
    <mergeCell ref="AJ1078:AR1078"/>
    <mergeCell ref="AS1078:AX1078"/>
    <mergeCell ref="B1054:AX1058"/>
    <mergeCell ref="B1063:AX1070"/>
    <mergeCell ref="B1075:Z1076"/>
    <mergeCell ref="AA1075:AI1076"/>
    <mergeCell ref="AJ1075:AR1076"/>
    <mergeCell ref="AS1075:AX1076"/>
    <mergeCell ref="B1043:Z1043"/>
    <mergeCell ref="AA1043:AI1043"/>
    <mergeCell ref="AJ1043:AR1043"/>
    <mergeCell ref="AS1043:AX1043"/>
    <mergeCell ref="B1047:AX1047"/>
    <mergeCell ref="B1050:G1050"/>
    <mergeCell ref="H1050:AX1050"/>
    <mergeCell ref="C1041:Z1041"/>
    <mergeCell ref="AA1041:AI1041"/>
    <mergeCell ref="AJ1041:AR1041"/>
    <mergeCell ref="AS1041:AX1041"/>
    <mergeCell ref="C1042:Z1042"/>
    <mergeCell ref="AA1042:AI1042"/>
    <mergeCell ref="AJ1042:AR1042"/>
    <mergeCell ref="AS1042:AX1042"/>
    <mergeCell ref="C1039:Z1039"/>
    <mergeCell ref="AA1039:AI1039"/>
    <mergeCell ref="AJ1039:AR1039"/>
    <mergeCell ref="AS1039:AX1039"/>
    <mergeCell ref="C1040:Z1040"/>
    <mergeCell ref="AA1040:AI1040"/>
    <mergeCell ref="AJ1040:AR1040"/>
    <mergeCell ref="AS1040:AX1040"/>
    <mergeCell ref="B975:AX975"/>
    <mergeCell ref="B978:G978"/>
    <mergeCell ref="H978:AX978"/>
    <mergeCell ref="B982:AX986"/>
    <mergeCell ref="B991:AX1032"/>
    <mergeCell ref="B1037:Z1038"/>
    <mergeCell ref="AA1037:AI1038"/>
    <mergeCell ref="AJ1037:AR1038"/>
    <mergeCell ref="AS1037:AX1038"/>
    <mergeCell ref="C970:Z970"/>
    <mergeCell ref="AA970:AI970"/>
    <mergeCell ref="AJ970:AR970"/>
    <mergeCell ref="AS970:AX970"/>
    <mergeCell ref="B971:Z971"/>
    <mergeCell ref="AA971:AI971"/>
    <mergeCell ref="AJ971:AR971"/>
    <mergeCell ref="AS971:AX971"/>
    <mergeCell ref="B939:AX939"/>
    <mergeCell ref="B942:G942"/>
    <mergeCell ref="H942:AX942"/>
    <mergeCell ref="B946:AX950"/>
    <mergeCell ref="B955:AX963"/>
    <mergeCell ref="B968:Z969"/>
    <mergeCell ref="AA968:AI969"/>
    <mergeCell ref="AJ968:AR969"/>
    <mergeCell ref="AS968:AX969"/>
    <mergeCell ref="C934:Z934"/>
    <mergeCell ref="AA934:AI934"/>
    <mergeCell ref="AJ934:AR934"/>
    <mergeCell ref="AS934:AX934"/>
    <mergeCell ref="B935:Z935"/>
    <mergeCell ref="AA935:AI935"/>
    <mergeCell ref="AJ935:AR935"/>
    <mergeCell ref="AS935:AX935"/>
    <mergeCell ref="B906:AX906"/>
    <mergeCell ref="B909:G909"/>
    <mergeCell ref="H909:AX909"/>
    <mergeCell ref="B913:AX917"/>
    <mergeCell ref="B922:AX927"/>
    <mergeCell ref="B932:Z933"/>
    <mergeCell ref="AA932:AI933"/>
    <mergeCell ref="AJ932:AR933"/>
    <mergeCell ref="AS932:AX933"/>
    <mergeCell ref="C901:Z901"/>
    <mergeCell ref="AA901:AI901"/>
    <mergeCell ref="AJ901:AR901"/>
    <mergeCell ref="AS901:AX901"/>
    <mergeCell ref="B902:Z902"/>
    <mergeCell ref="AA902:AI902"/>
    <mergeCell ref="AJ902:AR902"/>
    <mergeCell ref="AS902:AX902"/>
    <mergeCell ref="C899:Z899"/>
    <mergeCell ref="AA899:AI899"/>
    <mergeCell ref="AJ899:AR899"/>
    <mergeCell ref="AS899:AX899"/>
    <mergeCell ref="C900:Z900"/>
    <mergeCell ref="AA900:AI900"/>
    <mergeCell ref="AJ900:AR900"/>
    <mergeCell ref="AS900:AX900"/>
    <mergeCell ref="B870:AX876"/>
    <mergeCell ref="B881:AX892"/>
    <mergeCell ref="B897:Z898"/>
    <mergeCell ref="AA897:AI898"/>
    <mergeCell ref="AJ897:AR898"/>
    <mergeCell ref="AS897:AX898"/>
    <mergeCell ref="B859:Z859"/>
    <mergeCell ref="AA859:AI859"/>
    <mergeCell ref="AJ859:AR859"/>
    <mergeCell ref="AS859:AX859"/>
    <mergeCell ref="B863:AX863"/>
    <mergeCell ref="B866:G866"/>
    <mergeCell ref="H866:AX866"/>
    <mergeCell ref="C857:Z857"/>
    <mergeCell ref="AA857:AI857"/>
    <mergeCell ref="AJ857:AR857"/>
    <mergeCell ref="AS857:AX857"/>
    <mergeCell ref="C858:Z858"/>
    <mergeCell ref="AA858:AI858"/>
    <mergeCell ref="AJ858:AR858"/>
    <mergeCell ref="AS858:AX858"/>
    <mergeCell ref="B816:AX816"/>
    <mergeCell ref="B819:G819"/>
    <mergeCell ref="H819:AX819"/>
    <mergeCell ref="B823:AX827"/>
    <mergeCell ref="B832:AX850"/>
    <mergeCell ref="B855:Z856"/>
    <mergeCell ref="AA855:AI856"/>
    <mergeCell ref="AJ855:AR856"/>
    <mergeCell ref="AS855:AX856"/>
    <mergeCell ref="C811:Z811"/>
    <mergeCell ref="AA811:AI811"/>
    <mergeCell ref="AJ811:AR811"/>
    <mergeCell ref="AS811:AX811"/>
    <mergeCell ref="B812:Z812"/>
    <mergeCell ref="AA812:AI812"/>
    <mergeCell ref="AJ812:AR812"/>
    <mergeCell ref="AS812:AX812"/>
    <mergeCell ref="B784:AX784"/>
    <mergeCell ref="B787:G787"/>
    <mergeCell ref="H787:AX787"/>
    <mergeCell ref="B791:AX795"/>
    <mergeCell ref="B800:AX804"/>
    <mergeCell ref="B809:Z810"/>
    <mergeCell ref="AA809:AI810"/>
    <mergeCell ref="AJ809:AR810"/>
    <mergeCell ref="AS809:AX810"/>
    <mergeCell ref="C779:Z779"/>
    <mergeCell ref="AA779:AI779"/>
    <mergeCell ref="AJ779:AR779"/>
    <mergeCell ref="AS779:AX779"/>
    <mergeCell ref="B780:Z780"/>
    <mergeCell ref="AA780:AI780"/>
    <mergeCell ref="AJ780:AR780"/>
    <mergeCell ref="AS780:AX780"/>
    <mergeCell ref="B749:AX749"/>
    <mergeCell ref="B752:G752"/>
    <mergeCell ref="H752:AX752"/>
    <mergeCell ref="B756:AX760"/>
    <mergeCell ref="B765:AX772"/>
    <mergeCell ref="B777:Z778"/>
    <mergeCell ref="AA777:AI778"/>
    <mergeCell ref="AJ777:AR778"/>
    <mergeCell ref="AS777:AX778"/>
    <mergeCell ref="C744:Z744"/>
    <mergeCell ref="AA744:AI744"/>
    <mergeCell ref="AJ744:AR744"/>
    <mergeCell ref="AS744:AX744"/>
    <mergeCell ref="B745:Z745"/>
    <mergeCell ref="AA745:AI745"/>
    <mergeCell ref="AJ745:AR745"/>
    <mergeCell ref="AS745:AX745"/>
    <mergeCell ref="B715:AX715"/>
    <mergeCell ref="B718:G718"/>
    <mergeCell ref="H718:AX718"/>
    <mergeCell ref="B722:AX728"/>
    <mergeCell ref="B733:AX737"/>
    <mergeCell ref="B742:Z743"/>
    <mergeCell ref="AA742:AI743"/>
    <mergeCell ref="AJ742:AR743"/>
    <mergeCell ref="AS742:AX743"/>
    <mergeCell ref="C710:Z710"/>
    <mergeCell ref="AA710:AI710"/>
    <mergeCell ref="AJ710:AR710"/>
    <mergeCell ref="AS710:AX710"/>
    <mergeCell ref="B711:Z711"/>
    <mergeCell ref="AA711:AI711"/>
    <mergeCell ref="AJ711:AR711"/>
    <mergeCell ref="AS711:AX711"/>
    <mergeCell ref="B687:AX691"/>
    <mergeCell ref="B696:AX703"/>
    <mergeCell ref="B708:Z709"/>
    <mergeCell ref="AA708:AI709"/>
    <mergeCell ref="AJ708:AR709"/>
    <mergeCell ref="AS708:AX709"/>
    <mergeCell ref="B676:Z676"/>
    <mergeCell ref="AA676:AI676"/>
    <mergeCell ref="AJ676:AR676"/>
    <mergeCell ref="AS676:AX676"/>
    <mergeCell ref="B680:AX680"/>
    <mergeCell ref="B683:G683"/>
    <mergeCell ref="H683:AX683"/>
    <mergeCell ref="C674:Z674"/>
    <mergeCell ref="AA674:AI674"/>
    <mergeCell ref="AJ674:AR674"/>
    <mergeCell ref="AS674:AX674"/>
    <mergeCell ref="C675:Z675"/>
    <mergeCell ref="AA675:AI675"/>
    <mergeCell ref="AJ675:AR675"/>
    <mergeCell ref="AS675:AX675"/>
    <mergeCell ref="B647:AX647"/>
    <mergeCell ref="B650:G650"/>
    <mergeCell ref="H650:AX650"/>
    <mergeCell ref="B654:AX658"/>
    <mergeCell ref="B663:AX667"/>
    <mergeCell ref="B672:Z673"/>
    <mergeCell ref="AA672:AI673"/>
    <mergeCell ref="AJ672:AR673"/>
    <mergeCell ref="AS672:AX673"/>
    <mergeCell ref="C642:Z642"/>
    <mergeCell ref="AA642:AI642"/>
    <mergeCell ref="AJ642:AR642"/>
    <mergeCell ref="AS642:AX642"/>
    <mergeCell ref="B643:Z643"/>
    <mergeCell ref="AA643:AI643"/>
    <mergeCell ref="AJ643:AR643"/>
    <mergeCell ref="AS643:AX643"/>
    <mergeCell ref="B622:AX626"/>
    <mergeCell ref="B631:AX635"/>
    <mergeCell ref="B640:Z641"/>
    <mergeCell ref="AA640:AI641"/>
    <mergeCell ref="AJ640:AR641"/>
    <mergeCell ref="AS640:AX641"/>
    <mergeCell ref="B611:Z611"/>
    <mergeCell ref="AA611:AI611"/>
    <mergeCell ref="AJ611:AR611"/>
    <mergeCell ref="AS611:AX611"/>
    <mergeCell ref="B615:AX615"/>
    <mergeCell ref="B618:G618"/>
    <mergeCell ref="H618:AX618"/>
    <mergeCell ref="C609:Z609"/>
    <mergeCell ref="AA609:AI609"/>
    <mergeCell ref="AJ609:AR609"/>
    <mergeCell ref="AS609:AX609"/>
    <mergeCell ref="C610:Z610"/>
    <mergeCell ref="AA610:AI610"/>
    <mergeCell ref="AJ610:AR610"/>
    <mergeCell ref="AS610:AX610"/>
    <mergeCell ref="B582:AX582"/>
    <mergeCell ref="B585:G585"/>
    <mergeCell ref="H585:AX585"/>
    <mergeCell ref="B589:AX593"/>
    <mergeCell ref="B598:AX602"/>
    <mergeCell ref="B607:Z608"/>
    <mergeCell ref="AA607:AI608"/>
    <mergeCell ref="AJ607:AR608"/>
    <mergeCell ref="AS607:AX608"/>
    <mergeCell ref="C577:Z577"/>
    <mergeCell ref="AA577:AI577"/>
    <mergeCell ref="AJ577:AR577"/>
    <mergeCell ref="AS577:AX577"/>
    <mergeCell ref="B578:Z578"/>
    <mergeCell ref="AA578:AI578"/>
    <mergeCell ref="AJ578:AR578"/>
    <mergeCell ref="AS578:AX578"/>
    <mergeCell ref="B548:AX548"/>
    <mergeCell ref="B551:G551"/>
    <mergeCell ref="H551:AX551"/>
    <mergeCell ref="B555:AX560"/>
    <mergeCell ref="B565:AX570"/>
    <mergeCell ref="B575:Z576"/>
    <mergeCell ref="AA575:AI576"/>
    <mergeCell ref="AJ575:AR576"/>
    <mergeCell ref="AS575:AX576"/>
    <mergeCell ref="C543:Z543"/>
    <mergeCell ref="AA543:AI543"/>
    <mergeCell ref="AJ543:AR543"/>
    <mergeCell ref="AS543:AX543"/>
    <mergeCell ref="B544:Z544"/>
    <mergeCell ref="AA544:AI544"/>
    <mergeCell ref="AJ544:AR544"/>
    <mergeCell ref="AS544:AX544"/>
    <mergeCell ref="B515:AX515"/>
    <mergeCell ref="B518:G518"/>
    <mergeCell ref="H518:AX518"/>
    <mergeCell ref="B522:AX527"/>
    <mergeCell ref="B532:AX536"/>
    <mergeCell ref="B541:Z542"/>
    <mergeCell ref="AA541:AI542"/>
    <mergeCell ref="AJ541:AR542"/>
    <mergeCell ref="AS541:AX542"/>
    <mergeCell ref="C510:Z510"/>
    <mergeCell ref="AA510:AI510"/>
    <mergeCell ref="AJ510:AR510"/>
    <mergeCell ref="AS510:AX510"/>
    <mergeCell ref="B511:Z511"/>
    <mergeCell ref="AA511:AI511"/>
    <mergeCell ref="AJ511:AR511"/>
    <mergeCell ref="AS511:AX511"/>
    <mergeCell ref="B478:AX478"/>
    <mergeCell ref="B481:G481"/>
    <mergeCell ref="H481:AX481"/>
    <mergeCell ref="B485:AX490"/>
    <mergeCell ref="B495:AX503"/>
    <mergeCell ref="B508:Z509"/>
    <mergeCell ref="AA508:AI509"/>
    <mergeCell ref="AJ508:AR509"/>
    <mergeCell ref="AS508:AX509"/>
    <mergeCell ref="C473:Z473"/>
    <mergeCell ref="AA473:AI473"/>
    <mergeCell ref="AJ473:AR473"/>
    <mergeCell ref="AS473:AX473"/>
    <mergeCell ref="B474:Z474"/>
    <mergeCell ref="AA474:AI474"/>
    <mergeCell ref="AJ474:AR474"/>
    <mergeCell ref="AS474:AX474"/>
    <mergeCell ref="B447:AX451"/>
    <mergeCell ref="B456:AX466"/>
    <mergeCell ref="B471:Z472"/>
    <mergeCell ref="AA471:AI472"/>
    <mergeCell ref="AJ471:AR472"/>
    <mergeCell ref="AS471:AX472"/>
    <mergeCell ref="B436:Z436"/>
    <mergeCell ref="AA436:AI436"/>
    <mergeCell ref="AJ436:AR436"/>
    <mergeCell ref="AS436:AX436"/>
    <mergeCell ref="B440:AX440"/>
    <mergeCell ref="B443:G443"/>
    <mergeCell ref="H443:AX443"/>
    <mergeCell ref="C434:Z434"/>
    <mergeCell ref="AA434:AI434"/>
    <mergeCell ref="AJ434:AR434"/>
    <mergeCell ref="AS434:AX434"/>
    <mergeCell ref="C435:Z435"/>
    <mergeCell ref="AA435:AI435"/>
    <mergeCell ref="AJ435:AR435"/>
    <mergeCell ref="AS435:AX435"/>
    <mergeCell ref="B406:AX406"/>
    <mergeCell ref="B409:G409"/>
    <mergeCell ref="H409:AX409"/>
    <mergeCell ref="B413:AX417"/>
    <mergeCell ref="B422:AX427"/>
    <mergeCell ref="B432:Z433"/>
    <mergeCell ref="AA432:AI433"/>
    <mergeCell ref="AJ432:AR433"/>
    <mergeCell ref="AS432:AX433"/>
    <mergeCell ref="C401:Z401"/>
    <mergeCell ref="AA401:AI401"/>
    <mergeCell ref="AJ401:AR401"/>
    <mergeCell ref="AS401:AX401"/>
    <mergeCell ref="B402:Z402"/>
    <mergeCell ref="AA402:AI402"/>
    <mergeCell ref="AJ402:AR402"/>
    <mergeCell ref="AS402:AX402"/>
    <mergeCell ref="B374:AX378"/>
    <mergeCell ref="B383:AX394"/>
    <mergeCell ref="B399:Z400"/>
    <mergeCell ref="AA399:AI400"/>
    <mergeCell ref="AJ399:AR400"/>
    <mergeCell ref="AS399:AX400"/>
    <mergeCell ref="B363:Z363"/>
    <mergeCell ref="AA363:AI363"/>
    <mergeCell ref="AJ363:AR363"/>
    <mergeCell ref="AS363:AX363"/>
    <mergeCell ref="B367:AX367"/>
    <mergeCell ref="B370:G370"/>
    <mergeCell ref="H370:AX370"/>
    <mergeCell ref="C361:Z361"/>
    <mergeCell ref="AA361:AI361"/>
    <mergeCell ref="AJ361:AR361"/>
    <mergeCell ref="AS361:AX361"/>
    <mergeCell ref="C362:Z362"/>
    <mergeCell ref="AA362:AI362"/>
    <mergeCell ref="AJ362:AR362"/>
    <mergeCell ref="AS362:AX362"/>
    <mergeCell ref="B306:AX306"/>
    <mergeCell ref="B309:G309"/>
    <mergeCell ref="H309:AX309"/>
    <mergeCell ref="B313:AX322"/>
    <mergeCell ref="B327:AX354"/>
    <mergeCell ref="B359:Z360"/>
    <mergeCell ref="AA359:AI360"/>
    <mergeCell ref="AJ359:AR360"/>
    <mergeCell ref="AS359:AX360"/>
    <mergeCell ref="C301:Z301"/>
    <mergeCell ref="AA301:AI301"/>
    <mergeCell ref="AJ301:AR301"/>
    <mergeCell ref="AS301:AX301"/>
    <mergeCell ref="B302:Z302"/>
    <mergeCell ref="AA302:AI302"/>
    <mergeCell ref="AJ302:AR302"/>
    <mergeCell ref="AS302:AX302"/>
    <mergeCell ref="B270:AX278"/>
    <mergeCell ref="B283:AX294"/>
    <mergeCell ref="B299:Z300"/>
    <mergeCell ref="AA299:AI300"/>
    <mergeCell ref="AJ299:AR300"/>
    <mergeCell ref="AS299:AX300"/>
    <mergeCell ref="B259:Z259"/>
    <mergeCell ref="AA259:AI259"/>
    <mergeCell ref="AJ259:AR259"/>
    <mergeCell ref="AS259:AX259"/>
    <mergeCell ref="B263:AX263"/>
    <mergeCell ref="B266:G266"/>
    <mergeCell ref="H266:AX266"/>
    <mergeCell ref="C257:Z257"/>
    <mergeCell ref="AA257:AI257"/>
    <mergeCell ref="AJ257:AR257"/>
    <mergeCell ref="AS257:AX257"/>
    <mergeCell ref="C258:Z258"/>
    <mergeCell ref="AA258:AI258"/>
    <mergeCell ref="AJ258:AR258"/>
    <mergeCell ref="AS258:AX258"/>
    <mergeCell ref="B222:AX222"/>
    <mergeCell ref="B225:G225"/>
    <mergeCell ref="H225:AX225"/>
    <mergeCell ref="B229:AX237"/>
    <mergeCell ref="B242:AX250"/>
    <mergeCell ref="B255:Z256"/>
    <mergeCell ref="AA255:AI256"/>
    <mergeCell ref="AJ255:AR256"/>
    <mergeCell ref="AS255:AX256"/>
    <mergeCell ref="C217:Z217"/>
    <mergeCell ref="AA217:AI217"/>
    <mergeCell ref="AJ217:AR217"/>
    <mergeCell ref="AS217:AX217"/>
    <mergeCell ref="B218:Z218"/>
    <mergeCell ref="AA218:AI218"/>
    <mergeCell ref="AJ218:AR218"/>
    <mergeCell ref="AS218:AX218"/>
    <mergeCell ref="B174:AX174"/>
    <mergeCell ref="B177:G177"/>
    <mergeCell ref="H177:AX177"/>
    <mergeCell ref="B181:AX188"/>
    <mergeCell ref="B193:AX210"/>
    <mergeCell ref="B215:Z216"/>
    <mergeCell ref="AA215:AI216"/>
    <mergeCell ref="AJ215:AR216"/>
    <mergeCell ref="AS215:AX216"/>
    <mergeCell ref="C169:Z169"/>
    <mergeCell ref="AA169:AI169"/>
    <mergeCell ref="AJ169:AR169"/>
    <mergeCell ref="AS169:AX169"/>
    <mergeCell ref="B170:Z170"/>
    <mergeCell ref="AA170:AI170"/>
    <mergeCell ref="AJ170:AR170"/>
    <mergeCell ref="AS170:AX170"/>
    <mergeCell ref="C167:Z167"/>
    <mergeCell ref="AA167:AI167"/>
    <mergeCell ref="AJ167:AR167"/>
    <mergeCell ref="AS167:AX167"/>
    <mergeCell ref="C168:Z168"/>
    <mergeCell ref="AA168:AI168"/>
    <mergeCell ref="AJ168:AR168"/>
    <mergeCell ref="AS168:AX168"/>
    <mergeCell ref="B143:AX148"/>
    <mergeCell ref="B153:AX160"/>
    <mergeCell ref="B165:Z166"/>
    <mergeCell ref="AA165:AI166"/>
    <mergeCell ref="AJ165:AR166"/>
    <mergeCell ref="AS165:AX166"/>
    <mergeCell ref="B132:Z132"/>
    <mergeCell ref="AA132:AI132"/>
    <mergeCell ref="AJ132:AR132"/>
    <mergeCell ref="AS132:AX132"/>
    <mergeCell ref="B136:AX136"/>
    <mergeCell ref="B139:G139"/>
    <mergeCell ref="H139:AX139"/>
    <mergeCell ref="C130:Z130"/>
    <mergeCell ref="AA130:AI130"/>
    <mergeCell ref="AJ130:AR130"/>
    <mergeCell ref="AS130:AX130"/>
    <mergeCell ref="C131:Z131"/>
    <mergeCell ref="AA131:AI131"/>
    <mergeCell ref="AJ131:AR131"/>
    <mergeCell ref="AS131:AX131"/>
    <mergeCell ref="B110:AX114"/>
    <mergeCell ref="B119:AX123"/>
    <mergeCell ref="B128:Z129"/>
    <mergeCell ref="AA128:AI129"/>
    <mergeCell ref="AJ128:AR129"/>
    <mergeCell ref="AS128:AX129"/>
    <mergeCell ref="B99:Z99"/>
    <mergeCell ref="AA99:AI99"/>
    <mergeCell ref="AJ99:AR99"/>
    <mergeCell ref="AS99:AX99"/>
    <mergeCell ref="B103:AX103"/>
    <mergeCell ref="B106:G106"/>
    <mergeCell ref="H106:AX106"/>
    <mergeCell ref="C97:Z97"/>
    <mergeCell ref="AA97:AI97"/>
    <mergeCell ref="AJ97:AR97"/>
    <mergeCell ref="AS97:AX97"/>
    <mergeCell ref="C98:Z98"/>
    <mergeCell ref="AA98:AI98"/>
    <mergeCell ref="AJ98:AR98"/>
    <mergeCell ref="AS98:AX98"/>
    <mergeCell ref="B77:AX81"/>
    <mergeCell ref="B86:AX90"/>
    <mergeCell ref="B95:Z96"/>
    <mergeCell ref="AA95:AI96"/>
    <mergeCell ref="AJ95:AR96"/>
    <mergeCell ref="AS95:AX96"/>
    <mergeCell ref="B66:Z66"/>
    <mergeCell ref="AA66:AI66"/>
    <mergeCell ref="AJ66:AR66"/>
    <mergeCell ref="AS66:AX66"/>
    <mergeCell ref="B70:AX70"/>
    <mergeCell ref="B73:G73"/>
    <mergeCell ref="H73:AX73"/>
    <mergeCell ref="C64:Z64"/>
    <mergeCell ref="AA64:AI64"/>
    <mergeCell ref="AJ64:AR64"/>
    <mergeCell ref="AS64:AX64"/>
    <mergeCell ref="C65:Z65"/>
    <mergeCell ref="AA65:AI65"/>
    <mergeCell ref="AJ65:AR65"/>
    <mergeCell ref="AS65:AX65"/>
    <mergeCell ref="B35:AX35"/>
    <mergeCell ref="B38:G38"/>
    <mergeCell ref="H38:AX38"/>
    <mergeCell ref="B42:AX46"/>
    <mergeCell ref="B51:AX57"/>
    <mergeCell ref="B62:Z63"/>
    <mergeCell ref="AA62:AI63"/>
    <mergeCell ref="AJ62:AR63"/>
    <mergeCell ref="AS62:AX6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98:WWZ98329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94:AR65795 KF65794:KN65795 UB65794:UJ65795 ADX65794:AEF65795 ANT65794:AOB65795 AXP65794:AXX65795 BHL65794:BHT65795 BRH65794:BRP65795 CBD65794:CBL65795 CKZ65794:CLH65795 CUV65794:CVD65795 DER65794:DEZ65795 DON65794:DOV65795 DYJ65794:DYR65795 EIF65794:EIN65795 ESB65794:ESJ65795 FBX65794:FCF65795 FLT65794:FMB65795 FVP65794:FVX65795 GFL65794:GFT65795 GPH65794:GPP65795 GZD65794:GZL65795 HIZ65794:HJH65795 HSV65794:HTD65795 ICR65794:ICZ65795 IMN65794:IMV65795 IWJ65794:IWR65795 JGF65794:JGN65795 JQB65794:JQJ65795 JZX65794:KAF65795 KJT65794:KKB65795 KTP65794:KTX65795 LDL65794:LDT65795 LNH65794:LNP65795 LXD65794:LXL65795 MGZ65794:MHH65795 MQV65794:MRD65795 NAR65794:NAZ65795 NKN65794:NKV65795 NUJ65794:NUR65795 OEF65794:OEN65795 OOB65794:OOJ65795 OXX65794:OYF65795 PHT65794:PIB65795 PRP65794:PRX65795 QBL65794:QBT65795 QLH65794:QLP65795 QVD65794:QVL65795 REZ65794:RFH65795 ROV65794:RPD65795 RYR65794:RYZ65795 SIN65794:SIV65795 SSJ65794:SSR65795 TCF65794:TCN65795 TMB65794:TMJ65795 TVX65794:TWF65795 UFT65794:UGB65795 UPP65794:UPX65795 UZL65794:UZT65795 VJH65794:VJP65795 VTD65794:VTL65795 WCZ65794:WDH65795 WMV65794:WND65795 WWR65794:WWZ65795 AJ131330:AR131331 KF131330:KN131331 UB131330:UJ131331 ADX131330:AEF131331 ANT131330:AOB131331 AXP131330:AXX131331 BHL131330:BHT131331 BRH131330:BRP131331 CBD131330:CBL131331 CKZ131330:CLH131331 CUV131330:CVD131331 DER131330:DEZ131331 DON131330:DOV131331 DYJ131330:DYR131331 EIF131330:EIN131331 ESB131330:ESJ131331 FBX131330:FCF131331 FLT131330:FMB131331 FVP131330:FVX131331 GFL131330:GFT131331 GPH131330:GPP131331 GZD131330:GZL131331 HIZ131330:HJH131331 HSV131330:HTD131331 ICR131330:ICZ131331 IMN131330:IMV131331 IWJ131330:IWR131331 JGF131330:JGN131331 JQB131330:JQJ131331 JZX131330:KAF131331 KJT131330:KKB131331 KTP131330:KTX131331 LDL131330:LDT131331 LNH131330:LNP131331 LXD131330:LXL131331 MGZ131330:MHH131331 MQV131330:MRD131331 NAR131330:NAZ131331 NKN131330:NKV131331 NUJ131330:NUR131331 OEF131330:OEN131331 OOB131330:OOJ131331 OXX131330:OYF131331 PHT131330:PIB131331 PRP131330:PRX131331 QBL131330:QBT131331 QLH131330:QLP131331 QVD131330:QVL131331 REZ131330:RFH131331 ROV131330:RPD131331 RYR131330:RYZ131331 SIN131330:SIV131331 SSJ131330:SSR131331 TCF131330:TCN131331 TMB131330:TMJ131331 TVX131330:TWF131331 UFT131330:UGB131331 UPP131330:UPX131331 UZL131330:UZT131331 VJH131330:VJP131331 VTD131330:VTL131331 WCZ131330:WDH131331 WMV131330:WND131331 WWR131330:WWZ131331 AJ196866:AR196867 KF196866:KN196867 UB196866:UJ196867 ADX196866:AEF196867 ANT196866:AOB196867 AXP196866:AXX196867 BHL196866:BHT196867 BRH196866:BRP196867 CBD196866:CBL196867 CKZ196866:CLH196867 CUV196866:CVD196867 DER196866:DEZ196867 DON196866:DOV196867 DYJ196866:DYR196867 EIF196866:EIN196867 ESB196866:ESJ196867 FBX196866:FCF196867 FLT196866:FMB196867 FVP196866:FVX196867 GFL196866:GFT196867 GPH196866:GPP196867 GZD196866:GZL196867 HIZ196866:HJH196867 HSV196866:HTD196867 ICR196866:ICZ196867 IMN196866:IMV196867 IWJ196866:IWR196867 JGF196866:JGN196867 JQB196866:JQJ196867 JZX196866:KAF196867 KJT196866:KKB196867 KTP196866:KTX196867 LDL196866:LDT196867 LNH196866:LNP196867 LXD196866:LXL196867 MGZ196866:MHH196867 MQV196866:MRD196867 NAR196866:NAZ196867 NKN196866:NKV196867 NUJ196866:NUR196867 OEF196866:OEN196867 OOB196866:OOJ196867 OXX196866:OYF196867 PHT196866:PIB196867 PRP196866:PRX196867 QBL196866:QBT196867 QLH196866:QLP196867 QVD196866:QVL196867 REZ196866:RFH196867 ROV196866:RPD196867 RYR196866:RYZ196867 SIN196866:SIV196867 SSJ196866:SSR196867 TCF196866:TCN196867 TMB196866:TMJ196867 TVX196866:TWF196867 UFT196866:UGB196867 UPP196866:UPX196867 UZL196866:UZT196867 VJH196866:VJP196867 VTD196866:VTL196867 WCZ196866:WDH196867 WMV196866:WND196867 WWR196866:WWZ196867 AJ262402:AR262403 KF262402:KN262403 UB262402:UJ262403 ADX262402:AEF262403 ANT262402:AOB262403 AXP262402:AXX262403 BHL262402:BHT262403 BRH262402:BRP262403 CBD262402:CBL262403 CKZ262402:CLH262403 CUV262402:CVD262403 DER262402:DEZ262403 DON262402:DOV262403 DYJ262402:DYR262403 EIF262402:EIN262403 ESB262402:ESJ262403 FBX262402:FCF262403 FLT262402:FMB262403 FVP262402:FVX262403 GFL262402:GFT262403 GPH262402:GPP262403 GZD262402:GZL262403 HIZ262402:HJH262403 HSV262402:HTD262403 ICR262402:ICZ262403 IMN262402:IMV262403 IWJ262402:IWR262403 JGF262402:JGN262403 JQB262402:JQJ262403 JZX262402:KAF262403 KJT262402:KKB262403 KTP262402:KTX262403 LDL262402:LDT262403 LNH262402:LNP262403 LXD262402:LXL262403 MGZ262402:MHH262403 MQV262402:MRD262403 NAR262402:NAZ262403 NKN262402:NKV262403 NUJ262402:NUR262403 OEF262402:OEN262403 OOB262402:OOJ262403 OXX262402:OYF262403 PHT262402:PIB262403 PRP262402:PRX262403 QBL262402:QBT262403 QLH262402:QLP262403 QVD262402:QVL262403 REZ262402:RFH262403 ROV262402:RPD262403 RYR262402:RYZ262403 SIN262402:SIV262403 SSJ262402:SSR262403 TCF262402:TCN262403 TMB262402:TMJ262403 TVX262402:TWF262403 UFT262402:UGB262403 UPP262402:UPX262403 UZL262402:UZT262403 VJH262402:VJP262403 VTD262402:VTL262403 WCZ262402:WDH262403 WMV262402:WND262403 WWR262402:WWZ262403 AJ327938:AR327939 KF327938:KN327939 UB327938:UJ327939 ADX327938:AEF327939 ANT327938:AOB327939 AXP327938:AXX327939 BHL327938:BHT327939 BRH327938:BRP327939 CBD327938:CBL327939 CKZ327938:CLH327939 CUV327938:CVD327939 DER327938:DEZ327939 DON327938:DOV327939 DYJ327938:DYR327939 EIF327938:EIN327939 ESB327938:ESJ327939 FBX327938:FCF327939 FLT327938:FMB327939 FVP327938:FVX327939 GFL327938:GFT327939 GPH327938:GPP327939 GZD327938:GZL327939 HIZ327938:HJH327939 HSV327938:HTD327939 ICR327938:ICZ327939 IMN327938:IMV327939 IWJ327938:IWR327939 JGF327938:JGN327939 JQB327938:JQJ327939 JZX327938:KAF327939 KJT327938:KKB327939 KTP327938:KTX327939 LDL327938:LDT327939 LNH327938:LNP327939 LXD327938:LXL327939 MGZ327938:MHH327939 MQV327938:MRD327939 NAR327938:NAZ327939 NKN327938:NKV327939 NUJ327938:NUR327939 OEF327938:OEN327939 OOB327938:OOJ327939 OXX327938:OYF327939 PHT327938:PIB327939 PRP327938:PRX327939 QBL327938:QBT327939 QLH327938:QLP327939 QVD327938:QVL327939 REZ327938:RFH327939 ROV327938:RPD327939 RYR327938:RYZ327939 SIN327938:SIV327939 SSJ327938:SSR327939 TCF327938:TCN327939 TMB327938:TMJ327939 TVX327938:TWF327939 UFT327938:UGB327939 UPP327938:UPX327939 UZL327938:UZT327939 VJH327938:VJP327939 VTD327938:VTL327939 WCZ327938:WDH327939 WMV327938:WND327939 WWR327938:WWZ327939 AJ393474:AR393475 KF393474:KN393475 UB393474:UJ393475 ADX393474:AEF393475 ANT393474:AOB393475 AXP393474:AXX393475 BHL393474:BHT393475 BRH393474:BRP393475 CBD393474:CBL393475 CKZ393474:CLH393475 CUV393474:CVD393475 DER393474:DEZ393475 DON393474:DOV393475 DYJ393474:DYR393475 EIF393474:EIN393475 ESB393474:ESJ393475 FBX393474:FCF393475 FLT393474:FMB393475 FVP393474:FVX393475 GFL393474:GFT393475 GPH393474:GPP393475 GZD393474:GZL393475 HIZ393474:HJH393475 HSV393474:HTD393475 ICR393474:ICZ393475 IMN393474:IMV393475 IWJ393474:IWR393475 JGF393474:JGN393475 JQB393474:JQJ393475 JZX393474:KAF393475 KJT393474:KKB393475 KTP393474:KTX393475 LDL393474:LDT393475 LNH393474:LNP393475 LXD393474:LXL393475 MGZ393474:MHH393475 MQV393474:MRD393475 NAR393474:NAZ393475 NKN393474:NKV393475 NUJ393474:NUR393475 OEF393474:OEN393475 OOB393474:OOJ393475 OXX393474:OYF393475 PHT393474:PIB393475 PRP393474:PRX393475 QBL393474:QBT393475 QLH393474:QLP393475 QVD393474:QVL393475 REZ393474:RFH393475 ROV393474:RPD393475 RYR393474:RYZ393475 SIN393474:SIV393475 SSJ393474:SSR393475 TCF393474:TCN393475 TMB393474:TMJ393475 TVX393474:TWF393475 UFT393474:UGB393475 UPP393474:UPX393475 UZL393474:UZT393475 VJH393474:VJP393475 VTD393474:VTL393475 WCZ393474:WDH393475 WMV393474:WND393475 WWR393474:WWZ393475 AJ459010:AR459011 KF459010:KN459011 UB459010:UJ459011 ADX459010:AEF459011 ANT459010:AOB459011 AXP459010:AXX459011 BHL459010:BHT459011 BRH459010:BRP459011 CBD459010:CBL459011 CKZ459010:CLH459011 CUV459010:CVD459011 DER459010:DEZ459011 DON459010:DOV459011 DYJ459010:DYR459011 EIF459010:EIN459011 ESB459010:ESJ459011 FBX459010:FCF459011 FLT459010:FMB459011 FVP459010:FVX459011 GFL459010:GFT459011 GPH459010:GPP459011 GZD459010:GZL459011 HIZ459010:HJH459011 HSV459010:HTD459011 ICR459010:ICZ459011 IMN459010:IMV459011 IWJ459010:IWR459011 JGF459010:JGN459011 JQB459010:JQJ459011 JZX459010:KAF459011 KJT459010:KKB459011 KTP459010:KTX459011 LDL459010:LDT459011 LNH459010:LNP459011 LXD459010:LXL459011 MGZ459010:MHH459011 MQV459010:MRD459011 NAR459010:NAZ459011 NKN459010:NKV459011 NUJ459010:NUR459011 OEF459010:OEN459011 OOB459010:OOJ459011 OXX459010:OYF459011 PHT459010:PIB459011 PRP459010:PRX459011 QBL459010:QBT459011 QLH459010:QLP459011 QVD459010:QVL459011 REZ459010:RFH459011 ROV459010:RPD459011 RYR459010:RYZ459011 SIN459010:SIV459011 SSJ459010:SSR459011 TCF459010:TCN459011 TMB459010:TMJ459011 TVX459010:TWF459011 UFT459010:UGB459011 UPP459010:UPX459011 UZL459010:UZT459011 VJH459010:VJP459011 VTD459010:VTL459011 WCZ459010:WDH459011 WMV459010:WND459011 WWR459010:WWZ459011 AJ524546:AR524547 KF524546:KN524547 UB524546:UJ524547 ADX524546:AEF524547 ANT524546:AOB524547 AXP524546:AXX524547 BHL524546:BHT524547 BRH524546:BRP524547 CBD524546:CBL524547 CKZ524546:CLH524547 CUV524546:CVD524547 DER524546:DEZ524547 DON524546:DOV524547 DYJ524546:DYR524547 EIF524546:EIN524547 ESB524546:ESJ524547 FBX524546:FCF524547 FLT524546:FMB524547 FVP524546:FVX524547 GFL524546:GFT524547 GPH524546:GPP524547 GZD524546:GZL524547 HIZ524546:HJH524547 HSV524546:HTD524547 ICR524546:ICZ524547 IMN524546:IMV524547 IWJ524546:IWR524547 JGF524546:JGN524547 JQB524546:JQJ524547 JZX524546:KAF524547 KJT524546:KKB524547 KTP524546:KTX524547 LDL524546:LDT524547 LNH524546:LNP524547 LXD524546:LXL524547 MGZ524546:MHH524547 MQV524546:MRD524547 NAR524546:NAZ524547 NKN524546:NKV524547 NUJ524546:NUR524547 OEF524546:OEN524547 OOB524546:OOJ524547 OXX524546:OYF524547 PHT524546:PIB524547 PRP524546:PRX524547 QBL524546:QBT524547 QLH524546:QLP524547 QVD524546:QVL524547 REZ524546:RFH524547 ROV524546:RPD524547 RYR524546:RYZ524547 SIN524546:SIV524547 SSJ524546:SSR524547 TCF524546:TCN524547 TMB524546:TMJ524547 TVX524546:TWF524547 UFT524546:UGB524547 UPP524546:UPX524547 UZL524546:UZT524547 VJH524546:VJP524547 VTD524546:VTL524547 WCZ524546:WDH524547 WMV524546:WND524547 WWR524546:WWZ524547 AJ590082:AR590083 KF590082:KN590083 UB590082:UJ590083 ADX590082:AEF590083 ANT590082:AOB590083 AXP590082:AXX590083 BHL590082:BHT590083 BRH590082:BRP590083 CBD590082:CBL590083 CKZ590082:CLH590083 CUV590082:CVD590083 DER590082:DEZ590083 DON590082:DOV590083 DYJ590082:DYR590083 EIF590082:EIN590083 ESB590082:ESJ590083 FBX590082:FCF590083 FLT590082:FMB590083 FVP590082:FVX590083 GFL590082:GFT590083 GPH590082:GPP590083 GZD590082:GZL590083 HIZ590082:HJH590083 HSV590082:HTD590083 ICR590082:ICZ590083 IMN590082:IMV590083 IWJ590082:IWR590083 JGF590082:JGN590083 JQB590082:JQJ590083 JZX590082:KAF590083 KJT590082:KKB590083 KTP590082:KTX590083 LDL590082:LDT590083 LNH590082:LNP590083 LXD590082:LXL590083 MGZ590082:MHH590083 MQV590082:MRD590083 NAR590082:NAZ590083 NKN590082:NKV590083 NUJ590082:NUR590083 OEF590082:OEN590083 OOB590082:OOJ590083 OXX590082:OYF590083 PHT590082:PIB590083 PRP590082:PRX590083 QBL590082:QBT590083 QLH590082:QLP590083 QVD590082:QVL590083 REZ590082:RFH590083 ROV590082:RPD590083 RYR590082:RYZ590083 SIN590082:SIV590083 SSJ590082:SSR590083 TCF590082:TCN590083 TMB590082:TMJ590083 TVX590082:TWF590083 UFT590082:UGB590083 UPP590082:UPX590083 UZL590082:UZT590083 VJH590082:VJP590083 VTD590082:VTL590083 WCZ590082:WDH590083 WMV590082:WND590083 WWR590082:WWZ590083 AJ655618:AR655619 KF655618:KN655619 UB655618:UJ655619 ADX655618:AEF655619 ANT655618:AOB655619 AXP655618:AXX655619 BHL655618:BHT655619 BRH655618:BRP655619 CBD655618:CBL655619 CKZ655618:CLH655619 CUV655618:CVD655619 DER655618:DEZ655619 DON655618:DOV655619 DYJ655618:DYR655619 EIF655618:EIN655619 ESB655618:ESJ655619 FBX655618:FCF655619 FLT655618:FMB655619 FVP655618:FVX655619 GFL655618:GFT655619 GPH655618:GPP655619 GZD655618:GZL655619 HIZ655618:HJH655619 HSV655618:HTD655619 ICR655618:ICZ655619 IMN655618:IMV655619 IWJ655618:IWR655619 JGF655618:JGN655619 JQB655618:JQJ655619 JZX655618:KAF655619 KJT655618:KKB655619 KTP655618:KTX655619 LDL655618:LDT655619 LNH655618:LNP655619 LXD655618:LXL655619 MGZ655618:MHH655619 MQV655618:MRD655619 NAR655618:NAZ655619 NKN655618:NKV655619 NUJ655618:NUR655619 OEF655618:OEN655619 OOB655618:OOJ655619 OXX655618:OYF655619 PHT655618:PIB655619 PRP655618:PRX655619 QBL655618:QBT655619 QLH655618:QLP655619 QVD655618:QVL655619 REZ655618:RFH655619 ROV655618:RPD655619 RYR655618:RYZ655619 SIN655618:SIV655619 SSJ655618:SSR655619 TCF655618:TCN655619 TMB655618:TMJ655619 TVX655618:TWF655619 UFT655618:UGB655619 UPP655618:UPX655619 UZL655618:UZT655619 VJH655618:VJP655619 VTD655618:VTL655619 WCZ655618:WDH655619 WMV655618:WND655619 WWR655618:WWZ655619 AJ721154:AR721155 KF721154:KN721155 UB721154:UJ721155 ADX721154:AEF721155 ANT721154:AOB721155 AXP721154:AXX721155 BHL721154:BHT721155 BRH721154:BRP721155 CBD721154:CBL721155 CKZ721154:CLH721155 CUV721154:CVD721155 DER721154:DEZ721155 DON721154:DOV721155 DYJ721154:DYR721155 EIF721154:EIN721155 ESB721154:ESJ721155 FBX721154:FCF721155 FLT721154:FMB721155 FVP721154:FVX721155 GFL721154:GFT721155 GPH721154:GPP721155 GZD721154:GZL721155 HIZ721154:HJH721155 HSV721154:HTD721155 ICR721154:ICZ721155 IMN721154:IMV721155 IWJ721154:IWR721155 JGF721154:JGN721155 JQB721154:JQJ721155 JZX721154:KAF721155 KJT721154:KKB721155 KTP721154:KTX721155 LDL721154:LDT721155 LNH721154:LNP721155 LXD721154:LXL721155 MGZ721154:MHH721155 MQV721154:MRD721155 NAR721154:NAZ721155 NKN721154:NKV721155 NUJ721154:NUR721155 OEF721154:OEN721155 OOB721154:OOJ721155 OXX721154:OYF721155 PHT721154:PIB721155 PRP721154:PRX721155 QBL721154:QBT721155 QLH721154:QLP721155 QVD721154:QVL721155 REZ721154:RFH721155 ROV721154:RPD721155 RYR721154:RYZ721155 SIN721154:SIV721155 SSJ721154:SSR721155 TCF721154:TCN721155 TMB721154:TMJ721155 TVX721154:TWF721155 UFT721154:UGB721155 UPP721154:UPX721155 UZL721154:UZT721155 VJH721154:VJP721155 VTD721154:VTL721155 WCZ721154:WDH721155 WMV721154:WND721155 WWR721154:WWZ721155 AJ786690:AR786691 KF786690:KN786691 UB786690:UJ786691 ADX786690:AEF786691 ANT786690:AOB786691 AXP786690:AXX786691 BHL786690:BHT786691 BRH786690:BRP786691 CBD786690:CBL786691 CKZ786690:CLH786691 CUV786690:CVD786691 DER786690:DEZ786691 DON786690:DOV786691 DYJ786690:DYR786691 EIF786690:EIN786691 ESB786690:ESJ786691 FBX786690:FCF786691 FLT786690:FMB786691 FVP786690:FVX786691 GFL786690:GFT786691 GPH786690:GPP786691 GZD786690:GZL786691 HIZ786690:HJH786691 HSV786690:HTD786691 ICR786690:ICZ786691 IMN786690:IMV786691 IWJ786690:IWR786691 JGF786690:JGN786691 JQB786690:JQJ786691 JZX786690:KAF786691 KJT786690:KKB786691 KTP786690:KTX786691 LDL786690:LDT786691 LNH786690:LNP786691 LXD786690:LXL786691 MGZ786690:MHH786691 MQV786690:MRD786691 NAR786690:NAZ786691 NKN786690:NKV786691 NUJ786690:NUR786691 OEF786690:OEN786691 OOB786690:OOJ786691 OXX786690:OYF786691 PHT786690:PIB786691 PRP786690:PRX786691 QBL786690:QBT786691 QLH786690:QLP786691 QVD786690:QVL786691 REZ786690:RFH786691 ROV786690:RPD786691 RYR786690:RYZ786691 SIN786690:SIV786691 SSJ786690:SSR786691 TCF786690:TCN786691 TMB786690:TMJ786691 TVX786690:TWF786691 UFT786690:UGB786691 UPP786690:UPX786691 UZL786690:UZT786691 VJH786690:VJP786691 VTD786690:VTL786691 WCZ786690:WDH786691 WMV786690:WND786691 WWR786690:WWZ786691 AJ852226:AR852227 KF852226:KN852227 UB852226:UJ852227 ADX852226:AEF852227 ANT852226:AOB852227 AXP852226:AXX852227 BHL852226:BHT852227 BRH852226:BRP852227 CBD852226:CBL852227 CKZ852226:CLH852227 CUV852226:CVD852227 DER852226:DEZ852227 DON852226:DOV852227 DYJ852226:DYR852227 EIF852226:EIN852227 ESB852226:ESJ852227 FBX852226:FCF852227 FLT852226:FMB852227 FVP852226:FVX852227 GFL852226:GFT852227 GPH852226:GPP852227 GZD852226:GZL852227 HIZ852226:HJH852227 HSV852226:HTD852227 ICR852226:ICZ852227 IMN852226:IMV852227 IWJ852226:IWR852227 JGF852226:JGN852227 JQB852226:JQJ852227 JZX852226:KAF852227 KJT852226:KKB852227 KTP852226:KTX852227 LDL852226:LDT852227 LNH852226:LNP852227 LXD852226:LXL852227 MGZ852226:MHH852227 MQV852226:MRD852227 NAR852226:NAZ852227 NKN852226:NKV852227 NUJ852226:NUR852227 OEF852226:OEN852227 OOB852226:OOJ852227 OXX852226:OYF852227 PHT852226:PIB852227 PRP852226:PRX852227 QBL852226:QBT852227 QLH852226:QLP852227 QVD852226:QVL852227 REZ852226:RFH852227 ROV852226:RPD852227 RYR852226:RYZ852227 SIN852226:SIV852227 SSJ852226:SSR852227 TCF852226:TCN852227 TMB852226:TMJ852227 TVX852226:TWF852227 UFT852226:UGB852227 UPP852226:UPX852227 UZL852226:UZT852227 VJH852226:VJP852227 VTD852226:VTL852227 WCZ852226:WDH852227 WMV852226:WND852227 WWR852226:WWZ852227 AJ917762:AR917763 KF917762:KN917763 UB917762:UJ917763 ADX917762:AEF917763 ANT917762:AOB917763 AXP917762:AXX917763 BHL917762:BHT917763 BRH917762:BRP917763 CBD917762:CBL917763 CKZ917762:CLH917763 CUV917762:CVD917763 DER917762:DEZ917763 DON917762:DOV917763 DYJ917762:DYR917763 EIF917762:EIN917763 ESB917762:ESJ917763 FBX917762:FCF917763 FLT917762:FMB917763 FVP917762:FVX917763 GFL917762:GFT917763 GPH917762:GPP917763 GZD917762:GZL917763 HIZ917762:HJH917763 HSV917762:HTD917763 ICR917762:ICZ917763 IMN917762:IMV917763 IWJ917762:IWR917763 JGF917762:JGN917763 JQB917762:JQJ917763 JZX917762:KAF917763 KJT917762:KKB917763 KTP917762:KTX917763 LDL917762:LDT917763 LNH917762:LNP917763 LXD917762:LXL917763 MGZ917762:MHH917763 MQV917762:MRD917763 NAR917762:NAZ917763 NKN917762:NKV917763 NUJ917762:NUR917763 OEF917762:OEN917763 OOB917762:OOJ917763 OXX917762:OYF917763 PHT917762:PIB917763 PRP917762:PRX917763 QBL917762:QBT917763 QLH917762:QLP917763 QVD917762:QVL917763 REZ917762:RFH917763 ROV917762:RPD917763 RYR917762:RYZ917763 SIN917762:SIV917763 SSJ917762:SSR917763 TCF917762:TCN917763 TMB917762:TMJ917763 TVX917762:TWF917763 UFT917762:UGB917763 UPP917762:UPX917763 UZL917762:UZT917763 VJH917762:VJP917763 VTD917762:VTL917763 WCZ917762:WDH917763 WMV917762:WND917763 WWR917762:WWZ917763 AJ983298:AR983299 KF983298:KN983299 UB983298:UJ983299 ADX983298:AEF983299 ANT983298:AOB983299 AXP983298:AXX983299 BHL983298:BHT983299 BRH983298:BRP983299 CBD983298:CBL983299 CKZ983298:CLH983299 CUV983298:CVD983299 DER983298:DEZ983299 DON983298:DOV983299 DYJ983298:DYR983299 EIF983298:EIN983299 ESB983298:ESJ983299 FBX983298:FCF983299 FLT983298:FMB983299 FVP983298:FVX983299 GFL983298:GFT983299 GPH983298:GPP983299 GZD983298:GZL983299 HIZ983298:HJH983299 HSV983298:HTD983299 ICR983298:ICZ983299 IMN983298:IMV983299 IWJ983298:IWR983299 JGF983298:JGN983299 JQB983298:JQJ983299 JZX983298:KAF983299 KJT983298:KKB983299 KTP983298:KTX983299 LDL983298:LDT983299 LNH983298:LNP983299 LXD983298:LXL983299 MGZ983298:MHH983299 MQV983298:MRD983299 NAR983298:NAZ983299 NKN983298:NKV983299 NUJ983298:NUR983299 OEF983298:OEN983299 OOB983298:OOJ983299 OXX983298:OYF983299 PHT983298:PIB983299 PRP983298:PRX983299 QBL983298:QBT983299 QLH983298:QLP983299 QVD983298:QVL983299 REZ983298:RFH983299 ROV983298:RPD983299 RYR983298:RYZ983299 SIN983298:SIV983299 SSJ983298:SSR983299 TCF983298:TCN983299 TMB983298:TMJ983299 TVX983298:TWF983299 UFT983298:UGB983299 UPP983298:UPX983299 UZL983298:UZT983299 VJH983298:VJP983299 VTD983298:VTL983299 WCZ983298:WDH983299 WMV983298:WND983299 KF62:KN66 UB62:UJ66 ADX62:AEF66 ANT62:AOB66 AXP62:AXX66 BHL62:BHT66 BRH62:BRP66 CBD62:CBL66 CKZ62:CLH66 CUV62:CVD66 DER62:DEZ66 DON62:DOV66 DYJ62:DYR66 EIF62:EIN66 ESB62:ESJ66 FBX62:FCF66 FLT62:FMB66 FVP62:FVX66 GFL62:GFT66 GPH62:GPP66 GZD62:GZL66 HIZ62:HJH66 HSV62:HTD66 ICR62:ICZ66 IMN62:IMV66 IWJ62:IWR66 JGF62:JGN66 JQB62:JQJ66 JZX62:KAF66 KJT62:KKB66 KTP62:KTX66 LDL62:LDT66 LNH62:LNP66 LXD62:LXL66 MGZ62:MHH66 MQV62:MRD66 NAR62:NAZ66 NKN62:NKV66 NUJ62:NUR66 OEF62:OEN66 OOB62:OOJ66 OXX62:OYF66 PHT62:PIB66 PRP62:PRX66 QBL62:QBT66 QLH62:QLP66 QVD62:QVL66 REZ62:RFH66 ROV62:RPD66 RYR62:RYZ66 SIN62:SIV66 SSJ62:SSR66 TCF62:TCN66 TMB62:TMJ66 TVX62:TWF66 UFT62:UGB66 UPP62:UPX66 UZL62:UZT66 VJH62:VJP66 VTD62:VTL66 WCZ62:WDH66 WMV62:WND66 WWR62:WWZ66 KF95:KN99 UB95:UJ99 ADX95:AEF99 ANT95:AOB99 AXP95:AXX99 BHL95:BHT99 BRH95:BRP99 CBD95:CBL99 CKZ95:CLH99 CUV95:CVD99 DER95:DEZ99 DON95:DOV99 DYJ95:DYR99 EIF95:EIN99 ESB95:ESJ99 FBX95:FCF99 FLT95:FMB99 FVP95:FVX99 GFL95:GFT99 GPH95:GPP99 GZD95:GZL99 HIZ95:HJH99 HSV95:HTD99 ICR95:ICZ99 IMN95:IMV99 IWJ95:IWR99 JGF95:JGN99 JQB95:JQJ99 JZX95:KAF99 KJT95:KKB99 KTP95:KTX99 LDL95:LDT99 LNH95:LNP99 LXD95:LXL99 MGZ95:MHH99 MQV95:MRD99 NAR95:NAZ99 NKN95:NKV99 NUJ95:NUR99 OEF95:OEN99 OOB95:OOJ99 OXX95:OYF99 PHT95:PIB99 PRP95:PRX99 QBL95:QBT99 QLH95:QLP99 QVD95:QVL99 REZ95:RFH99 ROV95:RPD99 RYR95:RYZ99 SIN95:SIV99 SSJ95:SSR99 TCF95:TCN99 TMB95:TMJ99 TVX95:TWF99 UFT95:UGB99 UPP95:UPX99 UZL95:UZT99 VJH95:VJP99 VTD95:VTL99 WCZ95:WDH99 WMV95:WND99 WWR95:WWZ99 KF128:KN132 UB128:UJ132 ADX128:AEF132 ANT128:AOB132 AXP128:AXX132 BHL128:BHT132 BRH128:BRP132 CBD128:CBL132 CKZ128:CLH132 CUV128:CVD132 DER128:DEZ132 DON128:DOV132 DYJ128:DYR132 EIF128:EIN132 ESB128:ESJ132 FBX128:FCF132 FLT128:FMB132 FVP128:FVX132 GFL128:GFT132 GPH128:GPP132 GZD128:GZL132 HIZ128:HJH132 HSV128:HTD132 ICR128:ICZ132 IMN128:IMV132 IWJ128:IWR132 JGF128:JGN132 JQB128:JQJ132 JZX128:KAF132 KJT128:KKB132 KTP128:KTX132 LDL128:LDT132 LNH128:LNP132 LXD128:LXL132 MGZ128:MHH132 MQV128:MRD132 NAR128:NAZ132 NKN128:NKV132 NUJ128:NUR132 OEF128:OEN132 OOB128:OOJ132 OXX128:OYF132 PHT128:PIB132 PRP128:PRX132 QBL128:QBT132 QLH128:QLP132 QVD128:QVL132 REZ128:RFH132 ROV128:RPD132 RYR128:RYZ132 SIN128:SIV132 SSJ128:SSR132 TCF128:TCN132 TMB128:TMJ132 TVX128:TWF132 UFT128:UGB132 UPP128:UPX132 UZL128:UZT132 VJH128:VJP132 VTD128:VTL132 WCZ128:WDH132 WMV128:WND132 WWR128:WWZ132 KF165:KN170 UB165:UJ170 ADX165:AEF170 ANT165:AOB170 AXP165:AXX170 BHL165:BHT170 BRH165:BRP170 CBD165:CBL170 CKZ165:CLH170 CUV165:CVD170 DER165:DEZ170 DON165:DOV170 DYJ165:DYR170 EIF165:EIN170 ESB165:ESJ170 FBX165:FCF170 FLT165:FMB170 FVP165:FVX170 GFL165:GFT170 GPH165:GPP170 GZD165:GZL170 HIZ165:HJH170 HSV165:HTD170 ICR165:ICZ170 IMN165:IMV170 IWJ165:IWR170 JGF165:JGN170 JQB165:JQJ170 JZX165:KAF170 KJT165:KKB170 KTP165:KTX170 LDL165:LDT170 LNH165:LNP170 LXD165:LXL170 MGZ165:MHH170 MQV165:MRD170 NAR165:NAZ170 NKN165:NKV170 NUJ165:NUR170 OEF165:OEN170 OOB165:OOJ170 OXX165:OYF170 PHT165:PIB170 PRP165:PRX170 QBL165:QBT170 QLH165:QLP170 QVD165:QVL170 REZ165:RFH170 ROV165:RPD170 RYR165:RYZ170 SIN165:SIV170 SSJ165:SSR170 TCF165:TCN170 TMB165:TMJ170 TVX165:TWF170 UFT165:UGB170 UPP165:UPX170 UZL165:UZT170 VJH165:VJP170 VTD165:VTL170 WCZ165:WDH170 WMV165:WND170 WWR165:WWZ170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5:KN259 UB255:UJ259 ADX255:AEF259 ANT255:AOB259 AXP255:AXX259 BHL255:BHT259 BRH255:BRP259 CBD255:CBL259 CKZ255:CLH259 CUV255:CVD259 DER255:DEZ259 DON255:DOV259 DYJ255:DYR259 EIF255:EIN259 ESB255:ESJ259 FBX255:FCF259 FLT255:FMB259 FVP255:FVX259 GFL255:GFT259 GPH255:GPP259 GZD255:GZL259 HIZ255:HJH259 HSV255:HTD259 ICR255:ICZ259 IMN255:IMV259 IWJ255:IWR259 JGF255:JGN259 JQB255:JQJ259 JZX255:KAF259 KJT255:KKB259 KTP255:KTX259 LDL255:LDT259 LNH255:LNP259 LXD255:LXL259 MGZ255:MHH259 MQV255:MRD259 NAR255:NAZ259 NKN255:NKV259 NUJ255:NUR259 OEF255:OEN259 OOB255:OOJ259 OXX255:OYF259 PHT255:PIB259 PRP255:PRX259 QBL255:QBT259 QLH255:QLP259 QVD255:QVL259 REZ255:RFH259 ROV255:RPD259 RYR255:RYZ259 SIN255:SIV259 SSJ255:SSR259 TCF255:TCN259 TMB255:TMJ259 TVX255:TWF259 UFT255:UGB259 UPP255:UPX259 UZL255:UZT259 VJH255:VJP259 VTD255:VTL259 WCZ255:WDH259 WMV255:WND259 WWR255:WWZ259 KF299:KN302 UB299:UJ302 ADX299:AEF302 ANT299:AOB302 AXP299:AXX302 BHL299:BHT302 BRH299:BRP302 CBD299:CBL302 CKZ299:CLH302 CUV299:CVD302 DER299:DEZ302 DON299:DOV302 DYJ299:DYR302 EIF299:EIN302 ESB299:ESJ302 FBX299:FCF302 FLT299:FMB302 FVP299:FVX302 GFL299:GFT302 GPH299:GPP302 GZD299:GZL302 HIZ299:HJH302 HSV299:HTD302 ICR299:ICZ302 IMN299:IMV302 IWJ299:IWR302 JGF299:JGN302 JQB299:JQJ302 JZX299:KAF302 KJT299:KKB302 KTP299:KTX302 LDL299:LDT302 LNH299:LNP302 LXD299:LXL302 MGZ299:MHH302 MQV299:MRD302 NAR299:NAZ302 NKN299:NKV302 NUJ299:NUR302 OEF299:OEN302 OOB299:OOJ302 OXX299:OYF302 PHT299:PIB302 PRP299:PRX302 QBL299:QBT302 QLH299:QLP302 QVD299:QVL302 REZ299:RFH302 ROV299:RPD302 RYR299:RYZ302 SIN299:SIV302 SSJ299:SSR302 TCF299:TCN302 TMB299:TMJ302 TVX299:TWF302 UFT299:UGB302 UPP299:UPX302 UZL299:UZT302 VJH299:VJP302 VTD299:VTL302 WCZ299:WDH302 WMV299:WND302 WWR299:WWZ302 KF359:KN363 UB359:UJ363 ADX359:AEF363 ANT359:AOB363 AXP359:AXX363 BHL359:BHT363 BRH359:BRP363 CBD359:CBL363 CKZ359:CLH363 CUV359:CVD363 DER359:DEZ363 DON359:DOV363 DYJ359:DYR363 EIF359:EIN363 ESB359:ESJ363 FBX359:FCF363 FLT359:FMB363 FVP359:FVX363 GFL359:GFT363 GPH359:GPP363 GZD359:GZL363 HIZ359:HJH363 HSV359:HTD363 ICR359:ICZ363 IMN359:IMV363 IWJ359:IWR363 JGF359:JGN363 JQB359:JQJ363 JZX359:KAF363 KJT359:KKB363 KTP359:KTX363 LDL359:LDT363 LNH359:LNP363 LXD359:LXL363 MGZ359:MHH363 MQV359:MRD363 NAR359:NAZ363 NKN359:NKV363 NUJ359:NUR363 OEF359:OEN363 OOB359:OOJ363 OXX359:OYF363 PHT359:PIB363 PRP359:PRX363 QBL359:QBT363 QLH359:QLP363 QVD359:QVL363 REZ359:RFH363 ROV359:RPD363 RYR359:RYZ363 SIN359:SIV363 SSJ359:SSR363 TCF359:TCN363 TMB359:TMJ363 TVX359:TWF363 UFT359:UGB363 UPP359:UPX363 UZL359:UZT363 VJH359:VJP363 VTD359:VTL363 WCZ359:WDH363 WMV359:WND363 WWR359:WWZ363 KF399:KN402 UB399:UJ402 ADX399:AEF402 ANT399:AOB402 AXP399:AXX402 BHL399:BHT402 BRH399:BRP402 CBD399:CBL402 CKZ399:CLH402 CUV399:CVD402 DER399:DEZ402 DON399:DOV402 DYJ399:DYR402 EIF399:EIN402 ESB399:ESJ402 FBX399:FCF402 FLT399:FMB402 FVP399:FVX402 GFL399:GFT402 GPH399:GPP402 GZD399:GZL402 HIZ399:HJH402 HSV399:HTD402 ICR399:ICZ402 IMN399:IMV402 IWJ399:IWR402 JGF399:JGN402 JQB399:JQJ402 JZX399:KAF402 KJT399:KKB402 KTP399:KTX402 LDL399:LDT402 LNH399:LNP402 LXD399:LXL402 MGZ399:MHH402 MQV399:MRD402 NAR399:NAZ402 NKN399:NKV402 NUJ399:NUR402 OEF399:OEN402 OOB399:OOJ402 OXX399:OYF402 PHT399:PIB402 PRP399:PRX402 QBL399:QBT402 QLH399:QLP402 QVD399:QVL402 REZ399:RFH402 ROV399:RPD402 RYR399:RYZ402 SIN399:SIV402 SSJ399:SSR402 TCF399:TCN402 TMB399:TMJ402 TVX399:TWF402 UFT399:UGB402 UPP399:UPX402 UZL399:UZT402 VJH399:VJP402 VTD399:VTL402 WCZ399:WDH402 WMV399:WND402 WWR399:WWZ402 KF432:KN436 UB432:UJ436 ADX432:AEF436 ANT432:AOB436 AXP432:AXX436 BHL432:BHT436 BRH432:BRP436 CBD432:CBL436 CKZ432:CLH436 CUV432:CVD436 DER432:DEZ436 DON432:DOV436 DYJ432:DYR436 EIF432:EIN436 ESB432:ESJ436 FBX432:FCF436 FLT432:FMB436 FVP432:FVX436 GFL432:GFT436 GPH432:GPP436 GZD432:GZL436 HIZ432:HJH436 HSV432:HTD436 ICR432:ICZ436 IMN432:IMV436 IWJ432:IWR436 JGF432:JGN436 JQB432:JQJ436 JZX432:KAF436 KJT432:KKB436 KTP432:KTX436 LDL432:LDT436 LNH432:LNP436 LXD432:LXL436 MGZ432:MHH436 MQV432:MRD436 NAR432:NAZ436 NKN432:NKV436 NUJ432:NUR436 OEF432:OEN436 OOB432:OOJ436 OXX432:OYF436 PHT432:PIB436 PRP432:PRX436 QBL432:QBT436 QLH432:QLP436 QVD432:QVL436 REZ432:RFH436 ROV432:RPD436 RYR432:RYZ436 SIN432:SIV436 SSJ432:SSR436 TCF432:TCN436 TMB432:TMJ436 TVX432:TWF436 UFT432:UGB436 UPP432:UPX436 UZL432:UZT436 VJH432:VJP436 VTD432:VTL436 WCZ432:WDH436 WMV432:WND436 WWR432:WWZ436 KF471:KN474 UB471:UJ474 ADX471:AEF474 ANT471:AOB474 AXP471:AXX474 BHL471:BHT474 BRH471:BRP474 CBD471:CBL474 CKZ471:CLH474 CUV471:CVD474 DER471:DEZ474 DON471:DOV474 DYJ471:DYR474 EIF471:EIN474 ESB471:ESJ474 FBX471:FCF474 FLT471:FMB474 FVP471:FVX474 GFL471:GFT474 GPH471:GPP474 GZD471:GZL474 HIZ471:HJH474 HSV471:HTD474 ICR471:ICZ474 IMN471:IMV474 IWJ471:IWR474 JGF471:JGN474 JQB471:JQJ474 JZX471:KAF474 KJT471:KKB474 KTP471:KTX474 LDL471:LDT474 LNH471:LNP474 LXD471:LXL474 MGZ471:MHH474 MQV471:MRD474 NAR471:NAZ474 NKN471:NKV474 NUJ471:NUR474 OEF471:OEN474 OOB471:OOJ474 OXX471:OYF474 PHT471:PIB474 PRP471:PRX474 QBL471:QBT474 QLH471:QLP474 QVD471:QVL474 REZ471:RFH474 ROV471:RPD474 RYR471:RYZ474 SIN471:SIV474 SSJ471:SSR474 TCF471:TCN474 TMB471:TMJ474 TVX471:TWF474 UFT471:UGB474 UPP471:UPX474 UZL471:UZT474 VJH471:VJP474 VTD471:VTL474 WCZ471:WDH474 WMV471:WND474 WWR471:WWZ474 KF508:KN511 UB508:UJ511 ADX508:AEF511 ANT508:AOB511 AXP508:AXX511 BHL508:BHT511 BRH508:BRP511 CBD508:CBL511 CKZ508:CLH511 CUV508:CVD511 DER508:DEZ511 DON508:DOV511 DYJ508:DYR511 EIF508:EIN511 ESB508:ESJ511 FBX508:FCF511 FLT508:FMB511 FVP508:FVX511 GFL508:GFT511 GPH508:GPP511 GZD508:GZL511 HIZ508:HJH511 HSV508:HTD511 ICR508:ICZ511 IMN508:IMV511 IWJ508:IWR511 JGF508:JGN511 JQB508:JQJ511 JZX508:KAF511 KJT508:KKB511 KTP508:KTX511 LDL508:LDT511 LNH508:LNP511 LXD508:LXL511 MGZ508:MHH511 MQV508:MRD511 NAR508:NAZ511 NKN508:NKV511 NUJ508:NUR511 OEF508:OEN511 OOB508:OOJ511 OXX508:OYF511 PHT508:PIB511 PRP508:PRX511 QBL508:QBT511 QLH508:QLP511 QVD508:QVL511 REZ508:RFH511 ROV508:RPD511 RYR508:RYZ511 SIN508:SIV511 SSJ508:SSR511 TCF508:TCN511 TMB508:TMJ511 TVX508:TWF511 UFT508:UGB511 UPP508:UPX511 UZL508:UZT511 VJH508:VJP511 VTD508:VTL511 WCZ508:WDH511 WMV508:WND511 WWR508:WWZ511 KF541:KN544 UB541:UJ544 ADX541:AEF544 ANT541:AOB544 AXP541:AXX544 BHL541:BHT544 BRH541:BRP544 CBD541:CBL544 CKZ541:CLH544 CUV541:CVD544 DER541:DEZ544 DON541:DOV544 DYJ541:DYR544 EIF541:EIN544 ESB541:ESJ544 FBX541:FCF544 FLT541:FMB544 FVP541:FVX544 GFL541:GFT544 GPH541:GPP544 GZD541:GZL544 HIZ541:HJH544 HSV541:HTD544 ICR541:ICZ544 IMN541:IMV544 IWJ541:IWR544 JGF541:JGN544 JQB541:JQJ544 JZX541:KAF544 KJT541:KKB544 KTP541:KTX544 LDL541:LDT544 LNH541:LNP544 LXD541:LXL544 MGZ541:MHH544 MQV541:MRD544 NAR541:NAZ544 NKN541:NKV544 NUJ541:NUR544 OEF541:OEN544 OOB541:OOJ544 OXX541:OYF544 PHT541:PIB544 PRP541:PRX544 QBL541:QBT544 QLH541:QLP544 QVD541:QVL544 REZ541:RFH544 ROV541:RPD544 RYR541:RYZ544 SIN541:SIV544 SSJ541:SSR544 TCF541:TCN544 TMB541:TMJ544 TVX541:TWF544 UFT541:UGB544 UPP541:UPX544 UZL541:UZT544 VJH541:VJP544 VTD541:VTL544 WCZ541:WDH544 WMV541:WND544 WWR541:WWZ544 KF575:KN578 UB575:UJ578 ADX575:AEF578 ANT575:AOB578 AXP575:AXX578 BHL575:BHT578 BRH575:BRP578 CBD575:CBL578 CKZ575:CLH578 CUV575:CVD578 DER575:DEZ578 DON575:DOV578 DYJ575:DYR578 EIF575:EIN578 ESB575:ESJ578 FBX575:FCF578 FLT575:FMB578 FVP575:FVX578 GFL575:GFT578 GPH575:GPP578 GZD575:GZL578 HIZ575:HJH578 HSV575:HTD578 ICR575:ICZ578 IMN575:IMV578 IWJ575:IWR578 JGF575:JGN578 JQB575:JQJ578 JZX575:KAF578 KJT575:KKB578 KTP575:KTX578 LDL575:LDT578 LNH575:LNP578 LXD575:LXL578 MGZ575:MHH578 MQV575:MRD578 NAR575:NAZ578 NKN575:NKV578 NUJ575:NUR578 OEF575:OEN578 OOB575:OOJ578 OXX575:OYF578 PHT575:PIB578 PRP575:PRX578 QBL575:QBT578 QLH575:QLP578 QVD575:QVL578 REZ575:RFH578 ROV575:RPD578 RYR575:RYZ578 SIN575:SIV578 SSJ575:SSR578 TCF575:TCN578 TMB575:TMJ578 TVX575:TWF578 UFT575:UGB578 UPP575:UPX578 UZL575:UZT578 VJH575:VJP578 VTD575:VTL578 WCZ575:WDH578 WMV575:WND578 WWR575:WWZ578 KF607:KN611 UB607:UJ611 ADX607:AEF611 ANT607:AOB611 AXP607:AXX611 BHL607:BHT611 BRH607:BRP611 CBD607:CBL611 CKZ607:CLH611 CUV607:CVD611 DER607:DEZ611 DON607:DOV611 DYJ607:DYR611 EIF607:EIN611 ESB607:ESJ611 FBX607:FCF611 FLT607:FMB611 FVP607:FVX611 GFL607:GFT611 GPH607:GPP611 GZD607:GZL611 HIZ607:HJH611 HSV607:HTD611 ICR607:ICZ611 IMN607:IMV611 IWJ607:IWR611 JGF607:JGN611 JQB607:JQJ611 JZX607:KAF611 KJT607:KKB611 KTP607:KTX611 LDL607:LDT611 LNH607:LNP611 LXD607:LXL611 MGZ607:MHH611 MQV607:MRD611 NAR607:NAZ611 NKN607:NKV611 NUJ607:NUR611 OEF607:OEN611 OOB607:OOJ611 OXX607:OYF611 PHT607:PIB611 PRP607:PRX611 QBL607:QBT611 QLH607:QLP611 QVD607:QVL611 REZ607:RFH611 ROV607:RPD611 RYR607:RYZ611 SIN607:SIV611 SSJ607:SSR611 TCF607:TCN611 TMB607:TMJ611 TVX607:TWF611 UFT607:UGB611 UPP607:UPX611 UZL607:UZT611 VJH607:VJP611 VTD607:VTL611 WCZ607:WDH611 WMV607:WND611 WWR607:WWZ611 KF640:KN643 UB640:UJ643 ADX640:AEF643 ANT640:AOB643 AXP640:AXX643 BHL640:BHT643 BRH640:BRP643 CBD640:CBL643 CKZ640:CLH643 CUV640:CVD643 DER640:DEZ643 DON640:DOV643 DYJ640:DYR643 EIF640:EIN643 ESB640:ESJ643 FBX640:FCF643 FLT640:FMB643 FVP640:FVX643 GFL640:GFT643 GPH640:GPP643 GZD640:GZL643 HIZ640:HJH643 HSV640:HTD643 ICR640:ICZ643 IMN640:IMV643 IWJ640:IWR643 JGF640:JGN643 JQB640:JQJ643 JZX640:KAF643 KJT640:KKB643 KTP640:KTX643 LDL640:LDT643 LNH640:LNP643 LXD640:LXL643 MGZ640:MHH643 MQV640:MRD643 NAR640:NAZ643 NKN640:NKV643 NUJ640:NUR643 OEF640:OEN643 OOB640:OOJ643 OXX640:OYF643 PHT640:PIB643 PRP640:PRX643 QBL640:QBT643 QLH640:QLP643 QVD640:QVL643 REZ640:RFH643 ROV640:RPD643 RYR640:RYZ643 SIN640:SIV643 SSJ640:SSR643 TCF640:TCN643 TMB640:TMJ643 TVX640:TWF643 UFT640:UGB643 UPP640:UPX643 UZL640:UZT643 VJH640:VJP643 VTD640:VTL643 WCZ640:WDH643 WMV640:WND643 WWR640:WWZ643 KF672:KN676 UB672:UJ676 ADX672:AEF676 ANT672:AOB676 AXP672:AXX676 BHL672:BHT676 BRH672:BRP676 CBD672:CBL676 CKZ672:CLH676 CUV672:CVD676 DER672:DEZ676 DON672:DOV676 DYJ672:DYR676 EIF672:EIN676 ESB672:ESJ676 FBX672:FCF676 FLT672:FMB676 FVP672:FVX676 GFL672:GFT676 GPH672:GPP676 GZD672:GZL676 HIZ672:HJH676 HSV672:HTD676 ICR672:ICZ676 IMN672:IMV676 IWJ672:IWR676 JGF672:JGN676 JQB672:JQJ676 JZX672:KAF676 KJT672:KKB676 KTP672:KTX676 LDL672:LDT676 LNH672:LNP676 LXD672:LXL676 MGZ672:MHH676 MQV672:MRD676 NAR672:NAZ676 NKN672:NKV676 NUJ672:NUR676 OEF672:OEN676 OOB672:OOJ676 OXX672:OYF676 PHT672:PIB676 PRP672:PRX676 QBL672:QBT676 QLH672:QLP676 QVD672:QVL676 REZ672:RFH676 ROV672:RPD676 RYR672:RYZ676 SIN672:SIV676 SSJ672:SSR676 TCF672:TCN676 TMB672:TMJ676 TVX672:TWF676 UFT672:UGB676 UPP672:UPX676 UZL672:UZT676 VJH672:VJP676 VTD672:VTL676 WCZ672:WDH676 WMV672:WND676 WWR672:WWZ676 KF708:KN711 UB708:UJ711 ADX708:AEF711 ANT708:AOB711 AXP708:AXX711 BHL708:BHT711 BRH708:BRP711 CBD708:CBL711 CKZ708:CLH711 CUV708:CVD711 DER708:DEZ711 DON708:DOV711 DYJ708:DYR711 EIF708:EIN711 ESB708:ESJ711 FBX708:FCF711 FLT708:FMB711 FVP708:FVX711 GFL708:GFT711 GPH708:GPP711 GZD708:GZL711 HIZ708:HJH711 HSV708:HTD711 ICR708:ICZ711 IMN708:IMV711 IWJ708:IWR711 JGF708:JGN711 JQB708:JQJ711 JZX708:KAF711 KJT708:KKB711 KTP708:KTX711 LDL708:LDT711 LNH708:LNP711 LXD708:LXL711 MGZ708:MHH711 MQV708:MRD711 NAR708:NAZ711 NKN708:NKV711 NUJ708:NUR711 OEF708:OEN711 OOB708:OOJ711 OXX708:OYF711 PHT708:PIB711 PRP708:PRX711 QBL708:QBT711 QLH708:QLP711 QVD708:QVL711 REZ708:RFH711 ROV708:RPD711 RYR708:RYZ711 SIN708:SIV711 SSJ708:SSR711 TCF708:TCN711 TMB708:TMJ711 TVX708:TWF711 UFT708:UGB711 UPP708:UPX711 UZL708:UZT711 VJH708:VJP711 VTD708:VTL711 WCZ708:WDH711 WMV708:WND711 WWR708:WWZ711 KF742:KN745 UB742:UJ745 ADX742:AEF745 ANT742:AOB745 AXP742:AXX745 BHL742:BHT745 BRH742:BRP745 CBD742:CBL745 CKZ742:CLH745 CUV742:CVD745 DER742:DEZ745 DON742:DOV745 DYJ742:DYR745 EIF742:EIN745 ESB742:ESJ745 FBX742:FCF745 FLT742:FMB745 FVP742:FVX745 GFL742:GFT745 GPH742:GPP745 GZD742:GZL745 HIZ742:HJH745 HSV742:HTD745 ICR742:ICZ745 IMN742:IMV745 IWJ742:IWR745 JGF742:JGN745 JQB742:JQJ745 JZX742:KAF745 KJT742:KKB745 KTP742:KTX745 LDL742:LDT745 LNH742:LNP745 LXD742:LXL745 MGZ742:MHH745 MQV742:MRD745 NAR742:NAZ745 NKN742:NKV745 NUJ742:NUR745 OEF742:OEN745 OOB742:OOJ745 OXX742:OYF745 PHT742:PIB745 PRP742:PRX745 QBL742:QBT745 QLH742:QLP745 QVD742:QVL745 REZ742:RFH745 ROV742:RPD745 RYR742:RYZ745 SIN742:SIV745 SSJ742:SSR745 TCF742:TCN745 TMB742:TMJ745 TVX742:TWF745 UFT742:UGB745 UPP742:UPX745 UZL742:UZT745 VJH742:VJP745 VTD742:VTL745 WCZ742:WDH745 WMV742:WND745 WWR742:WWZ745 KF777:KN780 UB777:UJ780 ADX777:AEF780 ANT777:AOB780 AXP777:AXX780 BHL777:BHT780 BRH777:BRP780 CBD777:CBL780 CKZ777:CLH780 CUV777:CVD780 DER777:DEZ780 DON777:DOV780 DYJ777:DYR780 EIF777:EIN780 ESB777:ESJ780 FBX777:FCF780 FLT777:FMB780 FVP777:FVX780 GFL777:GFT780 GPH777:GPP780 GZD777:GZL780 HIZ777:HJH780 HSV777:HTD780 ICR777:ICZ780 IMN777:IMV780 IWJ777:IWR780 JGF777:JGN780 JQB777:JQJ780 JZX777:KAF780 KJT777:KKB780 KTP777:KTX780 LDL777:LDT780 LNH777:LNP780 LXD777:LXL780 MGZ777:MHH780 MQV777:MRD780 NAR777:NAZ780 NKN777:NKV780 NUJ777:NUR780 OEF777:OEN780 OOB777:OOJ780 OXX777:OYF780 PHT777:PIB780 PRP777:PRX780 QBL777:QBT780 QLH777:QLP780 QVD777:QVL780 REZ777:RFH780 ROV777:RPD780 RYR777:RYZ780 SIN777:SIV780 SSJ777:SSR780 TCF777:TCN780 TMB777:TMJ780 TVX777:TWF780 UFT777:UGB780 UPP777:UPX780 UZL777:UZT780 VJH777:VJP780 VTD777:VTL780 WCZ777:WDH780 WMV777:WND780 WWR777:WWZ780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855:KN859 UB855:UJ859 ADX855:AEF859 ANT855:AOB859 AXP855:AXX859 BHL855:BHT859 BRH855:BRP859 CBD855:CBL859 CKZ855:CLH859 CUV855:CVD859 DER855:DEZ859 DON855:DOV859 DYJ855:DYR859 EIF855:EIN859 ESB855:ESJ859 FBX855:FCF859 FLT855:FMB859 FVP855:FVX859 GFL855:GFT859 GPH855:GPP859 GZD855:GZL859 HIZ855:HJH859 HSV855:HTD859 ICR855:ICZ859 IMN855:IMV859 IWJ855:IWR859 JGF855:JGN859 JQB855:JQJ859 JZX855:KAF859 KJT855:KKB859 KTP855:KTX859 LDL855:LDT859 LNH855:LNP859 LXD855:LXL859 MGZ855:MHH859 MQV855:MRD859 NAR855:NAZ859 NKN855:NKV859 NUJ855:NUR859 OEF855:OEN859 OOB855:OOJ859 OXX855:OYF859 PHT855:PIB859 PRP855:PRX859 QBL855:QBT859 QLH855:QLP859 QVD855:QVL859 REZ855:RFH859 ROV855:RPD859 RYR855:RYZ859 SIN855:SIV859 SSJ855:SSR859 TCF855:TCN859 TMB855:TMJ859 TVX855:TWF859 UFT855:UGB859 UPP855:UPX859 UZL855:UZT859 VJH855:VJP859 VTD855:VTL859 WCZ855:WDH859 WMV855:WND859 WWR855:WWZ859 KF897:KN902 UB897:UJ902 ADX897:AEF902 ANT897:AOB902 AXP897:AXX902 BHL897:BHT902 BRH897:BRP902 CBD897:CBL902 CKZ897:CLH902 CUV897:CVD902 DER897:DEZ902 DON897:DOV902 DYJ897:DYR902 EIF897:EIN902 ESB897:ESJ902 FBX897:FCF902 FLT897:FMB902 FVP897:FVX902 GFL897:GFT902 GPH897:GPP902 GZD897:GZL902 HIZ897:HJH902 HSV897:HTD902 ICR897:ICZ902 IMN897:IMV902 IWJ897:IWR902 JGF897:JGN902 JQB897:JQJ902 JZX897:KAF902 KJT897:KKB902 KTP897:KTX902 LDL897:LDT902 LNH897:LNP902 LXD897:LXL902 MGZ897:MHH902 MQV897:MRD902 NAR897:NAZ902 NKN897:NKV902 NUJ897:NUR902 OEF897:OEN902 OOB897:OOJ902 OXX897:OYF902 PHT897:PIB902 PRP897:PRX902 QBL897:QBT902 QLH897:QLP902 QVD897:QVL902 REZ897:RFH902 ROV897:RPD902 RYR897:RYZ902 SIN897:SIV902 SSJ897:SSR902 TCF897:TCN902 TMB897:TMJ902 TVX897:TWF902 UFT897:UGB902 UPP897:UPX902 UZL897:UZT902 VJH897:VJP902 VTD897:VTL902 WCZ897:WDH902 WMV897:WND902 WWR897:WWZ902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KF968:KN971 UB968:UJ971 ADX968:AEF971 ANT968:AOB971 AXP968:AXX971 BHL968:BHT971 BRH968:BRP971 CBD968:CBL971 CKZ968:CLH971 CUV968:CVD971 DER968:DEZ971 DON968:DOV971 DYJ968:DYR971 EIF968:EIN971 ESB968:ESJ971 FBX968:FCF971 FLT968:FMB971 FVP968:FVX971 GFL968:GFT971 GPH968:GPP971 GZD968:GZL971 HIZ968:HJH971 HSV968:HTD971 ICR968:ICZ971 IMN968:IMV971 IWJ968:IWR971 JGF968:JGN971 JQB968:JQJ971 JZX968:KAF971 KJT968:KKB971 KTP968:KTX971 LDL968:LDT971 LNH968:LNP971 LXD968:LXL971 MGZ968:MHH971 MQV968:MRD971 NAR968:NAZ971 NKN968:NKV971 NUJ968:NUR971 OEF968:OEN971 OOB968:OOJ971 OXX968:OYF971 PHT968:PIB971 PRP968:PRX971 QBL968:QBT971 QLH968:QLP971 QVD968:QVL971 REZ968:RFH971 ROV968:RPD971 RYR968:RYZ971 SIN968:SIV971 SSJ968:SSR971 TCF968:TCN971 TMB968:TMJ971 TVX968:TWF971 UFT968:UGB971 UPP968:UPX971 UZL968:UZT971 VJH968:VJP971 VTD968:VTL971 WCZ968:WDH971 WMV968:WND971 WWR968:WWZ971 KF1037:KN1043 UB1037:UJ1043 ADX1037:AEF1043 ANT1037:AOB1043 AXP1037:AXX1043 BHL1037:BHT1043 BRH1037:BRP1043 CBD1037:CBL1043 CKZ1037:CLH1043 CUV1037:CVD1043 DER1037:DEZ1043 DON1037:DOV1043 DYJ1037:DYR1043 EIF1037:EIN1043 ESB1037:ESJ1043 FBX1037:FCF1043 FLT1037:FMB1043 FVP1037:FVX1043 GFL1037:GFT1043 GPH1037:GPP1043 GZD1037:GZL1043 HIZ1037:HJH1043 HSV1037:HTD1043 ICR1037:ICZ1043 IMN1037:IMV1043 IWJ1037:IWR1043 JGF1037:JGN1043 JQB1037:JQJ1043 JZX1037:KAF1043 KJT1037:KKB1043 KTP1037:KTX1043 LDL1037:LDT1043 LNH1037:LNP1043 LXD1037:LXL1043 MGZ1037:MHH1043 MQV1037:MRD1043 NAR1037:NAZ1043 NKN1037:NKV1043 NUJ1037:NUR1043 OEF1037:OEN1043 OOB1037:OOJ1043 OXX1037:OYF1043 PHT1037:PIB1043 PRP1037:PRX1043 QBL1037:QBT1043 QLH1037:QLP1043 QVD1037:QVL1043 REZ1037:RFH1043 ROV1037:RPD1043 RYR1037:RYZ1043 SIN1037:SIV1043 SSJ1037:SSR1043 TCF1037:TCN1043 TMB1037:TMJ1043 TVX1037:TWF1043 UFT1037:UGB1043 UPP1037:UPX1043 UZL1037:UZT1043 VJH1037:VJP1043 VTD1037:VTL1043 WCZ1037:WDH1043 WMV1037:WND1043 WWR1037:WWZ1043 KF1075:KN1078 UB1075:UJ1078 ADX1075:AEF1078 ANT1075:AOB1078 AXP1075:AXX1078 BHL1075:BHT1078 BRH1075:BRP1078 CBD1075:CBL1078 CKZ1075:CLH1078 CUV1075:CVD1078 DER1075:DEZ1078 DON1075:DOV1078 DYJ1075:DYR1078 EIF1075:EIN1078 ESB1075:ESJ1078 FBX1075:FCF1078 FLT1075:FMB1078 FVP1075:FVX1078 GFL1075:GFT1078 GPH1075:GPP1078 GZD1075:GZL1078 HIZ1075:HJH1078 HSV1075:HTD1078 ICR1075:ICZ1078 IMN1075:IMV1078 IWJ1075:IWR1078 JGF1075:JGN1078 JQB1075:JQJ1078 JZX1075:KAF1078 KJT1075:KKB1078 KTP1075:KTX1078 LDL1075:LDT1078 LNH1075:LNP1078 LXD1075:LXL1078 MGZ1075:MHH1078 MQV1075:MRD1078 NAR1075:NAZ1078 NKN1075:NKV1078 NUJ1075:NUR1078 OEF1075:OEN1078 OOB1075:OOJ1078 OXX1075:OYF1078 PHT1075:PIB1078 PRP1075:PRX1078 QBL1075:QBT1078 QLH1075:QLP1078 QVD1075:QVL1078 REZ1075:RFH1078 ROV1075:RPD1078 RYR1075:RYZ1078 SIN1075:SIV1078 SSJ1075:SSR1078 TCF1075:TCN1078 TMB1075:TMJ1078 TVX1075:TWF1078 UFT1075:UGB1078 UPP1075:UPX1078 UZL1075:UZT1078 VJH1075:VJP1078 VTD1075:VTL1078 WCZ1075:WDH1078 WMV1075:WND1078 WWR1075:WWZ1078 KF1108:KN1111 UB1108:UJ1111 ADX1108:AEF1111 ANT1108:AOB1111 AXP1108:AXX1111 BHL1108:BHT1111 BRH1108:BRP1111 CBD1108:CBL1111 CKZ1108:CLH1111 CUV1108:CVD1111 DER1108:DEZ1111 DON1108:DOV1111 DYJ1108:DYR1111 EIF1108:EIN1111 ESB1108:ESJ1111 FBX1108:FCF1111 FLT1108:FMB1111 FVP1108:FVX1111 GFL1108:GFT1111 GPH1108:GPP1111 GZD1108:GZL1111 HIZ1108:HJH1111 HSV1108:HTD1111 ICR1108:ICZ1111 IMN1108:IMV1111 IWJ1108:IWR1111 JGF1108:JGN1111 JQB1108:JQJ1111 JZX1108:KAF1111 KJT1108:KKB1111 KTP1108:KTX1111 LDL1108:LDT1111 LNH1108:LNP1111 LXD1108:LXL1111 MGZ1108:MHH1111 MQV1108:MRD1111 NAR1108:NAZ1111 NKN1108:NKV1111 NUJ1108:NUR1111 OEF1108:OEN1111 OOB1108:OOJ1111 OXX1108:OYF1111 PHT1108:PIB1111 PRP1108:PRX1111 QBL1108:QBT1111 QLH1108:QLP1111 QVD1108:QVL1111 REZ1108:RFH1111 ROV1108:RPD1111 RYR1108:RYZ1111 SIN1108:SIV1111 SSJ1108:SSR1111 TCF1108:TCN1111 TMB1108:TMJ1111 TVX1108:TWF1111 UFT1108:UGB1111 UPP1108:UPX1111 UZL1108:UZT1111 VJH1108:VJP1111 VTD1108:VTL1111 WCZ1108:WDH1111 WMV1108:WND1111 WWR1108:WWZ1111 KF1140:KN1143 UB1140:UJ1143 ADX1140:AEF1143 ANT1140:AOB1143 AXP1140:AXX1143 BHL1140:BHT1143 BRH1140:BRP1143 CBD1140:CBL1143 CKZ1140:CLH1143 CUV1140:CVD1143 DER1140:DEZ1143 DON1140:DOV1143 DYJ1140:DYR1143 EIF1140:EIN1143 ESB1140:ESJ1143 FBX1140:FCF1143 FLT1140:FMB1143 FVP1140:FVX1143 GFL1140:GFT1143 GPH1140:GPP1143 GZD1140:GZL1143 HIZ1140:HJH1143 HSV1140:HTD1143 ICR1140:ICZ1143 IMN1140:IMV1143 IWJ1140:IWR1143 JGF1140:JGN1143 JQB1140:JQJ1143 JZX1140:KAF1143 KJT1140:KKB1143 KTP1140:KTX1143 LDL1140:LDT1143 LNH1140:LNP1143 LXD1140:LXL1143 MGZ1140:MHH1143 MQV1140:MRD1143 NAR1140:NAZ1143 NKN1140:NKV1143 NUJ1140:NUR1143 OEF1140:OEN1143 OOB1140:OOJ1143 OXX1140:OYF1143 PHT1140:PIB1143 PRP1140:PRX1143 QBL1140:QBT1143 QLH1140:QLP1143 QVD1140:QVL1143 REZ1140:RFH1143 ROV1140:RPD1143 RYR1140:RYZ1143 SIN1140:SIV1143 SSJ1140:SSR1143 TCF1140:TCN1143 TMB1140:TMJ1143 TVX1140:TWF1143 UFT1140:UGB1143 UPP1140:UPX1143 UZL1140:UZT1143 VJH1140:VJP1143 VTD1140:VTL1143 WCZ1140:WDH1143 WMV1140:WND1143 WWR1140:WWZ1143 KF1178:KN1181 UB1178:UJ1181 ADX1178:AEF1181 ANT1178:AOB1181 AXP1178:AXX1181 BHL1178:BHT1181 BRH1178:BRP1181 CBD1178:CBL1181 CKZ1178:CLH1181 CUV1178:CVD1181 DER1178:DEZ1181 DON1178:DOV1181 DYJ1178:DYR1181 EIF1178:EIN1181 ESB1178:ESJ1181 FBX1178:FCF1181 FLT1178:FMB1181 FVP1178:FVX1181 GFL1178:GFT1181 GPH1178:GPP1181 GZD1178:GZL1181 HIZ1178:HJH1181 HSV1178:HTD1181 ICR1178:ICZ1181 IMN1178:IMV1181 IWJ1178:IWR1181 JGF1178:JGN1181 JQB1178:JQJ1181 JZX1178:KAF1181 KJT1178:KKB1181 KTP1178:KTX1181 LDL1178:LDT1181 LNH1178:LNP1181 LXD1178:LXL1181 MGZ1178:MHH1181 MQV1178:MRD1181 NAR1178:NAZ1181 NKN1178:NKV1181 NUJ1178:NUR1181 OEF1178:OEN1181 OOB1178:OOJ1181 OXX1178:OYF1181 PHT1178:PIB1181 PRP1178:PRX1181 QBL1178:QBT1181 QLH1178:QLP1181 QVD1178:QVL1181 REZ1178:RFH1181 ROV1178:RPD1181 RYR1178:RYZ1181 SIN1178:SIV1181 SSJ1178:SSR1181 TCF1178:TCN1181 TMB1178:TMJ1181 TVX1178:TWF1181 UFT1178:UGB1181 UPP1178:UPX1181 UZL1178:UZT1181 VJH1178:VJP1181 VTD1178:VTL1181 WCZ1178:WDH1181 WMV1178:WND1181 WWR1178:WWZ1181 KF1212:KN1215 UB1212:UJ1215 ADX1212:AEF1215 ANT1212:AOB1215 AXP1212:AXX1215 BHL1212:BHT1215 BRH1212:BRP1215 CBD1212:CBL1215 CKZ1212:CLH1215 CUV1212:CVD1215 DER1212:DEZ1215 DON1212:DOV1215 DYJ1212:DYR1215 EIF1212:EIN1215 ESB1212:ESJ1215 FBX1212:FCF1215 FLT1212:FMB1215 FVP1212:FVX1215 GFL1212:GFT1215 GPH1212:GPP1215 GZD1212:GZL1215 HIZ1212:HJH1215 HSV1212:HTD1215 ICR1212:ICZ1215 IMN1212:IMV1215 IWJ1212:IWR1215 JGF1212:JGN1215 JQB1212:JQJ1215 JZX1212:KAF1215 KJT1212:KKB1215 KTP1212:KTX1215 LDL1212:LDT1215 LNH1212:LNP1215 LXD1212:LXL1215 MGZ1212:MHH1215 MQV1212:MRD1215 NAR1212:NAZ1215 NKN1212:NKV1215 NUJ1212:NUR1215 OEF1212:OEN1215 OOB1212:OOJ1215 OXX1212:OYF1215 PHT1212:PIB1215 PRP1212:PRX1215 QBL1212:QBT1215 QLH1212:QLP1215 QVD1212:QVL1215 REZ1212:RFH1215 ROV1212:RPD1215 RYR1212:RYZ1215 SIN1212:SIV1215 SSJ1212:SSR1215 TCF1212:TCN1215 TMB1212:TMJ1215 TVX1212:TWF1215 UFT1212:UGB1215 UPP1212:UPX1215 UZL1212:UZT1215 VJH1212:VJP1215 VTD1212:VTL1215 WCZ1212:WDH1215 WMV1212:WND1215 WWR1212:WWZ1215 KF1244:KN1247 UB1244:UJ1247 ADX1244:AEF1247 ANT1244:AOB1247 AXP1244:AXX1247 BHL1244:BHT1247 BRH1244:BRP1247 CBD1244:CBL1247 CKZ1244:CLH1247 CUV1244:CVD1247 DER1244:DEZ1247 DON1244:DOV1247 DYJ1244:DYR1247 EIF1244:EIN1247 ESB1244:ESJ1247 FBX1244:FCF1247 FLT1244:FMB1247 FVP1244:FVX1247 GFL1244:GFT1247 GPH1244:GPP1247 GZD1244:GZL1247 HIZ1244:HJH1247 HSV1244:HTD1247 ICR1244:ICZ1247 IMN1244:IMV1247 IWJ1244:IWR1247 JGF1244:JGN1247 JQB1244:JQJ1247 JZX1244:KAF1247 KJT1244:KKB1247 KTP1244:KTX1247 LDL1244:LDT1247 LNH1244:LNP1247 LXD1244:LXL1247 MGZ1244:MHH1247 MQV1244:MRD1247 NAR1244:NAZ1247 NKN1244:NKV1247 NUJ1244:NUR1247 OEF1244:OEN1247 OOB1244:OOJ1247 OXX1244:OYF1247 PHT1244:PIB1247 PRP1244:PRX1247 QBL1244:QBT1247 QLH1244:QLP1247 QVD1244:QVL1247 REZ1244:RFH1247 ROV1244:RPD1247 RYR1244:RYZ1247 SIN1244:SIV1247 SSJ1244:SSR1247 TCF1244:TCN1247 TMB1244:TMJ1247 TVX1244:TWF1247 UFT1244:UGB1247 UPP1244:UPX1247 UZL1244:UZT1247 VJH1244:VJP1247 VTD1244:VTL1247 WCZ1244:WDH1247 WMV1244:WND1247 WWR1244:WWZ1247 KF1276:KN1279 UB1276:UJ1279 ADX1276:AEF1279 ANT1276:AOB1279 AXP1276:AXX1279 BHL1276:BHT1279 BRH1276:BRP1279 CBD1276:CBL1279 CKZ1276:CLH1279 CUV1276:CVD1279 DER1276:DEZ1279 DON1276:DOV1279 DYJ1276:DYR1279 EIF1276:EIN1279 ESB1276:ESJ1279 FBX1276:FCF1279 FLT1276:FMB1279 FVP1276:FVX1279 GFL1276:GFT1279 GPH1276:GPP1279 GZD1276:GZL1279 HIZ1276:HJH1279 HSV1276:HTD1279 ICR1276:ICZ1279 IMN1276:IMV1279 IWJ1276:IWR1279 JGF1276:JGN1279 JQB1276:JQJ1279 JZX1276:KAF1279 KJT1276:KKB1279 KTP1276:KTX1279 LDL1276:LDT1279 LNH1276:LNP1279 LXD1276:LXL1279 MGZ1276:MHH1279 MQV1276:MRD1279 NAR1276:NAZ1279 NKN1276:NKV1279 NUJ1276:NUR1279 OEF1276:OEN1279 OOB1276:OOJ1279 OXX1276:OYF1279 PHT1276:PIB1279 PRP1276:PRX1279 QBL1276:QBT1279 QLH1276:QLP1279 QVD1276:QVL1279 REZ1276:RFH1279 ROV1276:RPD1279 RYR1276:RYZ1279 SIN1276:SIV1279 SSJ1276:SSR1279 TCF1276:TCN1279 TMB1276:TMJ1279 TVX1276:TWF1279 UFT1276:UGB1279 UPP1276:UPX1279 UZL1276:UZT1279 VJH1276:VJP1279 VTD1276:VTL1279 WCZ1276:WDH1279 WMV1276:WND1279 WWR1276:WWZ1279 KF1312:KN1315 UB1312:UJ1315 ADX1312:AEF1315 ANT1312:AOB1315 AXP1312:AXX1315 BHL1312:BHT1315 BRH1312:BRP1315 CBD1312:CBL1315 CKZ1312:CLH1315 CUV1312:CVD1315 DER1312:DEZ1315 DON1312:DOV1315 DYJ1312:DYR1315 EIF1312:EIN1315 ESB1312:ESJ1315 FBX1312:FCF1315 FLT1312:FMB1315 FVP1312:FVX1315 GFL1312:GFT1315 GPH1312:GPP1315 GZD1312:GZL1315 HIZ1312:HJH1315 HSV1312:HTD1315 ICR1312:ICZ1315 IMN1312:IMV1315 IWJ1312:IWR1315 JGF1312:JGN1315 JQB1312:JQJ1315 JZX1312:KAF1315 KJT1312:KKB1315 KTP1312:KTX1315 LDL1312:LDT1315 LNH1312:LNP1315 LXD1312:LXL1315 MGZ1312:MHH1315 MQV1312:MRD1315 NAR1312:NAZ1315 NKN1312:NKV1315 NUJ1312:NUR1315 OEF1312:OEN1315 OOB1312:OOJ1315 OXX1312:OYF1315 PHT1312:PIB1315 PRP1312:PRX1315 QBL1312:QBT1315 QLH1312:QLP1315 QVD1312:QVL1315 REZ1312:RFH1315 ROV1312:RPD1315 RYR1312:RYZ1315 SIN1312:SIV1315 SSJ1312:SSR1315 TCF1312:TCN1315 TMB1312:TMJ1315 TVX1312:TWF1315 UFT1312:UGB1315 UPP1312:UPX1315 UZL1312:UZT1315 VJH1312:VJP1315 VTD1312:VTL1315 WCZ1312:WDH1315 WMV1312:WND1315 WWR1312:WWZ1315 KF1345:KN1348 UB1345:UJ1348 ADX1345:AEF1348 ANT1345:AOB1348 AXP1345:AXX1348 BHL1345:BHT1348 BRH1345:BRP1348 CBD1345:CBL1348 CKZ1345:CLH1348 CUV1345:CVD1348 DER1345:DEZ1348 DON1345:DOV1348 DYJ1345:DYR1348 EIF1345:EIN1348 ESB1345:ESJ1348 FBX1345:FCF1348 FLT1345:FMB1348 FVP1345:FVX1348 GFL1345:GFT1348 GPH1345:GPP1348 GZD1345:GZL1348 HIZ1345:HJH1348 HSV1345:HTD1348 ICR1345:ICZ1348 IMN1345:IMV1348 IWJ1345:IWR1348 JGF1345:JGN1348 JQB1345:JQJ1348 JZX1345:KAF1348 KJT1345:KKB1348 KTP1345:KTX1348 LDL1345:LDT1348 LNH1345:LNP1348 LXD1345:LXL1348 MGZ1345:MHH1348 MQV1345:MRD1348 NAR1345:NAZ1348 NKN1345:NKV1348 NUJ1345:NUR1348 OEF1345:OEN1348 OOB1345:OOJ1348 OXX1345:OYF1348 PHT1345:PIB1348 PRP1345:PRX1348 QBL1345:QBT1348 QLH1345:QLP1348 QVD1345:QVL1348 REZ1345:RFH1348 ROV1345:RPD1348 RYR1345:RYZ1348 SIN1345:SIV1348 SSJ1345:SSR1348 TCF1345:TCN1348 TMB1345:TMJ1348 TVX1345:TWF1348 UFT1345:UGB1348 UPP1345:UPX1348 UZL1345:UZT1348 VJH1345:VJP1348 VTD1345:VTL1348 WCZ1345:WDH1348 WMV1345:WND1348 WWR1345:WWZ1348 KF1378:KN1381 UB1378:UJ1381 ADX1378:AEF1381 ANT1378:AOB1381 AXP1378:AXX1381 BHL1378:BHT1381 BRH1378:BRP1381 CBD1378:CBL1381 CKZ1378:CLH1381 CUV1378:CVD1381 DER1378:DEZ1381 DON1378:DOV1381 DYJ1378:DYR1381 EIF1378:EIN1381 ESB1378:ESJ1381 FBX1378:FCF1381 FLT1378:FMB1381 FVP1378:FVX1381 GFL1378:GFT1381 GPH1378:GPP1381 GZD1378:GZL1381 HIZ1378:HJH1381 HSV1378:HTD1381 ICR1378:ICZ1381 IMN1378:IMV1381 IWJ1378:IWR1381 JGF1378:JGN1381 JQB1378:JQJ1381 JZX1378:KAF1381 KJT1378:KKB1381 KTP1378:KTX1381 LDL1378:LDT1381 LNH1378:LNP1381 LXD1378:LXL1381 MGZ1378:MHH1381 MQV1378:MRD1381 NAR1378:NAZ1381 NKN1378:NKV1381 NUJ1378:NUR1381 OEF1378:OEN1381 OOB1378:OOJ1381 OXX1378:OYF1381 PHT1378:PIB1381 PRP1378:PRX1381 QBL1378:QBT1381 QLH1378:QLP1381 QVD1378:QVL1381 REZ1378:RFH1381 ROV1378:RPD1381 RYR1378:RYZ1381 SIN1378:SIV1381 SSJ1378:SSR1381 TCF1378:TCN1381 TMB1378:TMJ1381 TVX1378:TWF1381 UFT1378:UGB1381 UPP1378:UPX1381 UZL1378:UZT1381 VJH1378:VJP1381 VTD1378:VTL1381 WCZ1378:WDH1381 WMV1378:WND1381 WWR1378:WWZ1381 KF1423:KN1426 UB1423:UJ1426 ADX1423:AEF1426 ANT1423:AOB1426 AXP1423:AXX1426 BHL1423:BHT1426 BRH1423:BRP1426 CBD1423:CBL1426 CKZ1423:CLH1426 CUV1423:CVD1426 DER1423:DEZ1426 DON1423:DOV1426 DYJ1423:DYR1426 EIF1423:EIN1426 ESB1423:ESJ1426 FBX1423:FCF1426 FLT1423:FMB1426 FVP1423:FVX1426 GFL1423:GFT1426 GPH1423:GPP1426 GZD1423:GZL1426 HIZ1423:HJH1426 HSV1423:HTD1426 ICR1423:ICZ1426 IMN1423:IMV1426 IWJ1423:IWR1426 JGF1423:JGN1426 JQB1423:JQJ1426 JZX1423:KAF1426 KJT1423:KKB1426 KTP1423:KTX1426 LDL1423:LDT1426 LNH1423:LNP1426 LXD1423:LXL1426 MGZ1423:MHH1426 MQV1423:MRD1426 NAR1423:NAZ1426 NKN1423:NKV1426 NUJ1423:NUR1426 OEF1423:OEN1426 OOB1423:OOJ1426 OXX1423:OYF1426 PHT1423:PIB1426 PRP1423:PRX1426 QBL1423:QBT1426 QLH1423:QLP1426 QVD1423:QVL1426 REZ1423:RFH1426 ROV1423:RPD1426 RYR1423:RYZ1426 SIN1423:SIV1426 SSJ1423:SSR1426 TCF1423:TCN1426 TMB1423:TMJ1426 TVX1423:TWF1426 UFT1423:UGB1426 UPP1423:UPX1426 UZL1423:UZT1426 VJH1423:VJP1426 VTD1423:VTL1426 WCZ1423:WDH1426 WMV1423:WND1426 WWR1423:WWZ1426 KF1455:KN1458 UB1455:UJ1458 ADX1455:AEF1458 ANT1455:AOB1458 AXP1455:AXX1458 BHL1455:BHT1458 BRH1455:BRP1458 CBD1455:CBL1458 CKZ1455:CLH1458 CUV1455:CVD1458 DER1455:DEZ1458 DON1455:DOV1458 DYJ1455:DYR1458 EIF1455:EIN1458 ESB1455:ESJ1458 FBX1455:FCF1458 FLT1455:FMB1458 FVP1455:FVX1458 GFL1455:GFT1458 GPH1455:GPP1458 GZD1455:GZL1458 HIZ1455:HJH1458 HSV1455:HTD1458 ICR1455:ICZ1458 IMN1455:IMV1458 IWJ1455:IWR1458 JGF1455:JGN1458 JQB1455:JQJ1458 JZX1455:KAF1458 KJT1455:KKB1458 KTP1455:KTX1458 LDL1455:LDT1458 LNH1455:LNP1458 LXD1455:LXL1458 MGZ1455:MHH1458 MQV1455:MRD1458 NAR1455:NAZ1458 NKN1455:NKV1458 NUJ1455:NUR1458 OEF1455:OEN1458 OOB1455:OOJ1458 OXX1455:OYF1458 PHT1455:PIB1458 PRP1455:PRX1458 QBL1455:QBT1458 QLH1455:QLP1458 QVD1455:QVL1458 REZ1455:RFH1458 ROV1455:RPD1458 RYR1455:RYZ1458 SIN1455:SIV1458 SSJ1455:SSR1458 TCF1455:TCN1458 TMB1455:TMJ1458 TVX1455:TWF1458 UFT1455:UGB1458 UPP1455:UPX1458 UZL1455:UZT1458 VJH1455:VJP1458 VTD1455:VTL1458 WCZ1455:WDH1458 WMV1455:WND1458 WWR1455:WWZ1458 KF1489:KN1493 UB1489:UJ1493 ADX1489:AEF1493 ANT1489:AOB1493 AXP1489:AXX1493 BHL1489:BHT1493 BRH1489:BRP1493 CBD1489:CBL1493 CKZ1489:CLH1493 CUV1489:CVD1493 DER1489:DEZ1493 DON1489:DOV1493 DYJ1489:DYR1493 EIF1489:EIN1493 ESB1489:ESJ1493 FBX1489:FCF1493 FLT1489:FMB1493 FVP1489:FVX1493 GFL1489:GFT1493 GPH1489:GPP1493 GZD1489:GZL1493 HIZ1489:HJH1493 HSV1489:HTD1493 ICR1489:ICZ1493 IMN1489:IMV1493 IWJ1489:IWR1493 JGF1489:JGN1493 JQB1489:JQJ1493 JZX1489:KAF1493 KJT1489:KKB1493 KTP1489:KTX1493 LDL1489:LDT1493 LNH1489:LNP1493 LXD1489:LXL1493 MGZ1489:MHH1493 MQV1489:MRD1493 NAR1489:NAZ1493 NKN1489:NKV1493 NUJ1489:NUR1493 OEF1489:OEN1493 OOB1489:OOJ1493 OXX1489:OYF1493 PHT1489:PIB1493 PRP1489:PRX1493 QBL1489:QBT1493 QLH1489:QLP1493 QVD1489:QVL1493 REZ1489:RFH1493 ROV1489:RPD1493 RYR1489:RYZ1493 SIN1489:SIV1493 SSJ1489:SSR1493 TCF1489:TCN1493 TMB1489:TMJ1493 TVX1489:TWF1493 UFT1489:UGB1493 UPP1489:UPX1493 UZL1489:UZT1493 VJH1489:VJP1493 VTD1489:VTL1493 WCZ1489:WDH1493 WMV1489:WND1493 WWR1489:WWZ1493 KF1525:KN1528 UB1525:UJ1528 ADX1525:AEF1528 ANT1525:AOB1528 AXP1525:AXX1528 BHL1525:BHT1528 BRH1525:BRP1528 CBD1525:CBL1528 CKZ1525:CLH1528 CUV1525:CVD1528 DER1525:DEZ1528 DON1525:DOV1528 DYJ1525:DYR1528 EIF1525:EIN1528 ESB1525:ESJ1528 FBX1525:FCF1528 FLT1525:FMB1528 FVP1525:FVX1528 GFL1525:GFT1528 GPH1525:GPP1528 GZD1525:GZL1528 HIZ1525:HJH1528 HSV1525:HTD1528 ICR1525:ICZ1528 IMN1525:IMV1528 IWJ1525:IWR1528 JGF1525:JGN1528 JQB1525:JQJ1528 JZX1525:KAF1528 KJT1525:KKB1528 KTP1525:KTX1528 LDL1525:LDT1528 LNH1525:LNP1528 LXD1525:LXL1528 MGZ1525:MHH1528 MQV1525:MRD1528 NAR1525:NAZ1528 NKN1525:NKV1528 NUJ1525:NUR1528 OEF1525:OEN1528 OOB1525:OOJ1528 OXX1525:OYF1528 PHT1525:PIB1528 PRP1525:PRX1528 QBL1525:QBT1528 QLH1525:QLP1528 QVD1525:QVL1528 REZ1525:RFH1528 ROV1525:RPD1528 RYR1525:RYZ1528 SIN1525:SIV1528 SSJ1525:SSR1528 TCF1525:TCN1528 TMB1525:TMJ1528 TVX1525:TWF1528 UFT1525:UGB1528 UPP1525:UPX1528 UZL1525:UZT1528 VJH1525:VJP1528 VTD1525:VTL1528 WCZ1525:WDH1528 WMV1525:WND1528 WWR1525:WWZ1528 KF1558:KN1561 UB1558:UJ1561 ADX1558:AEF1561 ANT1558:AOB1561 AXP1558:AXX1561 BHL1558:BHT1561 BRH1558:BRP1561 CBD1558:CBL1561 CKZ1558:CLH1561 CUV1558:CVD1561 DER1558:DEZ1561 DON1558:DOV1561 DYJ1558:DYR1561 EIF1558:EIN1561 ESB1558:ESJ1561 FBX1558:FCF1561 FLT1558:FMB1561 FVP1558:FVX1561 GFL1558:GFT1561 GPH1558:GPP1561 GZD1558:GZL1561 HIZ1558:HJH1561 HSV1558:HTD1561 ICR1558:ICZ1561 IMN1558:IMV1561 IWJ1558:IWR1561 JGF1558:JGN1561 JQB1558:JQJ1561 JZX1558:KAF1561 KJT1558:KKB1561 KTP1558:KTX1561 LDL1558:LDT1561 LNH1558:LNP1561 LXD1558:LXL1561 MGZ1558:MHH1561 MQV1558:MRD1561 NAR1558:NAZ1561 NKN1558:NKV1561 NUJ1558:NUR1561 OEF1558:OEN1561 OOB1558:OOJ1561 OXX1558:OYF1561 PHT1558:PIB1561 PRP1558:PRX1561 QBL1558:QBT1561 QLH1558:QLP1561 QVD1558:QVL1561 REZ1558:RFH1561 ROV1558:RPD1561 RYR1558:RYZ1561 SIN1558:SIV1561 SSJ1558:SSR1561 TCF1558:TCN1561 TMB1558:TMJ1561 TVX1558:TWF1561 UFT1558:UGB1561 UPP1558:UPX1561 UZL1558:UZT1561 VJH1558:VJP1561 VTD1558:VTL1561 WCZ1558:WDH1561 WMV1558:WND1561 WWR1558:WWZ1561 KF1595:KN1598 UB1595:UJ1598 ADX1595:AEF1598 ANT1595:AOB1598 AXP1595:AXX1598 BHL1595:BHT1598 BRH1595:BRP1598 CBD1595:CBL1598 CKZ1595:CLH1598 CUV1595:CVD1598 DER1595:DEZ1598 DON1595:DOV1598 DYJ1595:DYR1598 EIF1595:EIN1598 ESB1595:ESJ1598 FBX1595:FCF1598 FLT1595:FMB1598 FVP1595:FVX1598 GFL1595:GFT1598 GPH1595:GPP1598 GZD1595:GZL1598 HIZ1595:HJH1598 HSV1595:HTD1598 ICR1595:ICZ1598 IMN1595:IMV1598 IWJ1595:IWR1598 JGF1595:JGN1598 JQB1595:JQJ1598 JZX1595:KAF1598 KJT1595:KKB1598 KTP1595:KTX1598 LDL1595:LDT1598 LNH1595:LNP1598 LXD1595:LXL1598 MGZ1595:MHH1598 MQV1595:MRD1598 NAR1595:NAZ1598 NKN1595:NKV1598 NUJ1595:NUR1598 OEF1595:OEN1598 OOB1595:OOJ1598 OXX1595:OYF1598 PHT1595:PIB1598 PRP1595:PRX1598 QBL1595:QBT1598 QLH1595:QLP1598 QVD1595:QVL1598 REZ1595:RFH1598 ROV1595:RPD1598 RYR1595:RYZ1598 SIN1595:SIV1598 SSJ1595:SSR1598 TCF1595:TCN1598 TMB1595:TMJ1598 TVX1595:TWF1598 UFT1595:UGB1598 UPP1595:UPX1598 UZL1595:UZT1598 VJH1595:VJP1598 VTD1595:VTL1598 WCZ1595:WDH1598 WMV1595:WND1598 WWR1595:WWZ1598 KF1627:KN1630 UB1627:UJ1630 ADX1627:AEF1630 ANT1627:AOB1630 AXP1627:AXX1630 BHL1627:BHT1630 BRH1627:BRP1630 CBD1627:CBL1630 CKZ1627:CLH1630 CUV1627:CVD1630 DER1627:DEZ1630 DON1627:DOV1630 DYJ1627:DYR1630 EIF1627:EIN1630 ESB1627:ESJ1630 FBX1627:FCF1630 FLT1627:FMB1630 FVP1627:FVX1630 GFL1627:GFT1630 GPH1627:GPP1630 GZD1627:GZL1630 HIZ1627:HJH1630 HSV1627:HTD1630 ICR1627:ICZ1630 IMN1627:IMV1630 IWJ1627:IWR1630 JGF1627:JGN1630 JQB1627:JQJ1630 JZX1627:KAF1630 KJT1627:KKB1630 KTP1627:KTX1630 LDL1627:LDT1630 LNH1627:LNP1630 LXD1627:LXL1630 MGZ1627:MHH1630 MQV1627:MRD1630 NAR1627:NAZ1630 NKN1627:NKV1630 NUJ1627:NUR1630 OEF1627:OEN1630 OOB1627:OOJ1630 OXX1627:OYF1630 PHT1627:PIB1630 PRP1627:PRX1630 QBL1627:QBT1630 QLH1627:QLP1630 QVD1627:QVL1630 REZ1627:RFH1630 ROV1627:RPD1630 RYR1627:RYZ1630 SIN1627:SIV1630 SSJ1627:SSR1630 TCF1627:TCN1630 TMB1627:TMJ1630 TVX1627:TWF1630 UFT1627:UGB1630 UPP1627:UPX1630 UZL1627:UZT1630 VJH1627:VJP1630 VTD1627:VTL1630 WCZ1627:WDH1630 WMV1627:WND1630 WWR1627:WWZ1630 KF1665:KN1668 UB1665:UJ1668 ADX1665:AEF1668 ANT1665:AOB1668 AXP1665:AXX1668 BHL1665:BHT1668 BRH1665:BRP1668 CBD1665:CBL1668 CKZ1665:CLH1668 CUV1665:CVD1668 DER1665:DEZ1668 DON1665:DOV1668 DYJ1665:DYR1668 EIF1665:EIN1668 ESB1665:ESJ1668 FBX1665:FCF1668 FLT1665:FMB1668 FVP1665:FVX1668 GFL1665:GFT1668 GPH1665:GPP1668 GZD1665:GZL1668 HIZ1665:HJH1668 HSV1665:HTD1668 ICR1665:ICZ1668 IMN1665:IMV1668 IWJ1665:IWR1668 JGF1665:JGN1668 JQB1665:JQJ1668 JZX1665:KAF1668 KJT1665:KKB1668 KTP1665:KTX1668 LDL1665:LDT1668 LNH1665:LNP1668 LXD1665:LXL1668 MGZ1665:MHH1668 MQV1665:MRD1668 NAR1665:NAZ1668 NKN1665:NKV1668 NUJ1665:NUR1668 OEF1665:OEN1668 OOB1665:OOJ1668 OXX1665:OYF1668 PHT1665:PIB1668 PRP1665:PRX1668 QBL1665:QBT1668 QLH1665:QLP1668 QVD1665:QVL1668 REZ1665:RFH1668 ROV1665:RPD1668 RYR1665:RYZ1668 SIN1665:SIV1668 SSJ1665:SSR1668 TCF1665:TCN1668 TMB1665:TMJ1668 TVX1665:TWF1668 UFT1665:UGB1668 UPP1665:UPX1668 UZL1665:UZT1668 VJH1665:VJP1668 VTD1665:VTL1668 WCZ1665:WDH1668 WMV1665:WND1668 WWR1665:WWZ1668" xr:uid="{A9D457C8-194A-4443-B4C5-A5179A91E1CF}">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5" manualBreakCount="45">
    <brk id="32" max="16383" man="1"/>
    <brk id="67" max="16383" man="1"/>
    <brk id="100" max="16383" man="1"/>
    <brk id="133" max="16383" man="1"/>
    <brk id="171" max="16383" man="1"/>
    <brk id="219" max="16383" man="1"/>
    <brk id="260" max="16383" man="1"/>
    <brk id="303" max="16383" man="1"/>
    <brk id="364" max="16383" man="1"/>
    <brk id="403" max="16383" man="1"/>
    <brk id="437" max="16383" man="1"/>
    <brk id="475" max="16383" man="1"/>
    <brk id="512" max="16383" man="1"/>
    <brk id="545" max="16383" man="1"/>
    <brk id="579" max="16383" man="1"/>
    <brk id="612" max="16383" man="1"/>
    <brk id="644" max="16383" man="1"/>
    <brk id="677" max="16383" man="1"/>
    <brk id="712" max="16383" man="1"/>
    <brk id="746" max="16383" man="1"/>
    <brk id="781" max="16383" man="1"/>
    <brk id="813" max="16383" man="1"/>
    <brk id="860" max="16383" man="1"/>
    <brk id="903" max="16383" man="1"/>
    <brk id="936" max="16383" man="1"/>
    <brk id="972" max="16383" man="1"/>
    <brk id="1044" max="16383" man="1"/>
    <brk id="1079" max="16383" man="1"/>
    <brk id="1112" max="16383" man="1"/>
    <brk id="1144" max="16383" man="1"/>
    <brk id="1182" max="16383" man="1"/>
    <brk id="1216" max="16383" man="1"/>
    <brk id="1248" max="16383" man="1"/>
    <brk id="1280" max="16383" man="1"/>
    <brk id="1316" max="16383" man="1"/>
    <brk id="1349" max="16383" man="1"/>
    <brk id="1382" max="16383" man="1"/>
    <brk id="1427" max="16383" man="1"/>
    <brk id="1459" max="16383" man="1"/>
    <brk id="1494" max="16383" man="1"/>
    <brk id="1529" max="16383" man="1"/>
    <brk id="1562" max="16383" man="1"/>
    <brk id="1599" max="16383" man="1"/>
    <brk id="1631" max="16383" man="1"/>
    <brk id="16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48</vt:i4>
      </vt:variant>
    </vt:vector>
  </HeadingPairs>
  <TitlesOfParts>
    <vt:vector size="50" baseType="lpstr">
      <vt:lpstr>予算事業一覧</vt:lpstr>
      <vt:lpstr>事業概要説明資料</vt:lpstr>
      <vt:lpstr>N_0349a16f47b2ca90c29d42df016d435e</vt:lpstr>
      <vt:lpstr>N_0ee32daf4772ca90c29d42df016d4370</vt:lpstr>
      <vt:lpstr>N_0f06e52747b2ca90c29d42df016d4322</vt:lpstr>
      <vt:lpstr>N_10f4296347b2ca90c29d42df016d4300</vt:lpstr>
      <vt:lpstr>N_1406652747b2ca90c29d42df016d4395</vt:lpstr>
      <vt:lpstr>N_21722dab4772ca90c29d42df016d43c3</vt:lpstr>
      <vt:lpstr>N_242465ef4772ca90c29d42df016d439a</vt:lpstr>
      <vt:lpstr>N_2469656f47b2ca90c29d42df016d43ed</vt:lpstr>
      <vt:lpstr>N_25bc15eb4732ca90c29d42df016d4363</vt:lpstr>
      <vt:lpstr>N_2bb9a5af47b2ca90c29d42df016d43e8</vt:lpstr>
      <vt:lpstr>N_324ed5ef4732ca90c29d42df016d4386</vt:lpstr>
      <vt:lpstr>N_3b1d552f4732ca90c29d42df016d4310</vt:lpstr>
      <vt:lpstr>N_475f95a34772ca90c29d42df016d438c</vt:lpstr>
      <vt:lpstr>N_48fda56b47f2ca90c29d42df016d4313</vt:lpstr>
      <vt:lpstr>N_5597292b47b2ca90c29d42df016d4394</vt:lpstr>
      <vt:lpstr>N_57a16d2b4772ca90c29d42df016d43a0</vt:lpstr>
      <vt:lpstr>N_5a08ad6b47b2ca90c29d42df016d4336</vt:lpstr>
      <vt:lpstr>N_5a1e9daf4732ca90c29d42df016d435a</vt:lpstr>
      <vt:lpstr>N_693be1a347f2ca90c29d42df016d4361</vt:lpstr>
      <vt:lpstr>N_733e989c47f8d250a65a9dab116d4345</vt:lpstr>
      <vt:lpstr>N_8150a1674772ca90c29d42df016d4314</vt:lpstr>
      <vt:lpstr>N_84f6e9a747b2ca90c29d42df016d43b5</vt:lpstr>
      <vt:lpstr>N_852c692747f2ca90c29d42df016d43b5</vt:lpstr>
      <vt:lpstr>N_911fd9634772ca90c29d42df016d4305</vt:lpstr>
      <vt:lpstr>N_93ff91274772ca90c29d42df016d4348</vt:lpstr>
      <vt:lpstr>N_9e80e9674772ca90c29d42df016d4389</vt:lpstr>
      <vt:lpstr>N_9f46a16747b2ca90c29d42df016d43a9</vt:lpstr>
      <vt:lpstr>N_a358e9ab47b2ca90c29d42df016d4360</vt:lpstr>
      <vt:lpstr>N_ab4da9e747f2ca90c29d42df016d43b9</vt:lpstr>
      <vt:lpstr>N_b0d9a9af47b2ca90c29d42df016d438b</vt:lpstr>
      <vt:lpstr>N_b236ed2747b2ca90c29d42df016d43ee</vt:lpstr>
      <vt:lpstr>N_b7eb612747f2ca90c29d42df016d438b</vt:lpstr>
      <vt:lpstr>N_b7f2e12f4772ca90c29d42df016d439e</vt:lpstr>
      <vt:lpstr>N_b867ade747b2ca90c29d42df016d43c7</vt:lpstr>
      <vt:lpstr>N_cebca1a747f2ca90c29d42df016d43ec</vt:lpstr>
      <vt:lpstr>N_cf35e1a347b2ca90c29d42df016d43c3</vt:lpstr>
      <vt:lpstr>N_d1aed5234772ca90c29d42df016d4377</vt:lpstr>
      <vt:lpstr>N_d44d29e747f2ca90c29d42df016d43d2</vt:lpstr>
      <vt:lpstr>N_d66d516f4732ca90c29d42df016d439d</vt:lpstr>
      <vt:lpstr>N_da6c656747f2ca90c29d42df016d4333</vt:lpstr>
      <vt:lpstr>N_df43216f4772ca90c29d42df016d434d</vt:lpstr>
      <vt:lpstr>N_e2cbe9e347f2ca90c29d42df016d4309</vt:lpstr>
      <vt:lpstr>N_e64829ab47b2ca90c29d42df016d436e</vt:lpstr>
      <vt:lpstr>N_e74ba5a347f2ca90c29d42df016d43a8</vt:lpstr>
      <vt:lpstr>N_f051212b4772ca90c29d42df016d4316</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2024-12-16T01:41:58Z</dcterms:created>
  <dcterms:modified xsi:type="dcterms:W3CDTF">2024-12-16T01:42:12Z</dcterms:modified>
</cp:coreProperties>
</file>