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A168E34-0D4C-4503-B573-25A2F654554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執行伺用仕様書" sheetId="2" r:id="rId1"/>
  </sheets>
  <externalReferences>
    <externalReference r:id="rId2"/>
  </externalReferences>
  <definedNames>
    <definedName name="_xlnm.Print_Area" localSheetId="0">執行伺用仕様書!$A$1:$L$36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" l="1"/>
  <c r="L17" i="2" l="1"/>
  <c r="L18" i="2" s="1"/>
</calcChain>
</file>

<file path=xl/sharedStrings.xml><?xml version="1.0" encoding="utf-8"?>
<sst xmlns="http://schemas.openxmlformats.org/spreadsheetml/2006/main" count="54" uniqueCount="33">
  <si>
    <t>消費税相当額</t>
    <rPh sb="0" eb="3">
      <t>ショウヒゼイ</t>
    </rPh>
    <rPh sb="3" eb="5">
      <t>ソウトウ</t>
    </rPh>
    <rPh sb="5" eb="6">
      <t>ガク</t>
    </rPh>
    <phoneticPr fontId="3"/>
  </si>
  <si>
    <t>予定価格（税込）</t>
    <rPh sb="0" eb="2">
      <t>ヨテイ</t>
    </rPh>
    <rPh sb="2" eb="4">
      <t>カカク</t>
    </rPh>
    <rPh sb="5" eb="7">
      <t>ゼイコミ</t>
    </rPh>
    <phoneticPr fontId="3"/>
  </si>
  <si>
    <t>予定価格（税抜）</t>
    <rPh sb="0" eb="2">
      <t>ヨテイ</t>
    </rPh>
    <rPh sb="2" eb="4">
      <t>カカク</t>
    </rPh>
    <rPh sb="5" eb="6">
      <t>ゼイ</t>
    </rPh>
    <rPh sb="6" eb="7">
      <t>ヌ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</si>
  <si>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</si>
  <si>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</si>
  <si>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</si>
  <si>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</si>
  <si>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</si>
  <si>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</si>
  <si>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</si>
  <si>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6"/>
  </si>
  <si>
    <t>物品名称</t>
    <rPh sb="0" eb="2">
      <t>ブッピン</t>
    </rPh>
    <rPh sb="2" eb="4">
      <t>メイショウ</t>
    </rPh>
    <phoneticPr fontId="3"/>
  </si>
  <si>
    <t>担当課</t>
    <phoneticPr fontId="3"/>
  </si>
  <si>
    <t>仕様書</t>
    <rPh sb="0" eb="3">
      <t>シヨウショ</t>
    </rPh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</si>
  <si>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</si>
  <si>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中央区役所総務課</t>
    <phoneticPr fontId="3"/>
  </si>
  <si>
    <t>可</t>
  </si>
  <si>
    <t>本</t>
    <rPh sb="0" eb="1">
      <t>ホン</t>
    </rPh>
    <phoneticPr fontId="3"/>
  </si>
  <si>
    <t>個</t>
    <rPh sb="0" eb="1">
      <t>コ</t>
    </rPh>
    <phoneticPr fontId="3"/>
  </si>
  <si>
    <t>RICOHプリンタ用　トナーカートリッジ</t>
    <rPh sb="9" eb="10">
      <t>ヨウ</t>
    </rPh>
    <phoneticPr fontId="3"/>
  </si>
  <si>
    <t>RICOHプリンタ用　 ドラムユニット</t>
    <phoneticPr fontId="3"/>
  </si>
  <si>
    <t>ETカートリッジ　シアン</t>
    <phoneticPr fontId="3"/>
  </si>
  <si>
    <t>ETカートリッジ　マゼンタ</t>
    <phoneticPr fontId="3"/>
  </si>
  <si>
    <t>ETカートリッジ　ブラック</t>
    <phoneticPr fontId="3"/>
  </si>
  <si>
    <t>ETカートリッジ　イエロー</t>
    <phoneticPr fontId="3"/>
  </si>
  <si>
    <t>エプソンビジネスプリンター（LP-S9070）対応　 
参考品番:LPC3T36C（汎用品・再生品）</t>
    <rPh sb="0" eb="2">
      <t>タイオウ</t>
    </rPh>
    <rPh sb="23" eb="25">
      <t>_x0000__x0000__x0002__x0004_</t>
    </rPh>
    <rPh sb="42" eb="45">
      <t>_x0017__x0002__x0008_#_x0003__x000E_</t>
    </rPh>
    <rPh sb="46" eb="49">
      <t/>
    </rPh>
    <phoneticPr fontId="3"/>
  </si>
  <si>
    <t>エプソンビジネスプリンター（LP-S9070）対応　 
参考品番:LPC3T36M（汎用品・再生品）</t>
    <phoneticPr fontId="3"/>
  </si>
  <si>
    <t>エプソンビジネスプリンター（LP-S9070）対応　 
参考品番:LPC3T36K（汎用品・再生品）</t>
    <phoneticPr fontId="3"/>
  </si>
  <si>
    <t>エプソンビジネスプリンター（LP-S9070）対応　 
参考品番:LPC3T36Y（汎用品・再生品）</t>
    <phoneticPr fontId="3"/>
  </si>
  <si>
    <t xml:space="preserve">RICOH　P6000（型式：514307）対応
RICOH SP トナー 6400H  
参考品番:600572（汎用品・再生品）
</t>
    <rPh sb="22" eb="24">
      <t>タイオウ</t>
    </rPh>
    <rPh sb="46" eb="50">
      <t>サンコウヒンバン</t>
    </rPh>
    <rPh sb="58" eb="61">
      <t>ハンヨウヒン</t>
    </rPh>
    <rPh sb="62" eb="64">
      <t>サイセイ</t>
    </rPh>
    <rPh sb="64" eb="65">
      <t>ヒン</t>
    </rPh>
    <phoneticPr fontId="3"/>
  </si>
  <si>
    <t xml:space="preserve">RICOH　P6000（型式：514307）対応
RICOH ドラムユニット P 6000   
参考品番:514315（汎用品・再生品）
</t>
    <rPh sb="65" eb="67">
      <t>サイセイ</t>
    </rPh>
    <phoneticPr fontId="3"/>
  </si>
  <si>
    <t>　　※ 使用済みのトナーについて、下記本数を回収すること。</t>
    <rPh sb="17" eb="21">
      <t>カキホンスウ</t>
    </rPh>
    <phoneticPr fontId="3"/>
  </si>
  <si>
    <t>区役所事務用　トナーカートリッジほか5点</t>
    <rPh sb="19" eb="2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</si>
</sst>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0" fillId="0" borderId="0" xfId="0">
      <alignment vertical="center"/>
    </xf>
    <xf numFmtId="176" fontId="2" fillId="2" borderId="1" xfId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58" fontId="7" fillId="0" borderId="5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3"/>
  <sheetViews>
    <sheetView tabSelected="1" view="pageBreakPreview" zoomScale="85" zoomScaleNormal="100" zoomScaleSheetLayoutView="85" workbookViewId="0">
      <selection activeCell="I4" sqref="I4"/>
    </sheetView>
  </sheetViews>
  <sheetFormatPr defaultColWidth="9" defaultRowHeight="12" x14ac:dyDescent="0.2"/>
  <cols>
    <col min="1" max="1" width="9" style="18"/>
    <col min="2" max="2" width="9" style="1" bestFit="1" customWidth="1"/>
    <col min="3" max="5" width="9" style="2"/>
    <col min="6" max="6" width="9" style="2" customWidth="1"/>
    <col min="7" max="8" width="6.33203125" style="2" customWidth="1"/>
    <col min="9" max="9" width="53.109375" style="2" customWidth="1"/>
    <col min="10" max="10" width="10.21875" style="2" bestFit="1" customWidth="1"/>
    <col min="11" max="11" width="13.33203125" style="2" bestFit="1" customWidth="1"/>
    <col min="12" max="12" width="15.77734375" style="1" customWidth="1"/>
    <col min="13" max="16384" width="9" style="1"/>
  </cols>
  <sheetData>
    <row r="1" spans="1:16" ht="31.5" customHeight="1" x14ac:dyDescent="0.2">
      <c r="B1" s="31" t="s">
        <v>13</v>
      </c>
      <c r="C1" s="31"/>
      <c r="D1" s="31"/>
      <c r="E1" s="31"/>
      <c r="F1" s="31"/>
      <c r="G1" s="31"/>
      <c r="H1" s="31"/>
      <c r="I1" s="31"/>
      <c r="J1" s="31"/>
      <c r="K1" s="17"/>
      <c r="L1" s="17"/>
      <c r="M1" s="16"/>
      <c r="N1" s="16"/>
      <c r="O1" s="16"/>
      <c r="P1" s="16"/>
    </row>
    <row r="2" spans="1:16" ht="15.75" customHeight="1" x14ac:dyDescent="0.2"/>
    <row r="3" spans="1:16" ht="15.75" customHeight="1" x14ac:dyDescent="0.2">
      <c r="B3" s="13" t="s">
        <v>12</v>
      </c>
      <c r="C3" s="35" t="s">
        <v>14</v>
      </c>
      <c r="D3" s="35"/>
      <c r="E3" s="35"/>
      <c r="F3" s="35"/>
      <c r="G3" s="35"/>
      <c r="H3" s="15"/>
    </row>
    <row r="4" spans="1:16" ht="15.75" customHeight="1" x14ac:dyDescent="0.2"/>
    <row r="5" spans="1:16" ht="15.75" customHeight="1" x14ac:dyDescent="0.2">
      <c r="B5" s="13" t="s">
        <v>11</v>
      </c>
      <c r="C5" s="32" t="s">
        <v>32</v>
      </c>
      <c r="D5" s="32"/>
      <c r="E5" s="32"/>
      <c r="F5" s="32"/>
      <c r="G5" s="32"/>
      <c r="H5" s="12"/>
    </row>
    <row r="6" spans="1:16" ht="15.75" customHeight="1" x14ac:dyDescent="0.2">
      <c r="B6" s="6"/>
      <c r="C6" s="5"/>
      <c r="D6" s="5"/>
      <c r="E6" s="5"/>
      <c r="F6" s="5"/>
      <c r="G6" s="5"/>
      <c r="H6" s="12"/>
      <c r="I6" s="14" t="s">
        <v>10</v>
      </c>
    </row>
    <row r="7" spans="1:16" ht="15.75" customHeight="1" x14ac:dyDescent="0.2">
      <c r="B7" s="13" t="s">
        <v>9</v>
      </c>
      <c r="C7" s="33">
        <v>45856</v>
      </c>
      <c r="D7" s="33"/>
      <c r="E7" s="33"/>
      <c r="F7" s="33"/>
      <c r="G7" s="33"/>
      <c r="H7" s="12"/>
      <c r="I7" s="11" t="s">
        <v>15</v>
      </c>
    </row>
    <row r="8" spans="1:16" ht="15.75" customHeight="1" x14ac:dyDescent="0.2"/>
    <row r="9" spans="1:16" ht="15.75" customHeight="1" x14ac:dyDescent="0.2">
      <c r="A9" s="23"/>
      <c r="B9" s="36" t="s">
        <v>8</v>
      </c>
      <c r="C9" s="37"/>
      <c r="D9" s="37"/>
      <c r="E9" s="37"/>
      <c r="F9" s="38"/>
      <c r="G9" s="34" t="s">
        <v>7</v>
      </c>
      <c r="H9" s="34"/>
      <c r="I9" s="10" t="s">
        <v>6</v>
      </c>
      <c r="J9" s="10" t="s">
        <v>5</v>
      </c>
      <c r="K9" s="10" t="s">
        <v>4</v>
      </c>
      <c r="L9" s="10" t="s">
        <v>3</v>
      </c>
    </row>
    <row r="10" spans="1:16" ht="76.8" customHeight="1" x14ac:dyDescent="0.2">
      <c r="A10" s="21">
        <v>1</v>
      </c>
      <c r="B10" s="28" t="s">
        <v>19</v>
      </c>
      <c r="C10" s="29"/>
      <c r="D10" s="29"/>
      <c r="E10" s="29"/>
      <c r="F10" s="30"/>
      <c r="G10" s="8">
        <v>53</v>
      </c>
      <c r="H10" s="8" t="s">
        <v>17</v>
      </c>
      <c r="I10" s="9" t="s">
        <v>29</v>
      </c>
      <c r="J10" s="8" t="s">
        <v>16</v>
      </c>
      <c r="K10" s="7"/>
      <c r="L10" s="3"/>
    </row>
    <row r="11" spans="1:16" ht="76.8" customHeight="1" x14ac:dyDescent="0.2">
      <c r="A11" s="21">
        <v>2</v>
      </c>
      <c r="B11" s="28" t="s">
        <v>20</v>
      </c>
      <c r="C11" s="29"/>
      <c r="D11" s="29"/>
      <c r="E11" s="29"/>
      <c r="F11" s="30"/>
      <c r="G11" s="22">
        <v>20</v>
      </c>
      <c r="H11" s="22" t="s">
        <v>18</v>
      </c>
      <c r="I11" s="9" t="s">
        <v>30</v>
      </c>
      <c r="J11" s="22" t="s">
        <v>16</v>
      </c>
      <c r="K11" s="7"/>
      <c r="L11" s="20"/>
    </row>
    <row r="12" spans="1:16" ht="64.2" customHeight="1" x14ac:dyDescent="0.2">
      <c r="A12" s="21">
        <v>3</v>
      </c>
      <c r="B12" s="28" t="s">
        <v>21</v>
      </c>
      <c r="C12" s="29"/>
      <c r="D12" s="29"/>
      <c r="E12" s="29"/>
      <c r="F12" s="30"/>
      <c r="G12" s="22">
        <v>5</v>
      </c>
      <c r="H12" s="22" t="s">
        <v>17</v>
      </c>
      <c r="I12" s="9" t="s">
        <v>25</v>
      </c>
      <c r="J12" s="22" t="s">
        <v>16</v>
      </c>
      <c r="K12" s="7"/>
      <c r="L12" s="20"/>
      <c r="M12" s="19"/>
      <c r="N12" s="19"/>
      <c r="O12" s="19"/>
      <c r="P12" s="19"/>
    </row>
    <row r="13" spans="1:16" ht="64.2" customHeight="1" x14ac:dyDescent="0.2">
      <c r="A13" s="21">
        <v>4</v>
      </c>
      <c r="B13" s="28" t="s">
        <v>22</v>
      </c>
      <c r="C13" s="29"/>
      <c r="D13" s="29"/>
      <c r="E13" s="29"/>
      <c r="F13" s="30"/>
      <c r="G13" s="22">
        <v>5</v>
      </c>
      <c r="H13" s="22" t="s">
        <v>17</v>
      </c>
      <c r="I13" s="9" t="s">
        <v>26</v>
      </c>
      <c r="J13" s="22" t="s">
        <v>16</v>
      </c>
      <c r="K13" s="7"/>
      <c r="L13" s="20"/>
      <c r="M13" s="19"/>
      <c r="N13" s="19"/>
      <c r="O13" s="19"/>
      <c r="P13" s="19"/>
    </row>
    <row r="14" spans="1:16" ht="64.2" customHeight="1" x14ac:dyDescent="0.2">
      <c r="A14" s="21">
        <v>5</v>
      </c>
      <c r="B14" s="28" t="s">
        <v>23</v>
      </c>
      <c r="C14" s="29"/>
      <c r="D14" s="29"/>
      <c r="E14" s="29"/>
      <c r="F14" s="30"/>
      <c r="G14" s="22">
        <v>5</v>
      </c>
      <c r="H14" s="22" t="s">
        <v>17</v>
      </c>
      <c r="I14" s="9" t="s">
        <v>27</v>
      </c>
      <c r="J14" s="22" t="s">
        <v>16</v>
      </c>
      <c r="K14" s="7"/>
      <c r="L14" s="20"/>
      <c r="M14" s="19"/>
      <c r="N14" s="19"/>
      <c r="O14" s="19"/>
      <c r="P14" s="19"/>
    </row>
    <row r="15" spans="1:16" ht="64.2" customHeight="1" x14ac:dyDescent="0.2">
      <c r="A15" s="21">
        <v>6</v>
      </c>
      <c r="B15" s="28" t="s">
        <v>24</v>
      </c>
      <c r="C15" s="29"/>
      <c r="D15" s="29"/>
      <c r="E15" s="29"/>
      <c r="F15" s="30"/>
      <c r="G15" s="22">
        <v>5</v>
      </c>
      <c r="H15" s="22" t="s">
        <v>17</v>
      </c>
      <c r="I15" s="9" t="s">
        <v>28</v>
      </c>
      <c r="J15" s="22" t="s">
        <v>16</v>
      </c>
      <c r="K15" s="7"/>
      <c r="L15" s="20"/>
      <c r="M15" s="19"/>
      <c r="N15" s="19"/>
      <c r="O15" s="19"/>
      <c r="P15" s="19"/>
    </row>
    <row r="16" spans="1:16" ht="37.200000000000003" customHeight="1" x14ac:dyDescent="0.2">
      <c r="B16" s="39"/>
      <c r="C16" s="39"/>
      <c r="D16" s="39"/>
      <c r="E16" s="39"/>
      <c r="F16" s="39"/>
      <c r="G16" s="26"/>
      <c r="H16" s="26"/>
      <c r="I16" s="27"/>
      <c r="J16" s="5"/>
      <c r="K16" s="4" t="s">
        <v>2</v>
      </c>
      <c r="L16" s="3">
        <f>SUM(L10:L15)</f>
        <v>0</v>
      </c>
    </row>
    <row r="17" spans="1:12" ht="33" customHeight="1" x14ac:dyDescent="0.2">
      <c r="I17" s="24"/>
      <c r="J17" s="5"/>
      <c r="K17" s="4" t="s">
        <v>0</v>
      </c>
      <c r="L17" s="3">
        <f>ROUNDDOWN(0.1*L16,0)</f>
        <v>0</v>
      </c>
    </row>
    <row r="18" spans="1:12" ht="33" customHeight="1" x14ac:dyDescent="0.2">
      <c r="K18" s="4" t="s">
        <v>1</v>
      </c>
      <c r="L18" s="3">
        <f>L17+L16</f>
        <v>0</v>
      </c>
    </row>
    <row r="19" spans="1:12" ht="39.6" customHeight="1" x14ac:dyDescent="0.2"/>
    <row r="20" spans="1:12" ht="39.6" customHeight="1" x14ac:dyDescent="0.2"/>
    <row r="21" spans="1:12" ht="39.6" customHeight="1" x14ac:dyDescent="0.2">
      <c r="A21" s="25" t="s">
        <v>31</v>
      </c>
      <c r="B21" s="6"/>
      <c r="C21" s="5"/>
      <c r="D21" s="5"/>
      <c r="E21" s="5"/>
      <c r="F21" s="5"/>
      <c r="G21" s="5"/>
      <c r="H21" s="5"/>
    </row>
    <row r="22" spans="1:12" ht="39.6" customHeight="1" x14ac:dyDescent="0.2">
      <c r="A22" s="21">
        <v>1</v>
      </c>
      <c r="B22" s="28" t="s">
        <v>19</v>
      </c>
      <c r="C22" s="29"/>
      <c r="D22" s="29"/>
      <c r="E22" s="29"/>
      <c r="F22" s="30"/>
      <c r="G22" s="22">
        <v>20</v>
      </c>
      <c r="H22" s="22" t="s">
        <v>17</v>
      </c>
    </row>
    <row r="23" spans="1:12" ht="39.6" customHeight="1" x14ac:dyDescent="0.2">
      <c r="A23" s="21">
        <v>2</v>
      </c>
      <c r="B23" s="28" t="s">
        <v>20</v>
      </c>
      <c r="C23" s="29"/>
      <c r="D23" s="29"/>
      <c r="E23" s="29"/>
      <c r="F23" s="30"/>
      <c r="G23" s="22">
        <v>6</v>
      </c>
      <c r="H23" s="22" t="s">
        <v>18</v>
      </c>
    </row>
    <row r="24" spans="1:12" ht="39.6" customHeight="1" x14ac:dyDescent="0.2">
      <c r="A24" s="21">
        <v>3</v>
      </c>
      <c r="B24" s="28" t="s">
        <v>21</v>
      </c>
      <c r="C24" s="29"/>
      <c r="D24" s="29"/>
      <c r="E24" s="29"/>
      <c r="F24" s="30"/>
      <c r="G24" s="22">
        <v>3</v>
      </c>
      <c r="H24" s="22" t="s">
        <v>17</v>
      </c>
    </row>
    <row r="25" spans="1:12" ht="39.6" customHeight="1" x14ac:dyDescent="0.2">
      <c r="A25" s="21">
        <v>4</v>
      </c>
      <c r="B25" s="28" t="s">
        <v>22</v>
      </c>
      <c r="C25" s="29"/>
      <c r="D25" s="29"/>
      <c r="E25" s="29"/>
      <c r="F25" s="30"/>
      <c r="G25" s="22">
        <v>4</v>
      </c>
      <c r="H25" s="22" t="s">
        <v>17</v>
      </c>
    </row>
    <row r="26" spans="1:12" ht="39.6" customHeight="1" x14ac:dyDescent="0.2">
      <c r="A26" s="21">
        <v>5</v>
      </c>
      <c r="B26" s="28" t="s">
        <v>23</v>
      </c>
      <c r="C26" s="29"/>
      <c r="D26" s="29"/>
      <c r="E26" s="29"/>
      <c r="F26" s="30"/>
      <c r="G26" s="22">
        <v>3</v>
      </c>
      <c r="H26" s="22" t="s">
        <v>17</v>
      </c>
    </row>
    <row r="27" spans="1:12" ht="39.6" customHeight="1" x14ac:dyDescent="0.2">
      <c r="A27" s="21">
        <v>6</v>
      </c>
      <c r="B27" s="28" t="s">
        <v>24</v>
      </c>
      <c r="C27" s="29"/>
      <c r="D27" s="29"/>
      <c r="E27" s="29"/>
      <c r="F27" s="30"/>
      <c r="G27" s="22">
        <v>6</v>
      </c>
      <c r="H27" s="22" t="s">
        <v>17</v>
      </c>
    </row>
    <row r="28" spans="1:12" ht="39.6" customHeight="1" x14ac:dyDescent="0.2"/>
    <row r="29" spans="1:12" ht="39.6" customHeight="1" x14ac:dyDescent="0.2"/>
    <row r="30" spans="1:12" ht="39.6" customHeight="1" x14ac:dyDescent="0.2"/>
    <row r="31" spans="1:12" ht="39.6" customHeight="1" x14ac:dyDescent="0.2"/>
    <row r="32" spans="1:12" ht="39.6" customHeight="1" x14ac:dyDescent="0.2"/>
    <row r="33" ht="39.6" customHeight="1" x14ac:dyDescent="0.2"/>
  </sheetData>
  <mergeCells count="19">
    <mergeCell ref="B26:F26"/>
    <mergeCell ref="B27:F27"/>
    <mergeCell ref="B16:F16"/>
    <mergeCell ref="B1:J1"/>
    <mergeCell ref="C5:G5"/>
    <mergeCell ref="C7:G7"/>
    <mergeCell ref="G9:H9"/>
    <mergeCell ref="C3:G3"/>
    <mergeCell ref="B9:F9"/>
    <mergeCell ref="B10:F10"/>
    <mergeCell ref="B11:F11"/>
    <mergeCell ref="B23:F23"/>
    <mergeCell ref="B24:F24"/>
    <mergeCell ref="B25:F25"/>
    <mergeCell ref="B15:F15"/>
    <mergeCell ref="B12:F12"/>
    <mergeCell ref="B13:F13"/>
    <mergeCell ref="B22:F22"/>
    <mergeCell ref="B14:F14"/>
  </mergeCells>
  <phoneticPr fontId="3"/>
  <dataValidations count="2">
    <dataValidation type="list" allowBlank="1" showInputMessage="1" showErrorMessage="1" sqref="J10:J15" xr:uid="{00000000-0002-0000-0000-000000000000}">
      <formula1>"可,否,　"</formula1>
    </dataValidation>
    <dataValidation imeMode="halfAlpha" allowBlank="1" showInputMessage="1" showErrorMessage="1" sqref="I10:I16" xr:uid="{00000000-0002-0000-0000-000001000000}"/>
  </dataValidation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2025-06-12T02:29:23Z</dcterms:created>
  <dcterms:modified xsi:type="dcterms:W3CDTF">2025-06-13T07:00:02Z</dcterms:modified>
</cp:coreProperties>
</file>