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49F67528-988B-4FF6-BFB2-A0CD2BDA1327}" xr6:coauthVersionLast="47" xr6:coauthVersionMax="47" xr10:uidLastSave="{00000000-0000-0000-0000-000000000000}"/>
  <bookViews>
    <workbookView xWindow="-108" yWindow="-108" windowWidth="23256" windowHeight="12456" tabRatio="812" xr2:uid="{00000000-000D-0000-FFFF-FFFF00000000}"/>
  </bookViews>
  <sheets>
    <sheet name="様式5 " sheetId="87" r:id="rId1"/>
    <sheet name="カメラ" sheetId="85" state="hidden" r:id="rId2"/>
  </sheets>
  <definedNames>
    <definedName name="_xlnm.Print_Area" localSheetId="0">'様式5 '!$A$1:$K$41</definedName>
    <definedName name="_xlnm.Print_Titles" localSheetId="0">'様式5 '!$3:$7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87" l="1"/>
  <c r="H23" i="87"/>
  <c r="H24" i="87"/>
  <c r="G24" i="87"/>
  <c r="H15" i="87" l="1"/>
  <c r="H14" i="87" s="1"/>
  <c r="G15" i="87"/>
  <c r="G14" i="87" s="1"/>
  <c r="G13" i="87" s="1"/>
  <c r="G12" i="87" s="1"/>
  <c r="I19" i="87"/>
  <c r="H33" i="87"/>
  <c r="G33" i="87"/>
  <c r="I34" i="87"/>
  <c r="I28" i="87"/>
  <c r="I26" i="87"/>
  <c r="I27" i="87"/>
  <c r="I17" i="87"/>
  <c r="H13" i="87" l="1"/>
  <c r="I13" i="87" s="1"/>
  <c r="I14" i="87"/>
  <c r="I15" i="87"/>
  <c r="I40" i="87"/>
  <c r="H39" i="87"/>
  <c r="G39" i="87"/>
  <c r="G36" i="87" s="1"/>
  <c r="G35" i="87" s="1"/>
  <c r="I38" i="87"/>
  <c r="H37" i="87"/>
  <c r="I37" i="87" s="1"/>
  <c r="I32" i="87"/>
  <c r="H31" i="87"/>
  <c r="G31" i="87"/>
  <c r="I24" i="87"/>
  <c r="I25" i="87"/>
  <c r="G22" i="87"/>
  <c r="G21" i="87" s="1"/>
  <c r="G20" i="87" s="1"/>
  <c r="I18" i="87"/>
  <c r="I16" i="87"/>
  <c r="I11" i="87"/>
  <c r="H10" i="87"/>
  <c r="G10" i="87"/>
  <c r="G9" i="87" s="1"/>
  <c r="G8" i="87" s="1"/>
  <c r="G30" i="87" l="1"/>
  <c r="G29" i="87" s="1"/>
  <c r="H30" i="87"/>
  <c r="H29" i="87" s="1"/>
  <c r="I31" i="87"/>
  <c r="I39" i="87"/>
  <c r="I10" i="87"/>
  <c r="H36" i="87"/>
  <c r="I36" i="87" s="1"/>
  <c r="I30" i="87"/>
  <c r="H9" i="87"/>
  <c r="I29" i="87" l="1"/>
  <c r="H12" i="87"/>
  <c r="I12" i="87" s="1"/>
  <c r="H35" i="87"/>
  <c r="H8" i="87"/>
  <c r="I9" i="87"/>
  <c r="I35" i="87" l="1"/>
  <c r="I33" i="87"/>
  <c r="I8" i="87"/>
  <c r="I23" i="87" l="1"/>
  <c r="H22" i="87"/>
  <c r="I22" i="87" s="1"/>
  <c r="H21" i="87"/>
  <c r="H20" i="87" s="1"/>
  <c r="I20" i="87" l="1"/>
  <c r="I21" i="87"/>
</calcChain>
</file>

<file path=xl/sharedStrings.xml><?xml version="1.0" encoding="utf-8"?>
<sst xmlns="http://schemas.openxmlformats.org/spreadsheetml/2006/main" count="102" uniqueCount="73">
  <si>
    <t>例①</t>
    <rPh sb="0" eb="1">
      <t>レイ</t>
    </rPh>
    <phoneticPr fontId="3"/>
  </si>
  <si>
    <t>名称</t>
    <rPh sb="0" eb="2">
      <t>メイショウ</t>
    </rPh>
    <phoneticPr fontId="3"/>
  </si>
  <si>
    <t>「一般管理経費」</t>
    <rPh sb="1" eb="3">
      <t>イッパン</t>
    </rPh>
    <rPh sb="3" eb="5">
      <t>カンリ</t>
    </rPh>
    <rPh sb="5" eb="7">
      <t>ケイヒ</t>
    </rPh>
    <phoneticPr fontId="3"/>
  </si>
  <si>
    <t>「○○○庁舎管理経費」</t>
    <rPh sb="4" eb="6">
      <t>チョウシャ</t>
    </rPh>
    <rPh sb="6" eb="8">
      <t>カンリ</t>
    </rPh>
    <rPh sb="8" eb="10">
      <t>ケイヒ</t>
    </rPh>
    <phoneticPr fontId="3"/>
  </si>
  <si>
    <t>例②</t>
    <rPh sb="0" eb="1">
      <t>レイ</t>
    </rPh>
    <phoneticPr fontId="3"/>
  </si>
  <si>
    <t>単位</t>
    <rPh sb="0" eb="2">
      <t>タンイ</t>
    </rPh>
    <phoneticPr fontId="3"/>
  </si>
  <si>
    <t>「ホームページの運用」</t>
    <rPh sb="8" eb="10">
      <t>ウンヨウ</t>
    </rPh>
    <phoneticPr fontId="3"/>
  </si>
  <si>
    <t>「情報コーナー事業」</t>
    <rPh sb="1" eb="3">
      <t>ジョウホウ</t>
    </rPh>
    <rPh sb="7" eb="9">
      <t>ジギョウ</t>
    </rPh>
    <phoneticPr fontId="3"/>
  </si>
  <si>
    <t>「市民の声」</t>
    <rPh sb="1" eb="3">
      <t>シミン</t>
    </rPh>
    <rPh sb="4" eb="5">
      <t>コエ</t>
    </rPh>
    <phoneticPr fontId="3"/>
  </si>
  <si>
    <t>「広報・広聴・情報発信の充実」</t>
    <rPh sb="1" eb="3">
      <t>コウホウ</t>
    </rPh>
    <rPh sb="4" eb="6">
      <t>コウチョウ</t>
    </rPh>
    <rPh sb="7" eb="9">
      <t>ジョウホウ</t>
    </rPh>
    <rPh sb="9" eb="11">
      <t>ハッシン</t>
    </rPh>
    <rPh sb="12" eb="14">
      <t>ジュウジツ</t>
    </rPh>
    <phoneticPr fontId="3"/>
  </si>
  <si>
    <t>「区民モニター」</t>
    <rPh sb="1" eb="3">
      <t>クミン</t>
    </rPh>
    <phoneticPr fontId="3"/>
  </si>
  <si>
    <t>「広報事業」</t>
    <rPh sb="1" eb="3">
      <t>コウホウ</t>
    </rPh>
    <rPh sb="3" eb="5">
      <t>ジギョウ</t>
    </rPh>
    <phoneticPr fontId="3"/>
  </si>
  <si>
    <t>「交通事故をなくす運動」</t>
    <rPh sb="1" eb="3">
      <t>コウツウ</t>
    </rPh>
    <rPh sb="3" eb="5">
      <t>ジコ</t>
    </rPh>
    <rPh sb="9" eb="11">
      <t>ウンドウ</t>
    </rPh>
    <phoneticPr fontId="3"/>
  </si>
  <si>
    <t>「めいわく駐車追放運動」</t>
    <rPh sb="5" eb="7">
      <t>チュウシャ</t>
    </rPh>
    <rPh sb="7" eb="9">
      <t>ツイホウ</t>
    </rPh>
    <rPh sb="9" eb="11">
      <t>ウンドウ</t>
    </rPh>
    <phoneticPr fontId="3"/>
  </si>
  <si>
    <t>「交通安全運動事業」</t>
    <rPh sb="1" eb="3">
      <t>コウツウ</t>
    </rPh>
    <rPh sb="3" eb="5">
      <t>アンゼン</t>
    </rPh>
    <rPh sb="5" eb="7">
      <t>ウンドウ</t>
    </rPh>
    <rPh sb="7" eb="9">
      <t>ジギョウ</t>
    </rPh>
    <phoneticPr fontId="3"/>
  </si>
  <si>
    <t>「高齢者事故ゼロの日運動」</t>
    <rPh sb="1" eb="4">
      <t>コウレイシャ</t>
    </rPh>
    <rPh sb="4" eb="6">
      <t>ジコ</t>
    </rPh>
    <rPh sb="9" eb="10">
      <t>ヒ</t>
    </rPh>
    <rPh sb="10" eb="12">
      <t>ウンドウ</t>
    </rPh>
    <phoneticPr fontId="3"/>
  </si>
  <si>
    <t>　　</t>
  </si>
  <si>
    <t>⇒　　同様の目的を達成するための事業であれば、まとめることで、事業の概要が伝わりやすい場合も（一定額の予算規模をイメージしつつ）</t>
    <phoneticPr fontId="3"/>
  </si>
  <si>
    <t>→</t>
    <phoneticPr fontId="3"/>
  </si>
  <si>
    <t>…</t>
    <phoneticPr fontId="3"/>
  </si>
  <si>
    <t>⇒　　事業の概要が伝わるような名称を</t>
    <phoneticPr fontId="3"/>
  </si>
  <si>
    <t>→</t>
    <phoneticPr fontId="3"/>
  </si>
  <si>
    <t>一般会計歳入予算一覧</t>
    <rPh sb="0" eb="2">
      <t>イッパン</t>
    </rPh>
    <rPh sb="2" eb="4">
      <t>カイケイ</t>
    </rPh>
    <rPh sb="4" eb="6">
      <t>サイニュウ</t>
    </rPh>
    <rPh sb="8" eb="10">
      <t>イチラン</t>
    </rPh>
    <phoneticPr fontId="2"/>
  </si>
  <si>
    <t>(単位：千円)</t>
    <phoneticPr fontId="2"/>
  </si>
  <si>
    <t>通し
番号</t>
    <rPh sb="0" eb="1">
      <t>トオ</t>
    </rPh>
    <rPh sb="3" eb="5">
      <t>バンゴウ</t>
    </rPh>
    <phoneticPr fontId="10"/>
  </si>
  <si>
    <t>備  考</t>
    <phoneticPr fontId="2"/>
  </si>
  <si>
    <t>（②-①）</t>
    <phoneticPr fontId="2"/>
  </si>
  <si>
    <t>1項　使用料</t>
    <rPh sb="1" eb="2">
      <t>コウ</t>
    </rPh>
    <rPh sb="3" eb="6">
      <t>シヨウリョウ</t>
    </rPh>
    <phoneticPr fontId="10"/>
  </si>
  <si>
    <t>1目　総務使用料</t>
    <rPh sb="1" eb="2">
      <t>モク</t>
    </rPh>
    <rPh sb="3" eb="5">
      <t>ソウム</t>
    </rPh>
    <rPh sb="5" eb="8">
      <t>シヨウリョウ</t>
    </rPh>
    <phoneticPr fontId="10"/>
  </si>
  <si>
    <t>所属計</t>
    <rPh sb="0" eb="2">
      <t>ショゾク</t>
    </rPh>
    <rPh sb="2" eb="3">
      <t>ケイ</t>
    </rPh>
    <phoneticPr fontId="10"/>
  </si>
  <si>
    <t>科　　　　目</t>
    <rPh sb="0" eb="1">
      <t>カ</t>
    </rPh>
    <rPh sb="5" eb="6">
      <t>モク</t>
    </rPh>
    <phoneticPr fontId="2"/>
  </si>
  <si>
    <t>説　　　　明</t>
    <rPh sb="0" eb="1">
      <t>セツ</t>
    </rPh>
    <rPh sb="5" eb="6">
      <t>メイ</t>
    </rPh>
    <phoneticPr fontId="3"/>
  </si>
  <si>
    <t>増　　減</t>
    <rPh sb="0" eb="1">
      <t>ゾウ</t>
    </rPh>
    <rPh sb="3" eb="4">
      <t>ゲン</t>
    </rPh>
    <phoneticPr fontId="2"/>
  </si>
  <si>
    <t>行政財産の目的外使用料</t>
    <rPh sb="0" eb="2">
      <t>ギョウセイ</t>
    </rPh>
    <rPh sb="2" eb="4">
      <t>ザイサン</t>
    </rPh>
    <rPh sb="5" eb="7">
      <t>モクテキ</t>
    </rPh>
    <rPh sb="7" eb="8">
      <t>ガイ</t>
    </rPh>
    <rPh sb="8" eb="10">
      <t>シヨウ</t>
    </rPh>
    <rPh sb="10" eb="11">
      <t>リョウ</t>
    </rPh>
    <phoneticPr fontId="16"/>
  </si>
  <si>
    <t>6項　雑入</t>
    <rPh sb="1" eb="2">
      <t>コウ</t>
    </rPh>
    <rPh sb="3" eb="5">
      <t>ザツニュウ</t>
    </rPh>
    <phoneticPr fontId="16"/>
  </si>
  <si>
    <t>2目　弁償金</t>
    <rPh sb="1" eb="2">
      <t>モク</t>
    </rPh>
    <rPh sb="3" eb="6">
      <t>ベンショウキン</t>
    </rPh>
    <phoneticPr fontId="16"/>
  </si>
  <si>
    <t>1節　番号標弁償金</t>
    <rPh sb="1" eb="2">
      <t>セツ</t>
    </rPh>
    <rPh sb="3" eb="5">
      <t>バンゴウ</t>
    </rPh>
    <rPh sb="5" eb="6">
      <t>ヒョウ</t>
    </rPh>
    <rPh sb="6" eb="9">
      <t>ベンショウキン</t>
    </rPh>
    <phoneticPr fontId="16"/>
  </si>
  <si>
    <t>1節　雑収</t>
    <rPh sb="1" eb="2">
      <t>セツ</t>
    </rPh>
    <rPh sb="3" eb="4">
      <t>ザツ</t>
    </rPh>
    <rPh sb="4" eb="5">
      <t>シュウ</t>
    </rPh>
    <phoneticPr fontId="16"/>
  </si>
  <si>
    <t>所属名　中央区役所</t>
    <rPh sb="0" eb="2">
      <t>ショゾク</t>
    </rPh>
    <rPh sb="2" eb="3">
      <t>メイ</t>
    </rPh>
    <rPh sb="4" eb="7">
      <t>チュウオウク</t>
    </rPh>
    <rPh sb="7" eb="9">
      <t>ヤクショ</t>
    </rPh>
    <phoneticPr fontId="2"/>
  </si>
  <si>
    <t>自動車臨時運行許可番号標弁償金</t>
    <phoneticPr fontId="3"/>
  </si>
  <si>
    <t>2節　其他使用料</t>
    <rPh sb="1" eb="2">
      <t>セツ</t>
    </rPh>
    <rPh sb="3" eb="5">
      <t>ソノタ</t>
    </rPh>
    <rPh sb="5" eb="8">
      <t>シヨウリョウ</t>
    </rPh>
    <phoneticPr fontId="16"/>
  </si>
  <si>
    <t>当初①</t>
    <rPh sb="0" eb="2">
      <t>トウショ</t>
    </rPh>
    <phoneticPr fontId="3"/>
  </si>
  <si>
    <t>2項　国庫補助金</t>
    <rPh sb="1" eb="2">
      <t>コウ</t>
    </rPh>
    <rPh sb="3" eb="8">
      <t>コッコホジョキン</t>
    </rPh>
    <phoneticPr fontId="16"/>
  </si>
  <si>
    <t>1目　総務費国庫補助金</t>
    <rPh sb="1" eb="2">
      <t>モク</t>
    </rPh>
    <rPh sb="3" eb="6">
      <t>ソウムヒ</t>
    </rPh>
    <rPh sb="6" eb="11">
      <t>コッコホジョキン</t>
    </rPh>
    <phoneticPr fontId="16"/>
  </si>
  <si>
    <t>予算案②</t>
    <rPh sb="0" eb="3">
      <t>ヨサンアン</t>
    </rPh>
    <phoneticPr fontId="3"/>
  </si>
  <si>
    <t>広告収入・私用光熱水費に係る収入等</t>
    <rPh sb="0" eb="2">
      <t>コウコク</t>
    </rPh>
    <rPh sb="2" eb="4">
      <t>シュウニュウ</t>
    </rPh>
    <rPh sb="5" eb="7">
      <t>シヨウ</t>
    </rPh>
    <rPh sb="12" eb="13">
      <t>カカ</t>
    </rPh>
    <rPh sb="14" eb="16">
      <t>シュウニュウ</t>
    </rPh>
    <phoneticPr fontId="16"/>
  </si>
  <si>
    <t>７年度</t>
    <rPh sb="1" eb="3">
      <t>ネンド</t>
    </rPh>
    <phoneticPr fontId="3"/>
  </si>
  <si>
    <t>2項　府補助金</t>
    <rPh sb="1" eb="2">
      <t>コウ</t>
    </rPh>
    <rPh sb="3" eb="4">
      <t>フ</t>
    </rPh>
    <rPh sb="4" eb="7">
      <t>ホジョキン</t>
    </rPh>
    <phoneticPr fontId="16"/>
  </si>
  <si>
    <t>1目　総務費府補助金</t>
    <rPh sb="1" eb="2">
      <t>モク</t>
    </rPh>
    <rPh sb="3" eb="6">
      <t>ソウムヒ</t>
    </rPh>
    <rPh sb="6" eb="7">
      <t>フ</t>
    </rPh>
    <rPh sb="7" eb="10">
      <t>ホジョキン</t>
    </rPh>
    <phoneticPr fontId="16"/>
  </si>
  <si>
    <t>3項　蓄積基金繰入金</t>
    <rPh sb="1" eb="2">
      <t>コウ</t>
    </rPh>
    <rPh sb="3" eb="7">
      <t>チクセキキキン</t>
    </rPh>
    <rPh sb="7" eb="10">
      <t>クリイレキン</t>
    </rPh>
    <phoneticPr fontId="16"/>
  </si>
  <si>
    <t>1節　区政推進基金繰入金</t>
    <rPh sb="1" eb="2">
      <t>セツ</t>
    </rPh>
    <rPh sb="3" eb="5">
      <t>クセイ</t>
    </rPh>
    <rPh sb="5" eb="7">
      <t>スイシン</t>
    </rPh>
    <rPh sb="7" eb="9">
      <t>キキン</t>
    </rPh>
    <rPh sb="9" eb="12">
      <t>クリイレキン</t>
    </rPh>
    <phoneticPr fontId="16"/>
  </si>
  <si>
    <t>区政推進基金からの繰入金</t>
    <phoneticPr fontId="3"/>
  </si>
  <si>
    <t>８年度</t>
    <rPh sb="1" eb="3">
      <t>ネンド</t>
    </rPh>
    <phoneticPr fontId="3"/>
  </si>
  <si>
    <t>15款　使用料及手数料</t>
    <rPh sb="2" eb="3">
      <t>カン</t>
    </rPh>
    <rPh sb="4" eb="7">
      <t>シヨウリョウ</t>
    </rPh>
    <rPh sb="7" eb="8">
      <t>オヨ</t>
    </rPh>
    <rPh sb="8" eb="11">
      <t>テスウリョウ</t>
    </rPh>
    <phoneticPr fontId="10"/>
  </si>
  <si>
    <t>16款　国庫支出金</t>
    <rPh sb="2" eb="3">
      <t>カン</t>
    </rPh>
    <rPh sb="4" eb="8">
      <t>コッコシシュツ</t>
    </rPh>
    <rPh sb="8" eb="9">
      <t>キン</t>
    </rPh>
    <phoneticPr fontId="16"/>
  </si>
  <si>
    <t>6節　区まちづくり推進費補助金</t>
    <rPh sb="1" eb="2">
      <t>セツ</t>
    </rPh>
    <rPh sb="3" eb="4">
      <t>ク</t>
    </rPh>
    <rPh sb="9" eb="11">
      <t>スイシン</t>
    </rPh>
    <rPh sb="11" eb="12">
      <t>ヒ</t>
    </rPh>
    <rPh sb="12" eb="15">
      <t>ホジョキン</t>
    </rPh>
    <phoneticPr fontId="16"/>
  </si>
  <si>
    <t>3節　区まちづくり推進費補助金</t>
    <rPh sb="1" eb="2">
      <t>セツ</t>
    </rPh>
    <rPh sb="3" eb="4">
      <t>ク</t>
    </rPh>
    <rPh sb="9" eb="11">
      <t>スイシン</t>
    </rPh>
    <rPh sb="11" eb="12">
      <t>ヒ</t>
    </rPh>
    <rPh sb="12" eb="15">
      <t>ホジョキン</t>
    </rPh>
    <phoneticPr fontId="16"/>
  </si>
  <si>
    <t>17款　府支出金</t>
    <rPh sb="2" eb="3">
      <t>カン</t>
    </rPh>
    <rPh sb="4" eb="5">
      <t>フ</t>
    </rPh>
    <rPh sb="5" eb="8">
      <t>シシュツキン</t>
    </rPh>
    <rPh sb="7" eb="8">
      <t>キン</t>
    </rPh>
    <phoneticPr fontId="16"/>
  </si>
  <si>
    <t>21款　繰入金</t>
    <rPh sb="2" eb="3">
      <t>カン</t>
    </rPh>
    <rPh sb="4" eb="7">
      <t>クリイレキンフ</t>
    </rPh>
    <phoneticPr fontId="16"/>
  </si>
  <si>
    <t>3目　区政推進基金繰入金</t>
    <rPh sb="1" eb="2">
      <t>モク</t>
    </rPh>
    <rPh sb="3" eb="5">
      <t>クセイ</t>
    </rPh>
    <rPh sb="5" eb="7">
      <t>スイシン</t>
    </rPh>
    <rPh sb="7" eb="9">
      <t>キキン</t>
    </rPh>
    <rPh sb="9" eb="12">
      <t>クリイレキン</t>
    </rPh>
    <phoneticPr fontId="16"/>
  </si>
  <si>
    <t>10目　環境美化運動推進基金繰入金</t>
    <rPh sb="2" eb="3">
      <t>モク</t>
    </rPh>
    <phoneticPr fontId="16"/>
  </si>
  <si>
    <t>1節　環境美化運動推進基金繰入金</t>
    <rPh sb="1" eb="2">
      <t>セツ</t>
    </rPh>
    <phoneticPr fontId="16"/>
  </si>
  <si>
    <t>環境美化運動推進基金からの繰入金</t>
    <phoneticPr fontId="3"/>
  </si>
  <si>
    <t>安心子育て応援事業に対する補助金</t>
    <rPh sb="0" eb="2">
      <t>アンシン</t>
    </rPh>
    <rPh sb="2" eb="4">
      <t>コソダ</t>
    </rPh>
    <rPh sb="5" eb="9">
      <t>オウエンジギョウ</t>
    </rPh>
    <phoneticPr fontId="3"/>
  </si>
  <si>
    <t>区役所管理事務事業に対する補助金</t>
    <rPh sb="0" eb="3">
      <t>クヤクショ</t>
    </rPh>
    <rPh sb="3" eb="9">
      <t>カンリジムジギョウ</t>
    </rPh>
    <phoneticPr fontId="3"/>
  </si>
  <si>
    <t>ミナミ周辺の若者に対する支援事業に対する補助金</t>
    <phoneticPr fontId="3"/>
  </si>
  <si>
    <t>ミナミエリアにおける環境課題改善方策検討調査事業に対する補助金</t>
    <phoneticPr fontId="3"/>
  </si>
  <si>
    <t>ミナミの環境改善に向けた啓発強化事業に対する補助金</t>
    <phoneticPr fontId="3"/>
  </si>
  <si>
    <t>区役所管理事務事業に対する補助金</t>
    <phoneticPr fontId="3"/>
  </si>
  <si>
    <t>市民協働で環境浄化に取り組む「みんなでクリーン！ゆめちゅうおう」に対する補助金</t>
    <phoneticPr fontId="3"/>
  </si>
  <si>
    <t>23款　諸収入</t>
    <rPh sb="2" eb="3">
      <t>カン</t>
    </rPh>
    <rPh sb="4" eb="5">
      <t>ショ</t>
    </rPh>
    <rPh sb="5" eb="7">
      <t>シュウニュウ</t>
    </rPh>
    <phoneticPr fontId="16"/>
  </si>
  <si>
    <t>21目　雑収</t>
    <rPh sb="2" eb="3">
      <t>モク</t>
    </rPh>
    <rPh sb="4" eb="5">
      <t>ザツ</t>
    </rPh>
    <rPh sb="5" eb="6">
      <t>シュウ</t>
    </rPh>
    <phoneticPr fontId="16"/>
  </si>
  <si>
    <t>中央区「こねっと☆ほーむ」強化プロジェクト～訪問支援員による寄り添いサポート事業～に対する補助金等</t>
    <rPh sb="48" eb="49">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</si>
</sst>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0">
    <font>
      <sz val="11"/>
      <name val="ＭＳ Ｐゴシック"/>
      <family val="3"/>
      <charset val="128"/>
    </font>
    <font>
      <sz val="10.5"/>
      <name val="明朝体"/>
      <family val="3"/>
      <charset val="128"/>
    </font>
    <font>
      <sz val="6"/>
      <name val="明朝体"/>
      <family val="3"/>
      <charset val="128"/>
    </font>
    <font>
      <sz val="6"/>
      <name val="ＭＳ Ｐゴシック"/>
      <family val="3"/>
      <charset val="128"/>
    </font>
    <font>
      <sz val="11"/>
      <name val="ＭＳ Ｐゴシック"/>
      <family val="3"/>
      <charset val="128"/>
    </font>
    <font>
      <sz val="10.5"/>
      <name val="ＭＳ Ｐゴシック"/>
      <family val="3"/>
      <charset val="128"/>
    </font>
    <font>
      <sz val="12"/>
      <name val="ＭＳ ゴシック"/>
      <family val="3"/>
      <charset val="128"/>
    </font>
    <font>
      <sz val="10.5"/>
      <name val="ＭＳ ゴシック"/>
      <family val="3"/>
      <charset val="128"/>
    </font>
    <font>
      <sz val="10"/>
      <name val="ＭＳ ゴシック"/>
      <family val="3"/>
      <charset val="128"/>
    </font>
    <font>
      <sz val="11"/>
      <name val="ＭＳ ゴシック"/>
      <family val="3"/>
      <charset val="128"/>
    </font>
    <font>
      <sz val="6"/>
      <name val="ＭＳ Ｐゴシック"/>
      <family val="3"/>
      <charset val="128"/>
    </font>
    <font>
      <u/>
      <sz val="10.5"/>
      <name val="ＭＳ ゴシック"/>
      <family val="3"/>
      <charset val="128"/>
    </font>
    <font>
      <sz val="9"/>
      <name val="ＭＳ ゴシック"/>
      <family val="3"/>
      <charset val="128"/>
    </font>
    <font>
      <b/>
      <sz val="11"/>
      <name val="ＭＳ ゴシック"/>
      <family val="3"/>
      <charset val="128"/>
    </font>
    <font>
      <b/>
      <sz val="10"/>
      <name val="ＭＳ ゴシック"/>
      <family val="3"/>
      <charset val="128"/>
    </font>
    <font>
      <sz val="10"/>
      <name val="ＭＳ Ｐゴシック"/>
      <family val="3"/>
      <charset val="128"/>
      <scheme val="minor"/>
    </font>
    <font>
      <sz val="6"/>
      <name val="ＭＳ Ｐゴシック"/>
      <family val="3"/>
      <charset val="128"/>
      <scheme val="minor"/>
    </font>
    <font>
      <sz val="10.5"/>
      <name val="ＭＳ Ｐゴシック"/>
      <family val="3"/>
      <charset val="128"/>
      <scheme val="minor"/>
    </font>
    <font>
      <u/>
      <sz val="10"/>
      <name val="ＭＳ Ｐゴシック"/>
      <family val="3"/>
      <charset val="128"/>
    </font>
    <font>
      <sz val="10"/>
      <name val="ＭＳ Ｐゴシック"/>
      <family val="3"/>
      <charset val="128"/>
    </font>
  </fonts>
  <fills count="2">
    <fill>
      <patternFill patternType="none"/>
    </fill>
    <fill>
      <patternFill patternType="gray125"/>
    </fill>
  </fills>
  <borders count="33">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s>
  <cellStyleXfs count="4">
    <xf numFmtId="0" fontId="0" fillId="0" borderId="0"/>
    <xf numFmtId="38" fontId="4" fillId="0" borderId="0" applyFont="0" applyFill="0" applyBorder="0" applyAlignment="0" applyProtection="0"/>
    <xf numFmtId="0" fontId="4" fillId="0" borderId="0"/>
    <xf numFmtId="0" fontId="1" fillId="0" borderId="0"/>
  </cellStyleXfs>
  <cellXfs count="123">
    <xf numFmtId="0" fontId="0" fillId="0" borderId="0" xfId="0"/>
    <xf numFmtId="0" fontId="0" fillId="0" borderId="0" xfId="0" applyBorder="1" applyAlignment="1">
      <alignment vertical="center"/>
    </xf>
    <xf numFmtId="0" fontId="0" fillId="0" borderId="0" xfId="0" applyAlignment="1">
      <alignment vertical="center"/>
    </xf>
    <xf numFmtId="0" fontId="4" fillId="0" borderId="0" xfId="0" applyFont="1" applyAlignment="1">
      <alignment horizontal="center"/>
    </xf>
    <xf numFmtId="0" fontId="4" fillId="0" borderId="0" xfId="0" applyFont="1" applyAlignment="1"/>
    <xf numFmtId="0" fontId="0" fillId="0" borderId="17" xfId="0" applyBorder="1" applyAlignment="1">
      <alignment vertical="center"/>
    </xf>
    <xf numFmtId="0" fontId="4" fillId="0" borderId="18" xfId="0" applyFont="1" applyBorder="1" applyAlignment="1">
      <alignment horizontal="right"/>
    </xf>
    <xf numFmtId="0" fontId="4" fillId="0" borderId="19" xfId="0" applyFont="1" applyBorder="1" applyAlignment="1">
      <alignment horizontal="center"/>
    </xf>
    <xf numFmtId="0" fontId="0" fillId="0" borderId="19" xfId="0" applyFont="1" applyBorder="1" applyAlignment="1"/>
    <xf numFmtId="0" fontId="4" fillId="0" borderId="19" xfId="0" applyFont="1" applyBorder="1" applyAlignment="1"/>
    <xf numFmtId="0" fontId="0" fillId="0" borderId="19" xfId="0" applyBorder="1" applyAlignment="1">
      <alignment vertical="center"/>
    </xf>
    <xf numFmtId="0" fontId="0" fillId="0" borderId="20" xfId="0" applyBorder="1" applyAlignment="1">
      <alignment vertical="center"/>
    </xf>
    <xf numFmtId="0" fontId="4" fillId="0" borderId="21" xfId="0" applyFont="1" applyBorder="1" applyAlignment="1"/>
    <xf numFmtId="0" fontId="4" fillId="0" borderId="0" xfId="0" applyFont="1" applyBorder="1" applyAlignment="1">
      <alignment horizontal="center"/>
    </xf>
    <xf numFmtId="0" fontId="4" fillId="0" borderId="0" xfId="0" applyFont="1" applyBorder="1" applyAlignment="1"/>
    <xf numFmtId="0" fontId="0" fillId="0" borderId="22" xfId="0" applyBorder="1" applyAlignment="1">
      <alignment vertical="center"/>
    </xf>
    <xf numFmtId="0" fontId="4" fillId="0" borderId="21" xfId="0" applyFont="1" applyBorder="1" applyAlignment="1">
      <alignment horizontal="right"/>
    </xf>
    <xf numFmtId="0" fontId="0" fillId="0" borderId="0" xfId="0" applyFont="1" applyBorder="1" applyAlignment="1"/>
    <xf numFmtId="0" fontId="4" fillId="0" borderId="0" xfId="0" applyFont="1" applyBorder="1" applyAlignment="1">
      <alignment vertical="center" textRotation="255"/>
    </xf>
    <xf numFmtId="0" fontId="4" fillId="0" borderId="0" xfId="0" applyFont="1" applyBorder="1" applyAlignment="1">
      <alignment horizontal="right"/>
    </xf>
    <xf numFmtId="0" fontId="4" fillId="0" borderId="23" xfId="0" applyFont="1" applyBorder="1" applyAlignment="1"/>
    <xf numFmtId="0" fontId="4" fillId="0" borderId="17" xfId="0" applyFont="1" applyBorder="1" applyAlignment="1"/>
    <xf numFmtId="0" fontId="4" fillId="0" borderId="17" xfId="0" applyFont="1" applyBorder="1" applyAlignment="1">
      <alignment vertical="center" textRotation="255"/>
    </xf>
    <xf numFmtId="0" fontId="4" fillId="0" borderId="17" xfId="0" applyFont="1" applyBorder="1" applyAlignment="1">
      <alignment horizontal="center"/>
    </xf>
    <xf numFmtId="0" fontId="0" fillId="0" borderId="24" xfId="0" applyBorder="1" applyAlignment="1">
      <alignment vertical="center"/>
    </xf>
    <xf numFmtId="0" fontId="6" fillId="0" borderId="0" xfId="3" applyNumberFormat="1" applyFont="1" applyFill="1" applyAlignment="1">
      <alignment vertical="center"/>
    </xf>
    <xf numFmtId="49" fontId="7" fillId="0" borderId="0" xfId="3" applyNumberFormat="1" applyFont="1" applyFill="1" applyAlignment="1">
      <alignment vertical="center" wrapText="1"/>
    </xf>
    <xf numFmtId="0" fontId="6" fillId="0" borderId="0" xfId="3" applyNumberFormat="1" applyFont="1" applyFill="1" applyAlignment="1">
      <alignment vertical="center" wrapText="1"/>
    </xf>
    <xf numFmtId="0" fontId="6" fillId="0" borderId="0" xfId="3" applyNumberFormat="1" applyFont="1" applyFill="1" applyBorder="1" applyAlignment="1">
      <alignment horizontal="center" vertical="center" wrapText="1"/>
    </xf>
    <xf numFmtId="176" fontId="7" fillId="0" borderId="0" xfId="3" applyNumberFormat="1" applyFont="1" applyFill="1" applyAlignment="1">
      <alignment horizontal="center" vertical="center"/>
    </xf>
    <xf numFmtId="176" fontId="7" fillId="0" borderId="0" xfId="3" applyNumberFormat="1" applyFont="1" applyFill="1" applyAlignment="1">
      <alignment horizontal="right" vertical="center"/>
    </xf>
    <xf numFmtId="0" fontId="7" fillId="0" borderId="0" xfId="3" applyFont="1" applyFill="1" applyAlignment="1">
      <alignment horizontal="center" vertical="center"/>
    </xf>
    <xf numFmtId="0" fontId="7" fillId="0" borderId="0" xfId="3" applyFont="1" applyFill="1" applyAlignment="1">
      <alignment vertical="center"/>
    </xf>
    <xf numFmtId="0" fontId="7" fillId="0" borderId="0" xfId="3" applyFont="1" applyFill="1" applyAlignment="1">
      <alignment horizontal="left" vertical="center"/>
    </xf>
    <xf numFmtId="0" fontId="9" fillId="0" borderId="0" xfId="3" applyFont="1" applyFill="1" applyAlignment="1">
      <alignment horizontal="center" vertical="center" wrapText="1"/>
    </xf>
    <xf numFmtId="0" fontId="7" fillId="0" borderId="0" xfId="3" applyNumberFormat="1" applyFont="1" applyFill="1" applyAlignment="1">
      <alignment vertical="center"/>
    </xf>
    <xf numFmtId="0" fontId="7" fillId="0" borderId="0" xfId="3" applyNumberFormat="1" applyFont="1" applyFill="1" applyAlignment="1">
      <alignment vertical="center" wrapText="1"/>
    </xf>
    <xf numFmtId="0" fontId="7" fillId="0" borderId="0" xfId="3" applyNumberFormat="1" applyFont="1" applyFill="1" applyAlignment="1">
      <alignment horizontal="center" vertical="center" wrapText="1"/>
    </xf>
    <xf numFmtId="176" fontId="7" fillId="0" borderId="0" xfId="3" applyNumberFormat="1" applyFont="1" applyFill="1" applyAlignment="1">
      <alignment vertical="center"/>
    </xf>
    <xf numFmtId="0" fontId="8" fillId="0" borderId="0" xfId="3" applyFont="1" applyFill="1" applyAlignment="1">
      <alignment horizontal="left" vertical="center"/>
    </xf>
    <xf numFmtId="0" fontId="8" fillId="0" borderId="0" xfId="3" applyFont="1" applyFill="1" applyAlignment="1">
      <alignment vertical="center"/>
    </xf>
    <xf numFmtId="49" fontId="7" fillId="0" borderId="0" xfId="3" applyNumberFormat="1" applyFont="1" applyFill="1" applyAlignment="1">
      <alignment vertical="center"/>
    </xf>
    <xf numFmtId="0" fontId="7" fillId="0" borderId="0" xfId="3" applyFont="1" applyFill="1" applyAlignment="1">
      <alignment horizontal="center" vertical="center" wrapText="1"/>
    </xf>
    <xf numFmtId="176" fontId="11" fillId="0" borderId="0" xfId="3" applyNumberFormat="1" applyFont="1" applyFill="1" applyAlignment="1">
      <alignment horizontal="left" vertical="center"/>
    </xf>
    <xf numFmtId="0" fontId="12" fillId="0" borderId="0" xfId="3" applyNumberFormat="1" applyFont="1" applyFill="1" applyAlignment="1">
      <alignment horizontal="right" vertical="center"/>
    </xf>
    <xf numFmtId="0" fontId="8" fillId="0" borderId="0" xfId="3" applyNumberFormat="1" applyFont="1" applyFill="1" applyAlignment="1">
      <alignment horizontal="right" vertical="center"/>
    </xf>
    <xf numFmtId="0" fontId="13" fillId="0" borderId="0" xfId="3" applyFont="1" applyFill="1" applyAlignment="1">
      <alignment horizontal="center" vertical="center" wrapText="1"/>
    </xf>
    <xf numFmtId="176" fontId="13" fillId="0" borderId="0" xfId="3" applyNumberFormat="1" applyFont="1" applyFill="1" applyBorder="1" applyAlignment="1">
      <alignment horizontal="right" vertical="center" wrapText="1"/>
    </xf>
    <xf numFmtId="176" fontId="9" fillId="0" borderId="0" xfId="3" applyNumberFormat="1" applyFont="1" applyFill="1" applyAlignment="1">
      <alignment horizontal="right" vertical="center"/>
    </xf>
    <xf numFmtId="0" fontId="14" fillId="0" borderId="0" xfId="3" applyFont="1" applyFill="1" applyAlignment="1">
      <alignment horizontal="left" vertical="center"/>
    </xf>
    <xf numFmtId="0" fontId="14" fillId="0" borderId="0" xfId="3" applyNumberFormat="1" applyFont="1" applyFill="1" applyAlignment="1">
      <alignment horizontal="right" vertical="center"/>
    </xf>
    <xf numFmtId="49" fontId="8" fillId="0" borderId="4"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xf>
    <xf numFmtId="38" fontId="8" fillId="0" borderId="2" xfId="1" applyFont="1" applyFill="1" applyBorder="1" applyAlignment="1">
      <alignment horizontal="left" vertical="center" wrapText="1"/>
    </xf>
    <xf numFmtId="176" fontId="5" fillId="0" borderId="2" xfId="3" applyNumberFormat="1" applyFont="1" applyFill="1" applyBorder="1" applyAlignment="1">
      <alignment horizontal="right" vertical="center" shrinkToFit="1"/>
    </xf>
    <xf numFmtId="176" fontId="5" fillId="0" borderId="9" xfId="3" applyNumberFormat="1" applyFont="1" applyFill="1" applyBorder="1" applyAlignment="1">
      <alignment horizontal="right" vertical="center" shrinkToFit="1"/>
    </xf>
    <xf numFmtId="0" fontId="6" fillId="0" borderId="9" xfId="3" applyFont="1" applyFill="1" applyBorder="1" applyAlignment="1">
      <alignment horizontal="left" vertical="center"/>
    </xf>
    <xf numFmtId="49" fontId="8" fillId="0" borderId="6" xfId="3" applyNumberFormat="1" applyFont="1" applyFill="1" applyBorder="1" applyAlignment="1">
      <alignment horizontal="center" vertical="center" wrapText="1"/>
    </xf>
    <xf numFmtId="49" fontId="8" fillId="0" borderId="5" xfId="3" applyNumberFormat="1" applyFont="1" applyFill="1" applyBorder="1" applyAlignment="1">
      <alignment horizontal="center" vertical="center" wrapText="1"/>
    </xf>
    <xf numFmtId="0" fontId="8" fillId="0" borderId="2" xfId="3" applyNumberFormat="1" applyFont="1" applyFill="1" applyBorder="1" applyAlignment="1">
      <alignment horizontal="left" vertical="center" wrapText="1"/>
    </xf>
    <xf numFmtId="49" fontId="7" fillId="0" borderId="0" xfId="3" applyNumberFormat="1" applyFont="1" applyFill="1" applyBorder="1" applyAlignment="1">
      <alignment vertical="center"/>
    </xf>
    <xf numFmtId="49" fontId="7" fillId="0" borderId="0" xfId="3" applyNumberFormat="1" applyFont="1" applyFill="1" applyBorder="1" applyAlignment="1">
      <alignment vertical="center" wrapText="1"/>
    </xf>
    <xf numFmtId="0" fontId="8" fillId="0" borderId="0" xfId="3" applyNumberFormat="1" applyFont="1" applyFill="1" applyBorder="1" applyAlignment="1">
      <alignment horizontal="center" vertical="center" wrapText="1" shrinkToFit="1"/>
    </xf>
    <xf numFmtId="176" fontId="7" fillId="0" borderId="0" xfId="3" applyNumberFormat="1" applyFont="1" applyFill="1" applyBorder="1" applyAlignment="1">
      <alignment horizontal="center" vertical="center"/>
    </xf>
    <xf numFmtId="176" fontId="7" fillId="0" borderId="0" xfId="3" applyNumberFormat="1" applyFont="1" applyFill="1" applyBorder="1" applyAlignment="1">
      <alignment vertical="center"/>
    </xf>
    <xf numFmtId="0" fontId="8" fillId="0" borderId="0" xfId="3" applyFont="1" applyFill="1" applyBorder="1" applyAlignment="1">
      <alignment horizontal="left" vertical="center"/>
    </xf>
    <xf numFmtId="0" fontId="8" fillId="0" borderId="0" xfId="3" applyFont="1" applyFill="1" applyBorder="1" applyAlignment="1">
      <alignment vertical="center"/>
    </xf>
    <xf numFmtId="0" fontId="7" fillId="0" borderId="0" xfId="3" applyFont="1" applyFill="1" applyBorder="1" applyAlignment="1">
      <alignment vertical="center"/>
    </xf>
    <xf numFmtId="176" fontId="7" fillId="0" borderId="0" xfId="3" applyNumberFormat="1" applyFont="1" applyFill="1" applyAlignment="1">
      <alignment horizontal="left" vertical="center"/>
    </xf>
    <xf numFmtId="176" fontId="9" fillId="0" borderId="0" xfId="3" applyNumberFormat="1" applyFont="1" applyFill="1" applyAlignment="1">
      <alignment horizontal="center" vertical="center" wrapText="1"/>
    </xf>
    <xf numFmtId="0" fontId="7" fillId="0" borderId="0" xfId="3" applyNumberFormat="1" applyFont="1" applyFill="1" applyBorder="1" applyAlignment="1">
      <alignment horizontal="center" vertical="center" wrapText="1"/>
    </xf>
    <xf numFmtId="0" fontId="8" fillId="0" borderId="25" xfId="3" applyNumberFormat="1" applyFont="1" applyFill="1" applyBorder="1" applyAlignment="1">
      <alignment horizontal="center" vertical="center"/>
    </xf>
    <xf numFmtId="176" fontId="8" fillId="0" borderId="10" xfId="3" applyNumberFormat="1" applyFont="1" applyFill="1" applyBorder="1" applyAlignment="1">
      <alignment horizontal="right" vertical="center" shrinkToFit="1"/>
    </xf>
    <xf numFmtId="0" fontId="8" fillId="0" borderId="10" xfId="2" applyFont="1" applyFill="1" applyBorder="1" applyAlignment="1">
      <alignment vertical="center"/>
    </xf>
    <xf numFmtId="176" fontId="5" fillId="0" borderId="14" xfId="3" applyNumberFormat="1" applyFont="1" applyFill="1" applyBorder="1" applyAlignment="1">
      <alignment horizontal="right" vertical="center" shrinkToFit="1"/>
    </xf>
    <xf numFmtId="0" fontId="6" fillId="0" borderId="14" xfId="3" applyFont="1" applyFill="1" applyBorder="1" applyAlignment="1">
      <alignment horizontal="left" vertical="center"/>
    </xf>
    <xf numFmtId="0" fontId="8" fillId="0" borderId="15" xfId="2" applyFont="1" applyFill="1" applyBorder="1" applyAlignment="1">
      <alignment vertical="center"/>
    </xf>
    <xf numFmtId="38" fontId="15" fillId="0" borderId="2" xfId="1" applyFont="1" applyFill="1" applyBorder="1" applyAlignment="1">
      <alignment horizontal="left" vertical="center" wrapText="1"/>
    </xf>
    <xf numFmtId="176" fontId="17" fillId="0" borderId="2" xfId="3" applyNumberFormat="1" applyFont="1" applyFill="1" applyBorder="1" applyAlignment="1">
      <alignment horizontal="right" vertical="center" shrinkToFit="1"/>
    </xf>
    <xf numFmtId="49" fontId="15" fillId="0" borderId="5" xfId="3" applyNumberFormat="1" applyFont="1" applyFill="1" applyBorder="1" applyAlignment="1">
      <alignment horizontal="center" vertical="center" wrapText="1"/>
    </xf>
    <xf numFmtId="49" fontId="15" fillId="0" borderId="4" xfId="3" applyNumberFormat="1" applyFont="1" applyFill="1" applyBorder="1" applyAlignment="1">
      <alignment horizontal="center" vertical="center" wrapText="1"/>
    </xf>
    <xf numFmtId="0" fontId="15" fillId="0" borderId="2" xfId="3" applyNumberFormat="1" applyFont="1" applyFill="1" applyBorder="1" applyAlignment="1">
      <alignment horizontal="left" vertical="center" wrapText="1"/>
    </xf>
    <xf numFmtId="49" fontId="15" fillId="0" borderId="2" xfId="3" applyNumberFormat="1" applyFont="1" applyFill="1" applyBorder="1" applyAlignment="1">
      <alignment vertical="center" wrapText="1"/>
    </xf>
    <xf numFmtId="38" fontId="15" fillId="0" borderId="3" xfId="1" applyFont="1" applyFill="1" applyBorder="1" applyAlignment="1">
      <alignment horizontal="left" vertical="center" wrapText="1"/>
    </xf>
    <xf numFmtId="0" fontId="15" fillId="0" borderId="3" xfId="3" applyNumberFormat="1" applyFont="1" applyFill="1" applyBorder="1" applyAlignment="1">
      <alignment horizontal="left" vertical="center" wrapText="1"/>
    </xf>
    <xf numFmtId="176" fontId="17" fillId="0" borderId="12" xfId="3" applyNumberFormat="1" applyFont="1" applyFill="1" applyBorder="1" applyAlignment="1">
      <alignment horizontal="right" vertical="center" shrinkToFit="1"/>
    </xf>
    <xf numFmtId="0" fontId="15" fillId="0" borderId="32" xfId="3" applyNumberFormat="1" applyFont="1" applyFill="1" applyBorder="1" applyAlignment="1">
      <alignment horizontal="distributed" vertical="center" justifyLastLine="1"/>
    </xf>
    <xf numFmtId="0" fontId="18" fillId="0" borderId="0" xfId="3" applyNumberFormat="1" applyFont="1" applyFill="1" applyAlignment="1">
      <alignment horizontal="right" vertical="center"/>
    </xf>
    <xf numFmtId="0" fontId="19" fillId="0" borderId="32" xfId="3" applyNumberFormat="1" applyFont="1" applyFill="1" applyBorder="1" applyAlignment="1">
      <alignment horizontal="distributed" vertical="center" justifyLastLine="1"/>
    </xf>
    <xf numFmtId="0" fontId="19" fillId="0" borderId="3" xfId="3" applyNumberFormat="1" applyFont="1" applyFill="1" applyBorder="1" applyAlignment="1">
      <alignment horizontal="distributed" vertical="center" justifyLastLine="1"/>
    </xf>
    <xf numFmtId="176" fontId="8" fillId="0" borderId="1" xfId="3" applyNumberFormat="1" applyFont="1" applyFill="1" applyBorder="1" applyAlignment="1">
      <alignment horizontal="center" vertical="center"/>
    </xf>
    <xf numFmtId="49" fontId="15" fillId="0" borderId="3" xfId="3" applyNumberFormat="1" applyFont="1" applyFill="1" applyBorder="1" applyAlignment="1">
      <alignment horizontal="center" vertical="center" wrapText="1"/>
    </xf>
    <xf numFmtId="49" fontId="15" fillId="0" borderId="5" xfId="3" applyNumberFormat="1" applyFont="1" applyFill="1" applyBorder="1" applyAlignment="1">
      <alignment vertical="center" wrapText="1"/>
    </xf>
    <xf numFmtId="176" fontId="17" fillId="0" borderId="0" xfId="3" applyNumberFormat="1" applyFont="1" applyFill="1" applyAlignment="1">
      <alignment vertical="center"/>
    </xf>
    <xf numFmtId="49" fontId="15" fillId="0" borderId="2" xfId="3" applyNumberFormat="1" applyFont="1" applyFill="1" applyBorder="1" applyAlignment="1">
      <alignment horizontal="center" vertical="center" wrapText="1"/>
    </xf>
    <xf numFmtId="49" fontId="15" fillId="0" borderId="3" xfId="3" applyNumberFormat="1" applyFont="1" applyFill="1" applyBorder="1" applyAlignment="1">
      <alignment vertical="center" wrapText="1"/>
    </xf>
    <xf numFmtId="49" fontId="15" fillId="0" borderId="7" xfId="3" applyNumberFormat="1" applyFont="1" applyFill="1" applyBorder="1" applyAlignment="1">
      <alignment vertical="center" wrapText="1"/>
    </xf>
    <xf numFmtId="49" fontId="15" fillId="0" borderId="7" xfId="3" applyNumberFormat="1" applyFont="1" applyFill="1" applyBorder="1" applyAlignment="1">
      <alignment vertical="center" wrapText="1"/>
    </xf>
    <xf numFmtId="0" fontId="8" fillId="0" borderId="11" xfId="3" applyNumberFormat="1" applyFont="1" applyFill="1" applyBorder="1" applyAlignment="1">
      <alignment horizontal="center" vertical="center"/>
    </xf>
    <xf numFmtId="49" fontId="15" fillId="0" borderId="31" xfId="3" applyNumberFormat="1" applyFont="1" applyFill="1" applyBorder="1" applyAlignment="1">
      <alignment vertical="center" wrapText="1"/>
    </xf>
    <xf numFmtId="49" fontId="15" fillId="0" borderId="30" xfId="3" applyNumberFormat="1" applyFont="1" applyFill="1" applyBorder="1" applyAlignment="1">
      <alignment vertical="center" wrapText="1"/>
    </xf>
    <xf numFmtId="0" fontId="9" fillId="0" borderId="0" xfId="3" applyFont="1" applyFill="1" applyAlignment="1">
      <alignment horizontal="right" vertical="center"/>
    </xf>
    <xf numFmtId="0" fontId="12" fillId="0" borderId="0" xfId="3" applyNumberFormat="1" applyFont="1" applyFill="1" applyBorder="1" applyAlignment="1">
      <alignment horizontal="right" vertical="center" wrapText="1"/>
    </xf>
    <xf numFmtId="49" fontId="8" fillId="0" borderId="16" xfId="3" applyNumberFormat="1" applyFont="1" applyFill="1" applyBorder="1" applyAlignment="1">
      <alignment horizontal="center" vertical="center" wrapText="1"/>
    </xf>
    <xf numFmtId="49" fontId="8" fillId="0" borderId="11" xfId="3" applyNumberFormat="1" applyFont="1" applyFill="1" applyBorder="1" applyAlignment="1">
      <alignment horizontal="center" vertical="center" wrapText="1"/>
    </xf>
    <xf numFmtId="49" fontId="8" fillId="0" borderId="26" xfId="3" applyNumberFormat="1" applyFont="1" applyFill="1" applyBorder="1" applyAlignment="1">
      <alignment horizontal="center" vertical="center" wrapText="1"/>
    </xf>
    <xf numFmtId="49" fontId="8" fillId="0" borderId="2" xfId="3" applyNumberFormat="1" applyFont="1" applyFill="1" applyBorder="1" applyAlignment="1">
      <alignment horizontal="center" vertical="center" wrapText="1"/>
    </xf>
    <xf numFmtId="0" fontId="8" fillId="0" borderId="26" xfId="3" applyNumberFormat="1" applyFont="1" applyFill="1" applyBorder="1" applyAlignment="1">
      <alignment horizontal="center" vertical="center" wrapText="1"/>
    </xf>
    <xf numFmtId="0" fontId="8" fillId="0" borderId="2" xfId="3" applyNumberFormat="1" applyFont="1" applyFill="1" applyBorder="1" applyAlignment="1">
      <alignment horizontal="center" vertical="center" wrapText="1"/>
    </xf>
    <xf numFmtId="0" fontId="8" fillId="0" borderId="26" xfId="3" applyNumberFormat="1" applyFont="1" applyFill="1" applyBorder="1" applyAlignment="1">
      <alignment horizontal="center" vertical="center"/>
    </xf>
    <xf numFmtId="0" fontId="8" fillId="0" borderId="28" xfId="3" applyNumberFormat="1" applyFont="1" applyFill="1" applyBorder="1" applyAlignment="1">
      <alignment horizontal="center" vertical="center"/>
    </xf>
    <xf numFmtId="0" fontId="8" fillId="0" borderId="2" xfId="3" applyNumberFormat="1" applyFont="1" applyFill="1" applyBorder="1" applyAlignment="1">
      <alignment horizontal="center" vertical="center"/>
    </xf>
    <xf numFmtId="0" fontId="8" fillId="0" borderId="29" xfId="3" applyNumberFormat="1" applyFont="1" applyFill="1" applyBorder="1" applyAlignment="1">
      <alignment horizontal="center" vertical="center"/>
    </xf>
    <xf numFmtId="49" fontId="8" fillId="0" borderId="9" xfId="3" applyNumberFormat="1" applyFont="1" applyFill="1" applyBorder="1" applyAlignment="1">
      <alignment vertical="center" wrapText="1"/>
    </xf>
    <xf numFmtId="49" fontId="8" fillId="0" borderId="8" xfId="3" applyNumberFormat="1" applyFont="1" applyFill="1" applyBorder="1" applyAlignment="1">
      <alignment vertical="center" wrapText="1"/>
    </xf>
    <xf numFmtId="49" fontId="8" fillId="0" borderId="7" xfId="3" applyNumberFormat="1" applyFont="1" applyFill="1" applyBorder="1" applyAlignment="1">
      <alignment vertical="center" wrapText="1"/>
    </xf>
    <xf numFmtId="49" fontId="15" fillId="0" borderId="9" xfId="3" applyNumberFormat="1" applyFont="1" applyFill="1" applyBorder="1" applyAlignment="1">
      <alignment vertical="center" wrapText="1"/>
    </xf>
    <xf numFmtId="49" fontId="15" fillId="0" borderId="8" xfId="3" applyNumberFormat="1" applyFont="1" applyFill="1" applyBorder="1" applyAlignment="1">
      <alignment vertical="center" wrapText="1"/>
    </xf>
    <xf numFmtId="49" fontId="15" fillId="0" borderId="7" xfId="3" applyNumberFormat="1" applyFont="1" applyFill="1" applyBorder="1" applyAlignment="1">
      <alignment vertical="center" wrapText="1"/>
    </xf>
    <xf numFmtId="0" fontId="8" fillId="0" borderId="27" xfId="3" applyNumberFormat="1" applyFont="1" applyFill="1" applyBorder="1" applyAlignment="1">
      <alignment horizontal="center" vertical="center"/>
    </xf>
    <xf numFmtId="0" fontId="8" fillId="0" borderId="13" xfId="3" applyNumberFormat="1"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center"/>
    </xf>
  </cellXfs>
  <cellStyles count="4">
    <cellStyle name="桁区切り 2" xfId="1" xr:uid="{00000000-0005-0000-0000-000000000000}"/>
    <cellStyle name="標準" xfId="0" builtinId="0"/>
    <cellStyle name="標準 2" xfId="2" xr:uid="{00000000-0005-0000-0000-000002000000}"/>
    <cellStyle name="標準_③予算事業別調書(目次様式)" xfId="3" xr:uid="{00000000-0005-0000-0000-000003000000}"/>
  </cellStyles>
  <dxfs count="2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F1035-B7CD-46B4-97E2-84EC059B1DA8}">
  <sheetPr>
    <pageSetUpPr fitToPage="1"/>
  </sheetPr>
  <dimension ref="A1:AK82"/>
  <sheetViews>
    <sheetView tabSelected="1" view="pageBreakPreview" zoomScale="85" zoomScaleNormal="70" zoomScaleSheetLayoutView="85" workbookViewId="0">
      <selection activeCell="J38" sqref="J38"/>
    </sheetView>
  </sheetViews>
  <sheetFormatPr defaultColWidth="8.6640625" defaultRowHeight="13.2" outlineLevelCol="1"/>
  <cols>
    <col min="1" max="1" width="4.6640625" style="41" customWidth="1"/>
    <col min="2" max="4" width="1.21875" style="26" customWidth="1"/>
    <col min="5" max="5" width="25" style="26" customWidth="1"/>
    <col min="6" max="6" width="31.33203125" style="37" customWidth="1"/>
    <col min="7" max="8" width="11.88671875" style="29" customWidth="1"/>
    <col min="9" max="9" width="11.88671875" style="38" customWidth="1"/>
    <col min="10" max="10" width="6.33203125" style="39" customWidth="1"/>
    <col min="11" max="11" width="6.33203125" style="40" customWidth="1"/>
    <col min="12" max="12" width="3.88671875" style="31" customWidth="1" outlineLevel="1"/>
    <col min="13" max="13" width="4" style="31" customWidth="1" outlineLevel="1"/>
    <col min="14" max="14" width="3.88671875" style="31" customWidth="1" outlineLevel="1"/>
    <col min="15" max="15" width="3.21875" style="31" customWidth="1" outlineLevel="1"/>
    <col min="16" max="16" width="5" style="31" bestFit="1" customWidth="1" outlineLevel="1"/>
    <col min="17" max="18" width="8.6640625" style="32" hidden="1" customWidth="1"/>
    <col min="19" max="19" width="23.88671875" style="32" bestFit="1" customWidth="1"/>
    <col min="20" max="20" width="16.109375" style="33" bestFit="1" customWidth="1"/>
    <col min="21" max="21" width="8.6640625" style="32" customWidth="1"/>
    <col min="22" max="22" width="24.6640625" style="32" customWidth="1"/>
    <col min="23" max="23" width="65.109375" style="32" customWidth="1"/>
    <col min="24" max="25" width="8.6640625" style="32" customWidth="1"/>
    <col min="26" max="26" width="8.6640625" style="34" customWidth="1"/>
    <col min="27" max="197" width="8.6640625" style="32" customWidth="1"/>
    <col min="198" max="16384" width="8.6640625" style="32"/>
  </cols>
  <sheetData>
    <row r="1" spans="1:37" ht="18" customHeight="1">
      <c r="A1" s="25" t="s">
        <v>22</v>
      </c>
      <c r="C1" s="27"/>
      <c r="D1" s="27"/>
      <c r="E1" s="27"/>
      <c r="F1" s="28"/>
      <c r="I1" s="30"/>
      <c r="J1" s="101"/>
      <c r="K1" s="101"/>
    </row>
    <row r="2" spans="1:37" ht="15.75" customHeight="1">
      <c r="A2" s="35"/>
      <c r="C2" s="36"/>
      <c r="D2" s="36"/>
      <c r="E2" s="36"/>
    </row>
    <row r="3" spans="1:37" ht="15" customHeight="1">
      <c r="F3" s="42"/>
      <c r="G3" s="43"/>
      <c r="H3" s="43"/>
      <c r="K3" s="87" t="s">
        <v>38</v>
      </c>
      <c r="L3"/>
      <c r="M3"/>
      <c r="N3"/>
      <c r="O3"/>
      <c r="P3"/>
      <c r="Q3"/>
      <c r="R3"/>
      <c r="S3"/>
      <c r="T3"/>
      <c r="U3"/>
      <c r="V3"/>
      <c r="W3"/>
      <c r="X3"/>
      <c r="Y3"/>
      <c r="Z3"/>
      <c r="AA3"/>
      <c r="AB3"/>
      <c r="AC3"/>
      <c r="AD3"/>
      <c r="AE3"/>
      <c r="AF3"/>
      <c r="AG3"/>
      <c r="AH3"/>
      <c r="AI3"/>
      <c r="AJ3"/>
      <c r="AK3"/>
    </row>
    <row r="4" spans="1:37" ht="23.25" customHeight="1">
      <c r="F4" s="42"/>
      <c r="G4" s="102"/>
      <c r="H4" s="102"/>
      <c r="I4" s="44"/>
      <c r="K4" s="45" t="s">
        <v>23</v>
      </c>
      <c r="L4"/>
      <c r="M4"/>
      <c r="N4"/>
      <c r="O4"/>
      <c r="P4"/>
      <c r="Q4"/>
      <c r="R4"/>
      <c r="S4"/>
      <c r="T4"/>
      <c r="U4"/>
      <c r="V4"/>
      <c r="W4"/>
      <c r="X4"/>
      <c r="Y4"/>
      <c r="Z4"/>
      <c r="AA4"/>
      <c r="AB4"/>
      <c r="AC4"/>
      <c r="AD4"/>
      <c r="AE4"/>
      <c r="AF4"/>
      <c r="AG4"/>
      <c r="AH4"/>
      <c r="AI4"/>
      <c r="AJ4"/>
      <c r="AK4"/>
    </row>
    <row r="5" spans="1:37" ht="4.5" customHeight="1" thickBot="1">
      <c r="F5" s="46"/>
      <c r="G5" s="47"/>
      <c r="H5" s="47"/>
      <c r="I5" s="48"/>
      <c r="J5" s="49"/>
      <c r="K5" s="50"/>
      <c r="L5"/>
      <c r="M5"/>
      <c r="N5"/>
      <c r="O5"/>
      <c r="P5"/>
      <c r="Q5"/>
      <c r="R5"/>
      <c r="S5"/>
      <c r="T5"/>
      <c r="U5"/>
      <c r="V5"/>
      <c r="W5"/>
      <c r="X5"/>
      <c r="Y5"/>
      <c r="Z5"/>
      <c r="AA5"/>
      <c r="AB5"/>
      <c r="AC5"/>
      <c r="AD5"/>
      <c r="AE5"/>
      <c r="AF5"/>
      <c r="AG5"/>
      <c r="AH5"/>
      <c r="AI5"/>
      <c r="AJ5"/>
      <c r="AK5"/>
    </row>
    <row r="6" spans="1:37" ht="18.75" customHeight="1">
      <c r="A6" s="103" t="s">
        <v>24</v>
      </c>
      <c r="B6" s="105" t="s">
        <v>30</v>
      </c>
      <c r="C6" s="105"/>
      <c r="D6" s="105"/>
      <c r="E6" s="105"/>
      <c r="F6" s="107" t="s">
        <v>31</v>
      </c>
      <c r="G6" s="86" t="s">
        <v>46</v>
      </c>
      <c r="H6" s="88" t="s">
        <v>52</v>
      </c>
      <c r="I6" s="90" t="s">
        <v>32</v>
      </c>
      <c r="J6" s="109" t="s">
        <v>25</v>
      </c>
      <c r="K6" s="110"/>
      <c r="L6"/>
      <c r="M6"/>
      <c r="N6"/>
      <c r="O6"/>
      <c r="P6"/>
      <c r="Q6"/>
      <c r="R6"/>
      <c r="S6"/>
      <c r="T6"/>
      <c r="U6"/>
      <c r="V6"/>
      <c r="W6"/>
      <c r="X6"/>
      <c r="Y6"/>
      <c r="Z6"/>
      <c r="AA6"/>
      <c r="AB6"/>
      <c r="AC6"/>
      <c r="AD6"/>
      <c r="AE6"/>
      <c r="AF6"/>
      <c r="AG6"/>
      <c r="AH6"/>
      <c r="AI6"/>
      <c r="AJ6"/>
      <c r="AK6"/>
    </row>
    <row r="7" spans="1:37" ht="18.75" customHeight="1">
      <c r="A7" s="104"/>
      <c r="B7" s="106"/>
      <c r="C7" s="106"/>
      <c r="D7" s="106"/>
      <c r="E7" s="106"/>
      <c r="F7" s="108"/>
      <c r="G7" s="89" t="s">
        <v>41</v>
      </c>
      <c r="H7" s="89" t="s">
        <v>44</v>
      </c>
      <c r="I7" s="52" t="s">
        <v>26</v>
      </c>
      <c r="J7" s="111"/>
      <c r="K7" s="112"/>
      <c r="L7"/>
      <c r="M7"/>
      <c r="N7"/>
      <c r="O7"/>
      <c r="P7"/>
      <c r="Q7"/>
      <c r="R7"/>
      <c r="S7"/>
      <c r="T7"/>
      <c r="U7"/>
      <c r="V7"/>
      <c r="W7"/>
      <c r="X7"/>
      <c r="Y7"/>
      <c r="Z7"/>
      <c r="AA7"/>
      <c r="AB7"/>
      <c r="AC7"/>
      <c r="AD7"/>
      <c r="AE7"/>
      <c r="AF7"/>
      <c r="AG7"/>
      <c r="AH7"/>
      <c r="AI7"/>
      <c r="AJ7"/>
      <c r="AK7"/>
    </row>
    <row r="8" spans="1:37" ht="27" customHeight="1">
      <c r="A8" s="71">
        <v>1</v>
      </c>
      <c r="B8" s="113" t="s">
        <v>53</v>
      </c>
      <c r="C8" s="114"/>
      <c r="D8" s="114"/>
      <c r="E8" s="115"/>
      <c r="F8" s="53"/>
      <c r="G8" s="54">
        <f t="shared" ref="G8:H10" si="0">G9</f>
        <v>21312</v>
      </c>
      <c r="H8" s="54">
        <f t="shared" si="0"/>
        <v>21312</v>
      </c>
      <c r="I8" s="55">
        <f>+H8-G8</f>
        <v>0</v>
      </c>
      <c r="J8" s="56"/>
      <c r="K8" s="72"/>
      <c r="L8"/>
      <c r="M8"/>
      <c r="N8"/>
      <c r="O8"/>
      <c r="P8"/>
      <c r="Q8"/>
      <c r="R8"/>
      <c r="S8"/>
      <c r="T8"/>
      <c r="U8"/>
      <c r="V8"/>
      <c r="W8"/>
      <c r="X8"/>
      <c r="Y8"/>
      <c r="Z8"/>
      <c r="AA8"/>
      <c r="AB8"/>
      <c r="AC8"/>
      <c r="AD8"/>
      <c r="AE8"/>
      <c r="AF8"/>
      <c r="AG8"/>
      <c r="AH8"/>
      <c r="AI8"/>
      <c r="AJ8"/>
      <c r="AK8"/>
    </row>
    <row r="9" spans="1:37" ht="27" customHeight="1">
      <c r="A9" s="71">
        <v>2</v>
      </c>
      <c r="B9" s="57"/>
      <c r="C9" s="113" t="s">
        <v>27</v>
      </c>
      <c r="D9" s="114"/>
      <c r="E9" s="115"/>
      <c r="F9" s="53"/>
      <c r="G9" s="54">
        <f t="shared" si="0"/>
        <v>21312</v>
      </c>
      <c r="H9" s="54">
        <f t="shared" si="0"/>
        <v>21312</v>
      </c>
      <c r="I9" s="55">
        <f t="shared" ref="I9:I40" si="1">+H9-G9</f>
        <v>0</v>
      </c>
      <c r="J9" s="56" t="s">
        <v>16</v>
      </c>
      <c r="K9" s="73"/>
      <c r="L9"/>
      <c r="M9"/>
      <c r="N9"/>
      <c r="O9"/>
      <c r="P9"/>
      <c r="Q9"/>
      <c r="R9"/>
      <c r="S9"/>
      <c r="T9"/>
      <c r="U9"/>
      <c r="V9"/>
      <c r="W9"/>
      <c r="X9"/>
      <c r="Y9"/>
      <c r="Z9"/>
      <c r="AA9"/>
      <c r="AB9"/>
      <c r="AC9"/>
      <c r="AD9"/>
      <c r="AE9"/>
      <c r="AF9"/>
      <c r="AG9"/>
      <c r="AH9"/>
      <c r="AI9"/>
      <c r="AJ9"/>
      <c r="AK9"/>
    </row>
    <row r="10" spans="1:37" ht="27" customHeight="1">
      <c r="A10" s="71">
        <v>3</v>
      </c>
      <c r="B10" s="58"/>
      <c r="C10" s="51"/>
      <c r="D10" s="113" t="s">
        <v>28</v>
      </c>
      <c r="E10" s="115"/>
      <c r="F10" s="59"/>
      <c r="G10" s="54">
        <f t="shared" si="0"/>
        <v>21312</v>
      </c>
      <c r="H10" s="54">
        <f t="shared" si="0"/>
        <v>21312</v>
      </c>
      <c r="I10" s="55">
        <f t="shared" si="1"/>
        <v>0</v>
      </c>
      <c r="J10" s="56" t="s">
        <v>16</v>
      </c>
      <c r="K10" s="73"/>
      <c r="L10"/>
      <c r="M10"/>
      <c r="N10"/>
      <c r="O10"/>
      <c r="P10"/>
      <c r="Q10"/>
      <c r="R10"/>
      <c r="S10"/>
      <c r="T10"/>
      <c r="U10"/>
      <c r="V10"/>
      <c r="W10"/>
      <c r="X10"/>
      <c r="Y10"/>
      <c r="Z10"/>
      <c r="AA10"/>
      <c r="AB10"/>
      <c r="AC10"/>
      <c r="AD10"/>
      <c r="AE10"/>
      <c r="AF10"/>
      <c r="AG10"/>
      <c r="AH10"/>
      <c r="AI10"/>
      <c r="AJ10"/>
      <c r="AK10"/>
    </row>
    <row r="11" spans="1:37" ht="27" customHeight="1">
      <c r="A11" s="71">
        <v>4</v>
      </c>
      <c r="B11" s="58"/>
      <c r="C11" s="58"/>
      <c r="D11" s="58"/>
      <c r="E11" s="82" t="s">
        <v>40</v>
      </c>
      <c r="F11" s="81" t="s">
        <v>33</v>
      </c>
      <c r="G11" s="54">
        <v>21312</v>
      </c>
      <c r="H11" s="54">
        <v>21312</v>
      </c>
      <c r="I11" s="55">
        <f t="shared" si="1"/>
        <v>0</v>
      </c>
      <c r="J11" s="56" t="s">
        <v>16</v>
      </c>
      <c r="K11" s="73"/>
      <c r="L11"/>
      <c r="M11"/>
      <c r="N11"/>
      <c r="O11"/>
      <c r="P11"/>
      <c r="Q11"/>
      <c r="R11"/>
      <c r="S11"/>
      <c r="T11"/>
      <c r="U11"/>
      <c r="V11"/>
      <c r="W11"/>
      <c r="X11"/>
      <c r="Y11"/>
      <c r="Z11"/>
      <c r="AA11"/>
      <c r="AB11"/>
      <c r="AC11"/>
      <c r="AD11"/>
      <c r="AE11"/>
      <c r="AF11"/>
      <c r="AG11"/>
      <c r="AH11"/>
      <c r="AI11"/>
      <c r="AJ11"/>
      <c r="AK11"/>
    </row>
    <row r="12" spans="1:37" ht="27" customHeight="1">
      <c r="A12" s="71">
        <v>5</v>
      </c>
      <c r="B12" s="116" t="s">
        <v>54</v>
      </c>
      <c r="C12" s="117"/>
      <c r="D12" s="117"/>
      <c r="E12" s="118"/>
      <c r="F12" s="83"/>
      <c r="G12" s="54">
        <f t="shared" ref="G12:H14" si="2">G13</f>
        <v>5327</v>
      </c>
      <c r="H12" s="54">
        <f t="shared" si="2"/>
        <v>19088</v>
      </c>
      <c r="I12" s="55">
        <f t="shared" si="1"/>
        <v>13761</v>
      </c>
      <c r="J12" s="56" t="s">
        <v>16</v>
      </c>
      <c r="K12" s="73"/>
      <c r="L12"/>
      <c r="M12"/>
      <c r="N12"/>
      <c r="O12"/>
      <c r="P12"/>
      <c r="Q12"/>
      <c r="R12"/>
      <c r="S12"/>
      <c r="T12"/>
      <c r="U12"/>
      <c r="V12"/>
      <c r="W12"/>
      <c r="X12"/>
      <c r="Y12"/>
      <c r="Z12"/>
      <c r="AA12"/>
      <c r="AB12"/>
      <c r="AC12"/>
      <c r="AD12"/>
      <c r="AE12"/>
      <c r="AF12"/>
      <c r="AG12"/>
      <c r="AH12"/>
      <c r="AI12"/>
      <c r="AJ12"/>
      <c r="AK12"/>
    </row>
    <row r="13" spans="1:37" ht="27" customHeight="1">
      <c r="A13" s="71">
        <v>6</v>
      </c>
      <c r="B13" s="79"/>
      <c r="C13" s="116" t="s">
        <v>42</v>
      </c>
      <c r="D13" s="117"/>
      <c r="E13" s="118"/>
      <c r="F13" s="77"/>
      <c r="G13" s="54">
        <f t="shared" si="2"/>
        <v>5327</v>
      </c>
      <c r="H13" s="54">
        <f t="shared" si="2"/>
        <v>19088</v>
      </c>
      <c r="I13" s="55">
        <f>+H13-G13</f>
        <v>13761</v>
      </c>
      <c r="J13" s="56" t="s">
        <v>16</v>
      </c>
      <c r="K13" s="73"/>
      <c r="L13"/>
      <c r="M13"/>
      <c r="N13"/>
      <c r="O13"/>
      <c r="P13"/>
      <c r="Q13"/>
      <c r="R13"/>
      <c r="S13"/>
      <c r="T13"/>
      <c r="U13"/>
      <c r="V13"/>
      <c r="W13"/>
      <c r="X13"/>
      <c r="Y13"/>
      <c r="Z13"/>
      <c r="AA13"/>
      <c r="AB13"/>
      <c r="AC13"/>
      <c r="AD13"/>
      <c r="AE13"/>
      <c r="AF13"/>
      <c r="AG13"/>
      <c r="AH13"/>
      <c r="AI13"/>
      <c r="AJ13"/>
      <c r="AK13"/>
    </row>
    <row r="14" spans="1:37" ht="27" customHeight="1">
      <c r="A14" s="71">
        <v>7</v>
      </c>
      <c r="B14" s="79"/>
      <c r="C14" s="79"/>
      <c r="D14" s="99" t="s">
        <v>43</v>
      </c>
      <c r="E14" s="100"/>
      <c r="F14" s="84"/>
      <c r="G14" s="54">
        <f t="shared" si="2"/>
        <v>5327</v>
      </c>
      <c r="H14" s="93">
        <f t="shared" si="2"/>
        <v>19088</v>
      </c>
      <c r="I14" s="55">
        <f>+H14-G14</f>
        <v>13761</v>
      </c>
      <c r="J14" s="56" t="s">
        <v>16</v>
      </c>
      <c r="K14" s="73"/>
      <c r="L14"/>
      <c r="M14"/>
      <c r="N14"/>
      <c r="O14"/>
      <c r="P14"/>
      <c r="Q14"/>
      <c r="R14"/>
      <c r="S14"/>
      <c r="T14"/>
      <c r="U14"/>
      <c r="V14"/>
      <c r="W14"/>
      <c r="X14"/>
      <c r="Y14"/>
      <c r="Z14"/>
      <c r="AA14"/>
      <c r="AB14"/>
      <c r="AC14"/>
      <c r="AD14"/>
      <c r="AE14"/>
      <c r="AF14"/>
      <c r="AG14"/>
      <c r="AH14"/>
      <c r="AI14"/>
      <c r="AJ14"/>
      <c r="AK14"/>
    </row>
    <row r="15" spans="1:37" ht="27" customHeight="1">
      <c r="A15" s="71">
        <v>8</v>
      </c>
      <c r="B15" s="79"/>
      <c r="C15" s="79"/>
      <c r="D15" s="80"/>
      <c r="E15" s="96" t="s">
        <v>55</v>
      </c>
      <c r="F15" s="81"/>
      <c r="G15" s="78">
        <f>SUM(G16:G19)</f>
        <v>5327</v>
      </c>
      <c r="H15" s="54">
        <f>SUM(H16:H19)</f>
        <v>19088</v>
      </c>
      <c r="I15" s="55">
        <f>+H15-G15</f>
        <v>13761</v>
      </c>
      <c r="J15" s="56"/>
      <c r="K15" s="72"/>
      <c r="L15"/>
      <c r="M15"/>
      <c r="N15"/>
      <c r="O15"/>
      <c r="P15"/>
      <c r="Q15"/>
      <c r="R15"/>
      <c r="S15"/>
      <c r="T15"/>
      <c r="U15"/>
      <c r="V15"/>
      <c r="W15"/>
      <c r="X15"/>
      <c r="Y15"/>
      <c r="Z15"/>
      <c r="AA15"/>
      <c r="AB15"/>
      <c r="AC15"/>
      <c r="AD15"/>
      <c r="AE15"/>
      <c r="AF15"/>
      <c r="AG15"/>
      <c r="AH15"/>
      <c r="AI15"/>
      <c r="AJ15"/>
      <c r="AK15"/>
    </row>
    <row r="16" spans="1:37" ht="48.6" customHeight="1">
      <c r="A16" s="71">
        <v>9</v>
      </c>
      <c r="B16" s="58"/>
      <c r="C16" s="58"/>
      <c r="D16" s="79"/>
      <c r="E16" s="96"/>
      <c r="F16" s="81" t="s">
        <v>72</v>
      </c>
      <c r="G16" s="78">
        <v>5327</v>
      </c>
      <c r="H16" s="78">
        <v>5758</v>
      </c>
      <c r="I16" s="55">
        <f>+H16-G16</f>
        <v>431</v>
      </c>
      <c r="J16" s="56" t="s">
        <v>16</v>
      </c>
      <c r="K16" s="73"/>
      <c r="L16"/>
      <c r="M16"/>
      <c r="N16"/>
      <c r="O16"/>
      <c r="P16"/>
      <c r="Q16"/>
      <c r="R16"/>
      <c r="S16"/>
      <c r="T16"/>
      <c r="U16"/>
      <c r="V16"/>
      <c r="W16"/>
      <c r="X16"/>
      <c r="Y16"/>
      <c r="Z16"/>
      <c r="AA16"/>
      <c r="AB16"/>
      <c r="AC16"/>
      <c r="AD16"/>
      <c r="AE16"/>
      <c r="AF16"/>
      <c r="AG16"/>
      <c r="AH16"/>
      <c r="AI16"/>
      <c r="AJ16"/>
      <c r="AK16"/>
    </row>
    <row r="17" spans="1:37" ht="27" customHeight="1">
      <c r="A17" s="71">
        <v>10</v>
      </c>
      <c r="B17" s="58"/>
      <c r="C17" s="58"/>
      <c r="D17" s="92"/>
      <c r="E17" s="82"/>
      <c r="F17" s="81" t="s">
        <v>63</v>
      </c>
      <c r="G17" s="54">
        <v>0</v>
      </c>
      <c r="H17" s="54">
        <v>120</v>
      </c>
      <c r="I17" s="55">
        <f t="shared" ref="I17" si="3">+H17-G17</f>
        <v>120</v>
      </c>
      <c r="J17" s="56" t="s">
        <v>16</v>
      </c>
      <c r="K17" s="73"/>
      <c r="L17"/>
      <c r="M17"/>
      <c r="N17"/>
      <c r="O17"/>
      <c r="P17"/>
      <c r="Q17"/>
      <c r="R17"/>
      <c r="S17"/>
      <c r="T17"/>
      <c r="U17"/>
      <c r="V17"/>
      <c r="W17"/>
      <c r="X17"/>
      <c r="Y17"/>
      <c r="Z17"/>
      <c r="AA17"/>
      <c r="AB17"/>
      <c r="AC17"/>
      <c r="AD17"/>
      <c r="AE17"/>
      <c r="AF17"/>
      <c r="AG17"/>
      <c r="AH17"/>
      <c r="AI17"/>
      <c r="AJ17"/>
      <c r="AK17"/>
    </row>
    <row r="18" spans="1:37" ht="27" customHeight="1">
      <c r="A18" s="71">
        <v>11</v>
      </c>
      <c r="B18" s="58"/>
      <c r="C18" s="58"/>
      <c r="D18" s="95"/>
      <c r="E18" s="82"/>
      <c r="F18" s="81" t="s">
        <v>64</v>
      </c>
      <c r="G18" s="54">
        <v>0</v>
      </c>
      <c r="H18" s="54">
        <v>2372</v>
      </c>
      <c r="I18" s="55">
        <f t="shared" si="1"/>
        <v>2372</v>
      </c>
      <c r="J18" s="56" t="s">
        <v>16</v>
      </c>
      <c r="K18" s="73"/>
      <c r="L18"/>
      <c r="M18"/>
      <c r="N18"/>
      <c r="O18"/>
      <c r="P18"/>
      <c r="Q18"/>
      <c r="R18"/>
      <c r="S18"/>
      <c r="T18"/>
      <c r="U18"/>
      <c r="V18"/>
      <c r="W18"/>
      <c r="X18"/>
      <c r="Y18"/>
      <c r="Z18"/>
      <c r="AA18"/>
      <c r="AB18"/>
      <c r="AC18"/>
      <c r="AD18"/>
      <c r="AE18"/>
      <c r="AF18"/>
      <c r="AG18"/>
      <c r="AH18"/>
      <c r="AI18"/>
      <c r="AJ18"/>
      <c r="AK18"/>
    </row>
    <row r="19" spans="1:37" ht="37.799999999999997" customHeight="1">
      <c r="A19" s="71">
        <v>12</v>
      </c>
      <c r="B19" s="58"/>
      <c r="C19" s="58"/>
      <c r="D19" s="79"/>
      <c r="E19" s="96"/>
      <c r="F19" s="81" t="s">
        <v>65</v>
      </c>
      <c r="G19" s="78">
        <v>0</v>
      </c>
      <c r="H19" s="78">
        <v>10838</v>
      </c>
      <c r="I19" s="55">
        <f>+H19-G19</f>
        <v>10838</v>
      </c>
      <c r="J19" s="56" t="s">
        <v>16</v>
      </c>
      <c r="K19" s="73"/>
      <c r="L19"/>
      <c r="M19"/>
      <c r="N19"/>
      <c r="O19"/>
      <c r="P19"/>
      <c r="Q19"/>
      <c r="R19"/>
      <c r="S19"/>
      <c r="T19"/>
      <c r="U19"/>
      <c r="V19"/>
      <c r="W19"/>
      <c r="X19"/>
      <c r="Y19"/>
      <c r="Z19"/>
      <c r="AA19"/>
      <c r="AB19"/>
      <c r="AC19"/>
      <c r="AD19"/>
      <c r="AE19"/>
      <c r="AF19"/>
      <c r="AG19"/>
      <c r="AH19"/>
      <c r="AI19"/>
      <c r="AJ19"/>
      <c r="AK19"/>
    </row>
    <row r="20" spans="1:37" ht="27" customHeight="1">
      <c r="A20" s="71">
        <v>13</v>
      </c>
      <c r="B20" s="116" t="s">
        <v>57</v>
      </c>
      <c r="C20" s="117"/>
      <c r="D20" s="117"/>
      <c r="E20" s="118"/>
      <c r="F20" s="83"/>
      <c r="G20" s="54">
        <f t="shared" ref="G20:H22" si="4">G21</f>
        <v>919</v>
      </c>
      <c r="H20" s="54">
        <f t="shared" si="4"/>
        <v>114170</v>
      </c>
      <c r="I20" s="55">
        <f t="shared" si="1"/>
        <v>113251</v>
      </c>
      <c r="J20" s="56" t="s">
        <v>16</v>
      </c>
      <c r="K20" s="73"/>
      <c r="L20"/>
      <c r="M20"/>
      <c r="N20"/>
      <c r="O20"/>
      <c r="P20"/>
      <c r="Q20"/>
      <c r="R20"/>
      <c r="S20"/>
      <c r="T20"/>
      <c r="U20"/>
      <c r="V20"/>
      <c r="W20"/>
      <c r="X20"/>
      <c r="Y20"/>
      <c r="Z20"/>
      <c r="AA20"/>
      <c r="AB20"/>
      <c r="AC20"/>
      <c r="AD20"/>
      <c r="AE20"/>
      <c r="AF20"/>
      <c r="AG20"/>
      <c r="AH20"/>
      <c r="AI20"/>
      <c r="AJ20"/>
      <c r="AK20"/>
    </row>
    <row r="21" spans="1:37" ht="27" customHeight="1">
      <c r="A21" s="71">
        <v>14</v>
      </c>
      <c r="B21" s="79"/>
      <c r="C21" s="116" t="s">
        <v>47</v>
      </c>
      <c r="D21" s="117"/>
      <c r="E21" s="118"/>
      <c r="F21" s="77"/>
      <c r="G21" s="54">
        <f t="shared" si="4"/>
        <v>919</v>
      </c>
      <c r="H21" s="54">
        <f t="shared" si="4"/>
        <v>114170</v>
      </c>
      <c r="I21" s="55">
        <f>+H21-G21</f>
        <v>113251</v>
      </c>
      <c r="J21" s="56" t="s">
        <v>16</v>
      </c>
      <c r="K21" s="73"/>
      <c r="L21"/>
      <c r="M21"/>
      <c r="N21"/>
      <c r="O21"/>
      <c r="P21"/>
      <c r="Q21"/>
      <c r="R21"/>
      <c r="S21"/>
      <c r="T21"/>
      <c r="U21"/>
      <c r="V21"/>
      <c r="W21"/>
      <c r="X21"/>
      <c r="Y21"/>
      <c r="Z21"/>
      <c r="AA21"/>
      <c r="AB21"/>
      <c r="AC21"/>
      <c r="AD21"/>
      <c r="AE21"/>
      <c r="AF21"/>
      <c r="AG21"/>
      <c r="AH21"/>
      <c r="AI21"/>
      <c r="AJ21"/>
      <c r="AK21"/>
    </row>
    <row r="22" spans="1:37" ht="27" customHeight="1">
      <c r="A22" s="71">
        <v>15</v>
      </c>
      <c r="B22" s="79"/>
      <c r="C22" s="79"/>
      <c r="D22" s="99" t="s">
        <v>48</v>
      </c>
      <c r="E22" s="100"/>
      <c r="F22" s="84"/>
      <c r="G22" s="54">
        <f t="shared" si="4"/>
        <v>919</v>
      </c>
      <c r="H22" s="93">
        <f t="shared" si="4"/>
        <v>114170</v>
      </c>
      <c r="I22" s="55">
        <f t="shared" ref="I22:I29" si="5">+H22-G22</f>
        <v>113251</v>
      </c>
      <c r="J22" s="56" t="s">
        <v>16</v>
      </c>
      <c r="K22" s="73"/>
      <c r="L22"/>
      <c r="M22"/>
      <c r="N22"/>
      <c r="O22"/>
      <c r="P22"/>
      <c r="Q22"/>
      <c r="R22"/>
      <c r="S22"/>
      <c r="T22"/>
      <c r="U22"/>
      <c r="V22"/>
      <c r="W22"/>
      <c r="X22"/>
      <c r="Y22"/>
      <c r="Z22"/>
      <c r="AA22"/>
      <c r="AB22"/>
      <c r="AC22"/>
      <c r="AD22"/>
      <c r="AE22"/>
      <c r="AF22"/>
      <c r="AG22"/>
      <c r="AH22"/>
      <c r="AI22"/>
      <c r="AJ22"/>
      <c r="AK22"/>
    </row>
    <row r="23" spans="1:37" ht="27" customHeight="1">
      <c r="A23" s="71">
        <v>16</v>
      </c>
      <c r="B23" s="79"/>
      <c r="C23" s="79"/>
      <c r="D23" s="80"/>
      <c r="E23" s="96" t="s">
        <v>56</v>
      </c>
      <c r="F23" s="81"/>
      <c r="G23" s="78">
        <f>SUM(G24:G28)</f>
        <v>919</v>
      </c>
      <c r="H23" s="54">
        <f>SUM(H24:H28)</f>
        <v>114170</v>
      </c>
      <c r="I23" s="55">
        <f t="shared" si="5"/>
        <v>113251</v>
      </c>
      <c r="J23" s="56"/>
      <c r="K23" s="72"/>
      <c r="L23"/>
      <c r="M23"/>
      <c r="N23"/>
      <c r="O23"/>
      <c r="P23"/>
      <c r="Q23"/>
      <c r="R23"/>
      <c r="S23"/>
      <c r="T23"/>
      <c r="U23"/>
      <c r="V23"/>
      <c r="W23"/>
      <c r="X23"/>
      <c r="Y23"/>
      <c r="Z23"/>
      <c r="AA23"/>
      <c r="AB23"/>
      <c r="AC23"/>
      <c r="AD23"/>
      <c r="AE23"/>
      <c r="AF23"/>
      <c r="AG23"/>
      <c r="AH23"/>
      <c r="AI23"/>
      <c r="AJ23"/>
      <c r="AK23"/>
    </row>
    <row r="24" spans="1:37" ht="48.6" customHeight="1">
      <c r="A24" s="71">
        <v>17</v>
      </c>
      <c r="B24" s="58"/>
      <c r="C24" s="58"/>
      <c r="D24" s="91"/>
      <c r="E24" s="96"/>
      <c r="F24" s="81" t="s">
        <v>72</v>
      </c>
      <c r="G24" s="78">
        <f>846+73</f>
        <v>919</v>
      </c>
      <c r="H24" s="78">
        <f>954+120</f>
        <v>1074</v>
      </c>
      <c r="I24" s="55">
        <f>+H24-G24</f>
        <v>155</v>
      </c>
      <c r="J24" s="56" t="s">
        <v>16</v>
      </c>
      <c r="K24" s="73"/>
      <c r="L24"/>
      <c r="M24"/>
      <c r="N24"/>
      <c r="O24"/>
      <c r="P24"/>
      <c r="Q24"/>
      <c r="R24"/>
      <c r="S24"/>
      <c r="T24"/>
      <c r="U24"/>
      <c r="V24"/>
      <c r="W24"/>
      <c r="X24"/>
      <c r="Y24"/>
      <c r="Z24"/>
      <c r="AA24"/>
      <c r="AB24"/>
      <c r="AC24"/>
      <c r="AD24"/>
      <c r="AE24"/>
      <c r="AF24"/>
      <c r="AG24"/>
      <c r="AH24"/>
      <c r="AI24"/>
      <c r="AJ24"/>
      <c r="AK24"/>
    </row>
    <row r="25" spans="1:37" ht="37.799999999999997" customHeight="1">
      <c r="A25" s="71">
        <v>18</v>
      </c>
      <c r="B25" s="58"/>
      <c r="C25" s="58"/>
      <c r="D25" s="92"/>
      <c r="E25" s="82"/>
      <c r="F25" s="81" t="s">
        <v>66</v>
      </c>
      <c r="G25" s="54">
        <v>0</v>
      </c>
      <c r="H25" s="54">
        <v>43000</v>
      </c>
      <c r="I25" s="55">
        <f t="shared" si="5"/>
        <v>43000</v>
      </c>
      <c r="J25" s="56" t="s">
        <v>16</v>
      </c>
      <c r="K25" s="73"/>
      <c r="L25"/>
      <c r="M25"/>
      <c r="N25"/>
      <c r="O25"/>
      <c r="P25"/>
      <c r="Q25"/>
      <c r="R25"/>
      <c r="S25"/>
      <c r="T25"/>
      <c r="U25"/>
      <c r="V25"/>
      <c r="W25"/>
      <c r="X25"/>
      <c r="Y25"/>
      <c r="Z25"/>
      <c r="AA25"/>
      <c r="AB25"/>
      <c r="AC25"/>
      <c r="AD25"/>
      <c r="AE25"/>
      <c r="AF25"/>
      <c r="AG25"/>
      <c r="AH25"/>
      <c r="AI25"/>
      <c r="AJ25"/>
      <c r="AK25"/>
    </row>
    <row r="26" spans="1:37" ht="37.799999999999997" customHeight="1">
      <c r="A26" s="71">
        <v>19</v>
      </c>
      <c r="B26" s="58"/>
      <c r="C26" s="58"/>
      <c r="D26" s="92"/>
      <c r="E26" s="82"/>
      <c r="F26" s="81" t="s">
        <v>67</v>
      </c>
      <c r="G26" s="54">
        <v>0</v>
      </c>
      <c r="H26" s="54">
        <v>22093</v>
      </c>
      <c r="I26" s="55">
        <f t="shared" si="5"/>
        <v>22093</v>
      </c>
      <c r="J26" s="56" t="s">
        <v>16</v>
      </c>
      <c r="K26" s="73"/>
      <c r="L26"/>
      <c r="M26"/>
      <c r="N26"/>
      <c r="O26"/>
      <c r="P26"/>
      <c r="Q26"/>
      <c r="R26"/>
      <c r="S26"/>
      <c r="T26"/>
      <c r="U26"/>
      <c r="V26"/>
      <c r="W26"/>
      <c r="X26"/>
      <c r="Y26"/>
      <c r="Z26"/>
      <c r="AA26"/>
      <c r="AB26"/>
      <c r="AC26"/>
      <c r="AD26"/>
      <c r="AE26"/>
      <c r="AF26"/>
      <c r="AG26"/>
      <c r="AH26"/>
      <c r="AI26"/>
      <c r="AJ26"/>
      <c r="AK26"/>
    </row>
    <row r="27" spans="1:37" ht="27" customHeight="1">
      <c r="A27" s="71">
        <v>20</v>
      </c>
      <c r="B27" s="58"/>
      <c r="C27" s="58"/>
      <c r="D27" s="92"/>
      <c r="E27" s="82"/>
      <c r="F27" s="81" t="s">
        <v>68</v>
      </c>
      <c r="G27" s="54">
        <v>0</v>
      </c>
      <c r="H27" s="54">
        <v>1186</v>
      </c>
      <c r="I27" s="55">
        <f t="shared" ref="I27" si="6">+H27-G27</f>
        <v>1186</v>
      </c>
      <c r="J27" s="56" t="s">
        <v>16</v>
      </c>
      <c r="K27" s="73"/>
      <c r="L27"/>
      <c r="M27"/>
      <c r="N27"/>
      <c r="O27"/>
      <c r="P27"/>
      <c r="Q27"/>
      <c r="R27"/>
      <c r="S27"/>
      <c r="T27"/>
      <c r="U27"/>
      <c r="V27"/>
      <c r="W27"/>
      <c r="X27"/>
      <c r="Y27"/>
      <c r="Z27"/>
      <c r="AA27"/>
      <c r="AB27"/>
      <c r="AC27"/>
      <c r="AD27"/>
      <c r="AE27"/>
      <c r="AF27"/>
      <c r="AG27"/>
      <c r="AH27"/>
      <c r="AI27"/>
      <c r="AJ27"/>
      <c r="AK27"/>
    </row>
    <row r="28" spans="1:37" ht="48.6" customHeight="1">
      <c r="A28" s="71">
        <v>21</v>
      </c>
      <c r="B28" s="58"/>
      <c r="C28" s="58"/>
      <c r="D28" s="92"/>
      <c r="E28" s="82"/>
      <c r="F28" s="81" t="s">
        <v>69</v>
      </c>
      <c r="G28" s="54">
        <v>0</v>
      </c>
      <c r="H28" s="54">
        <v>46817</v>
      </c>
      <c r="I28" s="55">
        <f t="shared" ref="I28" si="7">+H28-G28</f>
        <v>46817</v>
      </c>
      <c r="J28" s="56" t="s">
        <v>16</v>
      </c>
      <c r="K28" s="73"/>
      <c r="L28"/>
      <c r="M28"/>
      <c r="N28"/>
      <c r="O28"/>
      <c r="P28"/>
      <c r="Q28"/>
      <c r="R28"/>
      <c r="S28"/>
      <c r="T28"/>
      <c r="U28"/>
      <c r="V28"/>
      <c r="W28"/>
      <c r="X28"/>
      <c r="Y28"/>
      <c r="Z28"/>
      <c r="AA28"/>
      <c r="AB28"/>
      <c r="AC28"/>
      <c r="AD28"/>
      <c r="AE28"/>
      <c r="AF28"/>
      <c r="AG28"/>
      <c r="AH28"/>
      <c r="AI28"/>
      <c r="AJ28"/>
      <c r="AK28"/>
    </row>
    <row r="29" spans="1:37" ht="27" customHeight="1">
      <c r="A29" s="71">
        <v>22</v>
      </c>
      <c r="B29" s="116" t="s">
        <v>58</v>
      </c>
      <c r="C29" s="117"/>
      <c r="D29" s="117"/>
      <c r="E29" s="118"/>
      <c r="F29" s="83"/>
      <c r="G29" s="54">
        <f t="shared" ref="G29:H31" si="8">G30</f>
        <v>16024</v>
      </c>
      <c r="H29" s="54">
        <f t="shared" si="8"/>
        <v>9026</v>
      </c>
      <c r="I29" s="55">
        <f t="shared" si="5"/>
        <v>-6998</v>
      </c>
      <c r="J29" s="56" t="s">
        <v>16</v>
      </c>
      <c r="K29" s="73"/>
      <c r="L29"/>
      <c r="M29"/>
      <c r="N29"/>
      <c r="O29"/>
      <c r="P29"/>
      <c r="Q29"/>
      <c r="R29"/>
      <c r="S29"/>
      <c r="T29"/>
      <c r="U29"/>
      <c r="V29"/>
      <c r="W29"/>
      <c r="X29"/>
      <c r="Y29"/>
      <c r="Z29"/>
      <c r="AA29"/>
      <c r="AB29"/>
      <c r="AC29"/>
      <c r="AD29"/>
      <c r="AE29"/>
      <c r="AF29"/>
      <c r="AG29"/>
      <c r="AH29"/>
      <c r="AI29"/>
      <c r="AJ29"/>
      <c r="AK29"/>
    </row>
    <row r="30" spans="1:37" ht="27" customHeight="1">
      <c r="A30" s="71">
        <v>23</v>
      </c>
      <c r="B30" s="79"/>
      <c r="C30" s="116" t="s">
        <v>49</v>
      </c>
      <c r="D30" s="117"/>
      <c r="E30" s="118"/>
      <c r="F30" s="77"/>
      <c r="G30" s="54">
        <f>G31+G33</f>
        <v>16024</v>
      </c>
      <c r="H30" s="54">
        <f>H31+H33</f>
        <v>9026</v>
      </c>
      <c r="I30" s="55">
        <f>+H30-G30</f>
        <v>-6998</v>
      </c>
      <c r="J30" s="56" t="s">
        <v>16</v>
      </c>
      <c r="K30" s="73"/>
      <c r="L30"/>
      <c r="M30"/>
      <c r="N30"/>
      <c r="O30"/>
      <c r="P30"/>
      <c r="Q30"/>
      <c r="R30"/>
      <c r="S30"/>
      <c r="T30"/>
      <c r="U30"/>
      <c r="V30"/>
      <c r="W30"/>
      <c r="X30"/>
      <c r="Y30"/>
      <c r="Z30"/>
      <c r="AA30"/>
      <c r="AB30"/>
      <c r="AC30"/>
      <c r="AD30"/>
      <c r="AE30"/>
      <c r="AF30"/>
      <c r="AG30"/>
      <c r="AH30"/>
      <c r="AI30"/>
      <c r="AJ30"/>
      <c r="AK30"/>
    </row>
    <row r="31" spans="1:37" ht="27" customHeight="1">
      <c r="A31" s="71">
        <v>24</v>
      </c>
      <c r="B31" s="79"/>
      <c r="C31" s="79"/>
      <c r="D31" s="99" t="s">
        <v>59</v>
      </c>
      <c r="E31" s="100"/>
      <c r="F31" s="84"/>
      <c r="G31" s="54">
        <f t="shared" si="8"/>
        <v>16024</v>
      </c>
      <c r="H31" s="93">
        <f t="shared" si="8"/>
        <v>8026</v>
      </c>
      <c r="I31" s="55">
        <f t="shared" ref="I31:I32" si="9">+H31-G31</f>
        <v>-7998</v>
      </c>
      <c r="J31" s="56" t="s">
        <v>16</v>
      </c>
      <c r="K31" s="73"/>
      <c r="L31"/>
      <c r="M31"/>
      <c r="N31"/>
      <c r="O31"/>
      <c r="P31"/>
      <c r="Q31"/>
      <c r="R31"/>
      <c r="S31"/>
      <c r="T31"/>
      <c r="U31"/>
      <c r="V31"/>
      <c r="W31"/>
      <c r="X31"/>
      <c r="Y31"/>
      <c r="Z31"/>
      <c r="AA31"/>
      <c r="AB31"/>
      <c r="AC31"/>
      <c r="AD31"/>
      <c r="AE31"/>
      <c r="AF31"/>
      <c r="AG31"/>
      <c r="AH31"/>
      <c r="AI31"/>
      <c r="AJ31"/>
      <c r="AK31"/>
    </row>
    <row r="32" spans="1:37" ht="27" customHeight="1">
      <c r="A32" s="71">
        <v>25</v>
      </c>
      <c r="B32" s="79"/>
      <c r="C32" s="79"/>
      <c r="D32" s="94"/>
      <c r="E32" s="96" t="s">
        <v>50</v>
      </c>
      <c r="F32" s="81" t="s">
        <v>51</v>
      </c>
      <c r="G32" s="54">
        <v>16024</v>
      </c>
      <c r="H32" s="54">
        <v>8026</v>
      </c>
      <c r="I32" s="55">
        <f t="shared" si="9"/>
        <v>-7998</v>
      </c>
      <c r="J32" s="56"/>
      <c r="K32" s="72"/>
      <c r="L32"/>
      <c r="M32"/>
      <c r="N32"/>
      <c r="O32"/>
      <c r="P32"/>
      <c r="Q32"/>
      <c r="R32"/>
      <c r="S32"/>
      <c r="T32"/>
      <c r="U32"/>
      <c r="V32"/>
      <c r="W32"/>
      <c r="X32"/>
      <c r="Y32"/>
      <c r="Z32"/>
      <c r="AA32"/>
      <c r="AB32"/>
      <c r="AC32"/>
      <c r="AD32"/>
      <c r="AE32"/>
      <c r="AF32"/>
      <c r="AG32"/>
      <c r="AH32"/>
      <c r="AI32"/>
      <c r="AJ32"/>
      <c r="AK32"/>
    </row>
    <row r="33" spans="1:37" ht="27" customHeight="1">
      <c r="A33" s="71">
        <v>26</v>
      </c>
      <c r="B33" s="79"/>
      <c r="C33" s="79"/>
      <c r="D33" s="99" t="s">
        <v>60</v>
      </c>
      <c r="E33" s="100"/>
      <c r="F33" s="84"/>
      <c r="G33" s="54">
        <f>G34</f>
        <v>0</v>
      </c>
      <c r="H33" s="93">
        <f>H34</f>
        <v>1000</v>
      </c>
      <c r="I33" s="55">
        <f t="shared" ref="I33:I34" si="10">+H33-G33</f>
        <v>1000</v>
      </c>
      <c r="J33" s="56" t="s">
        <v>16</v>
      </c>
      <c r="K33" s="73"/>
      <c r="L33"/>
      <c r="M33"/>
      <c r="N33"/>
      <c r="O33"/>
      <c r="P33"/>
      <c r="Q33"/>
      <c r="R33"/>
      <c r="S33"/>
      <c r="T33"/>
      <c r="U33"/>
      <c r="V33"/>
      <c r="W33"/>
      <c r="X33"/>
      <c r="Y33"/>
      <c r="Z33"/>
      <c r="AA33"/>
      <c r="AB33"/>
      <c r="AC33"/>
      <c r="AD33"/>
      <c r="AE33"/>
      <c r="AF33"/>
      <c r="AG33"/>
      <c r="AH33"/>
      <c r="AI33"/>
      <c r="AJ33"/>
      <c r="AK33"/>
    </row>
    <row r="34" spans="1:37" ht="27" customHeight="1">
      <c r="A34" s="71">
        <v>27</v>
      </c>
      <c r="B34" s="91"/>
      <c r="C34" s="91"/>
      <c r="D34" s="94"/>
      <c r="E34" s="96" t="s">
        <v>61</v>
      </c>
      <c r="F34" s="81" t="s">
        <v>62</v>
      </c>
      <c r="G34" s="54">
        <v>0</v>
      </c>
      <c r="H34" s="54">
        <v>1000</v>
      </c>
      <c r="I34" s="55">
        <f t="shared" si="10"/>
        <v>1000</v>
      </c>
      <c r="J34" s="56"/>
      <c r="K34" s="72"/>
      <c r="L34"/>
      <c r="M34"/>
      <c r="N34"/>
      <c r="O34"/>
      <c r="P34"/>
      <c r="Q34"/>
      <c r="R34"/>
      <c r="S34"/>
      <c r="T34"/>
      <c r="U34"/>
      <c r="V34"/>
      <c r="W34"/>
      <c r="X34"/>
      <c r="Y34"/>
      <c r="Z34"/>
      <c r="AA34"/>
      <c r="AB34"/>
      <c r="AC34"/>
      <c r="AD34"/>
      <c r="AE34"/>
      <c r="AF34"/>
      <c r="AG34"/>
      <c r="AH34"/>
      <c r="AI34"/>
      <c r="AJ34"/>
      <c r="AK34"/>
    </row>
    <row r="35" spans="1:37" ht="27" customHeight="1">
      <c r="A35" s="71">
        <v>28</v>
      </c>
      <c r="B35" s="116" t="s">
        <v>70</v>
      </c>
      <c r="C35" s="117"/>
      <c r="D35" s="117"/>
      <c r="E35" s="118"/>
      <c r="F35" s="77"/>
      <c r="G35" s="54">
        <f>G36</f>
        <v>12850</v>
      </c>
      <c r="H35" s="54">
        <f>H36</f>
        <v>11626</v>
      </c>
      <c r="I35" s="55">
        <f t="shared" si="1"/>
        <v>-1224</v>
      </c>
      <c r="J35" s="56" t="s">
        <v>16</v>
      </c>
      <c r="K35" s="73"/>
      <c r="L35"/>
      <c r="M35"/>
      <c r="N35"/>
      <c r="O35"/>
      <c r="P35"/>
      <c r="Q35"/>
      <c r="R35"/>
      <c r="S35"/>
      <c r="T35"/>
      <c r="U35"/>
      <c r="V35"/>
      <c r="W35"/>
      <c r="X35"/>
      <c r="Y35"/>
      <c r="Z35"/>
      <c r="AA35"/>
      <c r="AB35"/>
      <c r="AC35"/>
      <c r="AD35"/>
      <c r="AE35"/>
      <c r="AF35"/>
      <c r="AG35"/>
      <c r="AH35"/>
      <c r="AI35"/>
      <c r="AJ35"/>
      <c r="AK35"/>
    </row>
    <row r="36" spans="1:37" ht="27" customHeight="1">
      <c r="A36" s="71">
        <v>29</v>
      </c>
      <c r="B36" s="79"/>
      <c r="C36" s="116" t="s">
        <v>34</v>
      </c>
      <c r="D36" s="117"/>
      <c r="E36" s="118"/>
      <c r="F36" s="77"/>
      <c r="G36" s="54">
        <f>G37+G39</f>
        <v>12850</v>
      </c>
      <c r="H36" s="54">
        <f>H37+H39</f>
        <v>11626</v>
      </c>
      <c r="I36" s="55">
        <f t="shared" si="1"/>
        <v>-1224</v>
      </c>
      <c r="J36" s="56" t="s">
        <v>16</v>
      </c>
      <c r="K36" s="73"/>
      <c r="L36"/>
      <c r="M36"/>
      <c r="N36"/>
      <c r="O36"/>
      <c r="P36"/>
      <c r="Q36"/>
      <c r="R36"/>
      <c r="S36"/>
      <c r="T36"/>
      <c r="U36"/>
      <c r="V36"/>
      <c r="W36"/>
      <c r="X36"/>
      <c r="Y36"/>
      <c r="Z36"/>
      <c r="AA36"/>
      <c r="AB36"/>
      <c r="AC36"/>
      <c r="AD36"/>
      <c r="AE36"/>
      <c r="AF36"/>
      <c r="AG36"/>
      <c r="AH36"/>
      <c r="AI36"/>
      <c r="AJ36"/>
      <c r="AK36"/>
    </row>
    <row r="37" spans="1:37" ht="27" customHeight="1">
      <c r="A37" s="71">
        <v>30</v>
      </c>
      <c r="B37" s="79"/>
      <c r="C37" s="79"/>
      <c r="D37" s="99" t="s">
        <v>35</v>
      </c>
      <c r="E37" s="100"/>
      <c r="F37" s="84"/>
      <c r="G37" s="54">
        <v>15</v>
      </c>
      <c r="H37" s="54">
        <f>H38</f>
        <v>15</v>
      </c>
      <c r="I37" s="55">
        <f t="shared" si="1"/>
        <v>0</v>
      </c>
      <c r="J37" s="56" t="s">
        <v>16</v>
      </c>
      <c r="K37" s="73"/>
      <c r="L37"/>
      <c r="M37"/>
      <c r="N37"/>
      <c r="O37"/>
      <c r="P37"/>
      <c r="Q37"/>
      <c r="R37"/>
      <c r="S37"/>
      <c r="T37"/>
      <c r="U37"/>
      <c r="V37"/>
      <c r="W37"/>
      <c r="X37"/>
      <c r="Y37"/>
      <c r="Z37"/>
      <c r="AA37"/>
      <c r="AB37"/>
      <c r="AC37"/>
      <c r="AD37"/>
      <c r="AE37"/>
      <c r="AF37"/>
      <c r="AG37"/>
      <c r="AH37"/>
      <c r="AI37"/>
      <c r="AJ37"/>
      <c r="AK37"/>
    </row>
    <row r="38" spans="1:37" ht="27" customHeight="1">
      <c r="A38" s="71">
        <v>31</v>
      </c>
      <c r="B38" s="91"/>
      <c r="C38" s="91"/>
      <c r="D38" s="94"/>
      <c r="E38" s="97" t="s">
        <v>36</v>
      </c>
      <c r="F38" s="81" t="s">
        <v>39</v>
      </c>
      <c r="G38" s="78">
        <v>15</v>
      </c>
      <c r="H38" s="78">
        <v>15</v>
      </c>
      <c r="I38" s="55">
        <f t="shared" si="1"/>
        <v>0</v>
      </c>
      <c r="J38" s="56"/>
      <c r="K38" s="72"/>
      <c r="L38"/>
      <c r="M38"/>
      <c r="N38"/>
      <c r="O38"/>
      <c r="P38"/>
      <c r="Q38"/>
      <c r="R38"/>
      <c r="S38"/>
      <c r="T38"/>
      <c r="U38"/>
      <c r="V38"/>
      <c r="W38"/>
      <c r="X38"/>
      <c r="Y38"/>
      <c r="Z38"/>
      <c r="AA38"/>
      <c r="AB38"/>
      <c r="AC38"/>
      <c r="AD38"/>
      <c r="AE38"/>
      <c r="AF38"/>
      <c r="AG38"/>
      <c r="AH38"/>
      <c r="AI38"/>
      <c r="AJ38"/>
      <c r="AK38"/>
    </row>
    <row r="39" spans="1:37" ht="27" customHeight="1">
      <c r="A39" s="98">
        <v>32</v>
      </c>
      <c r="B39" s="58"/>
      <c r="C39" s="58"/>
      <c r="D39" s="99" t="s">
        <v>71</v>
      </c>
      <c r="E39" s="100"/>
      <c r="F39" s="81"/>
      <c r="G39" s="54">
        <f>G40</f>
        <v>12835</v>
      </c>
      <c r="H39" s="54">
        <f>H40</f>
        <v>11611</v>
      </c>
      <c r="I39" s="55">
        <f t="shared" si="1"/>
        <v>-1224</v>
      </c>
      <c r="J39" s="56" t="s">
        <v>16</v>
      </c>
      <c r="K39" s="73"/>
      <c r="L39"/>
      <c r="M39"/>
      <c r="N39"/>
      <c r="O39"/>
      <c r="P39"/>
      <c r="Q39"/>
      <c r="R39"/>
      <c r="S39"/>
      <c r="T39"/>
      <c r="U39"/>
      <c r="V39"/>
      <c r="W39"/>
      <c r="X39"/>
      <c r="Y39"/>
      <c r="Z39"/>
      <c r="AA39"/>
      <c r="AB39"/>
      <c r="AC39"/>
      <c r="AD39"/>
      <c r="AE39"/>
      <c r="AF39"/>
      <c r="AG39"/>
      <c r="AH39"/>
      <c r="AI39"/>
      <c r="AJ39"/>
      <c r="AK39"/>
    </row>
    <row r="40" spans="1:37" ht="27" customHeight="1">
      <c r="A40" s="71">
        <v>33</v>
      </c>
      <c r="B40" s="58"/>
      <c r="C40" s="58"/>
      <c r="D40" s="80"/>
      <c r="E40" s="96" t="s">
        <v>37</v>
      </c>
      <c r="F40" s="81" t="s">
        <v>45</v>
      </c>
      <c r="G40" s="78">
        <v>12835</v>
      </c>
      <c r="H40" s="78">
        <v>11611</v>
      </c>
      <c r="I40" s="55">
        <f t="shared" si="1"/>
        <v>-1224</v>
      </c>
      <c r="J40" s="56" t="s">
        <v>16</v>
      </c>
      <c r="K40" s="73"/>
      <c r="L40"/>
      <c r="M40"/>
      <c r="N40"/>
      <c r="O40"/>
      <c r="P40"/>
      <c r="Q40"/>
      <c r="R40"/>
      <c r="S40"/>
      <c r="T40"/>
      <c r="U40"/>
      <c r="V40"/>
      <c r="W40"/>
      <c r="X40"/>
      <c r="Y40"/>
      <c r="Z40"/>
      <c r="AA40"/>
      <c r="AB40"/>
      <c r="AC40"/>
      <c r="AD40"/>
      <c r="AE40"/>
      <c r="AF40"/>
      <c r="AG40"/>
      <c r="AH40"/>
      <c r="AI40"/>
      <c r="AJ40"/>
      <c r="AK40"/>
    </row>
    <row r="41" spans="1:37" ht="27" customHeight="1" thickBot="1">
      <c r="A41" s="119" t="s">
        <v>29</v>
      </c>
      <c r="B41" s="120"/>
      <c r="C41" s="120"/>
      <c r="D41" s="120"/>
      <c r="E41" s="120"/>
      <c r="F41" s="120"/>
      <c r="G41" s="85">
        <v>56432</v>
      </c>
      <c r="H41" s="85">
        <v>175222</v>
      </c>
      <c r="I41" s="74">
        <v>118790</v>
      </c>
      <c r="J41" s="75"/>
      <c r="K41" s="76"/>
      <c r="L41"/>
      <c r="M41"/>
      <c r="N41"/>
      <c r="O41"/>
      <c r="P41"/>
      <c r="Q41"/>
      <c r="R41"/>
      <c r="S41"/>
      <c r="T41"/>
      <c r="U41"/>
      <c r="V41"/>
      <c r="W41"/>
      <c r="X41"/>
      <c r="Y41"/>
      <c r="Z41"/>
      <c r="AA41"/>
      <c r="AB41"/>
      <c r="AC41"/>
      <c r="AD41"/>
      <c r="AE41"/>
      <c r="AF41"/>
      <c r="AG41"/>
      <c r="AH41"/>
      <c r="AI41"/>
      <c r="AJ41"/>
      <c r="AK41"/>
    </row>
    <row r="42" spans="1:37" s="67" customFormat="1" ht="27.75" customHeight="1">
      <c r="A42" s="60"/>
      <c r="B42" s="61"/>
      <c r="C42" s="61"/>
      <c r="D42" s="61"/>
      <c r="E42" s="61"/>
      <c r="F42" s="62"/>
      <c r="G42" s="63"/>
      <c r="H42" s="63"/>
      <c r="I42" s="64"/>
      <c r="J42" s="65"/>
      <c r="K42" s="66"/>
      <c r="L42"/>
      <c r="M42"/>
      <c r="N42"/>
      <c r="O42"/>
      <c r="P42"/>
      <c r="Q42"/>
      <c r="R42"/>
      <c r="S42"/>
      <c r="T42"/>
      <c r="U42"/>
      <c r="V42"/>
      <c r="W42"/>
      <c r="X42"/>
      <c r="Y42"/>
      <c r="Z42"/>
      <c r="AA42"/>
      <c r="AB42"/>
      <c r="AC42"/>
      <c r="AD42"/>
      <c r="AE42"/>
      <c r="AF42"/>
      <c r="AG42"/>
      <c r="AH42"/>
      <c r="AI42"/>
      <c r="AJ42"/>
      <c r="AK42"/>
    </row>
    <row r="43" spans="1:37" ht="22.5" customHeight="1">
      <c r="A43"/>
      <c r="B43"/>
      <c r="C43"/>
      <c r="D43"/>
      <c r="E43"/>
      <c r="F43"/>
      <c r="G43"/>
      <c r="H43"/>
      <c r="I43"/>
      <c r="J43"/>
      <c r="K43"/>
      <c r="L43"/>
      <c r="M43"/>
      <c r="N43"/>
      <c r="O43"/>
      <c r="P43"/>
      <c r="Q43"/>
      <c r="R43"/>
      <c r="S43"/>
      <c r="T43"/>
      <c r="U43"/>
      <c r="V43"/>
      <c r="W43"/>
      <c r="X43"/>
      <c r="Y43"/>
      <c r="Z43"/>
      <c r="AA43"/>
      <c r="AB43"/>
      <c r="AC43"/>
      <c r="AD43"/>
      <c r="AE43"/>
      <c r="AF43"/>
      <c r="AG43"/>
      <c r="AH43"/>
      <c r="AI43"/>
      <c r="AJ43"/>
      <c r="AK43"/>
    </row>
    <row r="44" spans="1:37" ht="22.5" customHeight="1">
      <c r="A44"/>
      <c r="B44"/>
      <c r="C44"/>
      <c r="D44"/>
      <c r="E44"/>
      <c r="F44"/>
      <c r="G44"/>
      <c r="H44"/>
      <c r="I44"/>
      <c r="J44"/>
      <c r="K44"/>
      <c r="L44"/>
      <c r="M44"/>
      <c r="N44"/>
      <c r="O44"/>
      <c r="P44"/>
      <c r="Q44"/>
      <c r="R44"/>
      <c r="S44"/>
      <c r="T44"/>
      <c r="U44"/>
      <c r="V44"/>
      <c r="W44"/>
      <c r="X44"/>
      <c r="Y44"/>
      <c r="Z44"/>
      <c r="AA44"/>
      <c r="AB44"/>
      <c r="AC44"/>
      <c r="AD44"/>
      <c r="AE44"/>
      <c r="AF44"/>
      <c r="AG44"/>
      <c r="AH44"/>
      <c r="AI44"/>
      <c r="AJ44"/>
      <c r="AK44"/>
    </row>
    <row r="45" spans="1:37" ht="22.5" customHeight="1">
      <c r="A45"/>
      <c r="B45"/>
      <c r="C45"/>
      <c r="D45"/>
      <c r="E45"/>
      <c r="F45"/>
      <c r="G45"/>
      <c r="H45"/>
      <c r="I45"/>
      <c r="J45"/>
      <c r="K45"/>
      <c r="L45"/>
      <c r="M45"/>
      <c r="N45"/>
      <c r="O45"/>
      <c r="P45"/>
      <c r="Q45"/>
      <c r="R45"/>
      <c r="S45"/>
      <c r="T45"/>
      <c r="U45"/>
      <c r="V45"/>
      <c r="W45"/>
      <c r="X45"/>
      <c r="Y45"/>
      <c r="Z45"/>
      <c r="AA45"/>
      <c r="AB45"/>
      <c r="AC45"/>
      <c r="AD45"/>
      <c r="AE45"/>
      <c r="AF45"/>
      <c r="AG45"/>
      <c r="AH45"/>
      <c r="AI45"/>
      <c r="AJ45"/>
      <c r="AK45"/>
    </row>
    <row r="46" spans="1:37" ht="22.5" customHeight="1">
      <c r="A46"/>
      <c r="B46"/>
      <c r="C46"/>
      <c r="D46"/>
      <c r="E46"/>
      <c r="F46"/>
      <c r="G46"/>
      <c r="H46"/>
      <c r="I46"/>
      <c r="J46"/>
      <c r="K46"/>
      <c r="L46"/>
      <c r="M46"/>
      <c r="N46"/>
      <c r="O46"/>
      <c r="P46"/>
      <c r="Q46"/>
      <c r="R46"/>
      <c r="S46"/>
      <c r="T46"/>
      <c r="U46"/>
      <c r="V46"/>
      <c r="W46"/>
      <c r="X46"/>
      <c r="Y46"/>
      <c r="Z46"/>
      <c r="AA46"/>
      <c r="AB46"/>
      <c r="AC46"/>
      <c r="AD46"/>
      <c r="AE46"/>
      <c r="AF46"/>
      <c r="AG46"/>
      <c r="AH46"/>
      <c r="AI46"/>
      <c r="AJ46"/>
      <c r="AK46"/>
    </row>
    <row r="47" spans="1:37" ht="22.5" customHeight="1">
      <c r="A47"/>
      <c r="B47"/>
      <c r="C47"/>
      <c r="D47"/>
      <c r="E47"/>
      <c r="F47"/>
      <c r="G47"/>
      <c r="H47"/>
      <c r="I47"/>
      <c r="J47"/>
      <c r="K47"/>
      <c r="L47"/>
      <c r="M47"/>
      <c r="N47"/>
      <c r="O47"/>
      <c r="P47"/>
      <c r="Q47"/>
      <c r="R47"/>
      <c r="S47"/>
    </row>
    <row r="48" spans="1:37" ht="22.5" customHeight="1">
      <c r="A48"/>
      <c r="B48"/>
      <c r="C48"/>
      <c r="D48"/>
      <c r="E48"/>
      <c r="F48"/>
      <c r="G48"/>
      <c r="H48"/>
      <c r="I48"/>
      <c r="J48"/>
      <c r="K48"/>
      <c r="L48"/>
      <c r="M48"/>
      <c r="N48"/>
      <c r="O48"/>
      <c r="P48"/>
      <c r="Q48"/>
      <c r="R48"/>
      <c r="S48"/>
    </row>
    <row r="49" spans="1:27" ht="22.5" customHeight="1">
      <c r="A49"/>
      <c r="B49"/>
      <c r="C49"/>
      <c r="D49"/>
      <c r="E49"/>
      <c r="F49"/>
      <c r="G49"/>
      <c r="H49"/>
      <c r="I49"/>
      <c r="J49"/>
      <c r="K49"/>
      <c r="L49"/>
      <c r="M49"/>
      <c r="N49"/>
      <c r="O49"/>
      <c r="P49"/>
      <c r="Q49"/>
      <c r="R49"/>
      <c r="S49"/>
    </row>
    <row r="50" spans="1:27" ht="22.5" customHeight="1">
      <c r="A50"/>
      <c r="B50"/>
      <c r="C50"/>
      <c r="D50"/>
      <c r="E50"/>
      <c r="F50"/>
      <c r="G50"/>
      <c r="H50"/>
      <c r="I50"/>
      <c r="J50"/>
      <c r="K50"/>
      <c r="L50"/>
      <c r="M50"/>
      <c r="N50"/>
      <c r="O50"/>
      <c r="P50"/>
      <c r="Q50"/>
      <c r="R50"/>
      <c r="S50"/>
    </row>
    <row r="51" spans="1:27" s="29" customFormat="1" ht="22.5" customHeight="1">
      <c r="A51"/>
      <c r="B51"/>
      <c r="C51"/>
      <c r="D51"/>
      <c r="E51"/>
      <c r="F51"/>
      <c r="G51"/>
      <c r="H51"/>
      <c r="I51"/>
      <c r="J51"/>
      <c r="K51"/>
      <c r="L51"/>
      <c r="M51"/>
      <c r="N51"/>
      <c r="O51"/>
      <c r="P51"/>
      <c r="Q51"/>
      <c r="R51"/>
      <c r="S51"/>
      <c r="T51" s="68"/>
      <c r="Z51" s="69"/>
    </row>
    <row r="52" spans="1:27" s="29" customFormat="1" ht="22.5" customHeight="1">
      <c r="A52"/>
      <c r="B52"/>
      <c r="C52"/>
      <c r="D52"/>
      <c r="E52"/>
      <c r="F52"/>
      <c r="G52"/>
      <c r="H52"/>
      <c r="I52"/>
      <c r="J52"/>
      <c r="K52"/>
      <c r="L52"/>
      <c r="M52"/>
      <c r="N52"/>
      <c r="O52"/>
      <c r="P52"/>
      <c r="Q52"/>
      <c r="R52"/>
      <c r="S52"/>
      <c r="T52" s="68"/>
      <c r="Z52" s="69"/>
    </row>
    <row r="53" spans="1:27" s="29" customFormat="1" ht="22.5" customHeight="1">
      <c r="A53"/>
      <c r="B53"/>
      <c r="C53"/>
      <c r="D53"/>
      <c r="E53"/>
      <c r="F53"/>
      <c r="G53"/>
      <c r="H53"/>
      <c r="I53"/>
      <c r="J53"/>
      <c r="K53"/>
      <c r="L53"/>
      <c r="M53"/>
      <c r="N53"/>
      <c r="O53"/>
      <c r="P53"/>
      <c r="Q53"/>
      <c r="R53"/>
      <c r="S53"/>
      <c r="T53" s="68"/>
      <c r="Z53" s="69"/>
    </row>
    <row r="54" spans="1:27" s="29" customFormat="1" ht="22.5" customHeight="1">
      <c r="A54"/>
      <c r="B54"/>
      <c r="C54"/>
      <c r="D54"/>
      <c r="E54"/>
      <c r="F54"/>
      <c r="G54"/>
      <c r="H54"/>
      <c r="I54"/>
      <c r="J54"/>
      <c r="K54"/>
      <c r="L54"/>
      <c r="M54"/>
      <c r="N54"/>
      <c r="O54"/>
      <c r="P54"/>
      <c r="Q54"/>
      <c r="R54"/>
      <c r="S54"/>
      <c r="T54" s="68"/>
      <c r="Z54" s="69"/>
    </row>
    <row r="55" spans="1:27" s="29" customFormat="1" ht="22.5" customHeight="1">
      <c r="A55"/>
      <c r="B55"/>
      <c r="C55"/>
      <c r="D55"/>
      <c r="E55"/>
      <c r="F55"/>
      <c r="G55"/>
      <c r="H55"/>
      <c r="I55"/>
      <c r="J55"/>
      <c r="K55"/>
      <c r="L55"/>
      <c r="M55"/>
      <c r="N55"/>
      <c r="O55"/>
      <c r="P55"/>
      <c r="Q55"/>
      <c r="R55"/>
      <c r="S55"/>
      <c r="T55" s="68"/>
      <c r="Z55" s="69"/>
    </row>
    <row r="56" spans="1:27" s="29" customFormat="1" ht="15" customHeight="1">
      <c r="A56"/>
      <c r="B56"/>
      <c r="C56"/>
      <c r="D56"/>
      <c r="E56"/>
      <c r="F56"/>
      <c r="G56"/>
      <c r="H56"/>
      <c r="I56"/>
      <c r="J56"/>
      <c r="K56"/>
      <c r="L56"/>
      <c r="M56"/>
      <c r="N56"/>
      <c r="O56"/>
      <c r="P56"/>
      <c r="Q56"/>
      <c r="R56"/>
      <c r="S56"/>
      <c r="T56" s="68"/>
      <c r="Z56" s="69"/>
    </row>
    <row r="57" spans="1:27" s="29" customFormat="1" ht="22.5" customHeight="1">
      <c r="A57"/>
      <c r="B57"/>
      <c r="C57"/>
      <c r="D57"/>
      <c r="E57"/>
      <c r="F57"/>
      <c r="G57"/>
      <c r="H57"/>
      <c r="I57"/>
      <c r="J57"/>
      <c r="K57"/>
      <c r="L57"/>
      <c r="M57"/>
      <c r="N57"/>
      <c r="O57"/>
      <c r="P57"/>
      <c r="Q57"/>
      <c r="R57"/>
      <c r="S57"/>
      <c r="T57" s="68"/>
      <c r="Z57" s="69"/>
    </row>
    <row r="58" spans="1:27" s="29" customFormat="1" ht="22.5" customHeight="1">
      <c r="A58"/>
      <c r="B58"/>
      <c r="C58"/>
      <c r="D58"/>
      <c r="E58"/>
      <c r="F58"/>
      <c r="G58"/>
      <c r="H58"/>
      <c r="I58"/>
      <c r="J58"/>
      <c r="K58"/>
      <c r="L58"/>
      <c r="M58"/>
      <c r="N58"/>
      <c r="O58"/>
      <c r="P58"/>
      <c r="Q58"/>
      <c r="R58"/>
      <c r="S58"/>
      <c r="T58" s="68"/>
      <c r="Z58" s="69"/>
    </row>
    <row r="59" spans="1:27" s="29" customFormat="1" ht="22.5" customHeight="1">
      <c r="A59"/>
      <c r="B59"/>
      <c r="C59"/>
      <c r="D59"/>
      <c r="E59"/>
      <c r="F59"/>
      <c r="G59"/>
      <c r="H59"/>
      <c r="I59"/>
      <c r="J59"/>
      <c r="K59"/>
      <c r="L59"/>
      <c r="M59"/>
      <c r="N59"/>
      <c r="O59"/>
      <c r="P59"/>
      <c r="Q59"/>
      <c r="R59"/>
      <c r="S59"/>
      <c r="T59" s="68"/>
      <c r="Z59" s="69"/>
    </row>
    <row r="60" spans="1:27" s="29" customFormat="1" ht="22.5" customHeight="1">
      <c r="A60"/>
      <c r="B60"/>
      <c r="C60"/>
      <c r="D60"/>
      <c r="E60"/>
      <c r="F60"/>
      <c r="G60"/>
      <c r="H60"/>
      <c r="I60"/>
      <c r="J60"/>
      <c r="K60"/>
      <c r="L60"/>
      <c r="M60"/>
      <c r="N60"/>
      <c r="O60"/>
      <c r="P60"/>
      <c r="Q60"/>
      <c r="R60"/>
      <c r="S60"/>
      <c r="T60" s="68"/>
      <c r="Z60" s="69"/>
    </row>
    <row r="61" spans="1:27" s="29" customFormat="1" ht="22.5" customHeight="1">
      <c r="A61"/>
      <c r="B61"/>
      <c r="C61"/>
      <c r="D61"/>
      <c r="E61"/>
      <c r="F61"/>
      <c r="G61"/>
      <c r="H61"/>
      <c r="I61"/>
      <c r="J61"/>
      <c r="K61"/>
      <c r="L61"/>
      <c r="M61"/>
      <c r="N61"/>
      <c r="O61"/>
      <c r="P61"/>
      <c r="Q61"/>
      <c r="R61"/>
      <c r="S61"/>
      <c r="T61" s="68"/>
      <c r="U61"/>
      <c r="V61"/>
      <c r="W61"/>
      <c r="X61"/>
      <c r="Y61"/>
      <c r="Z61"/>
      <c r="AA61"/>
    </row>
    <row r="62" spans="1:27" s="29" customFormat="1" ht="22.5" customHeight="1">
      <c r="A62"/>
      <c r="B62"/>
      <c r="C62"/>
      <c r="D62"/>
      <c r="E62"/>
      <c r="F62"/>
      <c r="G62"/>
      <c r="H62"/>
      <c r="I62"/>
      <c r="J62"/>
      <c r="K62"/>
      <c r="L62"/>
      <c r="M62"/>
      <c r="N62"/>
      <c r="O62"/>
      <c r="P62"/>
      <c r="Q62"/>
      <c r="R62"/>
      <c r="S62"/>
      <c r="T62" s="68"/>
      <c r="U62"/>
      <c r="V62"/>
      <c r="W62"/>
      <c r="X62"/>
      <c r="Y62"/>
      <c r="Z62"/>
      <c r="AA62"/>
    </row>
    <row r="63" spans="1:27" s="29" customFormat="1" ht="11.25" customHeight="1">
      <c r="A63"/>
      <c r="B63"/>
      <c r="C63"/>
      <c r="D63"/>
      <c r="E63"/>
      <c r="F63"/>
      <c r="G63"/>
      <c r="H63"/>
      <c r="I63"/>
      <c r="J63"/>
      <c r="K63"/>
      <c r="L63"/>
      <c r="M63"/>
      <c r="N63"/>
      <c r="O63"/>
      <c r="P63"/>
      <c r="Q63"/>
      <c r="R63"/>
      <c r="S63"/>
      <c r="T63" s="68"/>
      <c r="U63"/>
      <c r="V63"/>
      <c r="W63"/>
      <c r="X63"/>
      <c r="Y63"/>
      <c r="Z63"/>
      <c r="AA63"/>
    </row>
    <row r="64" spans="1:27" s="29" customFormat="1" ht="22.5" customHeight="1">
      <c r="A64"/>
      <c r="B64"/>
      <c r="C64"/>
      <c r="D64"/>
      <c r="E64"/>
      <c r="F64"/>
      <c r="G64"/>
      <c r="H64"/>
      <c r="I64"/>
      <c r="J64"/>
      <c r="K64"/>
      <c r="L64"/>
      <c r="M64"/>
      <c r="N64"/>
      <c r="O64"/>
      <c r="P64"/>
      <c r="Q64"/>
      <c r="R64"/>
      <c r="S64"/>
      <c r="T64" s="68"/>
      <c r="U64"/>
      <c r="V64"/>
      <c r="W64"/>
      <c r="X64"/>
      <c r="Y64"/>
      <c r="Z64"/>
      <c r="AA64"/>
    </row>
    <row r="65" spans="1:27" s="29" customFormat="1" ht="22.5" customHeight="1">
      <c r="A65"/>
      <c r="B65"/>
      <c r="C65"/>
      <c r="D65"/>
      <c r="E65"/>
      <c r="F65"/>
      <c r="G65"/>
      <c r="H65"/>
      <c r="I65"/>
      <c r="J65"/>
      <c r="K65"/>
      <c r="L65"/>
      <c r="M65"/>
      <c r="N65"/>
      <c r="O65"/>
      <c r="P65"/>
      <c r="Q65"/>
      <c r="R65"/>
      <c r="S65"/>
      <c r="T65" s="68"/>
      <c r="U65"/>
      <c r="V65"/>
      <c r="W65"/>
      <c r="X65"/>
      <c r="Y65"/>
      <c r="Z65"/>
      <c r="AA65"/>
    </row>
    <row r="66" spans="1:27" s="29" customFormat="1" ht="22.5" customHeight="1">
      <c r="A66"/>
      <c r="B66"/>
      <c r="C66"/>
      <c r="D66"/>
      <c r="E66"/>
      <c r="F66"/>
      <c r="G66"/>
      <c r="H66"/>
      <c r="I66"/>
      <c r="J66"/>
      <c r="K66"/>
      <c r="L66"/>
      <c r="M66"/>
      <c r="N66"/>
      <c r="O66"/>
      <c r="P66"/>
      <c r="Q66"/>
      <c r="R66"/>
      <c r="S66"/>
      <c r="T66" s="68"/>
      <c r="U66"/>
      <c r="V66"/>
      <c r="W66"/>
      <c r="X66"/>
      <c r="Y66"/>
      <c r="Z66"/>
      <c r="AA66"/>
    </row>
    <row r="67" spans="1:27" s="29" customFormat="1" ht="22.5" customHeight="1">
      <c r="A67"/>
      <c r="B67"/>
      <c r="C67"/>
      <c r="D67"/>
      <c r="E67"/>
      <c r="F67"/>
      <c r="G67"/>
      <c r="H67"/>
      <c r="I67"/>
      <c r="J67"/>
      <c r="K67"/>
      <c r="L67"/>
      <c r="M67"/>
      <c r="N67"/>
      <c r="O67"/>
      <c r="P67"/>
      <c r="Q67"/>
      <c r="R67"/>
      <c r="S67"/>
      <c r="T67" s="68"/>
      <c r="U67"/>
      <c r="V67"/>
      <c r="W67"/>
      <c r="X67"/>
      <c r="Y67"/>
      <c r="Z67"/>
      <c r="AA67"/>
    </row>
    <row r="68" spans="1:27" s="29" customFormat="1">
      <c r="A68" s="41"/>
      <c r="B68" s="26"/>
      <c r="C68" s="26"/>
      <c r="D68" s="26"/>
      <c r="E68" s="26"/>
      <c r="F68" s="37"/>
      <c r="I68" s="38"/>
      <c r="J68" s="39"/>
      <c r="K68" s="40"/>
      <c r="L68" s="31"/>
      <c r="M68" s="31"/>
      <c r="N68" s="31"/>
      <c r="O68" s="31"/>
      <c r="P68" s="31"/>
      <c r="T68" s="68"/>
      <c r="U68"/>
      <c r="V68"/>
      <c r="W68"/>
      <c r="X68"/>
      <c r="Y68"/>
      <c r="Z68"/>
      <c r="AA68"/>
    </row>
    <row r="69" spans="1:27" s="29" customFormat="1" ht="29.25" customHeight="1">
      <c r="A69" s="41"/>
      <c r="B69" s="26"/>
      <c r="C69" s="26"/>
      <c r="D69" s="26"/>
      <c r="E69" s="26"/>
      <c r="F69" s="37"/>
      <c r="I69" s="38"/>
      <c r="J69" s="39"/>
      <c r="K69" s="40"/>
      <c r="L69" s="31"/>
      <c r="M69" s="31"/>
      <c r="N69" s="31"/>
      <c r="O69" s="31"/>
      <c r="P69" s="31"/>
      <c r="T69" s="68"/>
      <c r="U69"/>
      <c r="V69"/>
      <c r="W69"/>
      <c r="X69"/>
      <c r="Y69"/>
      <c r="Z69"/>
      <c r="AA69"/>
    </row>
    <row r="70" spans="1:27" s="29" customFormat="1" ht="29.25" customHeight="1">
      <c r="A70" s="41"/>
      <c r="B70" s="26"/>
      <c r="C70" s="26"/>
      <c r="D70" s="26"/>
      <c r="E70" s="26"/>
      <c r="F70" s="37"/>
      <c r="I70" s="38"/>
      <c r="J70" s="39"/>
      <c r="K70" s="40"/>
      <c r="L70" s="31"/>
      <c r="M70" s="31"/>
      <c r="N70" s="31"/>
      <c r="O70" s="31"/>
      <c r="P70" s="31"/>
      <c r="T70" s="68"/>
      <c r="U70"/>
      <c r="V70"/>
      <c r="W70"/>
      <c r="X70"/>
      <c r="Y70"/>
      <c r="Z70"/>
      <c r="AA70"/>
    </row>
    <row r="71" spans="1:27" s="29" customFormat="1" ht="29.25" customHeight="1">
      <c r="A71" s="41"/>
      <c r="B71" s="26"/>
      <c r="C71" s="26"/>
      <c r="D71" s="26"/>
      <c r="E71" s="26"/>
      <c r="F71" s="37"/>
      <c r="I71" s="38"/>
      <c r="J71" s="39"/>
      <c r="K71" s="40"/>
      <c r="L71" s="31"/>
      <c r="M71" s="31"/>
      <c r="N71" s="31"/>
      <c r="O71" s="31"/>
      <c r="P71" s="31"/>
      <c r="T71" s="68"/>
      <c r="U71"/>
      <c r="V71"/>
      <c r="W71"/>
      <c r="X71"/>
      <c r="Y71"/>
      <c r="Z71"/>
      <c r="AA71"/>
    </row>
    <row r="72" spans="1:27" s="29" customFormat="1" ht="22.5" customHeight="1">
      <c r="A72" s="41"/>
      <c r="B72" s="26"/>
      <c r="C72" s="26"/>
      <c r="D72" s="26"/>
      <c r="E72" s="26"/>
      <c r="F72" s="70"/>
      <c r="G72" s="63"/>
      <c r="H72" s="63"/>
      <c r="I72" s="64"/>
      <c r="J72" s="39"/>
      <c r="K72" s="40"/>
      <c r="L72" s="31"/>
      <c r="M72" s="31"/>
      <c r="N72" s="31"/>
      <c r="O72" s="31"/>
      <c r="P72" s="31"/>
      <c r="T72" s="68"/>
      <c r="U72"/>
      <c r="V72"/>
      <c r="W72"/>
      <c r="X72"/>
      <c r="Y72"/>
      <c r="Z72"/>
      <c r="AA72"/>
    </row>
    <row r="73" spans="1:27" s="29" customFormat="1">
      <c r="A73" s="41"/>
      <c r="B73" s="26"/>
      <c r="C73" s="26"/>
      <c r="D73" s="26"/>
      <c r="E73" s="26"/>
      <c r="F73" s="37"/>
      <c r="I73" s="38"/>
      <c r="J73" s="39"/>
      <c r="K73" s="40"/>
      <c r="L73" s="31"/>
      <c r="M73" s="31"/>
      <c r="N73" s="31"/>
      <c r="O73" s="31"/>
      <c r="P73" s="31"/>
      <c r="T73" s="68"/>
      <c r="U73"/>
      <c r="V73"/>
      <c r="W73"/>
      <c r="X73"/>
      <c r="Y73"/>
      <c r="Z73"/>
      <c r="AA73"/>
    </row>
    <row r="74" spans="1:27" s="29" customFormat="1" ht="29.25" customHeight="1">
      <c r="A74" s="41"/>
      <c r="B74" s="26"/>
      <c r="C74" s="26"/>
      <c r="D74" s="26"/>
      <c r="E74" s="26"/>
      <c r="F74" s="37"/>
      <c r="I74" s="38"/>
      <c r="J74" s="39"/>
      <c r="K74" s="40"/>
      <c r="L74" s="31"/>
      <c r="M74" s="31"/>
      <c r="N74" s="31"/>
      <c r="O74" s="31"/>
      <c r="P74" s="31"/>
      <c r="T74" s="68"/>
      <c r="U74"/>
      <c r="V74"/>
      <c r="W74"/>
      <c r="X74"/>
      <c r="Y74"/>
      <c r="Z74"/>
      <c r="AA74"/>
    </row>
    <row r="75" spans="1:27" s="29" customFormat="1" ht="19.5" customHeight="1">
      <c r="A75" s="41"/>
      <c r="B75" s="26"/>
      <c r="C75" s="26"/>
      <c r="D75" s="26"/>
      <c r="E75" s="26"/>
      <c r="F75" s="37"/>
      <c r="I75" s="38"/>
      <c r="J75" s="39"/>
      <c r="K75" s="40"/>
      <c r="L75" s="31"/>
      <c r="M75" s="31"/>
      <c r="N75" s="31"/>
      <c r="O75" s="31"/>
      <c r="P75" s="31"/>
      <c r="T75" s="68"/>
      <c r="U75"/>
      <c r="V75"/>
      <c r="W75"/>
      <c r="X75"/>
      <c r="Y75"/>
      <c r="Z75"/>
      <c r="AA75"/>
    </row>
    <row r="76" spans="1:27" s="29" customFormat="1" ht="19.5" customHeight="1">
      <c r="A76" s="41"/>
      <c r="B76" s="26"/>
      <c r="C76" s="26"/>
      <c r="D76" s="26"/>
      <c r="E76" s="26"/>
      <c r="F76" s="37"/>
      <c r="I76" s="38"/>
      <c r="J76" s="39"/>
      <c r="K76" s="40"/>
      <c r="L76" s="31"/>
      <c r="M76" s="31"/>
      <c r="N76" s="31"/>
      <c r="O76" s="31"/>
      <c r="P76" s="31"/>
      <c r="T76" s="68"/>
      <c r="U76"/>
      <c r="V76"/>
      <c r="W76"/>
      <c r="X76"/>
      <c r="Y76"/>
      <c r="Z76"/>
      <c r="AA76"/>
    </row>
    <row r="77" spans="1:27" s="29" customFormat="1" ht="19.5" customHeight="1">
      <c r="A77" s="41"/>
      <c r="B77" s="26"/>
      <c r="C77" s="26"/>
      <c r="D77" s="26"/>
      <c r="E77" s="26"/>
      <c r="F77" s="37"/>
      <c r="I77" s="38"/>
      <c r="J77" s="39"/>
      <c r="K77" s="40"/>
      <c r="L77" s="31"/>
      <c r="M77" s="31"/>
      <c r="N77" s="31"/>
      <c r="O77" s="31"/>
      <c r="P77" s="31"/>
      <c r="T77" s="68"/>
      <c r="U77"/>
      <c r="V77"/>
      <c r="W77"/>
      <c r="X77"/>
      <c r="Y77"/>
      <c r="Z77"/>
      <c r="AA77"/>
    </row>
    <row r="78" spans="1:27" s="29" customFormat="1" ht="18.75" customHeight="1">
      <c r="A78" s="41"/>
      <c r="B78" s="26"/>
      <c r="C78" s="26"/>
      <c r="D78" s="26"/>
      <c r="E78" s="26"/>
      <c r="F78" s="70"/>
      <c r="G78" s="63"/>
      <c r="H78" s="63"/>
      <c r="I78" s="64"/>
      <c r="J78" s="39"/>
      <c r="K78" s="40"/>
      <c r="L78" s="31"/>
      <c r="M78" s="31"/>
      <c r="N78" s="31"/>
      <c r="O78" s="31"/>
      <c r="P78" s="31"/>
      <c r="T78" s="68"/>
      <c r="U78"/>
      <c r="V78"/>
      <c r="W78"/>
      <c r="X78"/>
      <c r="Y78"/>
      <c r="Z78"/>
      <c r="AA78"/>
    </row>
    <row r="79" spans="1:27" s="29" customFormat="1" ht="18.75" customHeight="1">
      <c r="A79" s="41"/>
      <c r="B79" s="26"/>
      <c r="C79" s="26"/>
      <c r="D79" s="26"/>
      <c r="E79" s="26"/>
      <c r="F79" s="70"/>
      <c r="G79" s="63"/>
      <c r="H79" s="63"/>
      <c r="I79" s="64"/>
      <c r="J79" s="39"/>
      <c r="K79" s="40"/>
      <c r="L79" s="31"/>
      <c r="M79" s="31"/>
      <c r="N79" s="31"/>
      <c r="O79" s="31"/>
      <c r="P79" s="31"/>
      <c r="T79" s="68"/>
      <c r="U79"/>
      <c r="V79"/>
      <c r="W79"/>
      <c r="X79"/>
      <c r="Y79"/>
      <c r="Z79"/>
      <c r="AA79"/>
    </row>
    <row r="80" spans="1:27" ht="18" customHeight="1">
      <c r="F80" s="70"/>
      <c r="G80" s="63"/>
      <c r="H80" s="63"/>
      <c r="I80" s="64"/>
      <c r="U80"/>
      <c r="V80"/>
      <c r="W80"/>
      <c r="X80"/>
      <c r="Y80"/>
      <c r="Z80"/>
      <c r="AA80"/>
    </row>
    <row r="81" spans="21:27">
      <c r="U81"/>
      <c r="V81"/>
      <c r="W81"/>
      <c r="X81"/>
      <c r="Y81"/>
      <c r="Z81"/>
      <c r="AA81"/>
    </row>
    <row r="82" spans="21:27">
      <c r="U82"/>
      <c r="V82"/>
      <c r="W82"/>
      <c r="X82"/>
      <c r="Y82"/>
      <c r="Z82"/>
      <c r="AA82"/>
    </row>
  </sheetData>
  <mergeCells count="24">
    <mergeCell ref="B35:E35"/>
    <mergeCell ref="C36:E36"/>
    <mergeCell ref="D37:E37"/>
    <mergeCell ref="D39:E39"/>
    <mergeCell ref="A41:F41"/>
    <mergeCell ref="D33:E33"/>
    <mergeCell ref="B20:E20"/>
    <mergeCell ref="C21:E21"/>
    <mergeCell ref="D22:E22"/>
    <mergeCell ref="B29:E29"/>
    <mergeCell ref="C30:E30"/>
    <mergeCell ref="D31:E31"/>
    <mergeCell ref="D14:E14"/>
    <mergeCell ref="J1:K1"/>
    <mergeCell ref="G4:H4"/>
    <mergeCell ref="A6:A7"/>
    <mergeCell ref="B6:E7"/>
    <mergeCell ref="F6:F7"/>
    <mergeCell ref="J6:K7"/>
    <mergeCell ref="B8:E8"/>
    <mergeCell ref="C9:E9"/>
    <mergeCell ref="D10:E10"/>
    <mergeCell ref="B12:E12"/>
    <mergeCell ref="C13:E13"/>
  </mergeCells>
  <phoneticPr fontId="3"/>
  <conditionalFormatting sqref="E11">
    <cfRule type="expression" dxfId="20" priority="18">
      <formula>M11:M1161="○"</formula>
    </cfRule>
  </conditionalFormatting>
  <conditionalFormatting sqref="E12">
    <cfRule type="expression" dxfId="19" priority="86">
      <formula>M12:M1133="○"</formula>
    </cfRule>
  </conditionalFormatting>
  <conditionalFormatting sqref="E13:E15 E26:E28">
    <cfRule type="expression" dxfId="18" priority="68">
      <formula>M13:M1139="○"</formula>
    </cfRule>
  </conditionalFormatting>
  <conditionalFormatting sqref="E16">
    <cfRule type="expression" dxfId="17" priority="93">
      <formula>M16:M1147="○"</formula>
    </cfRule>
  </conditionalFormatting>
  <conditionalFormatting sqref="E17:E18">
    <cfRule type="expression" dxfId="16" priority="110">
      <formula>M17:M1145="○"</formula>
    </cfRule>
  </conditionalFormatting>
  <conditionalFormatting sqref="E19">
    <cfRule type="expression" dxfId="15" priority="7">
      <formula>M19:M1152="○"</formula>
    </cfRule>
  </conditionalFormatting>
  <conditionalFormatting sqref="E20">
    <cfRule type="expression" dxfId="14" priority="11">
      <formula>M20:M1139="○"</formula>
    </cfRule>
  </conditionalFormatting>
  <conditionalFormatting sqref="E21:E23">
    <cfRule type="expression" dxfId="13" priority="111">
      <formula>M21:M1145="○"</formula>
    </cfRule>
  </conditionalFormatting>
  <conditionalFormatting sqref="E24">
    <cfRule type="expression" dxfId="12" priority="103">
      <formula>M24:M1153="○"</formula>
    </cfRule>
  </conditionalFormatting>
  <conditionalFormatting sqref="E25">
    <cfRule type="expression" dxfId="11" priority="6">
      <formula>M25:M1152="○"</formula>
    </cfRule>
  </conditionalFormatting>
  <conditionalFormatting sqref="E29">
    <cfRule type="expression" dxfId="10" priority="9">
      <formula>M29:M1145="○"</formula>
    </cfRule>
  </conditionalFormatting>
  <conditionalFormatting sqref="E30:E34">
    <cfRule type="expression" dxfId="9" priority="82">
      <formula>M30:M1151="○"</formula>
    </cfRule>
  </conditionalFormatting>
  <conditionalFormatting sqref="E35">
    <cfRule type="expression" dxfId="8" priority="17">
      <formula>M35:M1139="○"</formula>
    </cfRule>
  </conditionalFormatting>
  <conditionalFormatting sqref="E36:E38">
    <cfRule type="expression" dxfId="7" priority="20">
      <formula>M36:M1145="○"</formula>
    </cfRule>
  </conditionalFormatting>
  <conditionalFormatting sqref="E39:E40">
    <cfRule type="expression" dxfId="6" priority="19">
      <formula>M39:M1152="○"</formula>
    </cfRule>
  </conditionalFormatting>
  <conditionalFormatting sqref="G15:G16">
    <cfRule type="expression" dxfId="5" priority="12">
      <formula>G15=""</formula>
    </cfRule>
  </conditionalFormatting>
  <conditionalFormatting sqref="G23:G24">
    <cfRule type="expression" dxfId="4" priority="10">
      <formula>G23=""</formula>
    </cfRule>
  </conditionalFormatting>
  <conditionalFormatting sqref="G16:H16 G24:H24">
    <cfRule type="expression" dxfId="3" priority="13">
      <formula>G16=""</formula>
    </cfRule>
  </conditionalFormatting>
  <conditionalFormatting sqref="G19:H19">
    <cfRule type="expression" dxfId="2" priority="5">
      <formula>G19=""</formula>
    </cfRule>
  </conditionalFormatting>
  <conditionalFormatting sqref="G38:H38">
    <cfRule type="expression" dxfId="1" priority="16">
      <formula>G38=""</formula>
    </cfRule>
  </conditionalFormatting>
  <conditionalFormatting sqref="G40:H41">
    <cfRule type="expression" dxfId="0" priority="15">
      <formula>G40=""</formula>
    </cfRule>
  </conditionalFormatting>
  <pageMargins left="0.78740157480314965" right="0.47244094488188981" top="0.51181102362204722" bottom="0.31496062992125984" header="0.31496062992125984" footer="0.31496062992125984"/>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Q21"/>
  <sheetViews>
    <sheetView showGridLines="0" workbookViewId="0">
      <selection activeCell="O29" sqref="O29"/>
    </sheetView>
  </sheetViews>
  <sheetFormatPr defaultColWidth="9" defaultRowHeight="13.2"/>
  <cols>
    <col min="1" max="1" width="6.88671875" style="2" customWidth="1"/>
    <col min="2" max="2" width="5.109375" style="2" customWidth="1"/>
    <col min="3" max="3" width="7" style="2" customWidth="1"/>
    <col min="4" max="13" width="9" style="2"/>
    <col min="14" max="14" width="1.44140625" style="2" customWidth="1"/>
    <col min="15" max="16384" width="9" style="2"/>
  </cols>
  <sheetData>
    <row r="3" spans="2:17">
      <c r="B3" s="6" t="s">
        <v>0</v>
      </c>
      <c r="C3" s="7" t="s">
        <v>1</v>
      </c>
      <c r="D3" s="8" t="s">
        <v>20</v>
      </c>
      <c r="E3" s="9"/>
      <c r="F3" s="9"/>
      <c r="G3" s="9"/>
      <c r="H3" s="9"/>
      <c r="I3" s="9"/>
      <c r="J3" s="9"/>
      <c r="K3" s="10"/>
      <c r="L3" s="10"/>
      <c r="M3" s="10"/>
      <c r="N3" s="10"/>
      <c r="O3" s="10"/>
      <c r="P3" s="10"/>
      <c r="Q3" s="11"/>
    </row>
    <row r="4" spans="2:17" ht="3.75" customHeight="1">
      <c r="B4" s="12"/>
      <c r="C4" s="13"/>
      <c r="D4" s="14"/>
      <c r="E4" s="14"/>
      <c r="F4" s="14"/>
      <c r="G4" s="14"/>
      <c r="H4" s="14"/>
      <c r="I4" s="14"/>
      <c r="J4" s="14"/>
      <c r="K4" s="1"/>
      <c r="L4" s="1"/>
      <c r="M4" s="1"/>
      <c r="N4" s="1"/>
      <c r="O4" s="1"/>
      <c r="P4" s="1"/>
      <c r="Q4" s="15"/>
    </row>
    <row r="5" spans="2:17">
      <c r="B5" s="12"/>
      <c r="C5" s="13"/>
      <c r="D5" s="14" t="s">
        <v>2</v>
      </c>
      <c r="E5" s="14"/>
      <c r="F5" s="14"/>
      <c r="G5" s="14"/>
      <c r="H5" s="13" t="s">
        <v>21</v>
      </c>
      <c r="I5" s="14" t="s">
        <v>3</v>
      </c>
      <c r="J5" s="14"/>
      <c r="K5" s="1"/>
      <c r="L5" s="1"/>
      <c r="M5" s="1"/>
      <c r="N5" s="1"/>
      <c r="O5" s="1"/>
      <c r="P5" s="1"/>
      <c r="Q5" s="15"/>
    </row>
    <row r="6" spans="2:17" ht="4.5" customHeight="1">
      <c r="B6" s="12"/>
      <c r="C6" s="13"/>
      <c r="D6" s="14"/>
      <c r="E6" s="14"/>
      <c r="F6" s="14"/>
      <c r="G6" s="14"/>
      <c r="H6" s="14"/>
      <c r="I6" s="14"/>
      <c r="J6" s="14"/>
      <c r="K6" s="1"/>
      <c r="L6" s="1"/>
      <c r="M6" s="1"/>
      <c r="N6" s="1"/>
      <c r="O6" s="1"/>
      <c r="P6" s="1"/>
      <c r="Q6" s="15"/>
    </row>
    <row r="7" spans="2:17">
      <c r="B7" s="16" t="s">
        <v>4</v>
      </c>
      <c r="C7" s="13" t="s">
        <v>5</v>
      </c>
      <c r="D7" s="17" t="s">
        <v>17</v>
      </c>
      <c r="E7" s="17"/>
      <c r="F7" s="14"/>
      <c r="G7" s="14"/>
      <c r="H7" s="14"/>
      <c r="I7" s="14"/>
      <c r="J7" s="14"/>
      <c r="K7" s="1"/>
      <c r="L7" s="1"/>
      <c r="M7" s="1"/>
      <c r="N7" s="1"/>
      <c r="O7" s="1"/>
      <c r="P7" s="1"/>
      <c r="Q7" s="15"/>
    </row>
    <row r="8" spans="2:17" ht="3.75" customHeight="1">
      <c r="B8" s="12"/>
      <c r="C8" s="14"/>
      <c r="D8" s="14"/>
      <c r="E8" s="14"/>
      <c r="F8" s="14"/>
      <c r="G8" s="14"/>
      <c r="H8" s="14"/>
      <c r="I8" s="14"/>
      <c r="J8" s="14"/>
      <c r="K8" s="1"/>
      <c r="L8" s="1"/>
      <c r="M8" s="1"/>
      <c r="N8" s="1"/>
      <c r="O8" s="1"/>
      <c r="P8" s="1"/>
      <c r="Q8" s="15"/>
    </row>
    <row r="9" spans="2:17">
      <c r="B9" s="12"/>
      <c r="C9" s="14"/>
      <c r="D9" s="14" t="s">
        <v>6</v>
      </c>
      <c r="E9" s="14"/>
      <c r="F9" s="14"/>
      <c r="G9" s="14"/>
      <c r="H9" s="14"/>
      <c r="I9" s="14"/>
      <c r="J9" s="14"/>
      <c r="K9" s="1"/>
      <c r="L9" s="1"/>
      <c r="M9" s="1"/>
      <c r="N9" s="1"/>
      <c r="O9" s="1"/>
      <c r="P9" s="1"/>
      <c r="Q9" s="15"/>
    </row>
    <row r="10" spans="2:17" ht="12.75" customHeight="1">
      <c r="B10" s="12"/>
      <c r="C10" s="14"/>
      <c r="D10" s="14" t="s">
        <v>7</v>
      </c>
      <c r="E10" s="14"/>
      <c r="F10" s="14"/>
      <c r="G10" s="14"/>
      <c r="H10" s="14"/>
      <c r="I10" s="14"/>
      <c r="J10" s="14"/>
      <c r="K10" s="1"/>
      <c r="L10" s="1"/>
      <c r="M10" s="1"/>
      <c r="N10" s="1"/>
      <c r="O10" s="1"/>
      <c r="P10" s="1"/>
      <c r="Q10" s="15"/>
    </row>
    <row r="11" spans="2:17" ht="12.75" customHeight="1">
      <c r="B11" s="12"/>
      <c r="C11" s="14"/>
      <c r="D11" s="14" t="s">
        <v>8</v>
      </c>
      <c r="E11" s="14"/>
      <c r="F11" s="14"/>
      <c r="G11" s="14"/>
      <c r="H11" s="13" t="s">
        <v>18</v>
      </c>
      <c r="I11" s="14" t="s">
        <v>9</v>
      </c>
      <c r="J11" s="14"/>
      <c r="K11" s="1"/>
      <c r="L11" s="1"/>
      <c r="M11" s="1"/>
      <c r="N11" s="1"/>
      <c r="O11" s="1"/>
      <c r="P11" s="1"/>
      <c r="Q11" s="15"/>
    </row>
    <row r="12" spans="2:17" ht="12.75" customHeight="1">
      <c r="B12" s="12"/>
      <c r="C12" s="14"/>
      <c r="D12" s="14" t="s">
        <v>10</v>
      </c>
      <c r="E12" s="14"/>
      <c r="F12" s="14"/>
      <c r="G12" s="14"/>
      <c r="H12" s="13"/>
      <c r="I12" s="14"/>
      <c r="J12" s="14"/>
      <c r="K12" s="1"/>
      <c r="L12" s="1"/>
      <c r="M12" s="1"/>
      <c r="N12" s="1"/>
      <c r="O12" s="1"/>
      <c r="P12" s="1"/>
      <c r="Q12" s="15"/>
    </row>
    <row r="13" spans="2:17" ht="12.75" customHeight="1">
      <c r="B13" s="12"/>
      <c r="C13" s="14"/>
      <c r="D13" s="14" t="s">
        <v>11</v>
      </c>
      <c r="E13" s="14"/>
      <c r="F13" s="14"/>
      <c r="G13" s="14"/>
      <c r="H13" s="13"/>
      <c r="I13" s="14"/>
      <c r="J13" s="14"/>
      <c r="K13" s="1"/>
      <c r="L13" s="1"/>
      <c r="M13" s="1"/>
      <c r="N13" s="1"/>
      <c r="O13" s="1"/>
      <c r="P13" s="1"/>
      <c r="Q13" s="15"/>
    </row>
    <row r="14" spans="2:17" ht="12.75" customHeight="1">
      <c r="B14" s="12"/>
      <c r="C14" s="14"/>
      <c r="D14" s="18" t="s">
        <v>19</v>
      </c>
      <c r="E14" s="14"/>
      <c r="F14" s="14"/>
      <c r="G14" s="14"/>
      <c r="H14" s="13"/>
      <c r="I14" s="14"/>
      <c r="J14" s="14"/>
      <c r="K14" s="1"/>
      <c r="L14" s="1"/>
      <c r="M14" s="1"/>
      <c r="N14" s="1"/>
      <c r="O14" s="1"/>
      <c r="P14" s="1"/>
      <c r="Q14" s="15"/>
    </row>
    <row r="15" spans="2:17" ht="4.5" customHeight="1">
      <c r="B15" s="12"/>
      <c r="C15" s="14"/>
      <c r="D15" s="14"/>
      <c r="E15" s="14"/>
      <c r="F15" s="14"/>
      <c r="G15" s="14"/>
      <c r="H15" s="13"/>
      <c r="I15" s="14"/>
      <c r="J15" s="19"/>
      <c r="K15" s="1"/>
      <c r="L15" s="1"/>
      <c r="M15" s="1"/>
      <c r="N15" s="1"/>
      <c r="O15" s="1"/>
      <c r="P15" s="1"/>
      <c r="Q15" s="15"/>
    </row>
    <row r="16" spans="2:17">
      <c r="B16" s="12"/>
      <c r="C16" s="14"/>
      <c r="D16" s="14" t="s">
        <v>12</v>
      </c>
      <c r="E16" s="14"/>
      <c r="F16" s="14"/>
      <c r="G16" s="14"/>
      <c r="H16" s="13"/>
      <c r="I16" s="14"/>
      <c r="J16" s="14"/>
      <c r="K16" s="1"/>
      <c r="L16" s="1"/>
      <c r="M16" s="1"/>
      <c r="N16" s="1"/>
      <c r="O16" s="1"/>
      <c r="P16" s="1"/>
      <c r="Q16" s="15"/>
    </row>
    <row r="17" spans="2:17">
      <c r="B17" s="12"/>
      <c r="C17" s="14"/>
      <c r="D17" s="14" t="s">
        <v>13</v>
      </c>
      <c r="E17" s="14"/>
      <c r="F17" s="14"/>
      <c r="G17" s="14"/>
      <c r="H17" s="121" t="s">
        <v>18</v>
      </c>
      <c r="I17" s="122" t="s">
        <v>14</v>
      </c>
      <c r="J17" s="122"/>
      <c r="K17" s="122"/>
      <c r="L17" s="1"/>
      <c r="M17" s="1"/>
      <c r="N17" s="1"/>
      <c r="O17" s="1"/>
      <c r="P17" s="1"/>
      <c r="Q17" s="15"/>
    </row>
    <row r="18" spans="2:17">
      <c r="B18" s="12"/>
      <c r="C18" s="14"/>
      <c r="D18" s="14" t="s">
        <v>15</v>
      </c>
      <c r="E18" s="14"/>
      <c r="F18" s="14"/>
      <c r="G18" s="14"/>
      <c r="H18" s="121"/>
      <c r="I18" s="122"/>
      <c r="J18" s="122"/>
      <c r="K18" s="122"/>
      <c r="L18" s="1"/>
      <c r="M18" s="1"/>
      <c r="N18" s="1"/>
      <c r="O18" s="1"/>
      <c r="P18" s="1"/>
      <c r="Q18" s="15"/>
    </row>
    <row r="19" spans="2:17" ht="14.4">
      <c r="B19" s="20"/>
      <c r="C19" s="21"/>
      <c r="D19" s="22" t="s">
        <v>19</v>
      </c>
      <c r="E19" s="21"/>
      <c r="F19" s="21"/>
      <c r="G19" s="21"/>
      <c r="H19" s="23"/>
      <c r="I19" s="21"/>
      <c r="J19" s="21"/>
      <c r="K19" s="5"/>
      <c r="L19" s="5"/>
      <c r="M19" s="5"/>
      <c r="N19" s="5"/>
      <c r="O19" s="5"/>
      <c r="P19" s="5"/>
      <c r="Q19" s="24"/>
    </row>
    <row r="20" spans="2:17" ht="13.5" customHeight="1">
      <c r="B20" s="4"/>
      <c r="C20" s="4"/>
      <c r="D20" s="4"/>
      <c r="E20" s="4"/>
      <c r="F20" s="4"/>
      <c r="G20" s="4"/>
      <c r="H20" s="3"/>
      <c r="I20" s="4"/>
      <c r="J20" s="4"/>
    </row>
    <row r="21" spans="2:17">
      <c r="B21" s="4"/>
      <c r="C21" s="4"/>
      <c r="D21" s="4"/>
      <c r="E21" s="4"/>
      <c r="F21" s="4"/>
      <c r="G21" s="4"/>
      <c r="H21" s="4"/>
      <c r="I21" s="4"/>
      <c r="J21" s="4"/>
    </row>
  </sheetData>
  <mergeCells count="2">
    <mergeCell ref="H17:H18"/>
    <mergeCell ref="I17:K18"/>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様式5 </vt:lpstr>
      <vt:lpstr>カメラ</vt:lpstr>
      <vt:lpstr>'様式5 '!Print_Area</vt:lpstr>
      <vt:lpstr>'様式5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2026-02-16T05:59:03Z</dcterms:created>
  <dcterms:modified xsi:type="dcterms:W3CDTF">2026-02-16T06:03:33Z</dcterms:modified>
</cp:coreProperties>
</file>