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461A8D27-D9C4-4833-814D-0AF1FD2EC245}" xr6:coauthVersionLast="47" xr6:coauthVersionMax="47" xr10:uidLastSave="{00000000-0000-0000-0000-000000000000}"/>
  <bookViews>
    <workbookView xWindow="-108" yWindow="-108" windowWidth="23256" windowHeight="12456" xr2:uid="{5F6AF4BB-EE07-424E-AAC9-3148EB079E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28" i="1"/>
  <c r="J38" i="1"/>
  <c r="J40" i="1"/>
  <c r="J49" i="1"/>
  <c r="J57" i="1"/>
  <c r="J37" i="1"/>
  <c r="J39" i="1"/>
  <c r="J41" i="1"/>
  <c r="J42" i="1"/>
  <c r="J43" i="1"/>
  <c r="J44" i="1"/>
  <c r="J45" i="1"/>
  <c r="J46" i="1"/>
  <c r="J47" i="1"/>
  <c r="J48" i="1"/>
  <c r="J50" i="1"/>
  <c r="J51" i="1"/>
  <c r="J52" i="1"/>
  <c r="J53" i="1"/>
  <c r="J54" i="1"/>
  <c r="J55" i="1"/>
  <c r="J56" i="1"/>
  <c r="J5" i="1"/>
  <c r="J6" i="1"/>
  <c r="J7" i="1"/>
  <c r="J8" i="1"/>
  <c r="J9" i="1"/>
  <c r="J10" i="1"/>
  <c r="J11" i="1"/>
  <c r="J12" i="1"/>
  <c r="J13" i="1"/>
  <c r="J14" i="1"/>
  <c r="J15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4" i="1"/>
  <c r="I58" i="1"/>
  <c r="I60" i="1" s="1"/>
  <c r="J58" i="1" l="1"/>
  <c r="J59" i="1" s="1"/>
  <c r="J60" i="1" s="1"/>
</calcChain>
</file>

<file path=xl/sharedStrings.xml><?xml version="1.0" encoding="utf-8"?>
<sst xmlns="http://schemas.openxmlformats.org/spreadsheetml/2006/main" count="306" uniqueCount="205">
  <si>
    <t>担当</t>
    <rPh sb="0" eb="2">
      <t>タントウ</t>
    </rPh>
    <phoneticPr fontId="5"/>
  </si>
  <si>
    <t>通し
番号</t>
    <rPh sb="0" eb="1">
      <t>トオ</t>
    </rPh>
    <rPh sb="3" eb="5">
      <t>バンゴウ</t>
    </rPh>
    <phoneticPr fontId="5"/>
  </si>
  <si>
    <t>表示内容【概要】※詳細は別紙「ゴム印等作成仕様書」による</t>
    <rPh sb="0" eb="2">
      <t>ヒョウジ</t>
    </rPh>
    <rPh sb="2" eb="4">
      <t>ナイヨウ</t>
    </rPh>
    <rPh sb="5" eb="7">
      <t>ガイヨウ</t>
    </rPh>
    <rPh sb="9" eb="11">
      <t>ショウサイ</t>
    </rPh>
    <rPh sb="12" eb="14">
      <t>ベッシ</t>
    </rPh>
    <rPh sb="17" eb="19">
      <t>イントウ</t>
    </rPh>
    <rPh sb="19" eb="21">
      <t>サクセイ</t>
    </rPh>
    <rPh sb="21" eb="24">
      <t>シヨウショ</t>
    </rPh>
    <phoneticPr fontId="5"/>
  </si>
  <si>
    <t>サイズ（縦×横）</t>
    <rPh sb="4" eb="5">
      <t>タテ</t>
    </rPh>
    <rPh sb="6" eb="7">
      <t>ヨコ</t>
    </rPh>
    <phoneticPr fontId="5"/>
  </si>
  <si>
    <t>備考１</t>
    <rPh sb="0" eb="2">
      <t>ビコウ</t>
    </rPh>
    <phoneticPr fontId="5"/>
  </si>
  <si>
    <t>備考２</t>
    <rPh sb="0" eb="2">
      <t>ビコウ</t>
    </rPh>
    <phoneticPr fontId="5"/>
  </si>
  <si>
    <t>単価</t>
    <rPh sb="0" eb="2">
      <t>タンカ</t>
    </rPh>
    <phoneticPr fontId="5"/>
  </si>
  <si>
    <t>個数</t>
    <rPh sb="0" eb="2">
      <t>コスウ</t>
    </rPh>
    <phoneticPr fontId="5"/>
  </si>
  <si>
    <t>合計</t>
    <rPh sb="0" eb="2">
      <t>ゴウケイ</t>
    </rPh>
    <phoneticPr fontId="5"/>
  </si>
  <si>
    <t>①総務</t>
    <rPh sb="1" eb="3">
      <t>ソウム</t>
    </rPh>
    <phoneticPr fontId="5"/>
  </si>
  <si>
    <t>1</t>
    <phoneticPr fontId="5"/>
  </si>
  <si>
    <t>精算事務用／日付／区出納員</t>
    <rPh sb="0" eb="5">
      <t>セイサンジムヨウ</t>
    </rPh>
    <rPh sb="6" eb="8">
      <t>ヒヅケ</t>
    </rPh>
    <rPh sb="9" eb="10">
      <t>ク</t>
    </rPh>
    <rPh sb="10" eb="13">
      <t>スイトウイン</t>
    </rPh>
    <phoneticPr fontId="5"/>
  </si>
  <si>
    <t>直径18mm</t>
    <rPh sb="0" eb="2">
      <t>チョッケイ</t>
    </rPh>
    <phoneticPr fontId="5"/>
  </si>
  <si>
    <t>テクノタッチデータ ６号丸型 横列タイプ（Aタイプ）</t>
    <phoneticPr fontId="5"/>
  </si>
  <si>
    <t>丸、枠あり</t>
    <rPh sb="0" eb="1">
      <t>マル</t>
    </rPh>
    <rPh sb="2" eb="3">
      <t>ワク</t>
    </rPh>
    <phoneticPr fontId="5"/>
  </si>
  <si>
    <t>②魅力推進</t>
    <rPh sb="1" eb="3">
      <t>ミリョク</t>
    </rPh>
    <rPh sb="3" eb="5">
      <t>スイシン</t>
    </rPh>
    <phoneticPr fontId="5"/>
  </si>
  <si>
    <t>2</t>
    <phoneticPr fontId="5"/>
  </si>
  <si>
    <t>大阪市中央区役所／中央区マスコットキャラクターゆめまるくん</t>
    <rPh sb="0" eb="8">
      <t>オオサカシチュウオウクヤクショ</t>
    </rPh>
    <rPh sb="9" eb="12">
      <t>チュウオウク</t>
    </rPh>
    <phoneticPr fontId="5"/>
  </si>
  <si>
    <t>直径30mm</t>
    <rPh sb="0" eb="2">
      <t>チョッケイ</t>
    </rPh>
    <phoneticPr fontId="5"/>
  </si>
  <si>
    <t>エックススタンパー（青）</t>
    <rPh sb="10" eb="11">
      <t>アオ</t>
    </rPh>
    <phoneticPr fontId="5"/>
  </si>
  <si>
    <t>横、枠あり</t>
    <rPh sb="0" eb="1">
      <t>ヨコ</t>
    </rPh>
    <rPh sb="2" eb="3">
      <t>ワク</t>
    </rPh>
    <phoneticPr fontId="5"/>
  </si>
  <si>
    <t>3</t>
  </si>
  <si>
    <t>直径31mm</t>
    <rPh sb="0" eb="2">
      <t>チョッケイ</t>
    </rPh>
    <phoneticPr fontId="5"/>
  </si>
  <si>
    <t>エックススタンパー（赤）</t>
    <rPh sb="10" eb="11">
      <t>アカ</t>
    </rPh>
    <phoneticPr fontId="5"/>
  </si>
  <si>
    <t>4</t>
  </si>
  <si>
    <t>Re:EXPO in 中央区／中央区マスコットキャラクターゆめまるくん</t>
    <rPh sb="11" eb="14">
      <t>チュウオウク</t>
    </rPh>
    <rPh sb="15" eb="18">
      <t>チュウオウク</t>
    </rPh>
    <phoneticPr fontId="6"/>
  </si>
  <si>
    <t>30㎜×25㎜</t>
    <phoneticPr fontId="6"/>
  </si>
  <si>
    <t>5</t>
  </si>
  <si>
    <t>11住み続けられるまちづくりを／中央区マスコットキャラクターゆめまるくん</t>
    <rPh sb="2" eb="3">
      <t>ス</t>
    </rPh>
    <rPh sb="4" eb="5">
      <t>ツヅ</t>
    </rPh>
    <rPh sb="16" eb="19">
      <t>チュウオウク</t>
    </rPh>
    <phoneticPr fontId="6"/>
  </si>
  <si>
    <t>25mm×25mm</t>
    <phoneticPr fontId="5"/>
  </si>
  <si>
    <t>③生活支援</t>
    <rPh sb="1" eb="5">
      <t>セイカツシエン</t>
    </rPh>
    <phoneticPr fontId="5"/>
  </si>
  <si>
    <t>6</t>
  </si>
  <si>
    <t>上野山　泰成</t>
    <rPh sb="0" eb="3">
      <t>ウエノヤマ</t>
    </rPh>
    <rPh sb="4" eb="6">
      <t>ヤスナリ</t>
    </rPh>
    <phoneticPr fontId="5"/>
  </si>
  <si>
    <t>5mm×30mm</t>
    <phoneticPr fontId="5"/>
  </si>
  <si>
    <t>ゴム印</t>
    <rPh sb="2" eb="3">
      <t>イン</t>
    </rPh>
    <phoneticPr fontId="5"/>
  </si>
  <si>
    <t>横</t>
    <phoneticPr fontId="5"/>
  </si>
  <si>
    <t>7</t>
  </si>
  <si>
    <t>令和</t>
    <rPh sb="0" eb="2">
      <t>レイワ</t>
    </rPh>
    <phoneticPr fontId="5"/>
  </si>
  <si>
    <t>5mm×12mm</t>
    <phoneticPr fontId="5"/>
  </si>
  <si>
    <t>8</t>
  </si>
  <si>
    <t>大阪市中央区福祉課　資金前渡受領者</t>
    <rPh sb="0" eb="6">
      <t>オオサカシチュウオウク</t>
    </rPh>
    <rPh sb="6" eb="9">
      <t>フクシカ</t>
    </rPh>
    <rPh sb="10" eb="14">
      <t>シキンゼント</t>
    </rPh>
    <rPh sb="14" eb="17">
      <t>ジュリョウシャ</t>
    </rPh>
    <phoneticPr fontId="5"/>
  </si>
  <si>
    <t>5mm×70mm</t>
    <phoneticPr fontId="5"/>
  </si>
  <si>
    <t>9</t>
  </si>
  <si>
    <t>自立支援精神通院医療　診断書料</t>
    <rPh sb="0" eb="4">
      <t>ジリツシエン</t>
    </rPh>
    <rPh sb="4" eb="10">
      <t>セイシンツウインイリョウ</t>
    </rPh>
    <rPh sb="11" eb="14">
      <t>シンダンショ</t>
    </rPh>
    <rPh sb="14" eb="15">
      <t>リョウ</t>
    </rPh>
    <phoneticPr fontId="5"/>
  </si>
  <si>
    <t>5mm×60mm</t>
    <phoneticPr fontId="5"/>
  </si>
  <si>
    <t>10</t>
  </si>
  <si>
    <t>基礎控除内のため保護変更なし</t>
    <rPh sb="0" eb="5">
      <t>キソコウジョナイ</t>
    </rPh>
    <rPh sb="8" eb="12">
      <t>ホゴヘンコウ</t>
    </rPh>
    <phoneticPr fontId="5"/>
  </si>
  <si>
    <t>5mm×55mm</t>
    <phoneticPr fontId="5"/>
  </si>
  <si>
    <t>横</t>
    <rPh sb="0" eb="1">
      <t>ヨコ</t>
    </rPh>
    <phoneticPr fontId="5"/>
  </si>
  <si>
    <t>11</t>
  </si>
  <si>
    <t>申請書・領収書</t>
    <rPh sb="0" eb="3">
      <t>シンセイショ</t>
    </rPh>
    <rPh sb="4" eb="7">
      <t>リョウシュウショ</t>
    </rPh>
    <phoneticPr fontId="5"/>
  </si>
  <si>
    <t>5mm×40mm</t>
    <phoneticPr fontId="5"/>
  </si>
  <si>
    <t>エックススタンパー（黒）</t>
    <phoneticPr fontId="5"/>
  </si>
  <si>
    <t>12</t>
  </si>
  <si>
    <t>請求書</t>
    <rPh sb="0" eb="3">
      <t>セイキュウショ</t>
    </rPh>
    <phoneticPr fontId="5"/>
  </si>
  <si>
    <t>13</t>
  </si>
  <si>
    <t>大阪市中央区長</t>
    <rPh sb="0" eb="7">
      <t>オオサカシチュウオウクチョウ</t>
    </rPh>
    <phoneticPr fontId="5"/>
  </si>
  <si>
    <t>5mm×30mm</t>
    <phoneticPr fontId="6"/>
  </si>
  <si>
    <t>14</t>
  </si>
  <si>
    <t>公印審査／日付／文書主任</t>
    <rPh sb="0" eb="4">
      <t>コウインシンサ</t>
    </rPh>
    <rPh sb="5" eb="7">
      <t>ヒヅケ</t>
    </rPh>
    <rPh sb="8" eb="12">
      <t>ブンショシュニン</t>
    </rPh>
    <phoneticPr fontId="5"/>
  </si>
  <si>
    <t>直径13mm</t>
    <rPh sb="0" eb="2">
      <t>チョッケイ</t>
    </rPh>
    <phoneticPr fontId="5"/>
  </si>
  <si>
    <t>シャチハタ　データーネーム13号グリップ式（Aタイプ）</t>
    <rPh sb="15" eb="16">
      <t>ゴウ</t>
    </rPh>
    <rPh sb="20" eb="21">
      <t>シキ</t>
    </rPh>
    <phoneticPr fontId="5"/>
  </si>
  <si>
    <t>15</t>
  </si>
  <si>
    <t>公印審査／日付／取扱責任者</t>
    <rPh sb="0" eb="4">
      <t>コウインシンサ</t>
    </rPh>
    <rPh sb="5" eb="7">
      <t>ヒヅケ</t>
    </rPh>
    <rPh sb="8" eb="10">
      <t>トリアツカイ</t>
    </rPh>
    <rPh sb="10" eb="13">
      <t>セキニンシャ</t>
    </rPh>
    <phoneticPr fontId="5"/>
  </si>
  <si>
    <t>シャチハタ　データーネーム14号グリップ式（Aタイプ）</t>
    <rPh sb="15" eb="16">
      <t>ゴウ</t>
    </rPh>
    <rPh sb="20" eb="21">
      <t>シキ</t>
    </rPh>
    <phoneticPr fontId="5"/>
  </si>
  <si>
    <t>④福祉・介護保険</t>
    <rPh sb="1" eb="3">
      <t>フクシ</t>
    </rPh>
    <rPh sb="4" eb="8">
      <t>カイゴホケン</t>
    </rPh>
    <phoneticPr fontId="5"/>
  </si>
  <si>
    <t>16</t>
  </si>
  <si>
    <t>大阪市中央区保健福祉センター／発送／日付／福祉課</t>
    <rPh sb="0" eb="10">
      <t>オオサカシチュウオウクホケンフクシ</t>
    </rPh>
    <rPh sb="15" eb="17">
      <t>ハッソウ</t>
    </rPh>
    <rPh sb="18" eb="20">
      <t>ヒヅケ</t>
    </rPh>
    <rPh sb="21" eb="24">
      <t>フクシカ</t>
    </rPh>
    <phoneticPr fontId="5"/>
  </si>
  <si>
    <t>テクノタッチデータ 10号丸型 円弧タイプ（Bタイプ）</t>
    <rPh sb="16" eb="18">
      <t>エンコ</t>
    </rPh>
    <phoneticPr fontId="6"/>
  </si>
  <si>
    <t>17</t>
  </si>
  <si>
    <t>職務代理者 大阪市副市長</t>
    <rPh sb="0" eb="5">
      <t>ショクムダイリシャ</t>
    </rPh>
    <rPh sb="6" eb="12">
      <t>オオサカシフクシチョウ</t>
    </rPh>
    <phoneticPr fontId="5"/>
  </si>
  <si>
    <t>6mm×52mm</t>
    <phoneticPr fontId="5"/>
  </si>
  <si>
    <t>エックススタンパー（黒）</t>
    <rPh sb="10" eb="11">
      <t>クロ</t>
    </rPh>
    <phoneticPr fontId="5"/>
  </si>
  <si>
    <t>18</t>
  </si>
  <si>
    <t>心斎橋筋　丁目　番　号</t>
    <rPh sb="0" eb="4">
      <t>シンサイバシスジ</t>
    </rPh>
    <rPh sb="5" eb="7">
      <t>チョウメ</t>
    </rPh>
    <rPh sb="8" eb="9">
      <t>バン</t>
    </rPh>
    <rPh sb="10" eb="11">
      <t>ゴウ</t>
    </rPh>
    <phoneticPr fontId="5"/>
  </si>
  <si>
    <t>４mm×45mm</t>
    <phoneticPr fontId="5"/>
  </si>
  <si>
    <t>19</t>
  </si>
  <si>
    <t>玉造　丁目　番　号</t>
    <rPh sb="0" eb="2">
      <t>タマツクリ</t>
    </rPh>
    <rPh sb="3" eb="5">
      <t>チョウメ</t>
    </rPh>
    <rPh sb="6" eb="7">
      <t>バン</t>
    </rPh>
    <rPh sb="8" eb="9">
      <t>ゴウ</t>
    </rPh>
    <phoneticPr fontId="5"/>
  </si>
  <si>
    <t>４mm×45mm</t>
    <phoneticPr fontId="6"/>
  </si>
  <si>
    <t>20</t>
  </si>
  <si>
    <t>高津　丁目　番　号</t>
    <rPh sb="0" eb="2">
      <t>コウヅ</t>
    </rPh>
    <rPh sb="3" eb="5">
      <t>チョウメ</t>
    </rPh>
    <rPh sb="6" eb="7">
      <t>バン</t>
    </rPh>
    <rPh sb="8" eb="9">
      <t>ゴウ</t>
    </rPh>
    <phoneticPr fontId="5"/>
  </si>
  <si>
    <t>21</t>
  </si>
  <si>
    <t>COPY</t>
    <phoneticPr fontId="5"/>
  </si>
  <si>
    <t>15mm×45mm</t>
    <phoneticPr fontId="6"/>
  </si>
  <si>
    <t>⑤子育て支援・保育</t>
    <rPh sb="1" eb="3">
      <t>コソダ</t>
    </rPh>
    <rPh sb="4" eb="6">
      <t>シエン</t>
    </rPh>
    <rPh sb="7" eb="9">
      <t>ホイク</t>
    </rPh>
    <phoneticPr fontId="5"/>
  </si>
  <si>
    <t>22</t>
  </si>
  <si>
    <t>〒541-8518　大阪市中央区久太郎町１丁目２番27号／大阪市中央区保健福祉センター／保健子育て課（子育て支援・保育）／電話（０６）６２６７ー９８８５</t>
    <rPh sb="10" eb="13">
      <t>オオサカシ</t>
    </rPh>
    <rPh sb="13" eb="16">
      <t>チュウオウク</t>
    </rPh>
    <rPh sb="16" eb="20">
      <t>キュウタロウマチ</t>
    </rPh>
    <rPh sb="21" eb="23">
      <t>チョウメ</t>
    </rPh>
    <rPh sb="24" eb="25">
      <t>バン</t>
    </rPh>
    <rPh sb="27" eb="28">
      <t>ゴウ</t>
    </rPh>
    <rPh sb="29" eb="32">
      <t>オオサカシ</t>
    </rPh>
    <rPh sb="32" eb="35">
      <t>チュウオウク</t>
    </rPh>
    <rPh sb="35" eb="39">
      <t>ホケンフクシ</t>
    </rPh>
    <rPh sb="44" eb="46">
      <t>ホケン</t>
    </rPh>
    <rPh sb="46" eb="48">
      <t>コソダ</t>
    </rPh>
    <rPh sb="49" eb="50">
      <t>カ</t>
    </rPh>
    <rPh sb="51" eb="53">
      <t>コソダ</t>
    </rPh>
    <rPh sb="54" eb="56">
      <t>シエン</t>
    </rPh>
    <rPh sb="57" eb="59">
      <t>ホイク</t>
    </rPh>
    <rPh sb="61" eb="63">
      <t>デンワ</t>
    </rPh>
    <phoneticPr fontId="5"/>
  </si>
  <si>
    <t>20mm×70mm</t>
    <phoneticPr fontId="6"/>
  </si>
  <si>
    <t>23</t>
  </si>
  <si>
    <t>〒541-8518　大阪市中央区久太郎町１丁目２番27号／大阪市中央区保健福祉センター／保健子育て課（子育て支援・保育）／電話（０６）６２６７ー９８６８</t>
    <rPh sb="10" eb="13">
      <t>オオサカシ</t>
    </rPh>
    <rPh sb="13" eb="16">
      <t>チュウオウク</t>
    </rPh>
    <rPh sb="16" eb="20">
      <t>キュウタロウマチ</t>
    </rPh>
    <rPh sb="21" eb="23">
      <t>チョウメ</t>
    </rPh>
    <rPh sb="24" eb="25">
      <t>バン</t>
    </rPh>
    <rPh sb="27" eb="28">
      <t>ゴウ</t>
    </rPh>
    <rPh sb="29" eb="32">
      <t>オオサカシ</t>
    </rPh>
    <rPh sb="32" eb="35">
      <t>チュウオウク</t>
    </rPh>
    <rPh sb="35" eb="39">
      <t>ホケンフクシ</t>
    </rPh>
    <rPh sb="44" eb="46">
      <t>ホケン</t>
    </rPh>
    <rPh sb="46" eb="48">
      <t>コソダ</t>
    </rPh>
    <rPh sb="49" eb="50">
      <t>カ</t>
    </rPh>
    <rPh sb="51" eb="53">
      <t>コソダ</t>
    </rPh>
    <rPh sb="54" eb="56">
      <t>シエン</t>
    </rPh>
    <rPh sb="57" eb="59">
      <t>ホイク</t>
    </rPh>
    <rPh sb="61" eb="63">
      <t>デンワ</t>
    </rPh>
    <phoneticPr fontId="5"/>
  </si>
  <si>
    <t>24</t>
  </si>
  <si>
    <t>保健子育て課</t>
    <rPh sb="0" eb="4">
      <t>ホケンコソダ</t>
    </rPh>
    <rPh sb="5" eb="6">
      <t>カ</t>
    </rPh>
    <phoneticPr fontId="5"/>
  </si>
  <si>
    <t>25</t>
  </si>
  <si>
    <t>比較見積</t>
    <rPh sb="0" eb="2">
      <t>ヒカク</t>
    </rPh>
    <rPh sb="2" eb="4">
      <t>ミツモリ</t>
    </rPh>
    <phoneticPr fontId="5"/>
  </si>
  <si>
    <t>10mm×40mm</t>
    <phoneticPr fontId="5"/>
  </si>
  <si>
    <t>26</t>
  </si>
  <si>
    <t>未申告／申・認・消</t>
    <rPh sb="0" eb="3">
      <t>ミシンコク</t>
    </rPh>
    <rPh sb="4" eb="5">
      <t>シン</t>
    </rPh>
    <rPh sb="6" eb="7">
      <t>ニン</t>
    </rPh>
    <rPh sb="8" eb="9">
      <t>ショウ</t>
    </rPh>
    <phoneticPr fontId="5"/>
  </si>
  <si>
    <t>10mm×20mm</t>
    <phoneticPr fontId="5"/>
  </si>
  <si>
    <t>27</t>
  </si>
  <si>
    <t>令和　年　月　日／決裁供覧／課長／課長代理／係長／係員</t>
    <rPh sb="0" eb="2">
      <t>レイワ</t>
    </rPh>
    <rPh sb="3" eb="4">
      <t>ネン</t>
    </rPh>
    <rPh sb="5" eb="6">
      <t>ツキ</t>
    </rPh>
    <rPh sb="7" eb="8">
      <t>ニチ</t>
    </rPh>
    <rPh sb="9" eb="11">
      <t>ケッサイ</t>
    </rPh>
    <rPh sb="11" eb="13">
      <t>キョウラン</t>
    </rPh>
    <rPh sb="14" eb="16">
      <t>カチョウ</t>
    </rPh>
    <rPh sb="17" eb="21">
      <t>カチョウダイリ</t>
    </rPh>
    <rPh sb="22" eb="24">
      <t>カカリチョウ</t>
    </rPh>
    <rPh sb="25" eb="27">
      <t>カカリイン</t>
    </rPh>
    <phoneticPr fontId="5"/>
  </si>
  <si>
    <t>20mm×70mm</t>
    <phoneticPr fontId="5"/>
  </si>
  <si>
    <t>⑥地域保健活動</t>
    <rPh sb="1" eb="5">
      <t>チイキホケン</t>
    </rPh>
    <rPh sb="5" eb="7">
      <t>カツドウ</t>
    </rPh>
    <phoneticPr fontId="5"/>
  </si>
  <si>
    <t>28</t>
  </si>
  <si>
    <t>中山</t>
    <rPh sb="0" eb="2">
      <t>ナカヤマ</t>
    </rPh>
    <phoneticPr fontId="5"/>
  </si>
  <si>
    <t>8mm×17mm</t>
    <phoneticPr fontId="5"/>
  </si>
  <si>
    <t>29</t>
  </si>
  <si>
    <t>飛岡</t>
    <rPh sb="0" eb="2">
      <t>トビオカ</t>
    </rPh>
    <phoneticPr fontId="5"/>
  </si>
  <si>
    <t>8mm×17mm</t>
    <phoneticPr fontId="6"/>
  </si>
  <si>
    <t>30</t>
  </si>
  <si>
    <t>北口</t>
    <rPh sb="0" eb="2">
      <t>キタグチ</t>
    </rPh>
    <phoneticPr fontId="5"/>
  </si>
  <si>
    <t>31</t>
  </si>
  <si>
    <t>未受診者連絡会　結果</t>
    <rPh sb="0" eb="7">
      <t>ミジュシンシャレンラクカイ</t>
    </rPh>
    <rPh sb="8" eb="10">
      <t>ケッカ</t>
    </rPh>
    <phoneticPr fontId="5"/>
  </si>
  <si>
    <t>5mm×50mm</t>
    <phoneticPr fontId="5"/>
  </si>
  <si>
    <t>32</t>
  </si>
  <si>
    <t>受領／日付／大阪市中央区保健福祉センター</t>
    <rPh sb="0" eb="2">
      <t>ジュリョウ</t>
    </rPh>
    <rPh sb="3" eb="5">
      <t>ヒヅケ</t>
    </rPh>
    <rPh sb="6" eb="12">
      <t>オオサカシチュウオウク</t>
    </rPh>
    <rPh sb="12" eb="16">
      <t>ホケンフクシ</t>
    </rPh>
    <phoneticPr fontId="5"/>
  </si>
  <si>
    <t>直径18㎜</t>
    <rPh sb="0" eb="2">
      <t>チョッケイ</t>
    </rPh>
    <phoneticPr fontId="5"/>
  </si>
  <si>
    <t>シャチハタ　データーネーム18号キャップ式</t>
    <rPh sb="15" eb="16">
      <t>ゴウ</t>
    </rPh>
    <rPh sb="20" eb="21">
      <t>シキ</t>
    </rPh>
    <phoneticPr fontId="5"/>
  </si>
  <si>
    <t>⑦健康推進</t>
    <rPh sb="1" eb="5">
      <t>ケンコウスイシン</t>
    </rPh>
    <phoneticPr fontId="6"/>
  </si>
  <si>
    <t>33</t>
  </si>
  <si>
    <t>藤森　祐介</t>
    <rPh sb="0" eb="2">
      <t>フジモリ</t>
    </rPh>
    <rPh sb="3" eb="5">
      <t>ユウスケ</t>
    </rPh>
    <phoneticPr fontId="6"/>
  </si>
  <si>
    <t>8mm×30mm</t>
    <phoneticPr fontId="5"/>
  </si>
  <si>
    <t>ゴム印</t>
    <rPh sb="2" eb="3">
      <t>イン</t>
    </rPh>
    <phoneticPr fontId="6"/>
  </si>
  <si>
    <t>34</t>
  </si>
  <si>
    <t>中央</t>
    <rPh sb="0" eb="2">
      <t>チュウオウ</t>
    </rPh>
    <phoneticPr fontId="6"/>
  </si>
  <si>
    <t>6mm×12mm</t>
    <phoneticPr fontId="6"/>
  </si>
  <si>
    <t>35</t>
  </si>
  <si>
    <t>令和</t>
    <rPh sb="0" eb="2">
      <t>レイワ</t>
    </rPh>
    <phoneticPr fontId="6"/>
  </si>
  <si>
    <t>36</t>
  </si>
  <si>
    <t>6mm×50mm</t>
    <phoneticPr fontId="6"/>
  </si>
  <si>
    <t>37</t>
  </si>
  <si>
    <t>〒541-8518　大阪市中央区久太郎町１丁目２番27号／大阪市中央区保健福祉センター／健康推進グループ／電話（０６）６２６７ー９８８２／ＦＡＸ（０６）６２６７－０９９８</t>
    <rPh sb="10" eb="13">
      <t>オオサカシ</t>
    </rPh>
    <rPh sb="13" eb="16">
      <t>チュウオウク</t>
    </rPh>
    <rPh sb="16" eb="20">
      <t>キュウタロウマチ</t>
    </rPh>
    <rPh sb="21" eb="23">
      <t>チョウメ</t>
    </rPh>
    <rPh sb="24" eb="25">
      <t>バン</t>
    </rPh>
    <rPh sb="27" eb="28">
      <t>ゴウ</t>
    </rPh>
    <rPh sb="29" eb="32">
      <t>オオサカシ</t>
    </rPh>
    <rPh sb="32" eb="35">
      <t>チュウオウク</t>
    </rPh>
    <rPh sb="35" eb="39">
      <t>ホケンフクシ</t>
    </rPh>
    <rPh sb="44" eb="48">
      <t>ケンコウスイシン</t>
    </rPh>
    <rPh sb="53" eb="55">
      <t>デンワ</t>
    </rPh>
    <phoneticPr fontId="5"/>
  </si>
  <si>
    <t>23mm×72mm</t>
    <phoneticPr fontId="6"/>
  </si>
  <si>
    <t>38</t>
  </si>
  <si>
    <t>課長　課長代理</t>
    <rPh sb="0" eb="2">
      <t>カチョウ</t>
    </rPh>
    <rPh sb="3" eb="7">
      <t>カチョウダイリ</t>
    </rPh>
    <phoneticPr fontId="5"/>
  </si>
  <si>
    <t>6mm×35mm</t>
    <phoneticPr fontId="5"/>
  </si>
  <si>
    <t>39</t>
  </si>
  <si>
    <t>上野山泰成</t>
    <rPh sb="0" eb="3">
      <t>ウエノヤマ</t>
    </rPh>
    <rPh sb="3" eb="5">
      <t>ヤスナリ</t>
    </rPh>
    <phoneticPr fontId="5"/>
  </si>
  <si>
    <t>10mm×38mm</t>
    <phoneticPr fontId="6"/>
  </si>
  <si>
    <t>横、姓名の間スペースなし</t>
    <rPh sb="2" eb="4">
      <t>セイメイ</t>
    </rPh>
    <rPh sb="5" eb="6">
      <t>アイダ</t>
    </rPh>
    <phoneticPr fontId="5"/>
  </si>
  <si>
    <t>40</t>
  </si>
  <si>
    <t>道下啓介</t>
    <rPh sb="0" eb="2">
      <t>ミチシタ</t>
    </rPh>
    <rPh sb="2" eb="4">
      <t>ケイスケ</t>
    </rPh>
    <phoneticPr fontId="6"/>
  </si>
  <si>
    <t>8mm×30mm</t>
    <phoneticPr fontId="6"/>
  </si>
  <si>
    <t>41</t>
  </si>
  <si>
    <t>峯隆博</t>
    <rPh sb="0" eb="1">
      <t>ミネ</t>
    </rPh>
    <rPh sb="1" eb="2">
      <t>タカシ</t>
    </rPh>
    <rPh sb="2" eb="3">
      <t>ヒロシ</t>
    </rPh>
    <phoneticPr fontId="6"/>
  </si>
  <si>
    <t>⑧窓口サービス課　保険</t>
    <rPh sb="7" eb="8">
      <t>カ</t>
    </rPh>
    <rPh sb="9" eb="11">
      <t>ホケン</t>
    </rPh>
    <phoneticPr fontId="5"/>
  </si>
  <si>
    <t>42</t>
  </si>
  <si>
    <t>大阪市中央区役所／受付／日付／窓口サービス課（保険）</t>
    <rPh sb="0" eb="8">
      <t>オオサカシチュウオウクヤクショ</t>
    </rPh>
    <rPh sb="9" eb="11">
      <t>ウケツケ</t>
    </rPh>
    <rPh sb="12" eb="14">
      <t>ヒヅケ</t>
    </rPh>
    <rPh sb="15" eb="17">
      <t>マドグチ</t>
    </rPh>
    <rPh sb="21" eb="22">
      <t>カ</t>
    </rPh>
    <rPh sb="23" eb="25">
      <t>ホケン</t>
    </rPh>
    <phoneticPr fontId="5"/>
  </si>
  <si>
    <t>直径30㎜</t>
    <rPh sb="0" eb="2">
      <t>チョッケイ</t>
    </rPh>
    <phoneticPr fontId="5"/>
  </si>
  <si>
    <t>サンビー　テクノタッチデーター 10号丸型 円弧タイプ（Bタイプ）明朝体</t>
    <rPh sb="33" eb="36">
      <t>ミンチョウタイ</t>
    </rPh>
    <phoneticPr fontId="5"/>
  </si>
  <si>
    <t>43</t>
  </si>
  <si>
    <t>お知らせ郵送</t>
    <rPh sb="1" eb="2">
      <t>シ</t>
    </rPh>
    <rPh sb="4" eb="6">
      <t>ユウソウ</t>
    </rPh>
    <phoneticPr fontId="5"/>
  </si>
  <si>
    <t>14mm×43mm</t>
    <phoneticPr fontId="5"/>
  </si>
  <si>
    <t>44</t>
  </si>
  <si>
    <t>国保脱退の手続きが／終わっていません</t>
    <rPh sb="0" eb="2">
      <t>コクホ</t>
    </rPh>
    <rPh sb="2" eb="4">
      <t>ダッタイ</t>
    </rPh>
    <rPh sb="5" eb="7">
      <t>テツヅ</t>
    </rPh>
    <rPh sb="10" eb="11">
      <t>オ</t>
    </rPh>
    <phoneticPr fontId="5"/>
  </si>
  <si>
    <t>15mm×52mm</t>
    <phoneticPr fontId="5"/>
  </si>
  <si>
    <t>45</t>
  </si>
  <si>
    <t>レセプトにて外来確認済</t>
    <rPh sb="6" eb="10">
      <t>ガイライカクニン</t>
    </rPh>
    <rPh sb="10" eb="11">
      <t>ズ</t>
    </rPh>
    <phoneticPr fontId="5"/>
  </si>
  <si>
    <t>10mm×50mm</t>
    <phoneticPr fontId="5"/>
  </si>
  <si>
    <t>46</t>
  </si>
  <si>
    <t>レセプトにて入院確認済</t>
    <rPh sb="6" eb="10">
      <t>ニュウインカクニン</t>
    </rPh>
    <rPh sb="10" eb="11">
      <t>ズ</t>
    </rPh>
    <phoneticPr fontId="6"/>
  </si>
  <si>
    <t>10mm×50mm</t>
    <phoneticPr fontId="6"/>
  </si>
  <si>
    <t>⑨窓口サービス課　住民登録・戸籍</t>
    <rPh sb="1" eb="3">
      <t>マドグチ</t>
    </rPh>
    <rPh sb="7" eb="8">
      <t>カ</t>
    </rPh>
    <rPh sb="9" eb="13">
      <t>ジュウミントウロク</t>
    </rPh>
    <rPh sb="14" eb="16">
      <t>コセキ</t>
    </rPh>
    <phoneticPr fontId="5"/>
  </si>
  <si>
    <t>47</t>
  </si>
  <si>
    <t>証明書中子の氏名空欄は／子の命名前の証明であるため</t>
    <rPh sb="0" eb="3">
      <t>ショウメイショ</t>
    </rPh>
    <rPh sb="3" eb="4">
      <t>チュウ</t>
    </rPh>
    <rPh sb="4" eb="5">
      <t>コ</t>
    </rPh>
    <rPh sb="6" eb="10">
      <t>シメイクウラン</t>
    </rPh>
    <rPh sb="12" eb="13">
      <t>コ</t>
    </rPh>
    <rPh sb="14" eb="17">
      <t>メイメイマエ</t>
    </rPh>
    <rPh sb="18" eb="20">
      <t>ショウメイ</t>
    </rPh>
    <phoneticPr fontId="5"/>
  </si>
  <si>
    <t>10mm×52mm</t>
    <phoneticPr fontId="5"/>
  </si>
  <si>
    <t>48</t>
  </si>
  <si>
    <t>一時滞在地による届出</t>
    <rPh sb="0" eb="5">
      <t>イチジタイザイチ</t>
    </rPh>
    <rPh sb="8" eb="10">
      <t>トドケデ</t>
    </rPh>
    <phoneticPr fontId="5"/>
  </si>
  <si>
    <t>7mm×50mm</t>
    <phoneticPr fontId="5"/>
  </si>
  <si>
    <t>49</t>
  </si>
  <si>
    <t>添付書類／氏の変更許可審判書謄本</t>
    <rPh sb="0" eb="4">
      <t>テンプショルイ</t>
    </rPh>
    <rPh sb="5" eb="6">
      <t>ウジ</t>
    </rPh>
    <rPh sb="7" eb="11">
      <t>ヘンコウキョカ</t>
    </rPh>
    <rPh sb="11" eb="14">
      <t>シンパンショ</t>
    </rPh>
    <rPh sb="14" eb="16">
      <t>トウホン</t>
    </rPh>
    <phoneticPr fontId="5"/>
  </si>
  <si>
    <t>10mm×53mm</t>
    <phoneticPr fontId="6"/>
  </si>
  <si>
    <t>50</t>
  </si>
  <si>
    <t>写</t>
    <rPh sb="0" eb="1">
      <t>ウツ</t>
    </rPh>
    <phoneticPr fontId="5"/>
  </si>
  <si>
    <t>直径15mm</t>
    <rPh sb="0" eb="2">
      <t>チョッケイ</t>
    </rPh>
    <phoneticPr fontId="5"/>
  </si>
  <si>
    <t>51</t>
  </si>
  <si>
    <t>再交付</t>
    <rPh sb="0" eb="3">
      <t>サイコウフ</t>
    </rPh>
    <phoneticPr fontId="5"/>
  </si>
  <si>
    <t>12mm×35mm</t>
    <phoneticPr fontId="5"/>
  </si>
  <si>
    <t>52</t>
  </si>
  <si>
    <t>〒541-8518　大阪市中央区久太郎町１丁目２番27号／大阪市中央区役所／窓口サービス課（マイナンバー）／電話：０６（６２６７）９９６５</t>
    <rPh sb="10" eb="13">
      <t>オオサカシ</t>
    </rPh>
    <rPh sb="13" eb="16">
      <t>チュウオウク</t>
    </rPh>
    <rPh sb="16" eb="20">
      <t>キュウタロウマチ</t>
    </rPh>
    <rPh sb="21" eb="23">
      <t>チョウメ</t>
    </rPh>
    <rPh sb="24" eb="25">
      <t>バン</t>
    </rPh>
    <rPh sb="27" eb="28">
      <t>ゴウ</t>
    </rPh>
    <rPh sb="29" eb="32">
      <t>オオサカシ</t>
    </rPh>
    <rPh sb="32" eb="34">
      <t>チュウオウ</t>
    </rPh>
    <rPh sb="34" eb="37">
      <t>クヤクショ</t>
    </rPh>
    <rPh sb="38" eb="40">
      <t>マドグチ</t>
    </rPh>
    <rPh sb="44" eb="45">
      <t>カ</t>
    </rPh>
    <rPh sb="54" eb="56">
      <t>デンワ</t>
    </rPh>
    <phoneticPr fontId="5"/>
  </si>
  <si>
    <t>25mm×70mm</t>
    <phoneticPr fontId="5"/>
  </si>
  <si>
    <t>53</t>
  </si>
  <si>
    <t>簡易書留</t>
    <rPh sb="0" eb="4">
      <t>カンイカキトメ</t>
    </rPh>
    <phoneticPr fontId="6"/>
  </si>
  <si>
    <t>45mm×15mm</t>
    <phoneticPr fontId="5"/>
  </si>
  <si>
    <t>縦</t>
    <rPh sb="0" eb="1">
      <t>タテ</t>
    </rPh>
    <phoneticPr fontId="5"/>
  </si>
  <si>
    <t>54</t>
  </si>
  <si>
    <t>料金後納郵便／毎月11日は中央区安心安全の日／╱ゆめまるくん╲</t>
    <rPh sb="0" eb="6">
      <t>リョウキンコウノウユウビン</t>
    </rPh>
    <rPh sb="7" eb="9">
      <t>マイツキ</t>
    </rPh>
    <rPh sb="11" eb="12">
      <t>ニチ</t>
    </rPh>
    <rPh sb="13" eb="16">
      <t>チュウオウク</t>
    </rPh>
    <rPh sb="16" eb="20">
      <t>アンシンアンゼン</t>
    </rPh>
    <rPh sb="21" eb="22">
      <t>ヒ</t>
    </rPh>
    <phoneticPr fontId="6"/>
  </si>
  <si>
    <t>丸、枠あり</t>
    <rPh sb="0" eb="1">
      <t>マル</t>
    </rPh>
    <phoneticPr fontId="5"/>
  </si>
  <si>
    <t>小計</t>
    <rPh sb="0" eb="2">
      <t>ショウケイ</t>
    </rPh>
    <phoneticPr fontId="5"/>
  </si>
  <si>
    <t>消費税　　　　</t>
    <rPh sb="0" eb="3">
      <t>ショウヒゼイ</t>
    </rPh>
    <phoneticPr fontId="5"/>
  </si>
  <si>
    <t>仕様書（明細書）</t>
  </si>
  <si>
    <t>１．仕様</t>
    <rPh sb="2" eb="4">
      <t>シヨウ</t>
    </rPh>
    <phoneticPr fontId="5"/>
  </si>
  <si>
    <t>上記明細書及び別紙「ゴム印等作成仕様書」によること</t>
    <rPh sb="0" eb="2">
      <t>ジョウキ</t>
    </rPh>
    <rPh sb="2" eb="5">
      <t>メイサイショ</t>
    </rPh>
    <rPh sb="5" eb="6">
      <t>オヨ</t>
    </rPh>
    <rPh sb="7" eb="9">
      <t>ベッシ</t>
    </rPh>
    <rPh sb="12" eb="14">
      <t>イントウ</t>
    </rPh>
    <rPh sb="14" eb="16">
      <t>サクセイ</t>
    </rPh>
    <rPh sb="16" eb="19">
      <t>シヨウショ</t>
    </rPh>
    <phoneticPr fontId="5"/>
  </si>
  <si>
    <t>２．納入場所</t>
    <rPh sb="2" eb="4">
      <t>ノウニュウ</t>
    </rPh>
    <rPh sb="4" eb="6">
      <t>バショ</t>
    </rPh>
    <phoneticPr fontId="5"/>
  </si>
  <si>
    <t>大阪市中央区役所総務課</t>
    <rPh sb="0" eb="3">
      <t>オオサカシ</t>
    </rPh>
    <rPh sb="3" eb="8">
      <t>チュウオウクヤクショ</t>
    </rPh>
    <rPh sb="8" eb="11">
      <t>ソウムカ</t>
    </rPh>
    <phoneticPr fontId="5"/>
  </si>
  <si>
    <t>３．納品期限　</t>
    <rPh sb="2" eb="4">
      <t>ノウヒン</t>
    </rPh>
    <rPh sb="4" eb="6">
      <t>キゲン</t>
    </rPh>
    <phoneticPr fontId="5"/>
  </si>
  <si>
    <t>４．納品方法</t>
    <rPh sb="2" eb="4">
      <t>ノウヒン</t>
    </rPh>
    <rPh sb="4" eb="6">
      <t>ホウホウ</t>
    </rPh>
    <phoneticPr fontId="5"/>
  </si>
  <si>
    <t>上記明細書担当①～⑨に分けて個包装し納品すること</t>
    <rPh sb="0" eb="2">
      <t>ジョウキ</t>
    </rPh>
    <rPh sb="2" eb="5">
      <t>メイサイショ</t>
    </rPh>
    <rPh sb="5" eb="7">
      <t>タントウ</t>
    </rPh>
    <rPh sb="11" eb="12">
      <t>ワ</t>
    </rPh>
    <rPh sb="14" eb="15">
      <t>コ</t>
    </rPh>
    <rPh sb="15" eb="17">
      <t>ホウソウ</t>
    </rPh>
    <rPh sb="18" eb="20">
      <t>ノウヒン</t>
    </rPh>
    <phoneticPr fontId="5"/>
  </si>
  <si>
    <t>５．その他</t>
    <rPh sb="4" eb="5">
      <t>タ</t>
    </rPh>
    <phoneticPr fontId="5"/>
  </si>
  <si>
    <t>疑義が生じた際は、担当と調整すること</t>
    <rPh sb="0" eb="2">
      <t>ギギ</t>
    </rPh>
    <rPh sb="3" eb="4">
      <t>ショウ</t>
    </rPh>
    <rPh sb="6" eb="7">
      <t>サイ</t>
    </rPh>
    <rPh sb="9" eb="11">
      <t>タントウ</t>
    </rPh>
    <rPh sb="12" eb="14">
      <t>チョウセイ</t>
    </rPh>
    <phoneticPr fontId="5"/>
  </si>
  <si>
    <t>６．担当</t>
    <rPh sb="2" eb="4">
      <t>タントウ</t>
    </rPh>
    <phoneticPr fontId="5"/>
  </si>
  <si>
    <t>〒541-8518　大阪市中央区久太郎町1-2-27</t>
    <rPh sb="10" eb="13">
      <t>オオサカシ</t>
    </rPh>
    <rPh sb="13" eb="16">
      <t>チュウオウク</t>
    </rPh>
    <rPh sb="16" eb="19">
      <t>キュウタロウ</t>
    </rPh>
    <rPh sb="19" eb="20">
      <t>マチ</t>
    </rPh>
    <phoneticPr fontId="5"/>
  </si>
  <si>
    <t>電話 06-6267-9988  FAX 06-6264-8283</t>
    <rPh sb="0" eb="2">
      <t>デンワ</t>
    </rPh>
    <phoneticPr fontId="5"/>
  </si>
  <si>
    <t>大阪市中央区役所総務課　岡・須﨑</t>
    <rPh sb="0" eb="3">
      <t>オオサカシ</t>
    </rPh>
    <rPh sb="3" eb="8">
      <t>チュウオウクヤクショ</t>
    </rPh>
    <rPh sb="8" eb="10">
      <t>ソウム</t>
    </rPh>
    <rPh sb="10" eb="11">
      <t>カ</t>
    </rPh>
    <rPh sb="12" eb="13">
      <t>オカ</t>
    </rPh>
    <rPh sb="14" eb="15">
      <t>ス</t>
    </rPh>
    <rPh sb="15" eb="16">
      <t>サキ</t>
    </rPh>
    <phoneticPr fontId="5"/>
  </si>
  <si>
    <t>令和８年７月10日（金）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5"/>
  </si>
  <si>
    <t>乳幼児精密健康診査受診票在中</t>
    <rPh sb="0" eb="3">
      <t>ニュウヨウジ</t>
    </rPh>
    <rPh sb="3" eb="5">
      <t>セイミツ</t>
    </rPh>
    <rPh sb="5" eb="7">
      <t>ケンコウ</t>
    </rPh>
    <rPh sb="7" eb="9">
      <t>シンサ</t>
    </rPh>
    <rPh sb="9" eb="11">
      <t>ジュシン</t>
    </rPh>
    <rPh sb="11" eb="12">
      <t>ヒョウ</t>
    </rPh>
    <rPh sb="12" eb="14">
      <t>ザイチュウ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</si>
</sst>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center" vertical="center" textRotation="255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41" fontId="4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 shrinkToFit="1"/>
    </xf>
    <xf numFmtId="0" fontId="9" fillId="0" borderId="0" xfId="0" applyFont="1" applyAlignment="1">
      <alignment horizontal="center" vertical="center" shrinkToFit="1"/>
    </xf>
    <xf numFmtId="58" fontId="9" fillId="0" borderId="0" xfId="0" applyNumberFormat="1" applyFont="1" applyAlignment="1">
      <alignment horizontal="left" vertical="top" shrinkToFit="1"/>
    </xf>
    <xf numFmtId="0" fontId="2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EC5A5-875C-433E-AA05-17C0E574DD82}">
  <sheetPr>
    <pageSetUpPr fitToPage="1"/>
  </sheetPr>
  <dimension ref="B1:J69"/>
  <sheetViews>
    <sheetView tabSelected="1" zoomScale="89" zoomScaleNormal="89" workbookViewId="0">
      <selection activeCell="D39" sqref="D39"/>
    </sheetView>
  </sheetViews>
  <sheetFormatPr defaultRowHeight="18" x14ac:dyDescent="0.45"/>
  <cols>
    <col min="2" max="2" width="8.59765625" bestFit="1" customWidth="1"/>
    <col min="3" max="3" width="5" bestFit="1" customWidth="1"/>
    <col min="4" max="4" width="55.5" bestFit="1" customWidth="1"/>
    <col min="5" max="5" width="16.296875" hidden="1" customWidth="1"/>
    <col min="6" max="6" width="24.09765625" bestFit="1" customWidth="1"/>
    <col min="7" max="7" width="10.3984375" bestFit="1" customWidth="1"/>
    <col min="10" max="10" width="10.69921875" bestFit="1" customWidth="1"/>
  </cols>
  <sheetData>
    <row r="1" spans="2:10" ht="28.8" x14ac:dyDescent="0.45">
      <c r="B1" s="40" t="s">
        <v>189</v>
      </c>
      <c r="C1" s="40"/>
      <c r="D1" s="40"/>
      <c r="E1" s="40"/>
      <c r="F1" s="40"/>
      <c r="G1" s="40"/>
      <c r="H1" s="40"/>
      <c r="I1" s="40"/>
      <c r="J1" s="40"/>
    </row>
    <row r="2" spans="2:10" x14ac:dyDescent="0.45">
      <c r="B2" s="1"/>
      <c r="C2" s="2"/>
      <c r="D2" s="3"/>
      <c r="E2" s="4"/>
      <c r="F2" s="5"/>
      <c r="G2" s="4"/>
      <c r="H2" s="6"/>
      <c r="I2" s="4"/>
      <c r="J2" s="6"/>
    </row>
    <row r="3" spans="2:10" ht="26.4" x14ac:dyDescent="0.45">
      <c r="B3" s="7" t="s">
        <v>0</v>
      </c>
      <c r="C3" s="8" t="s">
        <v>1</v>
      </c>
      <c r="D3" s="9" t="s">
        <v>2</v>
      </c>
      <c r="E3" s="9" t="s">
        <v>3</v>
      </c>
      <c r="F3" s="9" t="s">
        <v>4</v>
      </c>
      <c r="G3" s="10" t="s">
        <v>5</v>
      </c>
      <c r="H3" s="11" t="s">
        <v>6</v>
      </c>
      <c r="I3" s="10" t="s">
        <v>7</v>
      </c>
      <c r="J3" s="11" t="s">
        <v>8</v>
      </c>
    </row>
    <row r="4" spans="2:10" ht="26.4" x14ac:dyDescent="0.45">
      <c r="B4" s="12" t="s">
        <v>9</v>
      </c>
      <c r="C4" s="13" t="s">
        <v>10</v>
      </c>
      <c r="D4" s="14" t="s">
        <v>11</v>
      </c>
      <c r="E4" s="15" t="s">
        <v>12</v>
      </c>
      <c r="F4" s="16" t="s">
        <v>13</v>
      </c>
      <c r="G4" s="15" t="s">
        <v>14</v>
      </c>
      <c r="H4" s="17"/>
      <c r="I4" s="15">
        <v>1</v>
      </c>
      <c r="J4" s="18">
        <f t="shared" ref="J4:J57" si="0">H4*I4</f>
        <v>0</v>
      </c>
    </row>
    <row r="5" spans="2:10" ht="24" x14ac:dyDescent="0.45">
      <c r="B5" s="12" t="s">
        <v>15</v>
      </c>
      <c r="C5" s="13" t="s">
        <v>16</v>
      </c>
      <c r="D5" s="19" t="s">
        <v>17</v>
      </c>
      <c r="E5" s="16" t="s">
        <v>18</v>
      </c>
      <c r="F5" s="20" t="s">
        <v>19</v>
      </c>
      <c r="G5" s="16" t="s">
        <v>48</v>
      </c>
      <c r="H5" s="17"/>
      <c r="I5" s="15">
        <v>1</v>
      </c>
      <c r="J5" s="18">
        <f t="shared" si="0"/>
        <v>0</v>
      </c>
    </row>
    <row r="6" spans="2:10" x14ac:dyDescent="0.45">
      <c r="B6" s="21"/>
      <c r="C6" s="13" t="s">
        <v>21</v>
      </c>
      <c r="D6" s="19" t="s">
        <v>17</v>
      </c>
      <c r="E6" s="16" t="s">
        <v>22</v>
      </c>
      <c r="F6" s="20" t="s">
        <v>23</v>
      </c>
      <c r="G6" s="16" t="s">
        <v>48</v>
      </c>
      <c r="H6" s="17"/>
      <c r="I6" s="15">
        <v>1</v>
      </c>
      <c r="J6" s="18">
        <f t="shared" si="0"/>
        <v>0</v>
      </c>
    </row>
    <row r="7" spans="2:10" x14ac:dyDescent="0.45">
      <c r="B7" s="21"/>
      <c r="C7" s="13" t="s">
        <v>24</v>
      </c>
      <c r="D7" s="19" t="s">
        <v>25</v>
      </c>
      <c r="E7" s="16" t="s">
        <v>26</v>
      </c>
      <c r="F7" s="20" t="s">
        <v>19</v>
      </c>
      <c r="G7" s="16" t="s">
        <v>48</v>
      </c>
      <c r="H7" s="17"/>
      <c r="I7" s="15">
        <v>1</v>
      </c>
      <c r="J7" s="18">
        <f t="shared" si="0"/>
        <v>0</v>
      </c>
    </row>
    <row r="8" spans="2:10" ht="24" x14ac:dyDescent="0.45">
      <c r="B8" s="21"/>
      <c r="C8" s="13" t="s">
        <v>27</v>
      </c>
      <c r="D8" s="19" t="s">
        <v>28</v>
      </c>
      <c r="E8" s="16" t="s">
        <v>29</v>
      </c>
      <c r="F8" s="20" t="s">
        <v>23</v>
      </c>
      <c r="G8" s="16" t="s">
        <v>48</v>
      </c>
      <c r="H8" s="17"/>
      <c r="I8" s="15">
        <v>1</v>
      </c>
      <c r="J8" s="18">
        <f t="shared" si="0"/>
        <v>0</v>
      </c>
    </row>
    <row r="9" spans="2:10" ht="24" x14ac:dyDescent="0.45">
      <c r="B9" s="12" t="s">
        <v>30</v>
      </c>
      <c r="C9" s="13" t="s">
        <v>31</v>
      </c>
      <c r="D9" s="14" t="s">
        <v>32</v>
      </c>
      <c r="E9" s="16" t="s">
        <v>33</v>
      </c>
      <c r="F9" s="20" t="s">
        <v>34</v>
      </c>
      <c r="G9" s="16" t="s">
        <v>35</v>
      </c>
      <c r="H9" s="17"/>
      <c r="I9" s="15">
        <v>2</v>
      </c>
      <c r="J9" s="18">
        <f t="shared" si="0"/>
        <v>0</v>
      </c>
    </row>
    <row r="10" spans="2:10" x14ac:dyDescent="0.45">
      <c r="B10" s="21"/>
      <c r="C10" s="13" t="s">
        <v>36</v>
      </c>
      <c r="D10" s="14" t="s">
        <v>37</v>
      </c>
      <c r="E10" s="16" t="s">
        <v>38</v>
      </c>
      <c r="F10" s="20" t="s">
        <v>34</v>
      </c>
      <c r="G10" s="16" t="s">
        <v>35</v>
      </c>
      <c r="H10" s="17"/>
      <c r="I10" s="15">
        <v>2</v>
      </c>
      <c r="J10" s="18">
        <f t="shared" si="0"/>
        <v>0</v>
      </c>
    </row>
    <row r="11" spans="2:10" x14ac:dyDescent="0.45">
      <c r="B11" s="21"/>
      <c r="C11" s="13" t="s">
        <v>39</v>
      </c>
      <c r="D11" s="14" t="s">
        <v>40</v>
      </c>
      <c r="E11" s="16" t="s">
        <v>41</v>
      </c>
      <c r="F11" s="20" t="s">
        <v>34</v>
      </c>
      <c r="G11" s="16" t="s">
        <v>35</v>
      </c>
      <c r="H11" s="17"/>
      <c r="I11" s="15">
        <v>2</v>
      </c>
      <c r="J11" s="18">
        <f t="shared" si="0"/>
        <v>0</v>
      </c>
    </row>
    <row r="12" spans="2:10" x14ac:dyDescent="0.45">
      <c r="B12" s="21"/>
      <c r="C12" s="13" t="s">
        <v>42</v>
      </c>
      <c r="D12" s="14" t="s">
        <v>43</v>
      </c>
      <c r="E12" s="16" t="s">
        <v>44</v>
      </c>
      <c r="F12" s="20" t="s">
        <v>34</v>
      </c>
      <c r="G12" s="16" t="s">
        <v>35</v>
      </c>
      <c r="H12" s="17"/>
      <c r="I12" s="15">
        <v>2</v>
      </c>
      <c r="J12" s="18">
        <f t="shared" si="0"/>
        <v>0</v>
      </c>
    </row>
    <row r="13" spans="2:10" x14ac:dyDescent="0.45">
      <c r="B13" s="21"/>
      <c r="C13" s="13" t="s">
        <v>45</v>
      </c>
      <c r="D13" s="14" t="s">
        <v>46</v>
      </c>
      <c r="E13" s="16" t="s">
        <v>47</v>
      </c>
      <c r="F13" s="20" t="s">
        <v>23</v>
      </c>
      <c r="G13" s="15" t="s">
        <v>48</v>
      </c>
      <c r="H13" s="17"/>
      <c r="I13" s="15">
        <v>2</v>
      </c>
      <c r="J13" s="18">
        <f t="shared" si="0"/>
        <v>0</v>
      </c>
    </row>
    <row r="14" spans="2:10" x14ac:dyDescent="0.45">
      <c r="B14" s="21"/>
      <c r="C14" s="13" t="s">
        <v>49</v>
      </c>
      <c r="D14" s="14" t="s">
        <v>50</v>
      </c>
      <c r="E14" s="16" t="s">
        <v>51</v>
      </c>
      <c r="F14" s="20" t="s">
        <v>52</v>
      </c>
      <c r="G14" s="15" t="s">
        <v>48</v>
      </c>
      <c r="H14" s="17"/>
      <c r="I14" s="15">
        <v>2</v>
      </c>
      <c r="J14" s="18">
        <f t="shared" si="0"/>
        <v>0</v>
      </c>
    </row>
    <row r="15" spans="2:10" x14ac:dyDescent="0.45">
      <c r="B15" s="21"/>
      <c r="C15" s="13" t="s">
        <v>53</v>
      </c>
      <c r="D15" s="14" t="s">
        <v>54</v>
      </c>
      <c r="E15" s="16" t="s">
        <v>33</v>
      </c>
      <c r="F15" s="20" t="s">
        <v>52</v>
      </c>
      <c r="G15" s="16" t="s">
        <v>35</v>
      </c>
      <c r="H15" s="17"/>
      <c r="I15" s="15">
        <v>2</v>
      </c>
      <c r="J15" s="18">
        <f t="shared" si="0"/>
        <v>0</v>
      </c>
    </row>
    <row r="16" spans="2:10" x14ac:dyDescent="0.45">
      <c r="B16" s="21"/>
      <c r="C16" s="13" t="s">
        <v>55</v>
      </c>
      <c r="D16" s="14" t="s">
        <v>56</v>
      </c>
      <c r="E16" s="16" t="s">
        <v>57</v>
      </c>
      <c r="F16" s="20" t="s">
        <v>52</v>
      </c>
      <c r="G16" s="15" t="s">
        <v>48</v>
      </c>
      <c r="H16" s="17"/>
      <c r="I16" s="15">
        <v>2</v>
      </c>
      <c r="J16" s="18">
        <f t="shared" si="0"/>
        <v>0</v>
      </c>
    </row>
    <row r="17" spans="2:10" ht="26.4" x14ac:dyDescent="0.45">
      <c r="B17" s="21"/>
      <c r="C17" s="13" t="s">
        <v>58</v>
      </c>
      <c r="D17" s="14" t="s">
        <v>59</v>
      </c>
      <c r="E17" s="15" t="s">
        <v>60</v>
      </c>
      <c r="F17" s="22" t="s">
        <v>61</v>
      </c>
      <c r="G17" s="16" t="s">
        <v>48</v>
      </c>
      <c r="H17" s="17"/>
      <c r="I17" s="15">
        <v>1</v>
      </c>
      <c r="J17" s="18">
        <f t="shared" si="0"/>
        <v>0</v>
      </c>
    </row>
    <row r="18" spans="2:10" ht="26.4" x14ac:dyDescent="0.45">
      <c r="B18" s="21"/>
      <c r="C18" s="13" t="s">
        <v>62</v>
      </c>
      <c r="D18" s="14" t="s">
        <v>63</v>
      </c>
      <c r="E18" s="15" t="s">
        <v>60</v>
      </c>
      <c r="F18" s="22" t="s">
        <v>64</v>
      </c>
      <c r="G18" s="16" t="s">
        <v>48</v>
      </c>
      <c r="H18" s="17"/>
      <c r="I18" s="15">
        <v>1</v>
      </c>
      <c r="J18" s="18">
        <f t="shared" si="0"/>
        <v>0</v>
      </c>
    </row>
    <row r="19" spans="2:10" ht="26.4" x14ac:dyDescent="0.45">
      <c r="B19" s="12" t="s">
        <v>65</v>
      </c>
      <c r="C19" s="13" t="s">
        <v>66</v>
      </c>
      <c r="D19" s="14" t="s">
        <v>67</v>
      </c>
      <c r="E19" s="15" t="s">
        <v>18</v>
      </c>
      <c r="F19" s="22" t="s">
        <v>68</v>
      </c>
      <c r="G19" s="16" t="s">
        <v>35</v>
      </c>
      <c r="H19" s="17"/>
      <c r="I19" s="15">
        <v>1</v>
      </c>
      <c r="J19" s="18">
        <f t="shared" si="0"/>
        <v>0</v>
      </c>
    </row>
    <row r="20" spans="2:10" x14ac:dyDescent="0.45">
      <c r="B20" s="21"/>
      <c r="C20" s="13" t="s">
        <v>69</v>
      </c>
      <c r="D20" s="14" t="s">
        <v>70</v>
      </c>
      <c r="E20" s="16" t="s">
        <v>71</v>
      </c>
      <c r="F20" s="20" t="s">
        <v>72</v>
      </c>
      <c r="G20" s="15" t="s">
        <v>48</v>
      </c>
      <c r="H20" s="17"/>
      <c r="I20" s="15">
        <v>1</v>
      </c>
      <c r="J20" s="18">
        <f t="shared" si="0"/>
        <v>0</v>
      </c>
    </row>
    <row r="21" spans="2:10" x14ac:dyDescent="0.45">
      <c r="B21" s="21"/>
      <c r="C21" s="13" t="s">
        <v>73</v>
      </c>
      <c r="D21" s="14" t="s">
        <v>74</v>
      </c>
      <c r="E21" s="16" t="s">
        <v>75</v>
      </c>
      <c r="F21" s="20" t="s">
        <v>34</v>
      </c>
      <c r="G21" s="16" t="s">
        <v>48</v>
      </c>
      <c r="H21" s="17"/>
      <c r="I21" s="15">
        <v>1</v>
      </c>
      <c r="J21" s="18">
        <f t="shared" si="0"/>
        <v>0</v>
      </c>
    </row>
    <row r="22" spans="2:10" x14ac:dyDescent="0.45">
      <c r="B22" s="21"/>
      <c r="C22" s="13" t="s">
        <v>76</v>
      </c>
      <c r="D22" s="14" t="s">
        <v>77</v>
      </c>
      <c r="E22" s="16" t="s">
        <v>78</v>
      </c>
      <c r="F22" s="20" t="s">
        <v>34</v>
      </c>
      <c r="G22" s="16" t="s">
        <v>48</v>
      </c>
      <c r="H22" s="17"/>
      <c r="I22" s="15">
        <v>1</v>
      </c>
      <c r="J22" s="18">
        <f t="shared" si="0"/>
        <v>0</v>
      </c>
    </row>
    <row r="23" spans="2:10" x14ac:dyDescent="0.45">
      <c r="B23" s="21"/>
      <c r="C23" s="13" t="s">
        <v>79</v>
      </c>
      <c r="D23" s="14" t="s">
        <v>80</v>
      </c>
      <c r="E23" s="16" t="s">
        <v>78</v>
      </c>
      <c r="F23" s="20" t="s">
        <v>34</v>
      </c>
      <c r="G23" s="16" t="s">
        <v>48</v>
      </c>
      <c r="H23" s="17"/>
      <c r="I23" s="15">
        <v>1</v>
      </c>
      <c r="J23" s="18">
        <f t="shared" si="0"/>
        <v>0</v>
      </c>
    </row>
    <row r="24" spans="2:10" x14ac:dyDescent="0.45">
      <c r="B24" s="21"/>
      <c r="C24" s="13" t="s">
        <v>81</v>
      </c>
      <c r="D24" s="14" t="s">
        <v>82</v>
      </c>
      <c r="E24" s="16" t="s">
        <v>83</v>
      </c>
      <c r="F24" s="20" t="s">
        <v>19</v>
      </c>
      <c r="G24" s="16" t="s">
        <v>48</v>
      </c>
      <c r="H24" s="17"/>
      <c r="I24" s="15">
        <v>1</v>
      </c>
      <c r="J24" s="18">
        <f t="shared" si="0"/>
        <v>0</v>
      </c>
    </row>
    <row r="25" spans="2:10" ht="97.2" customHeight="1" x14ac:dyDescent="0.45">
      <c r="B25" s="12" t="s">
        <v>84</v>
      </c>
      <c r="C25" s="13" t="s">
        <v>85</v>
      </c>
      <c r="D25" s="14" t="s">
        <v>86</v>
      </c>
      <c r="E25" s="16" t="s">
        <v>87</v>
      </c>
      <c r="F25" s="20" t="s">
        <v>34</v>
      </c>
      <c r="G25" s="15" t="s">
        <v>48</v>
      </c>
      <c r="H25" s="17"/>
      <c r="I25" s="15">
        <v>1</v>
      </c>
      <c r="J25" s="18">
        <f t="shared" si="0"/>
        <v>0</v>
      </c>
    </row>
    <row r="26" spans="2:10" ht="96" customHeight="1" x14ac:dyDescent="0.45">
      <c r="B26" s="21"/>
      <c r="C26" s="13" t="s">
        <v>88</v>
      </c>
      <c r="D26" s="14" t="s">
        <v>89</v>
      </c>
      <c r="E26" s="16" t="s">
        <v>87</v>
      </c>
      <c r="F26" s="20" t="s">
        <v>34</v>
      </c>
      <c r="G26" s="15" t="s">
        <v>48</v>
      </c>
      <c r="H26" s="17"/>
      <c r="I26" s="15">
        <v>1</v>
      </c>
      <c r="J26" s="18">
        <f t="shared" si="0"/>
        <v>0</v>
      </c>
    </row>
    <row r="27" spans="2:10" x14ac:dyDescent="0.45">
      <c r="B27" s="21"/>
      <c r="C27" s="13" t="s">
        <v>90</v>
      </c>
      <c r="D27" s="14" t="s">
        <v>91</v>
      </c>
      <c r="E27" s="16" t="s">
        <v>57</v>
      </c>
      <c r="F27" s="20" t="s">
        <v>34</v>
      </c>
      <c r="G27" s="15" t="s">
        <v>48</v>
      </c>
      <c r="H27" s="17"/>
      <c r="I27" s="15">
        <v>1</v>
      </c>
      <c r="J27" s="18">
        <f t="shared" si="0"/>
        <v>0</v>
      </c>
    </row>
    <row r="28" spans="2:10" x14ac:dyDescent="0.45">
      <c r="B28" s="21"/>
      <c r="C28" s="13" t="s">
        <v>92</v>
      </c>
      <c r="D28" s="14" t="s">
        <v>93</v>
      </c>
      <c r="E28" s="15" t="s">
        <v>94</v>
      </c>
      <c r="F28" s="20" t="s">
        <v>34</v>
      </c>
      <c r="G28" s="15" t="s">
        <v>48</v>
      </c>
      <c r="H28" s="17"/>
      <c r="I28" s="15">
        <v>1</v>
      </c>
      <c r="J28" s="18">
        <f t="shared" si="0"/>
        <v>0</v>
      </c>
    </row>
    <row r="29" spans="2:10" x14ac:dyDescent="0.45">
      <c r="B29" s="21"/>
      <c r="C29" s="13" t="s">
        <v>95</v>
      </c>
      <c r="D29" s="14" t="s">
        <v>96</v>
      </c>
      <c r="E29" s="15" t="s">
        <v>97</v>
      </c>
      <c r="F29" s="20" t="s">
        <v>34</v>
      </c>
      <c r="G29" s="15" t="s">
        <v>20</v>
      </c>
      <c r="H29" s="17"/>
      <c r="I29" s="15">
        <v>1</v>
      </c>
      <c r="J29" s="18">
        <f t="shared" si="0"/>
        <v>0</v>
      </c>
    </row>
    <row r="30" spans="2:10" ht="52.8" customHeight="1" x14ac:dyDescent="0.45">
      <c r="B30" s="21"/>
      <c r="C30" s="13" t="s">
        <v>98</v>
      </c>
      <c r="D30" s="14" t="s">
        <v>99</v>
      </c>
      <c r="E30" s="15" t="s">
        <v>100</v>
      </c>
      <c r="F30" s="20" t="s">
        <v>72</v>
      </c>
      <c r="G30" s="16" t="s">
        <v>35</v>
      </c>
      <c r="H30" s="17"/>
      <c r="I30" s="15">
        <v>2</v>
      </c>
      <c r="J30" s="18">
        <f t="shared" si="0"/>
        <v>0</v>
      </c>
    </row>
    <row r="31" spans="2:10" ht="24" x14ac:dyDescent="0.45">
      <c r="B31" s="12" t="s">
        <v>101</v>
      </c>
      <c r="C31" s="13" t="s">
        <v>102</v>
      </c>
      <c r="D31" s="14" t="s">
        <v>103</v>
      </c>
      <c r="E31" s="16" t="s">
        <v>104</v>
      </c>
      <c r="F31" s="20" t="s">
        <v>34</v>
      </c>
      <c r="G31" s="16" t="s">
        <v>35</v>
      </c>
      <c r="H31" s="17"/>
      <c r="I31" s="15">
        <v>1</v>
      </c>
      <c r="J31" s="18">
        <f t="shared" si="0"/>
        <v>0</v>
      </c>
    </row>
    <row r="32" spans="2:10" x14ac:dyDescent="0.45">
      <c r="B32" s="21"/>
      <c r="C32" s="13" t="s">
        <v>105</v>
      </c>
      <c r="D32" s="14" t="s">
        <v>106</v>
      </c>
      <c r="E32" s="16" t="s">
        <v>107</v>
      </c>
      <c r="F32" s="20" t="s">
        <v>34</v>
      </c>
      <c r="G32" s="16" t="s">
        <v>35</v>
      </c>
      <c r="H32" s="17"/>
      <c r="I32" s="15">
        <v>1</v>
      </c>
      <c r="J32" s="18">
        <f t="shared" si="0"/>
        <v>0</v>
      </c>
    </row>
    <row r="33" spans="2:10" x14ac:dyDescent="0.45">
      <c r="B33" s="21"/>
      <c r="C33" s="13" t="s">
        <v>108</v>
      </c>
      <c r="D33" s="14" t="s">
        <v>109</v>
      </c>
      <c r="E33" s="16" t="s">
        <v>107</v>
      </c>
      <c r="F33" s="20" t="s">
        <v>34</v>
      </c>
      <c r="G33" s="16" t="s">
        <v>35</v>
      </c>
      <c r="H33" s="17"/>
      <c r="I33" s="15">
        <v>1</v>
      </c>
      <c r="J33" s="18">
        <f t="shared" si="0"/>
        <v>0</v>
      </c>
    </row>
    <row r="34" spans="2:10" x14ac:dyDescent="0.45">
      <c r="B34" s="21"/>
      <c r="C34" s="13" t="s">
        <v>110</v>
      </c>
      <c r="D34" s="14" t="s">
        <v>111</v>
      </c>
      <c r="E34" s="16" t="s">
        <v>112</v>
      </c>
      <c r="F34" s="20" t="s">
        <v>34</v>
      </c>
      <c r="G34" s="16" t="s">
        <v>35</v>
      </c>
      <c r="H34" s="17"/>
      <c r="I34" s="15">
        <v>1</v>
      </c>
      <c r="J34" s="18">
        <f t="shared" si="0"/>
        <v>0</v>
      </c>
    </row>
    <row r="35" spans="2:10" ht="48.6" customHeight="1" x14ac:dyDescent="0.45">
      <c r="B35" s="23"/>
      <c r="C35" s="13" t="s">
        <v>113</v>
      </c>
      <c r="D35" s="14" t="s">
        <v>114</v>
      </c>
      <c r="E35" s="16" t="s">
        <v>115</v>
      </c>
      <c r="F35" s="22" t="s">
        <v>116</v>
      </c>
      <c r="G35" s="16" t="s">
        <v>35</v>
      </c>
      <c r="H35" s="17"/>
      <c r="I35" s="15">
        <v>1</v>
      </c>
      <c r="J35" s="18">
        <f t="shared" si="0"/>
        <v>0</v>
      </c>
    </row>
    <row r="36" spans="2:10" ht="24" x14ac:dyDescent="0.45">
      <c r="B36" s="21" t="s">
        <v>117</v>
      </c>
      <c r="C36" s="13" t="s">
        <v>118</v>
      </c>
      <c r="D36" s="14" t="s">
        <v>119</v>
      </c>
      <c r="E36" s="16" t="s">
        <v>120</v>
      </c>
      <c r="F36" s="22" t="s">
        <v>121</v>
      </c>
      <c r="G36" s="16" t="s">
        <v>35</v>
      </c>
      <c r="H36" s="17"/>
      <c r="I36" s="15">
        <v>1</v>
      </c>
      <c r="J36" s="18">
        <f t="shared" si="0"/>
        <v>0</v>
      </c>
    </row>
    <row r="37" spans="2:10" x14ac:dyDescent="0.45">
      <c r="B37" s="21"/>
      <c r="C37" s="13" t="s">
        <v>122</v>
      </c>
      <c r="D37" s="14" t="s">
        <v>123</v>
      </c>
      <c r="E37" s="16" t="s">
        <v>124</v>
      </c>
      <c r="F37" s="22" t="s">
        <v>121</v>
      </c>
      <c r="G37" s="16" t="s">
        <v>35</v>
      </c>
      <c r="H37" s="17"/>
      <c r="I37" s="15">
        <v>1</v>
      </c>
      <c r="J37" s="18">
        <f t="shared" si="0"/>
        <v>0</v>
      </c>
    </row>
    <row r="38" spans="2:10" x14ac:dyDescent="0.45">
      <c r="B38" s="21"/>
      <c r="C38" s="13" t="s">
        <v>125</v>
      </c>
      <c r="D38" s="14" t="s">
        <v>126</v>
      </c>
      <c r="E38" s="16" t="s">
        <v>124</v>
      </c>
      <c r="F38" s="22" t="s">
        <v>121</v>
      </c>
      <c r="G38" s="16" t="s">
        <v>35</v>
      </c>
      <c r="H38" s="17"/>
      <c r="I38" s="15">
        <v>1</v>
      </c>
      <c r="J38" s="18">
        <f t="shared" si="0"/>
        <v>0</v>
      </c>
    </row>
    <row r="39" spans="2:10" x14ac:dyDescent="0.45">
      <c r="B39" s="21"/>
      <c r="C39" s="13" t="s">
        <v>127</v>
      </c>
      <c r="D39" s="14" t="s">
        <v>204</v>
      </c>
      <c r="E39" s="16" t="s">
        <v>128</v>
      </c>
      <c r="F39" s="22" t="s">
        <v>121</v>
      </c>
      <c r="G39" s="16" t="s">
        <v>35</v>
      </c>
      <c r="H39" s="17"/>
      <c r="I39" s="15">
        <v>1</v>
      </c>
      <c r="J39" s="18">
        <f t="shared" si="0"/>
        <v>0</v>
      </c>
    </row>
    <row r="40" spans="2:10" ht="153.6" customHeight="1" x14ac:dyDescent="0.45">
      <c r="B40" s="21"/>
      <c r="C40" s="13" t="s">
        <v>129</v>
      </c>
      <c r="D40" s="14" t="s">
        <v>130</v>
      </c>
      <c r="E40" s="16" t="s">
        <v>131</v>
      </c>
      <c r="F40" s="22" t="s">
        <v>121</v>
      </c>
      <c r="G40" s="16" t="s">
        <v>35</v>
      </c>
      <c r="H40" s="17"/>
      <c r="I40" s="15">
        <v>3</v>
      </c>
      <c r="J40" s="18">
        <f t="shared" si="0"/>
        <v>0</v>
      </c>
    </row>
    <row r="41" spans="2:10" x14ac:dyDescent="0.45">
      <c r="B41" s="21"/>
      <c r="C41" s="13" t="s">
        <v>132</v>
      </c>
      <c r="D41" s="14" t="s">
        <v>133</v>
      </c>
      <c r="E41" s="16" t="s">
        <v>134</v>
      </c>
      <c r="F41" s="22" t="s">
        <v>121</v>
      </c>
      <c r="G41" s="16" t="s">
        <v>35</v>
      </c>
      <c r="H41" s="17"/>
      <c r="I41" s="15">
        <v>1</v>
      </c>
      <c r="J41" s="18">
        <f t="shared" si="0"/>
        <v>0</v>
      </c>
    </row>
    <row r="42" spans="2:10" ht="39.6" x14ac:dyDescent="0.45">
      <c r="B42" s="21"/>
      <c r="C42" s="13" t="s">
        <v>135</v>
      </c>
      <c r="D42" s="14" t="s">
        <v>136</v>
      </c>
      <c r="E42" s="16" t="s">
        <v>137</v>
      </c>
      <c r="F42" s="22" t="s">
        <v>121</v>
      </c>
      <c r="G42" s="16" t="s">
        <v>138</v>
      </c>
      <c r="H42" s="17"/>
      <c r="I42" s="15">
        <v>1</v>
      </c>
      <c r="J42" s="18">
        <f t="shared" si="0"/>
        <v>0</v>
      </c>
    </row>
    <row r="43" spans="2:10" ht="39.6" x14ac:dyDescent="0.45">
      <c r="B43" s="21"/>
      <c r="C43" s="13" t="s">
        <v>139</v>
      </c>
      <c r="D43" s="14" t="s">
        <v>140</v>
      </c>
      <c r="E43" s="16" t="s">
        <v>141</v>
      </c>
      <c r="F43" s="22" t="s">
        <v>121</v>
      </c>
      <c r="G43" s="16" t="s">
        <v>138</v>
      </c>
      <c r="H43" s="17"/>
      <c r="I43" s="15">
        <v>1</v>
      </c>
      <c r="J43" s="18">
        <f t="shared" si="0"/>
        <v>0</v>
      </c>
    </row>
    <row r="44" spans="2:10" ht="39.6" x14ac:dyDescent="0.45">
      <c r="B44" s="21"/>
      <c r="C44" s="13" t="s">
        <v>142</v>
      </c>
      <c r="D44" s="14" t="s">
        <v>143</v>
      </c>
      <c r="E44" s="16" t="s">
        <v>141</v>
      </c>
      <c r="F44" s="22" t="s">
        <v>121</v>
      </c>
      <c r="G44" s="16" t="s">
        <v>138</v>
      </c>
      <c r="H44" s="17"/>
      <c r="I44" s="15">
        <v>1</v>
      </c>
      <c r="J44" s="18">
        <f t="shared" si="0"/>
        <v>0</v>
      </c>
    </row>
    <row r="45" spans="2:10" ht="100.2" customHeight="1" x14ac:dyDescent="0.45">
      <c r="B45" s="12" t="s">
        <v>144</v>
      </c>
      <c r="C45" s="13" t="s">
        <v>145</v>
      </c>
      <c r="D45" s="14" t="s">
        <v>146</v>
      </c>
      <c r="E45" s="15" t="s">
        <v>147</v>
      </c>
      <c r="F45" s="16" t="s">
        <v>148</v>
      </c>
      <c r="G45" s="15" t="s">
        <v>14</v>
      </c>
      <c r="H45" s="17"/>
      <c r="I45" s="15">
        <v>5</v>
      </c>
      <c r="J45" s="18">
        <f t="shared" si="0"/>
        <v>0</v>
      </c>
    </row>
    <row r="46" spans="2:10" x14ac:dyDescent="0.45">
      <c r="B46" s="21"/>
      <c r="C46" s="13" t="s">
        <v>149</v>
      </c>
      <c r="D46" s="14" t="s">
        <v>150</v>
      </c>
      <c r="E46" s="15" t="s">
        <v>151</v>
      </c>
      <c r="F46" s="20" t="s">
        <v>23</v>
      </c>
      <c r="G46" s="15" t="s">
        <v>20</v>
      </c>
      <c r="H46" s="17"/>
      <c r="I46" s="15">
        <v>2</v>
      </c>
      <c r="J46" s="18">
        <f t="shared" si="0"/>
        <v>0</v>
      </c>
    </row>
    <row r="47" spans="2:10" x14ac:dyDescent="0.45">
      <c r="B47" s="21"/>
      <c r="C47" s="13" t="s">
        <v>152</v>
      </c>
      <c r="D47" s="14" t="s">
        <v>153</v>
      </c>
      <c r="E47" s="15" t="s">
        <v>154</v>
      </c>
      <c r="F47" s="20" t="s">
        <v>23</v>
      </c>
      <c r="G47" s="15" t="s">
        <v>48</v>
      </c>
      <c r="H47" s="17"/>
      <c r="I47" s="15">
        <v>2</v>
      </c>
      <c r="J47" s="18">
        <f t="shared" si="0"/>
        <v>0</v>
      </c>
    </row>
    <row r="48" spans="2:10" x14ac:dyDescent="0.45">
      <c r="B48" s="21"/>
      <c r="C48" s="13" t="s">
        <v>155</v>
      </c>
      <c r="D48" s="14" t="s">
        <v>156</v>
      </c>
      <c r="E48" s="15" t="s">
        <v>157</v>
      </c>
      <c r="F48" s="20" t="s">
        <v>34</v>
      </c>
      <c r="G48" s="15" t="s">
        <v>48</v>
      </c>
      <c r="H48" s="17"/>
      <c r="I48" s="15">
        <v>1</v>
      </c>
      <c r="J48" s="18">
        <f t="shared" si="0"/>
        <v>0</v>
      </c>
    </row>
    <row r="49" spans="2:10" x14ac:dyDescent="0.45">
      <c r="B49" s="21"/>
      <c r="C49" s="13" t="s">
        <v>158</v>
      </c>
      <c r="D49" s="14" t="s">
        <v>159</v>
      </c>
      <c r="E49" s="15" t="s">
        <v>160</v>
      </c>
      <c r="F49" s="20" t="s">
        <v>34</v>
      </c>
      <c r="G49" s="15" t="s">
        <v>48</v>
      </c>
      <c r="H49" s="17"/>
      <c r="I49" s="15">
        <v>1</v>
      </c>
      <c r="J49" s="18">
        <f t="shared" si="0"/>
        <v>0</v>
      </c>
    </row>
    <row r="50" spans="2:10" ht="60" x14ac:dyDescent="0.45">
      <c r="B50" s="12" t="s">
        <v>161</v>
      </c>
      <c r="C50" s="13" t="s">
        <v>162</v>
      </c>
      <c r="D50" s="14" t="s">
        <v>163</v>
      </c>
      <c r="E50" s="15" t="s">
        <v>164</v>
      </c>
      <c r="F50" s="20" t="s">
        <v>34</v>
      </c>
      <c r="G50" s="15" t="s">
        <v>48</v>
      </c>
      <c r="H50" s="17"/>
      <c r="I50" s="15">
        <v>1</v>
      </c>
      <c r="J50" s="18">
        <f t="shared" si="0"/>
        <v>0</v>
      </c>
    </row>
    <row r="51" spans="2:10" x14ac:dyDescent="0.45">
      <c r="B51" s="21"/>
      <c r="C51" s="13" t="s">
        <v>165</v>
      </c>
      <c r="D51" s="24" t="s">
        <v>166</v>
      </c>
      <c r="E51" s="15" t="s">
        <v>167</v>
      </c>
      <c r="F51" s="20" t="s">
        <v>34</v>
      </c>
      <c r="G51" s="20" t="s">
        <v>48</v>
      </c>
      <c r="H51" s="17"/>
      <c r="I51" s="15">
        <v>1</v>
      </c>
      <c r="J51" s="18">
        <f t="shared" si="0"/>
        <v>0</v>
      </c>
    </row>
    <row r="52" spans="2:10" x14ac:dyDescent="0.45">
      <c r="B52" s="21"/>
      <c r="C52" s="13" t="s">
        <v>168</v>
      </c>
      <c r="D52" s="14" t="s">
        <v>169</v>
      </c>
      <c r="E52" s="15" t="s">
        <v>170</v>
      </c>
      <c r="F52" s="16" t="s">
        <v>34</v>
      </c>
      <c r="G52" s="15" t="s">
        <v>48</v>
      </c>
      <c r="H52" s="17"/>
      <c r="I52" s="15">
        <v>1</v>
      </c>
      <c r="J52" s="18">
        <f t="shared" si="0"/>
        <v>0</v>
      </c>
    </row>
    <row r="53" spans="2:10" x14ac:dyDescent="0.45">
      <c r="B53" s="21"/>
      <c r="C53" s="13" t="s">
        <v>171</v>
      </c>
      <c r="D53" s="14" t="s">
        <v>172</v>
      </c>
      <c r="E53" s="15" t="s">
        <v>173</v>
      </c>
      <c r="F53" s="25" t="s">
        <v>23</v>
      </c>
      <c r="G53" s="15" t="s">
        <v>14</v>
      </c>
      <c r="H53" s="17"/>
      <c r="I53" s="15">
        <v>1</v>
      </c>
      <c r="J53" s="18">
        <f t="shared" si="0"/>
        <v>0</v>
      </c>
    </row>
    <row r="54" spans="2:10" x14ac:dyDescent="0.45">
      <c r="B54" s="21"/>
      <c r="C54" s="13" t="s">
        <v>174</v>
      </c>
      <c r="D54" s="14" t="s">
        <v>175</v>
      </c>
      <c r="E54" s="15" t="s">
        <v>176</v>
      </c>
      <c r="F54" s="20" t="s">
        <v>34</v>
      </c>
      <c r="G54" s="15" t="s">
        <v>48</v>
      </c>
      <c r="H54" s="17"/>
      <c r="I54" s="15">
        <v>1</v>
      </c>
      <c r="J54" s="18">
        <f t="shared" si="0"/>
        <v>0</v>
      </c>
    </row>
    <row r="55" spans="2:10" ht="139.19999999999999" customHeight="1" x14ac:dyDescent="0.45">
      <c r="B55" s="21"/>
      <c r="C55" s="13" t="s">
        <v>177</v>
      </c>
      <c r="D55" s="14" t="s">
        <v>178</v>
      </c>
      <c r="E55" s="15" t="s">
        <v>179</v>
      </c>
      <c r="F55" s="20" t="s">
        <v>72</v>
      </c>
      <c r="G55" s="15" t="s">
        <v>48</v>
      </c>
      <c r="H55" s="17"/>
      <c r="I55" s="15">
        <v>1</v>
      </c>
      <c r="J55" s="18">
        <f t="shared" si="0"/>
        <v>0</v>
      </c>
    </row>
    <row r="56" spans="2:10" x14ac:dyDescent="0.45">
      <c r="B56" s="21"/>
      <c r="C56" s="13" t="s">
        <v>180</v>
      </c>
      <c r="D56" s="14" t="s">
        <v>181</v>
      </c>
      <c r="E56" s="15" t="s">
        <v>182</v>
      </c>
      <c r="F56" s="20" t="s">
        <v>23</v>
      </c>
      <c r="G56" s="15" t="s">
        <v>183</v>
      </c>
      <c r="H56" s="17"/>
      <c r="I56" s="15">
        <v>1</v>
      </c>
      <c r="J56" s="18">
        <f t="shared" si="0"/>
        <v>0</v>
      </c>
    </row>
    <row r="57" spans="2:10" x14ac:dyDescent="0.45">
      <c r="B57" s="21"/>
      <c r="C57" s="13" t="s">
        <v>184</v>
      </c>
      <c r="D57" s="14" t="s">
        <v>185</v>
      </c>
      <c r="E57" s="15" t="s">
        <v>18</v>
      </c>
      <c r="F57" s="20" t="s">
        <v>72</v>
      </c>
      <c r="G57" s="15" t="s">
        <v>186</v>
      </c>
      <c r="H57" s="17"/>
      <c r="I57" s="15">
        <v>2</v>
      </c>
      <c r="J57" s="18">
        <f t="shared" si="0"/>
        <v>0</v>
      </c>
    </row>
    <row r="58" spans="2:10" x14ac:dyDescent="0.45">
      <c r="B58" s="34" t="s">
        <v>187</v>
      </c>
      <c r="C58" s="35"/>
      <c r="D58" s="35"/>
      <c r="E58" s="35"/>
      <c r="F58" s="35"/>
      <c r="G58" s="35"/>
      <c r="H58" s="36"/>
      <c r="I58" s="15">
        <f>SUM(I4:I57)</f>
        <v>72</v>
      </c>
      <c r="J58" s="26">
        <f>SUM(J4:J57)</f>
        <v>0</v>
      </c>
    </row>
    <row r="59" spans="2:10" x14ac:dyDescent="0.45">
      <c r="B59" s="37" t="s">
        <v>188</v>
      </c>
      <c r="C59" s="38"/>
      <c r="D59" s="38"/>
      <c r="E59" s="38"/>
      <c r="F59" s="38"/>
      <c r="G59" s="38"/>
      <c r="H59" s="38"/>
      <c r="I59" s="39"/>
      <c r="J59" s="26">
        <f>J58*0.1</f>
        <v>0</v>
      </c>
    </row>
    <row r="60" spans="2:10" x14ac:dyDescent="0.45">
      <c r="B60" s="34" t="s">
        <v>8</v>
      </c>
      <c r="C60" s="35"/>
      <c r="D60" s="35"/>
      <c r="E60" s="35"/>
      <c r="F60" s="35"/>
      <c r="G60" s="35"/>
      <c r="H60" s="36"/>
      <c r="I60" s="15">
        <f>I58</f>
        <v>72</v>
      </c>
      <c r="J60" s="26">
        <f>SUM(J58:J59)</f>
        <v>0</v>
      </c>
    </row>
    <row r="61" spans="2:10" x14ac:dyDescent="0.45">
      <c r="B61" s="1"/>
      <c r="C61" s="2"/>
      <c r="D61" s="3"/>
      <c r="E61" s="4"/>
      <c r="F61" s="5"/>
      <c r="G61" s="4"/>
      <c r="H61" s="6"/>
      <c r="I61" s="4"/>
      <c r="J61" s="27"/>
    </row>
    <row r="62" spans="2:10" x14ac:dyDescent="0.45">
      <c r="B62" s="28" t="s">
        <v>190</v>
      </c>
      <c r="C62" s="29"/>
      <c r="D62" s="41" t="s">
        <v>191</v>
      </c>
      <c r="E62" s="41"/>
    </row>
    <row r="63" spans="2:10" x14ac:dyDescent="0.45">
      <c r="B63" s="28" t="s">
        <v>192</v>
      </c>
      <c r="C63" s="29"/>
      <c r="D63" s="30" t="s">
        <v>193</v>
      </c>
      <c r="E63" s="31"/>
    </row>
    <row r="64" spans="2:10" x14ac:dyDescent="0.45">
      <c r="B64" s="28" t="s">
        <v>194</v>
      </c>
      <c r="C64" s="29"/>
      <c r="D64" s="32" t="s">
        <v>203</v>
      </c>
      <c r="E64" s="31"/>
    </row>
    <row r="65" spans="2:5" x14ac:dyDescent="0.45">
      <c r="B65" s="28" t="s">
        <v>195</v>
      </c>
      <c r="C65" s="29"/>
      <c r="D65" s="30" t="s">
        <v>196</v>
      </c>
      <c r="E65" s="31"/>
    </row>
    <row r="66" spans="2:5" x14ac:dyDescent="0.45">
      <c r="B66" s="28" t="s">
        <v>197</v>
      </c>
      <c r="C66" s="29"/>
      <c r="D66" s="30" t="s">
        <v>198</v>
      </c>
      <c r="E66" s="31"/>
    </row>
    <row r="67" spans="2:5" x14ac:dyDescent="0.45">
      <c r="B67" s="28" t="s">
        <v>199</v>
      </c>
      <c r="C67" s="29"/>
      <c r="D67" s="30" t="s">
        <v>200</v>
      </c>
      <c r="E67" s="31"/>
    </row>
    <row r="68" spans="2:5" x14ac:dyDescent="0.45">
      <c r="B68" s="33"/>
      <c r="C68" s="29"/>
      <c r="D68" s="30" t="s">
        <v>202</v>
      </c>
      <c r="E68" s="31"/>
    </row>
    <row r="69" spans="2:5" x14ac:dyDescent="0.45">
      <c r="B69" s="33"/>
      <c r="C69" s="29"/>
      <c r="D69" s="30" t="s">
        <v>201</v>
      </c>
      <c r="E69" s="31"/>
    </row>
  </sheetData>
  <mergeCells count="5">
    <mergeCell ref="B58:H58"/>
    <mergeCell ref="B59:I59"/>
    <mergeCell ref="B60:H60"/>
    <mergeCell ref="B1:J1"/>
    <mergeCell ref="D62:E62"/>
  </mergeCells>
  <phoneticPr fontId="3"/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2026-06-01T06:26:21Z</dcterms:created>
  <dcterms:modified xsi:type="dcterms:W3CDTF">2026-06-01T07:10:24Z</dcterms:modified>
</cp:coreProperties>
</file>