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B441580-A5CB-49AF-8ACB-60D292F489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" sheetId="2" r:id="rId1"/>
  </sheets>
  <externalReferences>
    <externalReference r:id="rId2"/>
  </externalReferences>
  <definedNames>
    <definedName name="_xlnm.Print_Area" localSheetId="0">仕様書!$A$1:$K$20</definedName>
    <definedName name="祝日一覧">[1]祝日!$A$1:$K$44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" l="1"/>
  <c r="K11" i="2"/>
  <c r="K12" i="2"/>
  <c r="K13" i="2"/>
  <c r="K18" i="2" s="1"/>
  <c r="K19" i="2" s="1"/>
  <c r="K20" i="2" s="1"/>
  <c r="K14" i="2"/>
  <c r="K15" i="2"/>
  <c r="K16" i="2"/>
  <c r="K17" i="2"/>
</calcChain>
</file>

<file path=xl/sharedStrings.xml><?xml version="1.0" encoding="utf-8"?>
<sst xmlns="http://schemas.openxmlformats.org/spreadsheetml/2006/main" count="49" uniqueCount="36">
  <si>
    <t>仕様書</t>
    <rPh sb="0" eb="3">
      <t>シヨウショ</t>
    </rPh>
    <phoneticPr fontId="3"/>
  </si>
  <si>
    <t>担当課</t>
    <phoneticPr fontId="3"/>
  </si>
  <si>
    <t>物品名称</t>
    <rPh sb="0" eb="2">
      <t>ブッピン</t>
    </rPh>
    <rPh sb="2" eb="4">
      <t>メイショウ</t>
    </rPh>
    <phoneticPr fontId="3"/>
  </si>
  <si>
    <t>納入場所</t>
    <rPh sb="0" eb="2">
      <t>ノウニュウ</t>
    </rPh>
    <rPh sb="2" eb="4">
      <t>バショ</t>
    </rPh>
    <phoneticPr fontId="6"/>
  </si>
  <si>
    <t>納入期限</t>
    <rPh sb="0" eb="2">
      <t>ノウニュウ</t>
    </rPh>
    <rPh sb="2" eb="4">
      <t>キゲン</t>
    </rPh>
    <phoneticPr fontId="3"/>
  </si>
  <si>
    <t>品名</t>
    <rPh sb="0" eb="2">
      <t>ヒンメイ</t>
    </rPh>
    <phoneticPr fontId="3"/>
  </si>
  <si>
    <t>数量・単位</t>
    <rPh sb="0" eb="2">
      <t>スウリョウ</t>
    </rPh>
    <rPh sb="3" eb="5">
      <t>タンイ</t>
    </rPh>
    <phoneticPr fontId="3"/>
  </si>
  <si>
    <t>仕様</t>
    <rPh sb="0" eb="2">
      <t>シヨウ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</si>
  <si>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</si>
  <si>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単価</t>
    <rPh sb="0" eb="2">
      <t>タンカ</t>
    </rPh>
    <phoneticPr fontId="3"/>
  </si>
  <si>
    <t>小計</t>
    <rPh sb="0" eb="2">
      <t>ショウケイ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</si>
  <si>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</si>
  <si>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可</t>
  </si>
  <si>
    <t>中央区役所総務課</t>
    <rPh sb="0" eb="5">
      <t>チュウオウクヤクショ</t>
    </rPh>
    <rPh sb="5" eb="7">
      <t>ソウム</t>
    </rPh>
    <rPh sb="7" eb="8">
      <t>カ</t>
    </rPh>
    <phoneticPr fontId="3"/>
  </si>
  <si>
    <t>リビング扇風機</t>
    <phoneticPr fontId="3"/>
  </si>
  <si>
    <t>個</t>
    <rPh sb="0" eb="1">
      <t>コ</t>
    </rPh>
    <phoneticPr fontId="3"/>
  </si>
  <si>
    <t>羽径30cm　参考品番：LFA-307-W</t>
    <phoneticPr fontId="3"/>
  </si>
  <si>
    <t>プリンタ</t>
    <phoneticPr fontId="3"/>
  </si>
  <si>
    <t>アルカリ電池　単4</t>
    <rPh sb="7" eb="8">
      <t>タン</t>
    </rPh>
    <phoneticPr fontId="3"/>
  </si>
  <si>
    <t>箱</t>
    <rPh sb="0" eb="1">
      <t>ハコ</t>
    </rPh>
    <phoneticPr fontId="3"/>
  </si>
  <si>
    <t>スマートバリュー　N124J-4P-10
単4形 40本入</t>
    <phoneticPr fontId="3"/>
  </si>
  <si>
    <t>アルカリ電池　単3</t>
    <rPh sb="7" eb="8">
      <t>タン</t>
    </rPh>
    <phoneticPr fontId="3"/>
  </si>
  <si>
    <t>アルカリ電池　単1</t>
    <rPh sb="7" eb="8">
      <t>タン</t>
    </rPh>
    <phoneticPr fontId="3"/>
  </si>
  <si>
    <t>スマートバリュー　N123J-4P-10
単3形 40本入</t>
    <phoneticPr fontId="3"/>
  </si>
  <si>
    <t>カウンタークロス</t>
    <phoneticPr fontId="3"/>
  </si>
  <si>
    <t>ゴム手袋</t>
    <rPh sb="2" eb="4">
      <t>テブクロ</t>
    </rPh>
    <phoneticPr fontId="3"/>
  </si>
  <si>
    <t>シンガー　ニトリル　コンフォート（粉なし） ブルー　Mサイズ</t>
    <rPh sb="17" eb="18">
      <t>コナ</t>
    </rPh>
    <phoneticPr fontId="3"/>
  </si>
  <si>
    <t>台</t>
    <rPh sb="0" eb="1">
      <t>ダイ</t>
    </rPh>
    <phoneticPr fontId="3"/>
  </si>
  <si>
    <t>中央区役所　総務課　54番窓口</t>
    <rPh sb="0" eb="5">
      <t>チュウオウクヤクショ</t>
    </rPh>
    <rPh sb="6" eb="9">
      <t>ソウムカ</t>
    </rPh>
    <rPh sb="12" eb="13">
      <t>バン</t>
    </rPh>
    <rPh sb="13" eb="15">
      <t>マドグチ</t>
    </rPh>
    <phoneticPr fontId="3"/>
  </si>
  <si>
    <t>CANON Satera LBP861C</t>
    <phoneticPr fontId="3"/>
  </si>
  <si>
    <t>区庁舎設備維持用　リビング扇風機ほか７点</t>
    <rPh sb="0" eb="1">
      <t>ク</t>
    </rPh>
    <rPh sb="1" eb="3">
      <t>チョウシャ</t>
    </rPh>
    <rPh sb="3" eb="5">
      <t>セツビ</t>
    </rPh>
    <rPh sb="5" eb="7">
      <t>イジ</t>
    </rPh>
    <rPh sb="7" eb="8">
      <t>ヨウ</t>
    </rPh>
    <rPh sb="13" eb="16">
      <t>センプウキ</t>
    </rPh>
    <rPh sb="19" eb="20">
      <t>テン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</si>
  <si>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</si>
  <si>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</si>
  <si>
    <t>シンガー　ニトリル　コンフォート（粉なし） ブルー
Lサイズ</t>
    <rPh sb="17" eb="18">
      <t>コナ</t>
    </rPh>
    <phoneticPr fontId="3"/>
  </si>
  <si>
    <t>スマートバリュー　N121J-2P-5
単1形 10本入</t>
    <phoneticPr fontId="3"/>
  </si>
  <si>
    <t>フジ　カウンタークロス　薄手　1箱100枚入（色指
定なし）35ｃｍ×60ｃｍ 　厚さ0.2mm～0.3mm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</si>
</sst>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58" fontId="10" fillId="0" borderId="5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1" fontId="2" fillId="0" borderId="1" xfId="0" applyNumberFormat="1" applyFont="1" applyBorder="1" applyAlignment="1">
      <alignment horizontal="center" vertical="center"/>
    </xf>
    <xf numFmtId="41" fontId="11" fillId="0" borderId="1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20"/>
  <sheetViews>
    <sheetView tabSelected="1" view="pageBreakPreview" topLeftCell="A4" zoomScale="85" zoomScaleNormal="100" zoomScaleSheetLayoutView="85" workbookViewId="0">
      <selection activeCell="A11" sqref="A11:E11"/>
    </sheetView>
  </sheetViews>
  <sheetFormatPr defaultColWidth="9" defaultRowHeight="12" x14ac:dyDescent="0.2"/>
  <cols>
    <col min="1" max="1" width="9" style="1" bestFit="1" customWidth="1"/>
    <col min="2" max="4" width="9" style="1"/>
    <col min="5" max="5" width="9" style="1" customWidth="1"/>
    <col min="6" max="7" width="6.44140625" style="1" customWidth="1"/>
    <col min="8" max="8" width="42.88671875" style="1" customWidth="1"/>
    <col min="9" max="9" width="10.33203125" style="1" bestFit="1" customWidth="1"/>
    <col min="10" max="10" width="13.44140625" style="1" bestFit="1" customWidth="1"/>
    <col min="11" max="11" width="15.6640625" style="1" customWidth="1"/>
    <col min="12" max="16384" width="9" style="1"/>
  </cols>
  <sheetData>
    <row r="1" spans="1:15" ht="31.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13"/>
      <c r="K1" s="13"/>
      <c r="L1" s="12"/>
      <c r="M1" s="12"/>
      <c r="N1" s="12"/>
      <c r="O1" s="12"/>
    </row>
    <row r="2" spans="1:15" ht="15.75" customHeight="1" x14ac:dyDescent="0.2"/>
    <row r="3" spans="1:15" ht="15.75" customHeight="1" x14ac:dyDescent="0.2">
      <c r="A3" s="11" t="s">
        <v>1</v>
      </c>
      <c r="B3" s="26" t="s">
        <v>13</v>
      </c>
      <c r="C3" s="26"/>
      <c r="D3" s="26"/>
      <c r="E3" s="26"/>
      <c r="F3" s="26"/>
    </row>
    <row r="4" spans="1:15" ht="15.75" customHeight="1" x14ac:dyDescent="0.2"/>
    <row r="5" spans="1:15" ht="15.75" customHeight="1" x14ac:dyDescent="0.2">
      <c r="A5" s="11" t="s">
        <v>2</v>
      </c>
      <c r="B5" s="23" t="s">
        <v>30</v>
      </c>
      <c r="C5" s="23"/>
      <c r="D5" s="23"/>
      <c r="E5" s="23"/>
      <c r="F5" s="23"/>
      <c r="G5" s="4"/>
    </row>
    <row r="6" spans="1:15" ht="15.75" customHeight="1" x14ac:dyDescent="0.2">
      <c r="A6" s="6"/>
      <c r="B6" s="4"/>
      <c r="C6" s="4"/>
      <c r="D6" s="4"/>
      <c r="E6" s="4"/>
      <c r="F6" s="4"/>
      <c r="G6" s="4"/>
      <c r="H6" s="12" t="s">
        <v>3</v>
      </c>
    </row>
    <row r="7" spans="1:15" ht="15.75" customHeight="1" x14ac:dyDescent="0.2">
      <c r="A7" s="11" t="s">
        <v>4</v>
      </c>
      <c r="B7" s="24">
        <v>46300</v>
      </c>
      <c r="C7" s="24"/>
      <c r="D7" s="24"/>
      <c r="E7" s="24"/>
      <c r="F7" s="24"/>
      <c r="G7" s="14"/>
      <c r="H7" s="15" t="s">
        <v>28</v>
      </c>
    </row>
    <row r="8" spans="1:15" ht="15.75" customHeight="1" x14ac:dyDescent="0.2"/>
    <row r="9" spans="1:15" ht="15.75" customHeight="1" x14ac:dyDescent="0.2">
      <c r="A9" s="27" t="s">
        <v>5</v>
      </c>
      <c r="B9" s="28"/>
      <c r="C9" s="28"/>
      <c r="D9" s="28"/>
      <c r="E9" s="29"/>
      <c r="F9" s="25" t="s">
        <v>6</v>
      </c>
      <c r="G9" s="25"/>
      <c r="H9" s="10" t="s">
        <v>7</v>
      </c>
      <c r="I9" s="10" t="s">
        <v>8</v>
      </c>
      <c r="J9" s="10" t="s">
        <v>9</v>
      </c>
      <c r="K9" s="10" t="s">
        <v>10</v>
      </c>
    </row>
    <row r="10" spans="1:15" ht="30" customHeight="1" x14ac:dyDescent="0.2">
      <c r="A10" s="19" t="s">
        <v>14</v>
      </c>
      <c r="B10" s="20"/>
      <c r="C10" s="20"/>
      <c r="D10" s="20"/>
      <c r="E10" s="21"/>
      <c r="F10" s="7">
        <v>14</v>
      </c>
      <c r="G10" s="7" t="s">
        <v>15</v>
      </c>
      <c r="H10" s="30" t="s">
        <v>16</v>
      </c>
      <c r="I10" s="32" t="s">
        <v>12</v>
      </c>
      <c r="J10" s="34"/>
      <c r="K10" s="2">
        <f t="shared" ref="K10:K16" si="0">J10*F10</f>
        <v>0</v>
      </c>
    </row>
    <row r="11" spans="1:15" ht="30" customHeight="1" x14ac:dyDescent="0.2">
      <c r="A11" s="19" t="s">
        <v>17</v>
      </c>
      <c r="B11" s="20"/>
      <c r="C11" s="20"/>
      <c r="D11" s="20"/>
      <c r="E11" s="21"/>
      <c r="F11" s="7">
        <v>1</v>
      </c>
      <c r="G11" s="7" t="s">
        <v>27</v>
      </c>
      <c r="H11" s="30" t="s">
        <v>29</v>
      </c>
      <c r="I11" s="7" t="s">
        <v>12</v>
      </c>
      <c r="J11" s="35"/>
      <c r="K11" s="2">
        <f t="shared" si="0"/>
        <v>0</v>
      </c>
    </row>
    <row r="12" spans="1:15" ht="30" customHeight="1" x14ac:dyDescent="0.2">
      <c r="A12" s="19" t="s">
        <v>22</v>
      </c>
      <c r="B12" s="20"/>
      <c r="C12" s="20"/>
      <c r="D12" s="20"/>
      <c r="E12" s="21"/>
      <c r="F12" s="7">
        <v>3</v>
      </c>
      <c r="G12" s="7" t="s">
        <v>19</v>
      </c>
      <c r="H12" s="33" t="s">
        <v>34</v>
      </c>
      <c r="I12" s="8" t="s">
        <v>12</v>
      </c>
      <c r="J12" s="35"/>
      <c r="K12" s="2">
        <f t="shared" si="0"/>
        <v>0</v>
      </c>
    </row>
    <row r="13" spans="1:15" ht="30" customHeight="1" x14ac:dyDescent="0.2">
      <c r="A13" s="19" t="s">
        <v>21</v>
      </c>
      <c r="B13" s="20"/>
      <c r="C13" s="20"/>
      <c r="D13" s="20"/>
      <c r="E13" s="21"/>
      <c r="F13" s="7">
        <v>3</v>
      </c>
      <c r="G13" s="7" t="s">
        <v>19</v>
      </c>
      <c r="H13" s="33" t="s">
        <v>23</v>
      </c>
      <c r="I13" s="8" t="s">
        <v>12</v>
      </c>
      <c r="J13" s="35"/>
      <c r="K13" s="2">
        <f t="shared" si="0"/>
        <v>0</v>
      </c>
    </row>
    <row r="14" spans="1:15" ht="30" customHeight="1" x14ac:dyDescent="0.2">
      <c r="A14" s="19" t="s">
        <v>18</v>
      </c>
      <c r="B14" s="20"/>
      <c r="C14" s="20"/>
      <c r="D14" s="20"/>
      <c r="E14" s="21"/>
      <c r="F14" s="7">
        <v>3</v>
      </c>
      <c r="G14" s="7" t="s">
        <v>19</v>
      </c>
      <c r="H14" s="33" t="s">
        <v>20</v>
      </c>
      <c r="I14" s="8" t="s">
        <v>12</v>
      </c>
      <c r="J14" s="34"/>
      <c r="K14" s="2">
        <f t="shared" si="0"/>
        <v>0</v>
      </c>
    </row>
    <row r="15" spans="1:15" ht="30" customHeight="1" x14ac:dyDescent="0.2">
      <c r="A15" s="19" t="s">
        <v>24</v>
      </c>
      <c r="B15" s="20"/>
      <c r="C15" s="20"/>
      <c r="D15" s="20"/>
      <c r="E15" s="21"/>
      <c r="F15" s="8">
        <v>2</v>
      </c>
      <c r="G15" s="7" t="s">
        <v>19</v>
      </c>
      <c r="H15" s="30" t="s">
        <v>35</v>
      </c>
      <c r="I15" s="31" t="s">
        <v>12</v>
      </c>
      <c r="J15" s="34"/>
      <c r="K15" s="2">
        <f t="shared" si="0"/>
        <v>0</v>
      </c>
    </row>
    <row r="16" spans="1:15" ht="30" customHeight="1" x14ac:dyDescent="0.2">
      <c r="A16" s="16" t="s">
        <v>25</v>
      </c>
      <c r="B16" s="17"/>
      <c r="C16" s="17"/>
      <c r="D16" s="17"/>
      <c r="E16" s="18"/>
      <c r="F16" s="9">
        <v>1</v>
      </c>
      <c r="G16" s="7" t="s">
        <v>19</v>
      </c>
      <c r="H16" s="33" t="s">
        <v>26</v>
      </c>
      <c r="I16" s="7" t="s">
        <v>12</v>
      </c>
      <c r="J16" s="35"/>
      <c r="K16" s="2">
        <f t="shared" si="0"/>
        <v>0</v>
      </c>
    </row>
    <row r="17" spans="1:11" ht="30" customHeight="1" x14ac:dyDescent="0.2">
      <c r="A17" s="16" t="s">
        <v>25</v>
      </c>
      <c r="B17" s="17"/>
      <c r="C17" s="17"/>
      <c r="D17" s="17"/>
      <c r="E17" s="18"/>
      <c r="F17" s="9">
        <v>1</v>
      </c>
      <c r="G17" s="7" t="s">
        <v>19</v>
      </c>
      <c r="H17" s="33" t="s">
        <v>33</v>
      </c>
      <c r="I17" s="7" t="s">
        <v>12</v>
      </c>
      <c r="J17" s="35"/>
      <c r="K17" s="2">
        <f t="shared" ref="K17" si="1">J17*F17</f>
        <v>0</v>
      </c>
    </row>
    <row r="18" spans="1:11" ht="30" customHeight="1" x14ac:dyDescent="0.2">
      <c r="A18" s="6"/>
      <c r="B18" s="4"/>
      <c r="C18" s="4"/>
      <c r="D18" s="4"/>
      <c r="E18" s="4"/>
      <c r="F18" s="4"/>
      <c r="G18" s="4"/>
      <c r="H18" s="5"/>
      <c r="I18" s="4"/>
      <c r="J18" s="3" t="s">
        <v>31</v>
      </c>
      <c r="K18" s="2">
        <f>SUM(K10:K17)</f>
        <v>0</v>
      </c>
    </row>
    <row r="19" spans="1:11" ht="30" customHeight="1" x14ac:dyDescent="0.2">
      <c r="B19" s="4"/>
      <c r="C19" s="4"/>
      <c r="D19" s="4"/>
      <c r="E19" s="4"/>
      <c r="F19" s="4"/>
      <c r="G19" s="4"/>
      <c r="H19" s="5"/>
      <c r="I19" s="4"/>
      <c r="J19" s="3" t="s">
        <v>11</v>
      </c>
      <c r="K19" s="2">
        <f>ROUNDDOWN(0.1*K18,0)</f>
        <v>0</v>
      </c>
    </row>
    <row r="20" spans="1:11" ht="30" customHeight="1" x14ac:dyDescent="0.2">
      <c r="J20" s="3" t="s">
        <v>32</v>
      </c>
      <c r="K20" s="2">
        <f>K19+K18</f>
        <v>0</v>
      </c>
    </row>
  </sheetData>
  <mergeCells count="14">
    <mergeCell ref="A10:E10"/>
    <mergeCell ref="A11:E11"/>
    <mergeCell ref="A1:I1"/>
    <mergeCell ref="B5:F5"/>
    <mergeCell ref="B7:F7"/>
    <mergeCell ref="F9:G9"/>
    <mergeCell ref="B3:F3"/>
    <mergeCell ref="A9:E9"/>
    <mergeCell ref="A17:E17"/>
    <mergeCell ref="A12:E12"/>
    <mergeCell ref="A13:E13"/>
    <mergeCell ref="A14:E14"/>
    <mergeCell ref="A15:E15"/>
    <mergeCell ref="A16:E16"/>
  </mergeCells>
  <phoneticPr fontId="3"/>
  <dataValidations count="2">
    <dataValidation type="list" allowBlank="1" showInputMessage="1" showErrorMessage="1" sqref="I10:I17" xr:uid="{00000000-0002-0000-0000-000000000000}">
      <formula1>"可,否,　"</formula1>
    </dataValidation>
    <dataValidation imeMode="halfAlpha" allowBlank="1" showInputMessage="1" showErrorMessage="1" sqref="H10:H17" xr:uid="{00000000-0002-0000-0000-000001000000}"/>
  </dataValidation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2025-12-05T02:47:42Z</dcterms:created>
  <dcterms:modified xsi:type="dcterms:W3CDTF">2026-08-27T05:16:31Z</dcterms:modified>
  <cp:category/>
  <cp:contentStatus/>
</cp:coreProperties>
</file>