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X:\ユーザ作業用フォルダ\02_基本研修G\51 HP関係\基本研修グループ　新HP\"/>
    </mc:Choice>
  </mc:AlternateContent>
  <xr:revisionPtr revIDLastSave="0" documentId="8_{03401357-66E4-4019-A6C1-E976C6725959}" xr6:coauthVersionLast="47" xr6:coauthVersionMax="47" xr10:uidLastSave="{00000000-0000-0000-0000-000000000000}"/>
  <bookViews>
    <workbookView xWindow="-110" yWindow="-110" windowWidth="19420" windowHeight="10560" tabRatio="866" activeTab="1" xr2:uid="{00000000-000D-0000-FFFF-FFFF00000000}"/>
  </bookViews>
  <sheets>
    <sheet name="シート作成例" sheetId="22" r:id="rId1"/>
    <sheet name="シート（第１ステージ）" sheetId="23" r:id="rId2"/>
    <sheet name="シート（第２ステージ）" sheetId="29" r:id="rId3"/>
    <sheet name="シート（第３ステージ）" sheetId="28" r:id="rId4"/>
    <sheet name="シート（第４ステージ）" sheetId="30" r:id="rId5"/>
    <sheet name="シート（カスタマイズ版）" sheetId="31" r:id="rId6"/>
    <sheet name="指標（幼稚園教員参考版）" sheetId="27" r:id="rId7"/>
  </sheets>
  <definedNames>
    <definedName name="_xlnm.Print_Area" localSheetId="5">'シート（カスタマイズ版）'!$A$1:$K$64</definedName>
    <definedName name="_xlnm.Print_Area" localSheetId="1">'シート（第１ステージ）'!$A$1:$K$64</definedName>
    <definedName name="_xlnm.Print_Area" localSheetId="2">'シート（第２ステージ）'!$A$1:$K$64</definedName>
    <definedName name="_xlnm.Print_Area" localSheetId="3">'シート（第３ステージ）'!$A$1:$K$67</definedName>
    <definedName name="_xlnm.Print_Area" localSheetId="4">'シート（第４ステージ）'!$A$1:$K$64</definedName>
    <definedName name="_xlnm.Print_Area" localSheetId="0">シート作成例!$A$1:$J$34</definedName>
    <definedName name="_xlnm.Print_Area" localSheetId="6">'指標（幼稚園教員参考版）'!$A$1:$I$31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23" l="1"/>
  <c r="F60" i="31" l="1"/>
  <c r="F58" i="31"/>
  <c r="F56" i="31"/>
  <c r="F54" i="31"/>
  <c r="F52" i="31"/>
  <c r="F50" i="31"/>
  <c r="F48" i="31"/>
  <c r="F46" i="31"/>
  <c r="F44" i="31"/>
  <c r="F42" i="31"/>
  <c r="F40" i="31"/>
  <c r="F38" i="31"/>
  <c r="I37" i="31"/>
  <c r="I36" i="31"/>
  <c r="B34" i="31"/>
  <c r="F31" i="31"/>
  <c r="F29" i="31"/>
  <c r="F27" i="31"/>
  <c r="F25" i="31"/>
  <c r="F23" i="31"/>
  <c r="F21" i="31"/>
  <c r="F19" i="31"/>
  <c r="F17" i="31"/>
  <c r="F15" i="31"/>
  <c r="F13" i="31"/>
  <c r="F11" i="31"/>
  <c r="F9" i="31"/>
  <c r="F7" i="31"/>
  <c r="F5" i="31"/>
  <c r="F60" i="30"/>
  <c r="F58" i="30"/>
  <c r="F56" i="30"/>
  <c r="F54" i="30"/>
  <c r="F52" i="30"/>
  <c r="F50" i="30"/>
  <c r="F48" i="30"/>
  <c r="F46" i="30"/>
  <c r="F44" i="30"/>
  <c r="F42" i="30"/>
  <c r="F40" i="30"/>
  <c r="F38" i="30"/>
  <c r="I37" i="30"/>
  <c r="I36" i="30"/>
  <c r="B34" i="30"/>
  <c r="F31" i="30"/>
  <c r="F29" i="30"/>
  <c r="F27" i="30"/>
  <c r="F25" i="30"/>
  <c r="F23" i="30"/>
  <c r="F21" i="30"/>
  <c r="F19" i="30"/>
  <c r="F17" i="30"/>
  <c r="F15" i="30"/>
  <c r="F13" i="30"/>
  <c r="F11" i="30"/>
  <c r="F9" i="30"/>
  <c r="F7" i="30"/>
  <c r="F5" i="30"/>
  <c r="F60" i="29"/>
  <c r="F58" i="29"/>
  <c r="F56" i="29"/>
  <c r="F54" i="29"/>
  <c r="F52" i="29"/>
  <c r="F50" i="29"/>
  <c r="F48" i="29"/>
  <c r="F46" i="29"/>
  <c r="F44" i="29"/>
  <c r="F42" i="29"/>
  <c r="F40" i="29"/>
  <c r="F38" i="29"/>
  <c r="I37" i="29"/>
  <c r="I36" i="29"/>
  <c r="B34" i="29"/>
  <c r="F31" i="29"/>
  <c r="F29" i="29"/>
  <c r="F27" i="29"/>
  <c r="F25" i="29"/>
  <c r="F23" i="29"/>
  <c r="F21" i="29"/>
  <c r="F19" i="29"/>
  <c r="F17" i="29"/>
  <c r="F15" i="29"/>
  <c r="F13" i="29"/>
  <c r="F11" i="29"/>
  <c r="F9" i="29"/>
  <c r="F7" i="29"/>
  <c r="F5" i="29"/>
  <c r="F62" i="28"/>
  <c r="F60" i="28"/>
  <c r="F58" i="28"/>
  <c r="F56" i="28"/>
  <c r="F54" i="28"/>
  <c r="F52" i="28"/>
  <c r="F50" i="28"/>
  <c r="F48" i="28"/>
  <c r="F46" i="28"/>
  <c r="F44" i="28"/>
  <c r="F42" i="28"/>
  <c r="F40" i="28"/>
  <c r="I39" i="28"/>
  <c r="I38" i="28"/>
  <c r="B36" i="28"/>
  <c r="F31" i="28"/>
  <c r="F29" i="28"/>
  <c r="F27" i="28"/>
  <c r="F25" i="28"/>
  <c r="F23" i="28"/>
  <c r="F21" i="28"/>
  <c r="F19" i="28"/>
  <c r="F17" i="28"/>
  <c r="F15" i="28"/>
  <c r="F13" i="28"/>
  <c r="F11" i="28"/>
  <c r="F9" i="28"/>
  <c r="F7" i="28"/>
  <c r="F5" i="28"/>
  <c r="F40" i="23" l="1"/>
  <c r="F42" i="23"/>
  <c r="F44" i="23"/>
  <c r="F46" i="23"/>
  <c r="F48" i="23"/>
  <c r="F50" i="23"/>
  <c r="F52" i="23"/>
  <c r="F54" i="23"/>
  <c r="F56" i="23"/>
  <c r="F58" i="23"/>
  <c r="F60" i="23"/>
  <c r="F38" i="23"/>
  <c r="F7" i="23"/>
  <c r="F9" i="23"/>
  <c r="F11" i="23"/>
  <c r="F13" i="23"/>
  <c r="F15" i="23"/>
  <c r="F17" i="23"/>
  <c r="F19" i="23"/>
  <c r="F21" i="23"/>
  <c r="F23" i="23"/>
  <c r="F25" i="23"/>
  <c r="F27" i="23"/>
  <c r="F29" i="23"/>
  <c r="F31" i="23"/>
  <c r="I36" i="23" l="1"/>
  <c r="I37" i="23"/>
  <c r="B34" i="23" l="1"/>
</calcChain>
</file>

<file path=xl/sharedStrings.xml><?xml version="1.0" encoding="utf-8"?>
<sst xmlns="http://schemas.openxmlformats.org/spreadsheetml/2006/main" count="525" uniqueCount="235">
  <si>
    <t>キャリアステージ</t>
    <phoneticPr fontId="3"/>
  </si>
  <si>
    <t>・主体的に学ぶ姿勢を身に付けている。</t>
    <rPh sb="1" eb="4">
      <t>シュタイテキ</t>
    </rPh>
    <rPh sb="5" eb="6">
      <t>マナ</t>
    </rPh>
    <rPh sb="7" eb="9">
      <t>シセイ</t>
    </rPh>
    <rPh sb="10" eb="11">
      <t>ミ</t>
    </rPh>
    <rPh sb="12" eb="13">
      <t>ツ</t>
    </rPh>
    <phoneticPr fontId="3"/>
  </si>
  <si>
    <t>・子どもの生活や健康についての基本的な知識等を理解している。</t>
    <rPh sb="15" eb="18">
      <t>キホンテキ</t>
    </rPh>
    <rPh sb="19" eb="21">
      <t>チシキ</t>
    </rPh>
    <rPh sb="21" eb="22">
      <t>ナド</t>
    </rPh>
    <rPh sb="23" eb="25">
      <t>リカイ</t>
    </rPh>
    <phoneticPr fontId="3"/>
  </si>
  <si>
    <t>・学級づくりについて基本的な知識等を理解している。</t>
    <rPh sb="1" eb="3">
      <t>ガッキュウ</t>
    </rPh>
    <rPh sb="10" eb="13">
      <t>キホンテキ</t>
    </rPh>
    <rPh sb="14" eb="16">
      <t>チシキ</t>
    </rPh>
    <rPh sb="16" eb="17">
      <t>トウ</t>
    </rPh>
    <rPh sb="18" eb="20">
      <t>リカイ</t>
    </rPh>
    <phoneticPr fontId="3"/>
  </si>
  <si>
    <t>中堅教員　期</t>
    <rPh sb="0" eb="2">
      <t>チュウケン</t>
    </rPh>
    <rPh sb="2" eb="4">
      <t>キョウイン</t>
    </rPh>
    <rPh sb="5" eb="6">
      <t>キ</t>
    </rPh>
    <phoneticPr fontId="3"/>
  </si>
  <si>
    <t>初任教員　期</t>
    <rPh sb="0" eb="2">
      <t>ショニン</t>
    </rPh>
    <rPh sb="2" eb="4">
      <t>キョウイン</t>
    </rPh>
    <rPh sb="5" eb="6">
      <t>キ</t>
    </rPh>
    <phoneticPr fontId="3"/>
  </si>
  <si>
    <t>第１ステージ</t>
    <rPh sb="0" eb="1">
      <t>ダイ</t>
    </rPh>
    <phoneticPr fontId="3"/>
  </si>
  <si>
    <t>第２ステージ</t>
    <rPh sb="0" eb="1">
      <t>ダイ</t>
    </rPh>
    <phoneticPr fontId="3"/>
  </si>
  <si>
    <t>第３ステージ</t>
    <rPh sb="0" eb="1">
      <t>ダイ</t>
    </rPh>
    <phoneticPr fontId="3"/>
  </si>
  <si>
    <t>０ステージ</t>
    <phoneticPr fontId="3"/>
  </si>
  <si>
    <t>第４ステージ</t>
    <rPh sb="0" eb="1">
      <t>ダイ</t>
    </rPh>
    <phoneticPr fontId="3"/>
  </si>
  <si>
    <t>大阪市が求める着任時の姿</t>
    <rPh sb="0" eb="2">
      <t>オオサカ</t>
    </rPh>
    <rPh sb="2" eb="3">
      <t>シ</t>
    </rPh>
    <rPh sb="4" eb="5">
      <t>モト</t>
    </rPh>
    <rPh sb="7" eb="9">
      <t>チャクニン</t>
    </rPh>
    <rPh sb="9" eb="10">
      <t>ジ</t>
    </rPh>
    <rPh sb="11" eb="12">
      <t>スガタ</t>
    </rPh>
    <phoneticPr fontId="3"/>
  </si>
  <si>
    <t>・他者からアドバイスを受けることの重要性やその手順等を認識している。</t>
    <rPh sb="11" eb="12">
      <t>ウ</t>
    </rPh>
    <rPh sb="17" eb="20">
      <t>ジュウヨウセイ</t>
    </rPh>
    <rPh sb="23" eb="25">
      <t>テジュン</t>
    </rPh>
    <rPh sb="25" eb="26">
      <t>トウ</t>
    </rPh>
    <rPh sb="27" eb="29">
      <t>ニンシキ</t>
    </rPh>
    <phoneticPr fontId="3"/>
  </si>
  <si>
    <t>中核・ベテラン教員　期</t>
    <rPh sb="0" eb="2">
      <t>チュウカク</t>
    </rPh>
    <rPh sb="7" eb="9">
      <t>キョウイン</t>
    </rPh>
    <rPh sb="10" eb="11">
      <t>キ</t>
    </rPh>
    <phoneticPr fontId="3"/>
  </si>
  <si>
    <t>・子どもに対して愛情を抱いている。</t>
    <rPh sb="1" eb="2">
      <t>コ</t>
    </rPh>
    <rPh sb="5" eb="6">
      <t>タイ</t>
    </rPh>
    <rPh sb="8" eb="10">
      <t>アイジョウ</t>
    </rPh>
    <rPh sb="11" eb="12">
      <t>イダ</t>
    </rPh>
    <phoneticPr fontId="3"/>
  </si>
  <si>
    <t>・教職員間の情報共有の大切さを理解している。</t>
    <rPh sb="1" eb="4">
      <t>キョウショクイン</t>
    </rPh>
    <rPh sb="4" eb="5">
      <t>カン</t>
    </rPh>
    <rPh sb="6" eb="8">
      <t>ジョウホウ</t>
    </rPh>
    <rPh sb="8" eb="10">
      <t>キョウユウ</t>
    </rPh>
    <rPh sb="11" eb="13">
      <t>タイセツ</t>
    </rPh>
    <rPh sb="15" eb="17">
      <t>リカイ</t>
    </rPh>
    <phoneticPr fontId="3"/>
  </si>
  <si>
    <t>・教職員で協働して取り組むことの大切さや特にそれが求められる場面を理解している。</t>
    <rPh sb="1" eb="4">
      <t>キョウショクイン</t>
    </rPh>
    <rPh sb="5" eb="7">
      <t>キョウドウ</t>
    </rPh>
    <rPh sb="9" eb="10">
      <t>ト</t>
    </rPh>
    <rPh sb="11" eb="12">
      <t>ク</t>
    </rPh>
    <rPh sb="16" eb="18">
      <t>タイセツ</t>
    </rPh>
    <rPh sb="33" eb="35">
      <t>リカイ</t>
    </rPh>
    <phoneticPr fontId="3"/>
  </si>
  <si>
    <t>・教育におけるＰＤＣＡサイクルの重要性やその基本的な枠組みを理解している。</t>
    <rPh sb="1" eb="3">
      <t>キョウイク</t>
    </rPh>
    <rPh sb="16" eb="19">
      <t>ジュウヨウセイ</t>
    </rPh>
    <rPh sb="22" eb="25">
      <t>キホンテキ</t>
    </rPh>
    <rPh sb="26" eb="28">
      <t>ワクグ</t>
    </rPh>
    <phoneticPr fontId="3"/>
  </si>
  <si>
    <t>・幅広い視点で子どもを取り巻く状況について情報収集し、他の教員と協働して指導に活かすことができる。</t>
    <rPh sb="1" eb="3">
      <t>ハバヒロ</t>
    </rPh>
    <rPh sb="4" eb="6">
      <t>シテン</t>
    </rPh>
    <rPh sb="11" eb="12">
      <t>ト</t>
    </rPh>
    <rPh sb="13" eb="14">
      <t>マ</t>
    </rPh>
    <rPh sb="15" eb="17">
      <t>ジョウキョウ</t>
    </rPh>
    <rPh sb="21" eb="23">
      <t>ジョウホウ</t>
    </rPh>
    <rPh sb="23" eb="25">
      <t>シュウシュウ</t>
    </rPh>
    <rPh sb="27" eb="28">
      <t>タ</t>
    </rPh>
    <rPh sb="29" eb="31">
      <t>キョウイン</t>
    </rPh>
    <rPh sb="32" eb="34">
      <t>キョウドウ</t>
    </rPh>
    <rPh sb="36" eb="38">
      <t>シドウ</t>
    </rPh>
    <rPh sb="39" eb="40">
      <t>イ</t>
    </rPh>
    <phoneticPr fontId="3"/>
  </si>
  <si>
    <t>・公平かつ受容的・共感的な態度で子どもと関わり、より深い信頼関係を築くことができる。</t>
    <rPh sb="26" eb="27">
      <t>フカ</t>
    </rPh>
    <rPh sb="28" eb="30">
      <t>シンライ</t>
    </rPh>
    <rPh sb="30" eb="32">
      <t>カンケイ</t>
    </rPh>
    <rPh sb="33" eb="34">
      <t>キズ</t>
    </rPh>
    <phoneticPr fontId="3"/>
  </si>
  <si>
    <t>・教育公務員として必要なマナー、適切な服装、言葉遣い等、誠実な態度で職務を遂行することができる。</t>
    <rPh sb="26" eb="27">
      <t>トウ</t>
    </rPh>
    <phoneticPr fontId="3"/>
  </si>
  <si>
    <t>・子ども一人ひとりのよさを見つけようとする姿勢を身に付けている。</t>
    <rPh sb="1" eb="2">
      <t>コ</t>
    </rPh>
    <rPh sb="13" eb="14">
      <t>ミ</t>
    </rPh>
    <rPh sb="21" eb="23">
      <t>シセイ</t>
    </rPh>
    <rPh sb="24" eb="25">
      <t>ミ</t>
    </rPh>
    <rPh sb="26" eb="27">
      <t>ツ</t>
    </rPh>
    <phoneticPr fontId="3"/>
  </si>
  <si>
    <t>・個に応じた指導・支援に関する基本的な知識等を理解している。</t>
    <rPh sb="9" eb="11">
      <t>シエン</t>
    </rPh>
    <rPh sb="12" eb="13">
      <t>カン</t>
    </rPh>
    <rPh sb="15" eb="18">
      <t>キホンテキ</t>
    </rPh>
    <rPh sb="19" eb="21">
      <t>チシキ</t>
    </rPh>
    <rPh sb="21" eb="22">
      <t>ナド</t>
    </rPh>
    <rPh sb="23" eb="25">
      <t>リカイ</t>
    </rPh>
    <phoneticPr fontId="3"/>
  </si>
  <si>
    <t>・教職員間のコミュニケーションの大切さを理解し、それを実践しようとする態度を有している。</t>
    <rPh sb="1" eb="4">
      <t>キョウショクイン</t>
    </rPh>
    <rPh sb="4" eb="5">
      <t>カン</t>
    </rPh>
    <rPh sb="20" eb="22">
      <t>リカイ</t>
    </rPh>
    <rPh sb="27" eb="29">
      <t>ジッセン</t>
    </rPh>
    <rPh sb="35" eb="37">
      <t>タイド</t>
    </rPh>
    <rPh sb="38" eb="39">
      <t>ユウ</t>
    </rPh>
    <phoneticPr fontId="3"/>
  </si>
  <si>
    <t>・教職員全体の状況を意識し、管理職とともに一人ひとりの教職員の能力や特性を活かした協働的な組織づくりができる。</t>
    <rPh sb="10" eb="12">
      <t>イシキ</t>
    </rPh>
    <rPh sb="31" eb="33">
      <t>ノウリョク</t>
    </rPh>
    <rPh sb="34" eb="36">
      <t>トクセイ</t>
    </rPh>
    <rPh sb="37" eb="38">
      <t>カッ</t>
    </rPh>
    <rPh sb="41" eb="43">
      <t>キョウドウ</t>
    </rPh>
    <rPh sb="43" eb="44">
      <t>テキ</t>
    </rPh>
    <rPh sb="45" eb="47">
      <t>ソシキ</t>
    </rPh>
    <phoneticPr fontId="3"/>
  </si>
  <si>
    <t>A 基本的資質</t>
    <rPh sb="2" eb="4">
      <t>キホン</t>
    </rPh>
    <rPh sb="4" eb="5">
      <t>テキ</t>
    </rPh>
    <rPh sb="5" eb="7">
      <t>シシツ</t>
    </rPh>
    <phoneticPr fontId="3"/>
  </si>
  <si>
    <t>D 組織の運営と参画</t>
    <rPh sb="2" eb="4">
      <t>ソシキ</t>
    </rPh>
    <rPh sb="5" eb="7">
      <t>ウンエイ</t>
    </rPh>
    <rPh sb="8" eb="10">
      <t>サンカク</t>
    </rPh>
    <phoneticPr fontId="3"/>
  </si>
  <si>
    <t>人権尊重</t>
    <rPh sb="0" eb="2">
      <t>ジンケン</t>
    </rPh>
    <rPh sb="2" eb="4">
      <t>ソンチョウ</t>
    </rPh>
    <phoneticPr fontId="3"/>
  </si>
  <si>
    <t>自己研鑽</t>
    <rPh sb="0" eb="2">
      <t>ジコ</t>
    </rPh>
    <rPh sb="2" eb="4">
      <t>ケンサン</t>
    </rPh>
    <phoneticPr fontId="3"/>
  </si>
  <si>
    <t>学級経営</t>
    <rPh sb="0" eb="2">
      <t>ガッキュウ</t>
    </rPh>
    <rPh sb="2" eb="4">
      <t>ケイエイ</t>
    </rPh>
    <phoneticPr fontId="3"/>
  </si>
  <si>
    <t>　生活指導</t>
    <rPh sb="1" eb="3">
      <t>セイカツ</t>
    </rPh>
    <rPh sb="3" eb="5">
      <t>シドウ</t>
    </rPh>
    <phoneticPr fontId="3"/>
  </si>
  <si>
    <t>協働</t>
    <rPh sb="0" eb="2">
      <t>キョウドウ</t>
    </rPh>
    <phoneticPr fontId="3"/>
  </si>
  <si>
    <t>・保護者・地域との連携の重要性を理解している。</t>
    <rPh sb="1" eb="4">
      <t>ホゴシャ</t>
    </rPh>
    <rPh sb="5" eb="7">
      <t>チイキ</t>
    </rPh>
    <rPh sb="9" eb="11">
      <t>レンケイ</t>
    </rPh>
    <rPh sb="12" eb="15">
      <t>ジュウヨウセイ</t>
    </rPh>
    <phoneticPr fontId="3"/>
  </si>
  <si>
    <t>個性の伸長</t>
    <rPh sb="0" eb="2">
      <t>コセイ</t>
    </rPh>
    <rPh sb="3" eb="5">
      <t>シンチョウ</t>
    </rPh>
    <phoneticPr fontId="3"/>
  </si>
  <si>
    <t>個に応じた指導</t>
    <rPh sb="0" eb="1">
      <t>コ</t>
    </rPh>
    <rPh sb="2" eb="3">
      <t>オウ</t>
    </rPh>
    <rPh sb="5" eb="7">
      <t>シドウ</t>
    </rPh>
    <phoneticPr fontId="3"/>
  </si>
  <si>
    <t>・「運営に関する計画」を理解して、ＰＤＣＡサイクルに基づいた学級経営等の教育活動を実践することができる。</t>
    <rPh sb="2" eb="4">
      <t>ウンエイ</t>
    </rPh>
    <rPh sb="5" eb="6">
      <t>カン</t>
    </rPh>
    <rPh sb="8" eb="10">
      <t>ケイカク</t>
    </rPh>
    <rPh sb="12" eb="14">
      <t>リカイ</t>
    </rPh>
    <rPh sb="26" eb="27">
      <t>モト</t>
    </rPh>
    <rPh sb="30" eb="32">
      <t>ガッキュウ</t>
    </rPh>
    <rPh sb="32" eb="34">
      <t>ケイエイ</t>
    </rPh>
    <rPh sb="34" eb="35">
      <t>トウ</t>
    </rPh>
    <rPh sb="36" eb="38">
      <t>キョウイク</t>
    </rPh>
    <rPh sb="38" eb="40">
      <t>カツドウ</t>
    </rPh>
    <rPh sb="41" eb="43">
      <t>ジッセン</t>
    </rPh>
    <phoneticPr fontId="3"/>
  </si>
  <si>
    <t>法令遵守</t>
    <rPh sb="0" eb="2">
      <t>ホウレイ</t>
    </rPh>
    <phoneticPr fontId="3"/>
  </si>
  <si>
    <t>・社会人としての一般常識を身に付け、守らなければならない法令を理解し、遵守している。</t>
    <rPh sb="1" eb="3">
      <t>シャカイ</t>
    </rPh>
    <rPh sb="3" eb="4">
      <t>ジン</t>
    </rPh>
    <rPh sb="8" eb="10">
      <t>イッパン</t>
    </rPh>
    <rPh sb="10" eb="12">
      <t>ジョウシキ</t>
    </rPh>
    <rPh sb="13" eb="14">
      <t>ミ</t>
    </rPh>
    <rPh sb="15" eb="16">
      <t>ツ</t>
    </rPh>
    <rPh sb="18" eb="19">
      <t>マモ</t>
    </rPh>
    <rPh sb="28" eb="30">
      <t>ホウレイ</t>
    </rPh>
    <rPh sb="31" eb="33">
      <t>リカイ</t>
    </rPh>
    <phoneticPr fontId="3"/>
  </si>
  <si>
    <t xml:space="preserve">・教育公務員の使命と責任を理解し、法令等を遵守し、誠実かつ公正な態度で効率的に職務を遂行することができる。 </t>
    <rPh sb="13" eb="15">
      <t>リカイ</t>
    </rPh>
    <rPh sb="35" eb="38">
      <t>コウリツテキ</t>
    </rPh>
    <phoneticPr fontId="3"/>
  </si>
  <si>
    <t>・子ども一人ひとりの気持ちや願い、背景を理解して適切に指導することができる。</t>
    <rPh sb="4" eb="6">
      <t>ヒトリ</t>
    </rPh>
    <phoneticPr fontId="3"/>
  </si>
  <si>
    <t>・研修や各種の研究会等に関する情報を収集して、自己の課題にあった研修、研究会等に積極的に参加し、自己の教師力を高めることができる。</t>
    <rPh sb="1" eb="3">
      <t>ケンシュウ</t>
    </rPh>
    <rPh sb="7" eb="10">
      <t>ケンキュウカイ</t>
    </rPh>
    <rPh sb="10" eb="11">
      <t>トウ</t>
    </rPh>
    <rPh sb="12" eb="13">
      <t>カン</t>
    </rPh>
    <rPh sb="15" eb="17">
      <t>ジョウホウ</t>
    </rPh>
    <rPh sb="18" eb="20">
      <t>シュウシュウ</t>
    </rPh>
    <rPh sb="32" eb="34">
      <t>ケンシュウ</t>
    </rPh>
    <rPh sb="35" eb="38">
      <t>ケンキュウカイ</t>
    </rPh>
    <rPh sb="38" eb="39">
      <t>トウ</t>
    </rPh>
    <rPh sb="40" eb="43">
      <t>セッキョクテキ</t>
    </rPh>
    <rPh sb="44" eb="46">
      <t>サンカ</t>
    </rPh>
    <rPh sb="48" eb="50">
      <t>ジコ</t>
    </rPh>
    <rPh sb="51" eb="53">
      <t>キョウシ</t>
    </rPh>
    <rPh sb="53" eb="54">
      <t>リョク</t>
    </rPh>
    <rPh sb="55" eb="56">
      <t>タカ</t>
    </rPh>
    <phoneticPr fontId="1"/>
  </si>
  <si>
    <t>・子どもの生活や健康について情報を集め、適切に指導することができる。</t>
    <rPh sb="14" eb="16">
      <t>ジョウホウ</t>
    </rPh>
    <rPh sb="17" eb="18">
      <t>アツ</t>
    </rPh>
    <rPh sb="20" eb="22">
      <t>テキセツ</t>
    </rPh>
    <phoneticPr fontId="3"/>
  </si>
  <si>
    <t>・教職員同士が常にコミュニケーションが図れるよう中心になって取り組み、明るい職場環境をつくることができる。</t>
    <rPh sb="1" eb="4">
      <t>キョウショクイン</t>
    </rPh>
    <rPh sb="2" eb="3">
      <t>ショク</t>
    </rPh>
    <rPh sb="4" eb="6">
      <t>ドウシ</t>
    </rPh>
    <rPh sb="19" eb="20">
      <t>ハカ</t>
    </rPh>
    <rPh sb="24" eb="26">
      <t>チュウシン</t>
    </rPh>
    <rPh sb="35" eb="36">
      <t>アカ</t>
    </rPh>
    <rPh sb="38" eb="40">
      <t>ショクバ</t>
    </rPh>
    <rPh sb="40" eb="42">
      <t>カンキョウ</t>
    </rPh>
    <phoneticPr fontId="1"/>
  </si>
  <si>
    <t>・指導力を高めるために、自己の教育実践を積極的に公開し、他者からのアドバイスを活用することができる。</t>
    <rPh sb="12" eb="14">
      <t>ジコ</t>
    </rPh>
    <rPh sb="15" eb="17">
      <t>キョウイク</t>
    </rPh>
    <rPh sb="17" eb="19">
      <t>ジッセン</t>
    </rPh>
    <rPh sb="20" eb="23">
      <t>セッキョクテキ</t>
    </rPh>
    <rPh sb="24" eb="26">
      <t>コウカイ</t>
    </rPh>
    <phoneticPr fontId="3"/>
  </si>
  <si>
    <t>・子どもの生活や健康について積極的に情報を収集し、課題を意識して指導することができる。</t>
    <rPh sb="1" eb="2">
      <t>コ</t>
    </rPh>
    <rPh sb="5" eb="7">
      <t>セイカツ</t>
    </rPh>
    <rPh sb="8" eb="10">
      <t>ケンコウ</t>
    </rPh>
    <rPh sb="14" eb="17">
      <t>セッキョクテキ</t>
    </rPh>
    <rPh sb="18" eb="20">
      <t>ジョウホウ</t>
    </rPh>
    <rPh sb="21" eb="23">
      <t>シュウシュウ</t>
    </rPh>
    <rPh sb="25" eb="27">
      <t>カダイ</t>
    </rPh>
    <rPh sb="28" eb="30">
      <t>イシキ</t>
    </rPh>
    <rPh sb="32" eb="34">
      <t>シドウ</t>
    </rPh>
    <phoneticPr fontId="3"/>
  </si>
  <si>
    <t>・研修や各種の研究会等で得た情報や知識を教員同士が互いに共有し、活用するよう働きかけることができる。</t>
    <rPh sb="4" eb="6">
      <t>カクシュ</t>
    </rPh>
    <rPh sb="7" eb="10">
      <t>ケンキュウカイ</t>
    </rPh>
    <rPh sb="12" eb="13">
      <t>エ</t>
    </rPh>
    <rPh sb="17" eb="19">
      <t>チシキ</t>
    </rPh>
    <rPh sb="20" eb="22">
      <t>キョウイン</t>
    </rPh>
    <rPh sb="22" eb="24">
      <t>ドウシ</t>
    </rPh>
    <rPh sb="25" eb="26">
      <t>タガ</t>
    </rPh>
    <rPh sb="28" eb="30">
      <t>キョウユウ</t>
    </rPh>
    <rPh sb="32" eb="34">
      <t>カツヨウ</t>
    </rPh>
    <rPh sb="38" eb="39">
      <t>ハタラ</t>
    </rPh>
    <phoneticPr fontId="3"/>
  </si>
  <si>
    <t>・常に、教職員間でのコミュニケーションを大切にし、信頼関係を築くことができる。</t>
    <rPh sb="4" eb="7">
      <t>キョウショクイン</t>
    </rPh>
    <rPh sb="7" eb="8">
      <t>カン</t>
    </rPh>
    <rPh sb="20" eb="22">
      <t>タイセツ</t>
    </rPh>
    <rPh sb="25" eb="27">
      <t>シンライ</t>
    </rPh>
    <rPh sb="27" eb="29">
      <t>カンケイ</t>
    </rPh>
    <rPh sb="30" eb="31">
      <t>キズ</t>
    </rPh>
    <phoneticPr fontId="1"/>
  </si>
  <si>
    <t>・子どもや保護者に関する課題等への対応や相談について、一人で抱え込まず、報告・連絡・相談することができる。</t>
    <rPh sb="1" eb="2">
      <t>コ</t>
    </rPh>
    <rPh sb="9" eb="10">
      <t>カン</t>
    </rPh>
    <rPh sb="12" eb="14">
      <t>カダイ</t>
    </rPh>
    <rPh sb="14" eb="15">
      <t>トウ</t>
    </rPh>
    <rPh sb="17" eb="19">
      <t>タイオウ</t>
    </rPh>
    <rPh sb="20" eb="22">
      <t>ソウダン</t>
    </rPh>
    <phoneticPr fontId="3"/>
  </si>
  <si>
    <t>・教職員間で積極的にコミュニケーションをとり、より深い信頼関係を築くことができる。</t>
    <rPh sb="1" eb="4">
      <t>キョウショクイン</t>
    </rPh>
    <rPh sb="4" eb="5">
      <t>カン</t>
    </rPh>
    <rPh sb="6" eb="9">
      <t>セッキョクテキ</t>
    </rPh>
    <rPh sb="25" eb="26">
      <t>フカ</t>
    </rPh>
    <rPh sb="27" eb="29">
      <t>シンライ</t>
    </rPh>
    <rPh sb="29" eb="31">
      <t>カンケイ</t>
    </rPh>
    <rPh sb="32" eb="33">
      <t>キズ</t>
    </rPh>
    <phoneticPr fontId="1"/>
  </si>
  <si>
    <t>・教職員同士が常に連携することができるよう中心になって取り組み、風通しのよい職場環境をつくることができる。</t>
    <rPh sb="1" eb="4">
      <t>キョウショクイン</t>
    </rPh>
    <rPh sb="4" eb="6">
      <t>ドウシ</t>
    </rPh>
    <rPh sb="7" eb="8">
      <t>ツネ</t>
    </rPh>
    <rPh sb="9" eb="11">
      <t>レンケイ</t>
    </rPh>
    <rPh sb="21" eb="23">
      <t>チュウシン</t>
    </rPh>
    <rPh sb="27" eb="28">
      <t>ト</t>
    </rPh>
    <rPh sb="29" eb="30">
      <t>ク</t>
    </rPh>
    <rPh sb="32" eb="34">
      <t>カゼトオ</t>
    </rPh>
    <rPh sb="38" eb="40">
      <t>ショクバ</t>
    </rPh>
    <rPh sb="40" eb="42">
      <t>カンキョウ</t>
    </rPh>
    <phoneticPr fontId="1"/>
  </si>
  <si>
    <t>・子どもや保護者に関する課題等への対応や相談について、学年や関係教職員と連携して取り組むために、必要な情報を共有することができる。</t>
    <rPh sb="1" eb="2">
      <t>コ</t>
    </rPh>
    <rPh sb="27" eb="29">
      <t>ガクネン</t>
    </rPh>
    <rPh sb="30" eb="32">
      <t>カンケイ</t>
    </rPh>
    <rPh sb="36" eb="38">
      <t>レンケイ</t>
    </rPh>
    <rPh sb="40" eb="41">
      <t>ト</t>
    </rPh>
    <rPh sb="42" eb="43">
      <t>ク</t>
    </rPh>
    <rPh sb="48" eb="50">
      <t>ヒツヨウ</t>
    </rPh>
    <rPh sb="51" eb="53">
      <t>ジョウホウ</t>
    </rPh>
    <rPh sb="54" eb="56">
      <t>キョウユウ</t>
    </rPh>
    <phoneticPr fontId="3"/>
  </si>
  <si>
    <t>・子どもや保護者に関する課題等への適切な対応や相談について、教職員間で幅広く必要な情報等を共有することができる。</t>
    <rPh sb="9" eb="10">
      <t>カン</t>
    </rPh>
    <rPh sb="12" eb="14">
      <t>カダイ</t>
    </rPh>
    <rPh sb="14" eb="15">
      <t>トウ</t>
    </rPh>
    <rPh sb="17" eb="19">
      <t>テキセツ</t>
    </rPh>
    <rPh sb="20" eb="22">
      <t>タイオウ</t>
    </rPh>
    <rPh sb="23" eb="25">
      <t>ソウダン</t>
    </rPh>
    <rPh sb="31" eb="32">
      <t>ショク</t>
    </rPh>
    <rPh sb="35" eb="37">
      <t>ハバヒロ</t>
    </rPh>
    <rPh sb="38" eb="40">
      <t>ヒツヨウ</t>
    </rPh>
    <rPh sb="43" eb="44">
      <t>トウ</t>
    </rPh>
    <phoneticPr fontId="3"/>
  </si>
  <si>
    <t>・様々な教育活動を、他の教職員と協働して行うことができる。</t>
    <rPh sb="20" eb="21">
      <t>オコナ</t>
    </rPh>
    <phoneticPr fontId="3"/>
  </si>
  <si>
    <t>・自己の教育実践について省み、課題を分析したキャリアプランを作成する等、積極的に自己研鑽することができる。</t>
    <rPh sb="1" eb="3">
      <t>ジコ</t>
    </rPh>
    <rPh sb="4" eb="6">
      <t>キョウイク</t>
    </rPh>
    <rPh sb="6" eb="8">
      <t>ジッセン</t>
    </rPh>
    <rPh sb="12" eb="13">
      <t>カエリ</t>
    </rPh>
    <rPh sb="15" eb="17">
      <t>カダイ</t>
    </rPh>
    <rPh sb="18" eb="20">
      <t>ブンセキ</t>
    </rPh>
    <rPh sb="30" eb="32">
      <t>サクセイ</t>
    </rPh>
    <rPh sb="34" eb="35">
      <t>ナド</t>
    </rPh>
    <rPh sb="36" eb="39">
      <t>セッキョクテキ</t>
    </rPh>
    <rPh sb="40" eb="42">
      <t>ジコ</t>
    </rPh>
    <rPh sb="42" eb="44">
      <t>ケンサン</t>
    </rPh>
    <phoneticPr fontId="3"/>
  </si>
  <si>
    <t>若手教員　期</t>
    <rPh sb="0" eb="2">
      <t>ワカテ</t>
    </rPh>
    <rPh sb="2" eb="4">
      <t>キョウイン</t>
    </rPh>
    <rPh sb="5" eb="6">
      <t>キ</t>
    </rPh>
    <phoneticPr fontId="3"/>
  </si>
  <si>
    <t>個に応じた
支援</t>
    <rPh sb="0" eb="1">
      <t>コ</t>
    </rPh>
    <rPh sb="2" eb="3">
      <t>オウ</t>
    </rPh>
    <rPh sb="6" eb="8">
      <t>シエン</t>
    </rPh>
    <phoneticPr fontId="3"/>
  </si>
  <si>
    <t>集団
づくり</t>
    <rPh sb="0" eb="2">
      <t>シュウダン</t>
    </rPh>
    <phoneticPr fontId="3"/>
  </si>
  <si>
    <t>人権教育の
推進</t>
    <rPh sb="0" eb="2">
      <t>ジンケン</t>
    </rPh>
    <rPh sb="2" eb="4">
      <t>キョウイク</t>
    </rPh>
    <rPh sb="6" eb="8">
      <t>スイシン</t>
    </rPh>
    <phoneticPr fontId="3"/>
  </si>
  <si>
    <t>学び続ける
意欲</t>
    <rPh sb="0" eb="1">
      <t>マナ</t>
    </rPh>
    <rPh sb="2" eb="3">
      <t>ツヅ</t>
    </rPh>
    <rPh sb="6" eb="8">
      <t>イヨク</t>
    </rPh>
    <phoneticPr fontId="3"/>
  </si>
  <si>
    <t>省察する
姿勢</t>
    <rPh sb="0" eb="2">
      <t>セイサツ</t>
    </rPh>
    <rPh sb="5" eb="7">
      <t>シセイ</t>
    </rPh>
    <phoneticPr fontId="3"/>
  </si>
  <si>
    <t>使命・法令</t>
    <rPh sb="0" eb="2">
      <t>シメイ</t>
    </rPh>
    <rPh sb="3" eb="5">
      <t>ホウレイ</t>
    </rPh>
    <phoneticPr fontId="3"/>
  </si>
  <si>
    <t>マナー・
一般常識</t>
    <rPh sb="5" eb="7">
      <t>イッパン</t>
    </rPh>
    <rPh sb="7" eb="9">
      <t>ジョウシキ</t>
    </rPh>
    <phoneticPr fontId="3"/>
  </si>
  <si>
    <t>人権課題</t>
    <rPh sb="0" eb="2">
      <t>ジンケン</t>
    </rPh>
    <rPh sb="2" eb="4">
      <t>カダイ</t>
    </rPh>
    <phoneticPr fontId="3"/>
  </si>
  <si>
    <t>受容的
態度</t>
    <rPh sb="0" eb="3">
      <t>ジュヨウテキ</t>
    </rPh>
    <rPh sb="4" eb="6">
      <t>タイド</t>
    </rPh>
    <phoneticPr fontId="3"/>
  </si>
  <si>
    <t>実態把握</t>
    <rPh sb="0" eb="2">
      <t>ジッタイ</t>
    </rPh>
    <rPh sb="2" eb="4">
      <t>ハアク</t>
    </rPh>
    <phoneticPr fontId="3"/>
  </si>
  <si>
    <t>規律指導</t>
    <rPh sb="0" eb="2">
      <t>キリツ</t>
    </rPh>
    <rPh sb="2" eb="4">
      <t>シドウ</t>
    </rPh>
    <phoneticPr fontId="3"/>
  </si>
  <si>
    <t>問題行動</t>
    <rPh sb="0" eb="2">
      <t>モンダイ</t>
    </rPh>
    <rPh sb="2" eb="4">
      <t>コウドウ</t>
    </rPh>
    <phoneticPr fontId="3"/>
  </si>
  <si>
    <t>人間関係の形成</t>
    <rPh sb="0" eb="2">
      <t>ニンゲン</t>
    </rPh>
    <rPh sb="2" eb="4">
      <t>カンケイ</t>
    </rPh>
    <rPh sb="5" eb="7">
      <t>ケイセイ</t>
    </rPh>
    <phoneticPr fontId="3"/>
  </si>
  <si>
    <t>情報共有</t>
    <rPh sb="0" eb="2">
      <t>ジョウホウ</t>
    </rPh>
    <rPh sb="2" eb="4">
      <t>キョウユウ</t>
    </rPh>
    <phoneticPr fontId="3"/>
  </si>
  <si>
    <t>協働意識</t>
    <rPh sb="0" eb="2">
      <t>キョウドウ</t>
    </rPh>
    <rPh sb="2" eb="4">
      <t>イシキ</t>
    </rPh>
    <phoneticPr fontId="3"/>
  </si>
  <si>
    <t>PDCA
サイクル</t>
    <phoneticPr fontId="3"/>
  </si>
  <si>
    <t>指導計画</t>
    <rPh sb="0" eb="2">
      <t>シドウ</t>
    </rPh>
    <rPh sb="2" eb="4">
      <t>ケイカク</t>
    </rPh>
    <phoneticPr fontId="3"/>
  </si>
  <si>
    <t>危機・安全
管理</t>
    <rPh sb="0" eb="2">
      <t>キキ</t>
    </rPh>
    <rPh sb="3" eb="5">
      <t>アンゼン</t>
    </rPh>
    <rPh sb="6" eb="8">
      <t>カンリ</t>
    </rPh>
    <phoneticPr fontId="3"/>
  </si>
  <si>
    <t>・「運営に関する計画」を意識して、ＰＤＣＡサイクルに基づいた学級経営等の教育活動を、工夫、改善して実践することができる。</t>
    <rPh sb="2" eb="4">
      <t>ウンエイ</t>
    </rPh>
    <rPh sb="5" eb="6">
      <t>カン</t>
    </rPh>
    <rPh sb="8" eb="10">
      <t>ケイカク</t>
    </rPh>
    <rPh sb="12" eb="14">
      <t>イシキ</t>
    </rPh>
    <rPh sb="26" eb="27">
      <t>モト</t>
    </rPh>
    <rPh sb="30" eb="32">
      <t>ガッキュウ</t>
    </rPh>
    <rPh sb="32" eb="34">
      <t>ケイエイ</t>
    </rPh>
    <rPh sb="34" eb="35">
      <t>トウ</t>
    </rPh>
    <rPh sb="36" eb="38">
      <t>キョウイク</t>
    </rPh>
    <rPh sb="38" eb="40">
      <t>カツドウ</t>
    </rPh>
    <rPh sb="42" eb="44">
      <t>クフウ</t>
    </rPh>
    <rPh sb="45" eb="47">
      <t>カイゼン</t>
    </rPh>
    <rPh sb="49" eb="51">
      <t>ジッセン</t>
    </rPh>
    <phoneticPr fontId="3"/>
  </si>
  <si>
    <t>・他の教職員からの意見や提案を積極的に受け止め、校務分掌等に協働して関わることができる。</t>
    <rPh sb="15" eb="18">
      <t>セッキョクテキ</t>
    </rPh>
    <rPh sb="24" eb="26">
      <t>コウム</t>
    </rPh>
    <rPh sb="26" eb="28">
      <t>ブンショウ</t>
    </rPh>
    <rPh sb="28" eb="29">
      <t>ナド</t>
    </rPh>
    <rPh sb="30" eb="32">
      <t>キョウドウ</t>
    </rPh>
    <rPh sb="34" eb="35">
      <t>カカ</t>
    </rPh>
    <phoneticPr fontId="3"/>
  </si>
  <si>
    <t>・教職員間で積極的に協働するための課題に気付き、改善することができる。</t>
    <rPh sb="6" eb="9">
      <t>セッキョクテキ</t>
    </rPh>
    <rPh sb="17" eb="19">
      <t>カダイ</t>
    </rPh>
    <rPh sb="20" eb="22">
      <t>キヅ</t>
    </rPh>
    <rPh sb="24" eb="26">
      <t>カイゼン</t>
    </rPh>
    <phoneticPr fontId="3"/>
  </si>
  <si>
    <t>保護者・
地域連携</t>
    <rPh sb="0" eb="3">
      <t>ホゴシャ</t>
    </rPh>
    <rPh sb="5" eb="7">
      <t>チイキ</t>
    </rPh>
    <rPh sb="7" eb="9">
      <t>レンケイ</t>
    </rPh>
    <phoneticPr fontId="3"/>
  </si>
  <si>
    <t>・人権に関する基本的な知識等を理解し、人権尊重の態度を身に付けている。</t>
    <rPh sb="11" eb="13">
      <t>チシキ</t>
    </rPh>
    <rPh sb="13" eb="14">
      <t>ナド</t>
    </rPh>
    <rPh sb="19" eb="21">
      <t>ジンケン</t>
    </rPh>
    <rPh sb="21" eb="23">
      <t>ソンチョウ</t>
    </rPh>
    <rPh sb="24" eb="26">
      <t>タイド</t>
    </rPh>
    <rPh sb="27" eb="28">
      <t>ミ</t>
    </rPh>
    <rPh sb="29" eb="30">
      <t>ツ</t>
    </rPh>
    <phoneticPr fontId="3"/>
  </si>
  <si>
    <t>B 子ども理解</t>
    <rPh sb="2" eb="3">
      <t>コ</t>
    </rPh>
    <rPh sb="5" eb="7">
      <t>リカイ</t>
    </rPh>
    <phoneticPr fontId="3"/>
  </si>
  <si>
    <t>個との関わり</t>
    <rPh sb="0" eb="1">
      <t>コ</t>
    </rPh>
    <rPh sb="3" eb="4">
      <t>カカ</t>
    </rPh>
    <phoneticPr fontId="3"/>
  </si>
  <si>
    <t>・一人ひとりの子どもが活躍できる集団のよさ、それをつくるための方法論について理解している。</t>
    <rPh sb="1" eb="3">
      <t>ヒトリ</t>
    </rPh>
    <rPh sb="7" eb="8">
      <t>コ</t>
    </rPh>
    <rPh sb="11" eb="13">
      <t>カツヤク</t>
    </rPh>
    <rPh sb="16" eb="18">
      <t>シュウダン</t>
    </rPh>
    <rPh sb="31" eb="34">
      <t>ホウホウロン</t>
    </rPh>
    <rPh sb="38" eb="40">
      <t>リカイ</t>
    </rPh>
    <phoneticPr fontId="3"/>
  </si>
  <si>
    <t>資質の向上に関する指標</t>
    <rPh sb="0" eb="2">
      <t>シシツ</t>
    </rPh>
    <rPh sb="3" eb="5">
      <t>コウジョウ</t>
    </rPh>
    <rPh sb="6" eb="7">
      <t>カン</t>
    </rPh>
    <rPh sb="9" eb="11">
      <t>シヒョウ</t>
    </rPh>
    <phoneticPr fontId="3"/>
  </si>
  <si>
    <t>項　目</t>
    <rPh sb="0" eb="1">
      <t>コウ</t>
    </rPh>
    <rPh sb="2" eb="3">
      <t>メ</t>
    </rPh>
    <phoneticPr fontId="3"/>
  </si>
  <si>
    <t xml:space="preserve">
　　　　　　　　   　　　　　　　【　　　校･園　名前　　　　　　　　　】　　　　　　　　　　</t>
    <rPh sb="23" eb="24">
      <t>コウ</t>
    </rPh>
    <rPh sb="25" eb="26">
      <t>エン</t>
    </rPh>
    <rPh sb="27" eb="29">
      <t>ナマエ</t>
    </rPh>
    <phoneticPr fontId="4"/>
  </si>
  <si>
    <t>個に
応じた
指導</t>
    <rPh sb="0" eb="1">
      <t>コ</t>
    </rPh>
    <rPh sb="3" eb="4">
      <t>オウ</t>
    </rPh>
    <rPh sb="7" eb="9">
      <t>シドウ</t>
    </rPh>
    <phoneticPr fontId="3"/>
  </si>
  <si>
    <t>コミュニ
ケー
ション</t>
    <phoneticPr fontId="3"/>
  </si>
  <si>
    <t>個に
応じた
支援</t>
    <rPh sb="0" eb="1">
      <t>コ</t>
    </rPh>
    <rPh sb="3" eb="4">
      <t>オウ</t>
    </rPh>
    <rPh sb="7" eb="9">
      <t>シエン</t>
    </rPh>
    <phoneticPr fontId="3"/>
  </si>
  <si>
    <t>個性の
伸長</t>
    <rPh sb="0" eb="2">
      <t>コセイ</t>
    </rPh>
    <rPh sb="4" eb="6">
      <t>シンチョウ</t>
    </rPh>
    <phoneticPr fontId="3"/>
  </si>
  <si>
    <t>学び
続ける
意欲</t>
    <rPh sb="0" eb="1">
      <t>マナ</t>
    </rPh>
    <rPh sb="3" eb="4">
      <t>ツヅ</t>
    </rPh>
    <rPh sb="7" eb="9">
      <t>イヨク</t>
    </rPh>
    <phoneticPr fontId="3"/>
  </si>
  <si>
    <t>危機・
安全管理</t>
    <rPh sb="0" eb="2">
      <t>キキ</t>
    </rPh>
    <rPh sb="4" eb="6">
      <t>アンゼン</t>
    </rPh>
    <rPh sb="6" eb="8">
      <t>カンリ</t>
    </rPh>
    <phoneticPr fontId="3"/>
  </si>
  <si>
    <t>人権教育
の推進</t>
    <rPh sb="0" eb="2">
      <t>ジンケン</t>
    </rPh>
    <rPh sb="2" eb="4">
      <t>キョウイク</t>
    </rPh>
    <rPh sb="6" eb="8">
      <t>スイシン</t>
    </rPh>
    <phoneticPr fontId="3"/>
  </si>
  <si>
    <t>使命・
法令</t>
    <rPh sb="0" eb="2">
      <t>シメイ</t>
    </rPh>
    <rPh sb="4" eb="6">
      <t>ホウレイ</t>
    </rPh>
    <phoneticPr fontId="3"/>
  </si>
  <si>
    <t>自己評価　5：十分できている　４：できている　３：概ねできている　２：努力を要する　１：かなりの努力を要する</t>
    <rPh sb="0" eb="2">
      <t>ジコ</t>
    </rPh>
    <rPh sb="2" eb="4">
      <t>ヒョウカ</t>
    </rPh>
    <rPh sb="7" eb="9">
      <t>ジュウブン</t>
    </rPh>
    <rPh sb="25" eb="26">
      <t>オオム</t>
    </rPh>
    <rPh sb="35" eb="37">
      <t>ドリョク</t>
    </rPh>
    <rPh sb="38" eb="39">
      <t>ヨウ</t>
    </rPh>
    <rPh sb="48" eb="50">
      <t>ドリョク</t>
    </rPh>
    <rPh sb="51" eb="52">
      <t>ヨウ</t>
    </rPh>
    <phoneticPr fontId="3"/>
  </si>
  <si>
    <t>ステージ</t>
    <phoneticPr fontId="3"/>
  </si>
  <si>
    <t>コミュニケーション</t>
    <phoneticPr fontId="3"/>
  </si>
  <si>
    <r>
      <rPr>
        <sz val="14"/>
        <rFont val="HG丸ｺﾞｼｯｸM-PRO"/>
        <family val="3"/>
        <charset val="128"/>
      </rPr>
      <t>　【     　　　　校･園　名前　</t>
    </r>
    <r>
      <rPr>
        <sz val="12"/>
        <rFont val="HG丸ｺﾞｼｯｸM-PRO"/>
        <family val="3"/>
        <charset val="128"/>
      </rPr>
      <t>　　　　　　　　　</t>
    </r>
    <r>
      <rPr>
        <sz val="14"/>
        <rFont val="HG丸ｺﾞｼｯｸM-PRO"/>
        <family val="3"/>
        <charset val="128"/>
      </rPr>
      <t>　】</t>
    </r>
    <rPh sb="11" eb="12">
      <t>コウ</t>
    </rPh>
    <phoneticPr fontId="3"/>
  </si>
  <si>
    <t>行　動　目　標　【記入日：○月○日】</t>
    <rPh sb="0" eb="1">
      <t>ギョウ</t>
    </rPh>
    <rPh sb="2" eb="3">
      <t>ドウ</t>
    </rPh>
    <rPh sb="4" eb="5">
      <t>メ</t>
    </rPh>
    <rPh sb="6" eb="7">
      <t>シルベ</t>
    </rPh>
    <rPh sb="9" eb="11">
      <t>キニュウ</t>
    </rPh>
    <rPh sb="11" eb="12">
      <t>ビ</t>
    </rPh>
    <rPh sb="14" eb="15">
      <t>ガツ</t>
    </rPh>
    <rPh sb="16" eb="17">
      <t>ニチ</t>
    </rPh>
    <phoneticPr fontId="3"/>
  </si>
  <si>
    <t>達　成　状　況　【記入日：○月○日】</t>
    <rPh sb="0" eb="1">
      <t>タッ</t>
    </rPh>
    <rPh sb="2" eb="3">
      <t>セイ</t>
    </rPh>
    <rPh sb="4" eb="5">
      <t>ジョウ</t>
    </rPh>
    <rPh sb="6" eb="7">
      <t>キョウ</t>
    </rPh>
    <phoneticPr fontId="3"/>
  </si>
  <si>
    <t>自己</t>
    <rPh sb="0" eb="2">
      <t>ジコ</t>
    </rPh>
    <phoneticPr fontId="3"/>
  </si>
  <si>
    <t>評価</t>
    <rPh sb="0" eb="2">
      <t>ヒョウカ</t>
    </rPh>
    <phoneticPr fontId="3"/>
  </si>
  <si>
    <t>行　動　目　標　【記入日：４月10日】</t>
    <rPh sb="0" eb="1">
      <t>ギョウ</t>
    </rPh>
    <rPh sb="2" eb="3">
      <t>ドウ</t>
    </rPh>
    <rPh sb="4" eb="5">
      <t>メ</t>
    </rPh>
    <rPh sb="6" eb="7">
      <t>シルベ</t>
    </rPh>
    <rPh sb="9" eb="11">
      <t>キニュウ</t>
    </rPh>
    <rPh sb="11" eb="12">
      <t>ビ</t>
    </rPh>
    <rPh sb="14" eb="15">
      <t>ガツ</t>
    </rPh>
    <rPh sb="17" eb="18">
      <t>ニチ</t>
    </rPh>
    <phoneticPr fontId="3"/>
  </si>
  <si>
    <t>達　成　状　況　【記入日：２月26日】</t>
    <rPh sb="0" eb="1">
      <t>タッ</t>
    </rPh>
    <rPh sb="2" eb="3">
      <t>セイ</t>
    </rPh>
    <rPh sb="4" eb="5">
      <t>ジョウ</t>
    </rPh>
    <rPh sb="6" eb="7">
      <t>キョウ</t>
    </rPh>
    <phoneticPr fontId="3"/>
  </si>
  <si>
    <t>どの子も落ち着いて学習できるような学級経営や言葉かけについて学びたい。</t>
    <rPh sb="2" eb="3">
      <t>コ</t>
    </rPh>
    <rPh sb="4" eb="5">
      <t>オ</t>
    </rPh>
    <rPh sb="6" eb="7">
      <t>ツ</t>
    </rPh>
    <rPh sb="9" eb="11">
      <t>ガクシュウ</t>
    </rPh>
    <rPh sb="17" eb="19">
      <t>ガッキュウ</t>
    </rPh>
    <rPh sb="19" eb="21">
      <t>ケイエイ</t>
    </rPh>
    <rPh sb="22" eb="24">
      <t>コトバ</t>
    </rPh>
    <rPh sb="30" eb="31">
      <t>マナ</t>
    </rPh>
    <phoneticPr fontId="3"/>
  </si>
  <si>
    <t>養護教諭や他の学年の先生からもすすんで学級の子どもの情報を得る。</t>
    <rPh sb="0" eb="2">
      <t>ヨウゴ</t>
    </rPh>
    <rPh sb="2" eb="4">
      <t>キョウユ</t>
    </rPh>
    <rPh sb="5" eb="6">
      <t>タ</t>
    </rPh>
    <rPh sb="7" eb="9">
      <t>ガクネン</t>
    </rPh>
    <rPh sb="10" eb="12">
      <t>センセイ</t>
    </rPh>
    <rPh sb="19" eb="21">
      <t>ガッキュウ</t>
    </rPh>
    <rPh sb="22" eb="23">
      <t>コ</t>
    </rPh>
    <rPh sb="26" eb="28">
      <t>ジョウホウ</t>
    </rPh>
    <rPh sb="29" eb="30">
      <t>エ</t>
    </rPh>
    <phoneticPr fontId="3"/>
  </si>
  <si>
    <t>指導において言葉遣いにめりはりをつけることで授業に落ち着きがみられた。</t>
    <rPh sb="0" eb="2">
      <t>シドウ</t>
    </rPh>
    <rPh sb="6" eb="8">
      <t>コトバ</t>
    </rPh>
    <rPh sb="8" eb="9">
      <t>ヅカ</t>
    </rPh>
    <rPh sb="22" eb="24">
      <t>ジュギョウ</t>
    </rPh>
    <rPh sb="25" eb="26">
      <t>オ</t>
    </rPh>
    <rPh sb="27" eb="28">
      <t>ツ</t>
    </rPh>
    <phoneticPr fontId="3"/>
  </si>
  <si>
    <t>・教育公務員の使命と責任、法令等の遵守や、計画的・効率的な職務遂行の重要性について、園内で積極的に発信することができる。</t>
    <rPh sb="21" eb="24">
      <t>ケイカクテキ</t>
    </rPh>
    <rPh sb="25" eb="28">
      <t>コウリツテキ</t>
    </rPh>
    <rPh sb="29" eb="31">
      <t>ショクム</t>
    </rPh>
    <rPh sb="31" eb="33">
      <t>スイコウ</t>
    </rPh>
    <rPh sb="34" eb="37">
      <t>ジュウヨウセイ</t>
    </rPh>
    <rPh sb="42" eb="43">
      <t>エン</t>
    </rPh>
    <phoneticPr fontId="3"/>
  </si>
  <si>
    <t>・教育公務員の使命と責任や法令に関する豊富な知識を持ち、計画的・効率的な職務遂行等について園全体として課題を発見し、進んで改善することができる。</t>
    <rPh sb="16" eb="17">
      <t>カン</t>
    </rPh>
    <rPh sb="28" eb="31">
      <t>ケイカクテキ</t>
    </rPh>
    <rPh sb="32" eb="35">
      <t>コウリツテキ</t>
    </rPh>
    <rPh sb="36" eb="38">
      <t>ショクム</t>
    </rPh>
    <rPh sb="38" eb="40">
      <t>スイコウ</t>
    </rPh>
    <rPh sb="45" eb="46">
      <t>エン</t>
    </rPh>
    <rPh sb="46" eb="48">
      <t>ゼンタイ</t>
    </rPh>
    <rPh sb="51" eb="53">
      <t>カダイ</t>
    </rPh>
    <rPh sb="54" eb="56">
      <t>ハッケン</t>
    </rPh>
    <rPh sb="61" eb="63">
      <t>カイゼン</t>
    </rPh>
    <phoneticPr fontId="2"/>
  </si>
  <si>
    <t>・教育公務員としてのマナーや適切な服装、態度等について、園内で積極的に発信することができる。</t>
    <rPh sb="14" eb="16">
      <t>テキセツ</t>
    </rPh>
    <rPh sb="17" eb="19">
      <t>フクソウ</t>
    </rPh>
    <rPh sb="20" eb="22">
      <t>タイド</t>
    </rPh>
    <rPh sb="22" eb="23">
      <t>ナド</t>
    </rPh>
    <rPh sb="28" eb="29">
      <t>エン</t>
    </rPh>
    <rPh sb="29" eb="30">
      <t>ナイ</t>
    </rPh>
    <rPh sb="31" eb="33">
      <t>セッキョク</t>
    </rPh>
    <rPh sb="33" eb="34">
      <t>テキ</t>
    </rPh>
    <rPh sb="35" eb="37">
      <t>ハッシン</t>
    </rPh>
    <phoneticPr fontId="3"/>
  </si>
  <si>
    <t>・教育公務員としてのマナーや適切な服装、態度等について模範となり、園全体として課題を発見し、改善することができる。</t>
    <rPh sb="27" eb="29">
      <t>モハン</t>
    </rPh>
    <rPh sb="33" eb="34">
      <t>エン</t>
    </rPh>
    <rPh sb="34" eb="36">
      <t>ゼンタイ</t>
    </rPh>
    <phoneticPr fontId="3"/>
  </si>
  <si>
    <t>・鋭敏な人権感覚で園の課題を把握し、解決に向けて積極的に教育活動を提案することができる。</t>
    <rPh sb="1" eb="3">
      <t>エイビン</t>
    </rPh>
    <rPh sb="4" eb="6">
      <t>ジンケン</t>
    </rPh>
    <rPh sb="6" eb="8">
      <t>カンカク</t>
    </rPh>
    <rPh sb="9" eb="10">
      <t>エン</t>
    </rPh>
    <rPh sb="11" eb="13">
      <t>カダイ</t>
    </rPh>
    <rPh sb="24" eb="27">
      <t>セッキョクテキ</t>
    </rPh>
    <rPh sb="28" eb="30">
      <t>キョウイク</t>
    </rPh>
    <rPh sb="30" eb="32">
      <t>カツドウ</t>
    </rPh>
    <rPh sb="33" eb="35">
      <t>テイアン</t>
    </rPh>
    <phoneticPr fontId="3"/>
  </si>
  <si>
    <t>・人権に関する豊富な知識や情報を持ち、組織として人権尊重の教育を中心となって実践することができる。</t>
    <rPh sb="4" eb="5">
      <t>カン</t>
    </rPh>
    <rPh sb="7" eb="9">
      <t>ホウフ</t>
    </rPh>
    <rPh sb="13" eb="15">
      <t>ジョウホウ</t>
    </rPh>
    <rPh sb="16" eb="17">
      <t>モ</t>
    </rPh>
    <rPh sb="19" eb="21">
      <t>ソシキ</t>
    </rPh>
    <rPh sb="32" eb="34">
      <t>チュウシン</t>
    </rPh>
    <rPh sb="38" eb="40">
      <t>ジッセン</t>
    </rPh>
    <phoneticPr fontId="3"/>
  </si>
  <si>
    <t>・子ども一人ひとりを尊重するとともに、人と関わる力を育てる人権尊重の教育を推進するために、幼稚園全体で連携してよりよい集団づくりができる。</t>
    <rPh sb="19" eb="20">
      <t>ヒト</t>
    </rPh>
    <rPh sb="21" eb="22">
      <t>カカ</t>
    </rPh>
    <rPh sb="24" eb="25">
      <t>チカラ</t>
    </rPh>
    <rPh sb="26" eb="27">
      <t>ソダ</t>
    </rPh>
    <rPh sb="45" eb="48">
      <t>ヨウチエン</t>
    </rPh>
    <rPh sb="48" eb="50">
      <t>ゼンタイ</t>
    </rPh>
    <rPh sb="51" eb="53">
      <t>レンケイ</t>
    </rPh>
    <rPh sb="59" eb="61">
      <t>シュウダン</t>
    </rPh>
    <phoneticPr fontId="3"/>
  </si>
  <si>
    <t>・子ども一人ひとりを尊重するとともに、思いやる心を育成する園づくりの実現に向けて、地域や関係機関と連携した園内研修を企画・実践することができる。</t>
    <rPh sb="29" eb="30">
      <t>エン</t>
    </rPh>
    <rPh sb="41" eb="43">
      <t>チイキ</t>
    </rPh>
    <rPh sb="49" eb="51">
      <t>レンケイ</t>
    </rPh>
    <rPh sb="53" eb="54">
      <t>エン</t>
    </rPh>
    <rPh sb="54" eb="55">
      <t>ナイ</t>
    </rPh>
    <rPh sb="55" eb="57">
      <t>ケンシュウ</t>
    </rPh>
    <rPh sb="58" eb="60">
      <t>キカク</t>
    </rPh>
    <rPh sb="61" eb="63">
      <t>ジッセン</t>
    </rPh>
    <phoneticPr fontId="3"/>
  </si>
  <si>
    <t>・園内外の研修を受講する等、主体的に学ぶことにより、自己の課題を分析し、改善することができる。</t>
    <rPh sb="1" eb="2">
      <t>エン</t>
    </rPh>
    <rPh sb="2" eb="3">
      <t>ナイ</t>
    </rPh>
    <rPh sb="3" eb="4">
      <t>ガイ</t>
    </rPh>
    <rPh sb="5" eb="7">
      <t>ケンシュウ</t>
    </rPh>
    <rPh sb="8" eb="10">
      <t>ジュコウ</t>
    </rPh>
    <rPh sb="12" eb="13">
      <t>トウ</t>
    </rPh>
    <rPh sb="14" eb="17">
      <t>シュタイテキ</t>
    </rPh>
    <rPh sb="18" eb="19">
      <t>マナ</t>
    </rPh>
    <rPh sb="26" eb="28">
      <t>ジコ</t>
    </rPh>
    <rPh sb="29" eb="31">
      <t>カダイ</t>
    </rPh>
    <rPh sb="32" eb="34">
      <t>ブンセキ</t>
    </rPh>
    <rPh sb="36" eb="38">
      <t>カイゼン</t>
    </rPh>
    <phoneticPr fontId="3"/>
  </si>
  <si>
    <t>・学び合い高め合う園づくりに向けて、国や本市の動向を反映した最新の情報等を収集し、園内外での研修会で積極的に発信することができる。</t>
    <rPh sb="9" eb="10">
      <t>エン</t>
    </rPh>
    <rPh sb="18" eb="19">
      <t>クニ</t>
    </rPh>
    <rPh sb="20" eb="21">
      <t>ホン</t>
    </rPh>
    <rPh sb="21" eb="22">
      <t>シ</t>
    </rPh>
    <rPh sb="26" eb="28">
      <t>ハンエイ</t>
    </rPh>
    <rPh sb="35" eb="36">
      <t>トウ</t>
    </rPh>
    <rPh sb="41" eb="42">
      <t>エン</t>
    </rPh>
    <rPh sb="46" eb="49">
      <t>ケンシュウカイ</t>
    </rPh>
    <phoneticPr fontId="3"/>
  </si>
  <si>
    <t>・園内で自己評価、他者評価の結果を客観的に分析する等、他の教職員が謙虚に課題を改善するよう働きかけ、意識を高めることができる。</t>
    <rPh sb="1" eb="2">
      <t>エン</t>
    </rPh>
    <rPh sb="2" eb="3">
      <t>ナイ</t>
    </rPh>
    <rPh sb="4" eb="6">
      <t>ジコ</t>
    </rPh>
    <rPh sb="6" eb="8">
      <t>ヒョウカ</t>
    </rPh>
    <rPh sb="9" eb="11">
      <t>タシャ</t>
    </rPh>
    <rPh sb="11" eb="13">
      <t>ヒョウカ</t>
    </rPh>
    <rPh sb="14" eb="16">
      <t>ケッカ</t>
    </rPh>
    <rPh sb="17" eb="20">
      <t>キャッカンテキ</t>
    </rPh>
    <rPh sb="21" eb="23">
      <t>ブンセキ</t>
    </rPh>
    <rPh sb="25" eb="26">
      <t>トウ</t>
    </rPh>
    <rPh sb="27" eb="28">
      <t>タ</t>
    </rPh>
    <rPh sb="29" eb="32">
      <t>キョウショクイン</t>
    </rPh>
    <rPh sb="33" eb="35">
      <t>ケンキョ</t>
    </rPh>
    <rPh sb="36" eb="38">
      <t>カダイ</t>
    </rPh>
    <rPh sb="39" eb="41">
      <t>カイゼン</t>
    </rPh>
    <rPh sb="45" eb="46">
      <t>ハタラ</t>
    </rPh>
    <rPh sb="50" eb="52">
      <t>イシキ</t>
    </rPh>
    <rPh sb="53" eb="54">
      <t>タカ</t>
    </rPh>
    <phoneticPr fontId="3"/>
  </si>
  <si>
    <t>・子ども理解に基づいた子どもとの関わり方について、園内で積極的に発信することができる。</t>
    <rPh sb="1" eb="2">
      <t>コ</t>
    </rPh>
    <rPh sb="4" eb="6">
      <t>リカイ</t>
    </rPh>
    <rPh sb="7" eb="8">
      <t>モト</t>
    </rPh>
    <rPh sb="11" eb="12">
      <t>コ</t>
    </rPh>
    <rPh sb="16" eb="17">
      <t>カカ</t>
    </rPh>
    <rPh sb="19" eb="20">
      <t>カタ</t>
    </rPh>
    <rPh sb="25" eb="26">
      <t>エン</t>
    </rPh>
    <rPh sb="26" eb="27">
      <t>ナイ</t>
    </rPh>
    <rPh sb="28" eb="31">
      <t>セッキョクテキ</t>
    </rPh>
    <rPh sb="32" eb="34">
      <t>ハッシン</t>
    </rPh>
    <phoneticPr fontId="3"/>
  </si>
  <si>
    <t>・より深い子どもとの関わり方について、模範を示し、園全体で教員の意識を高めることができる。</t>
    <rPh sb="3" eb="4">
      <t>フカ</t>
    </rPh>
    <rPh sb="5" eb="6">
      <t>コ</t>
    </rPh>
    <rPh sb="10" eb="11">
      <t>カカ</t>
    </rPh>
    <rPh sb="13" eb="14">
      <t>カタ</t>
    </rPh>
    <rPh sb="19" eb="21">
      <t>モハン</t>
    </rPh>
    <rPh sb="22" eb="23">
      <t>シメ</t>
    </rPh>
    <rPh sb="25" eb="26">
      <t>エン</t>
    </rPh>
    <rPh sb="26" eb="28">
      <t>ゼンタイ</t>
    </rPh>
    <rPh sb="29" eb="31">
      <t>キョウイン</t>
    </rPh>
    <rPh sb="32" eb="34">
      <t>イシキ</t>
    </rPh>
    <rPh sb="35" eb="36">
      <t>タカ</t>
    </rPh>
    <phoneticPr fontId="3"/>
  </si>
  <si>
    <t>・子どもの状況等について経験に基づいた適切な把握ができ、園組織として共有することができる。</t>
    <rPh sb="7" eb="8">
      <t>トウ</t>
    </rPh>
    <rPh sb="12" eb="14">
      <t>ケイケン</t>
    </rPh>
    <rPh sb="15" eb="16">
      <t>モト</t>
    </rPh>
    <rPh sb="19" eb="21">
      <t>テキセツ</t>
    </rPh>
    <rPh sb="22" eb="24">
      <t>ハアク</t>
    </rPh>
    <rPh sb="28" eb="29">
      <t>エン</t>
    </rPh>
    <rPh sb="29" eb="31">
      <t>ソシキ</t>
    </rPh>
    <rPh sb="34" eb="36">
      <t>キョウユウ</t>
    </rPh>
    <phoneticPr fontId="3"/>
  </si>
  <si>
    <t xml:space="preserve">・子ども一人ひとりの特性や心身の状況をとらえ、よさや可能性を伸ばすことができる。
</t>
    <rPh sb="1" eb="2">
      <t>コ</t>
    </rPh>
    <rPh sb="10" eb="12">
      <t>トクセイ</t>
    </rPh>
    <rPh sb="13" eb="15">
      <t>シンシン</t>
    </rPh>
    <rPh sb="16" eb="18">
      <t>ジョウキョウ</t>
    </rPh>
    <rPh sb="26" eb="29">
      <t>カノウセイ</t>
    </rPh>
    <rPh sb="30" eb="31">
      <t>ノ</t>
    </rPh>
    <phoneticPr fontId="2"/>
  </si>
  <si>
    <t xml:space="preserve">・子ども一人ひとりの特性や心身の状況を多面的にとらえ、園生活の様々な場面においてよさや可能性を伸ばすことができる。
</t>
    <rPh sb="1" eb="2">
      <t>コ</t>
    </rPh>
    <rPh sb="19" eb="22">
      <t>タメンテキ</t>
    </rPh>
    <rPh sb="28" eb="30">
      <t>セイカツ</t>
    </rPh>
    <rPh sb="31" eb="33">
      <t>サマザマ</t>
    </rPh>
    <rPh sb="34" eb="36">
      <t>バメン</t>
    </rPh>
    <rPh sb="47" eb="48">
      <t>ノ</t>
    </rPh>
    <phoneticPr fontId="1"/>
  </si>
  <si>
    <t xml:space="preserve">・子ども一人ひとりのよさや可能性を伸ばし、活躍できる場の設定を、他の教員とともに企画、実現することができる。
</t>
    <rPh sb="1" eb="2">
      <t>コ</t>
    </rPh>
    <rPh sb="13" eb="16">
      <t>カノウセイ</t>
    </rPh>
    <rPh sb="17" eb="18">
      <t>ノ</t>
    </rPh>
    <rPh sb="21" eb="23">
      <t>カツヤク</t>
    </rPh>
    <rPh sb="26" eb="27">
      <t>バ</t>
    </rPh>
    <rPh sb="28" eb="30">
      <t>セッテイ</t>
    </rPh>
    <rPh sb="32" eb="33">
      <t>タ</t>
    </rPh>
    <rPh sb="34" eb="36">
      <t>キョウイン</t>
    </rPh>
    <rPh sb="40" eb="42">
      <t>キカク</t>
    </rPh>
    <rPh sb="43" eb="45">
      <t>ジツゲン</t>
    </rPh>
    <phoneticPr fontId="2"/>
  </si>
  <si>
    <t>・幅広い視点から子ども一人ひとりの特性を伸ばす取組について、園全体として改善・充実することができる。</t>
    <rPh sb="17" eb="19">
      <t>トクセイ</t>
    </rPh>
    <rPh sb="20" eb="21">
      <t>ノ</t>
    </rPh>
    <rPh sb="30" eb="31">
      <t>エン</t>
    </rPh>
    <rPh sb="31" eb="33">
      <t>ゼンタイ</t>
    </rPh>
    <rPh sb="36" eb="38">
      <t>カイゼン</t>
    </rPh>
    <rPh sb="39" eb="41">
      <t>ジュウジツ</t>
    </rPh>
    <phoneticPr fontId="2"/>
  </si>
  <si>
    <t>・支援を要する子どもについての基礎的な知識等を理解している。
・インクルーシブ教育の基本的な考え方を理解している。</t>
    <rPh sb="1" eb="3">
      <t>シエン</t>
    </rPh>
    <rPh sb="7" eb="8">
      <t>コ</t>
    </rPh>
    <rPh sb="21" eb="22">
      <t>トウ</t>
    </rPh>
    <rPh sb="23" eb="25">
      <t>リカイ</t>
    </rPh>
    <phoneticPr fontId="3"/>
  </si>
  <si>
    <t>・支援を要する子どもについてその特性を理解し、適切に支援することができる。
・支援を要する子どもの実態や保護者の願いを把握し、合理的配慮の観点を踏まえた「個別の教育支援計画」と「個別の指導計画」を作成・活用し、指導・支援することができる。</t>
    <rPh sb="26" eb="28">
      <t>シエン</t>
    </rPh>
    <rPh sb="101" eb="103">
      <t>カツヨウ</t>
    </rPh>
    <phoneticPr fontId="3"/>
  </si>
  <si>
    <t>・支援を要する子どもの状況を的確にとらえ、個に応じて適切に支援することができる。
・支援を要する子どもの実態や保護者の願いを的確にとらえ、合理的配慮の観点を踏まえた「個別の教育支援計画」と「個別の指導計画」を作成・活用し、個に応じた適切な指導・支援をすることができる。</t>
    <rPh sb="29" eb="31">
      <t>シエン</t>
    </rPh>
    <rPh sb="55" eb="58">
      <t>ホゴシャ</t>
    </rPh>
    <rPh sb="59" eb="60">
      <t>ネガ</t>
    </rPh>
    <rPh sb="104" eb="106">
      <t>サクセイ</t>
    </rPh>
    <rPh sb="107" eb="109">
      <t>カツヨウ</t>
    </rPh>
    <rPh sb="116" eb="118">
      <t>テキセツ</t>
    </rPh>
    <rPh sb="119" eb="121">
      <t>シドウ</t>
    </rPh>
    <phoneticPr fontId="3"/>
  </si>
  <si>
    <t>・支援を要する子どもの課題を把握し、学年等において機能的な組織づくりができる。
・「個別の教育支援計画」と「個別の指導計画」に基づき、園内委員会等を開催し、組織的な指導・支援を計画することができる。</t>
    <rPh sb="18" eb="20">
      <t>ガクネン</t>
    </rPh>
    <rPh sb="20" eb="21">
      <t>トウ</t>
    </rPh>
    <rPh sb="67" eb="68">
      <t>エン</t>
    </rPh>
    <phoneticPr fontId="3"/>
  </si>
  <si>
    <t>・子どもとの深い信頼関係を築き、子どもの個性を活かした学級づくりができる。</t>
    <rPh sb="6" eb="7">
      <t>フカ</t>
    </rPh>
    <rPh sb="16" eb="17">
      <t>コ</t>
    </rPh>
    <rPh sb="20" eb="22">
      <t>コセイ</t>
    </rPh>
    <rPh sb="23" eb="24">
      <t>イ</t>
    </rPh>
    <phoneticPr fontId="3"/>
  </si>
  <si>
    <t>・よりよい集団づくりを進めるために、園全体の状況を把握し、課題を発見して、改善することができる。</t>
    <rPh sb="18" eb="19">
      <t>エン</t>
    </rPh>
    <rPh sb="19" eb="21">
      <t>ゼンタイ</t>
    </rPh>
    <rPh sb="29" eb="31">
      <t>カダイ</t>
    </rPh>
    <rPh sb="32" eb="34">
      <t>ハッケン</t>
    </rPh>
    <rPh sb="37" eb="39">
      <t>カイゼン</t>
    </rPh>
    <phoneticPr fontId="4"/>
  </si>
  <si>
    <t>規範意識の涵養</t>
    <rPh sb="0" eb="2">
      <t>キハン</t>
    </rPh>
    <rPh sb="2" eb="4">
      <t>イシキ</t>
    </rPh>
    <rPh sb="5" eb="7">
      <t>カンヨウ</t>
    </rPh>
    <phoneticPr fontId="3"/>
  </si>
  <si>
    <t>・園生活におけるきまりや約束の大切さについて意識し、指導することができる。</t>
    <rPh sb="1" eb="2">
      <t>エン</t>
    </rPh>
    <rPh sb="2" eb="4">
      <t>セイカツ</t>
    </rPh>
    <rPh sb="12" eb="14">
      <t>ヤクソク</t>
    </rPh>
    <rPh sb="15" eb="17">
      <t>タイセツ</t>
    </rPh>
    <rPh sb="22" eb="24">
      <t>イシキ</t>
    </rPh>
    <rPh sb="26" eb="28">
      <t>シドウ</t>
    </rPh>
    <phoneticPr fontId="3"/>
  </si>
  <si>
    <t>・園生活に必要なきまりや約束に気付く、守ろうとするなど、集団生活の中で望ましい習慣や態度を身に付けるための適切な指導を積極的に行うとともに、他の教員への助言や研修の企画をすることができる。</t>
    <rPh sb="1" eb="2">
      <t>エン</t>
    </rPh>
    <rPh sb="2" eb="4">
      <t>セイカツ</t>
    </rPh>
    <rPh sb="5" eb="7">
      <t>ヒツヨウ</t>
    </rPh>
    <rPh sb="12" eb="14">
      <t>ヤクソク</t>
    </rPh>
    <rPh sb="15" eb="17">
      <t>キヅ</t>
    </rPh>
    <rPh sb="19" eb="20">
      <t>マモ</t>
    </rPh>
    <rPh sb="28" eb="30">
      <t>シュウダン</t>
    </rPh>
    <rPh sb="30" eb="32">
      <t>セイカツ</t>
    </rPh>
    <rPh sb="33" eb="34">
      <t>ナカ</t>
    </rPh>
    <rPh sb="39" eb="41">
      <t>シュウカン</t>
    </rPh>
    <rPh sb="42" eb="44">
      <t>タイド</t>
    </rPh>
    <rPh sb="45" eb="46">
      <t>ミ</t>
    </rPh>
    <rPh sb="47" eb="48">
      <t>ツ</t>
    </rPh>
    <rPh sb="53" eb="55">
      <t>テキセツ</t>
    </rPh>
    <rPh sb="56" eb="58">
      <t>シドウ</t>
    </rPh>
    <rPh sb="59" eb="62">
      <t>セッキョクテキ</t>
    </rPh>
    <rPh sb="63" eb="64">
      <t>オコナ</t>
    </rPh>
    <rPh sb="70" eb="71">
      <t>ホカ</t>
    </rPh>
    <rPh sb="76" eb="78">
      <t>ジョゲン</t>
    </rPh>
    <rPh sb="79" eb="81">
      <t>ケンシュウ</t>
    </rPh>
    <rPh sb="82" eb="84">
      <t>キカク</t>
    </rPh>
    <phoneticPr fontId="3"/>
  </si>
  <si>
    <t>生活習慣の形成</t>
    <rPh sb="0" eb="2">
      <t>セイカツ</t>
    </rPh>
    <rPh sb="2" eb="4">
      <t>シュウカン</t>
    </rPh>
    <rPh sb="5" eb="7">
      <t>ケイセイ</t>
    </rPh>
    <phoneticPr fontId="3"/>
  </si>
  <si>
    <t>・生活に必要な様々な習慣や態度を身に付ける大切さを理解し、意識をもって指導することができる。</t>
    <rPh sb="1" eb="3">
      <t>セイカツ</t>
    </rPh>
    <rPh sb="4" eb="6">
      <t>ヒツヨウ</t>
    </rPh>
    <rPh sb="7" eb="9">
      <t>サマザマ</t>
    </rPh>
    <rPh sb="10" eb="12">
      <t>シュウカン</t>
    </rPh>
    <rPh sb="13" eb="15">
      <t>タイド</t>
    </rPh>
    <rPh sb="16" eb="17">
      <t>ミ</t>
    </rPh>
    <rPh sb="18" eb="19">
      <t>ツ</t>
    </rPh>
    <rPh sb="21" eb="23">
      <t>タイセツ</t>
    </rPh>
    <rPh sb="25" eb="27">
      <t>リカイ</t>
    </rPh>
    <rPh sb="29" eb="31">
      <t>イシキ</t>
    </rPh>
    <rPh sb="35" eb="37">
      <t>シドウ</t>
    </rPh>
    <phoneticPr fontId="3"/>
  </si>
  <si>
    <t>・基本的な生活習慣を身に付けるための適切な指導法や家庭との連携体制の構築の重要性等について、他の教員への指導・助言することができ、園全体としての指導力を高めることができる。</t>
    <rPh sb="1" eb="4">
      <t>キホンテキ</t>
    </rPh>
    <rPh sb="5" eb="7">
      <t>セイカツ</t>
    </rPh>
    <rPh sb="7" eb="9">
      <t>シュウカン</t>
    </rPh>
    <rPh sb="10" eb="11">
      <t>ミ</t>
    </rPh>
    <rPh sb="12" eb="13">
      <t>ツ</t>
    </rPh>
    <rPh sb="18" eb="20">
      <t>テキセツ</t>
    </rPh>
    <rPh sb="21" eb="23">
      <t>シドウ</t>
    </rPh>
    <rPh sb="23" eb="24">
      <t>ホウ</t>
    </rPh>
    <rPh sb="25" eb="27">
      <t>カテイ</t>
    </rPh>
    <rPh sb="29" eb="31">
      <t>レンケイ</t>
    </rPh>
    <rPh sb="31" eb="33">
      <t>タイセイ</t>
    </rPh>
    <rPh sb="34" eb="36">
      <t>コウチク</t>
    </rPh>
    <rPh sb="37" eb="40">
      <t>ジュウヨウセイ</t>
    </rPh>
    <rPh sb="40" eb="41">
      <t>ナド</t>
    </rPh>
    <rPh sb="46" eb="47">
      <t>ホカ</t>
    </rPh>
    <rPh sb="48" eb="50">
      <t>キョウイン</t>
    </rPh>
    <rPh sb="52" eb="54">
      <t>シドウ</t>
    </rPh>
    <rPh sb="55" eb="57">
      <t>ジョゲン</t>
    </rPh>
    <rPh sb="65" eb="66">
      <t>エン</t>
    </rPh>
    <rPh sb="76" eb="77">
      <t>タカ</t>
    </rPh>
    <phoneticPr fontId="3"/>
  </si>
  <si>
    <t>・子どもが互いのよさを認め、一緒に過ごすよさを味わえるような環境や指導法を工夫し、自己有用感を育む実践を行うことができる。</t>
    <rPh sb="14" eb="16">
      <t>イッショ</t>
    </rPh>
    <rPh sb="17" eb="18">
      <t>ス</t>
    </rPh>
    <rPh sb="23" eb="24">
      <t>アジ</t>
    </rPh>
    <rPh sb="30" eb="32">
      <t>カンキョウ</t>
    </rPh>
    <rPh sb="33" eb="35">
      <t>シドウ</t>
    </rPh>
    <rPh sb="35" eb="36">
      <t>ホウ</t>
    </rPh>
    <rPh sb="37" eb="39">
      <t>クフウ</t>
    </rPh>
    <phoneticPr fontId="3"/>
  </si>
  <si>
    <t>・様々な集団での望ましい人間関係の形成について効果的な指導ができ、さらに改善しながらよりよい指導法を探究することができる。</t>
    <rPh sb="1" eb="3">
      <t>サマザマ</t>
    </rPh>
    <rPh sb="4" eb="6">
      <t>シュウダン</t>
    </rPh>
    <rPh sb="8" eb="9">
      <t>ノゾ</t>
    </rPh>
    <rPh sb="12" eb="14">
      <t>ニンゲン</t>
    </rPh>
    <rPh sb="14" eb="16">
      <t>カンケイ</t>
    </rPh>
    <rPh sb="17" eb="19">
      <t>ケイセイ</t>
    </rPh>
    <rPh sb="23" eb="26">
      <t>コウカテキ</t>
    </rPh>
    <rPh sb="27" eb="29">
      <t>シドウ</t>
    </rPh>
    <rPh sb="36" eb="38">
      <t>カイゼン</t>
    </rPh>
    <rPh sb="46" eb="49">
      <t>シドウホウ</t>
    </rPh>
    <phoneticPr fontId="3"/>
  </si>
  <si>
    <t>保育デザイン</t>
    <rPh sb="0" eb="2">
      <t>ホイク</t>
    </rPh>
    <phoneticPr fontId="3"/>
  </si>
  <si>
    <t>・幼稚園教育要領の領域のねらいや内容を理解している。</t>
    <rPh sb="1" eb="4">
      <t>ヨウチエン</t>
    </rPh>
    <rPh sb="4" eb="6">
      <t>キョウイク</t>
    </rPh>
    <rPh sb="9" eb="11">
      <t>リョウイキ</t>
    </rPh>
    <rPh sb="16" eb="18">
      <t>ナイヨウ</t>
    </rPh>
    <rPh sb="19" eb="21">
      <t>リカイ</t>
    </rPh>
    <phoneticPr fontId="3"/>
  </si>
  <si>
    <t>・幼稚園教育要領に基づき、子どもの実態に応じた指導計画を作成することができる。</t>
    <rPh sb="1" eb="4">
      <t>ヨウチエン</t>
    </rPh>
    <rPh sb="4" eb="6">
      <t>キョウイク</t>
    </rPh>
    <rPh sb="6" eb="8">
      <t>ヨウリョウ</t>
    </rPh>
    <rPh sb="9" eb="10">
      <t>モト</t>
    </rPh>
    <rPh sb="13" eb="14">
      <t>コ</t>
    </rPh>
    <rPh sb="17" eb="19">
      <t>ジッタイ</t>
    </rPh>
    <rPh sb="20" eb="21">
      <t>オウ</t>
    </rPh>
    <rPh sb="23" eb="25">
      <t>シドウ</t>
    </rPh>
    <rPh sb="25" eb="27">
      <t>ケイカク</t>
    </rPh>
    <rPh sb="28" eb="30">
      <t>サクセイ</t>
    </rPh>
    <phoneticPr fontId="2"/>
  </si>
  <si>
    <t>・子ども理解や適切な環境構成及び教材の工夫のもと、カリキュラム・マネジメントの視点を持って指導計画を作成することができる。</t>
    <rPh sb="1" eb="2">
      <t>コ</t>
    </rPh>
    <rPh sb="4" eb="6">
      <t>リカイ</t>
    </rPh>
    <rPh sb="10" eb="12">
      <t>カンキョウ</t>
    </rPh>
    <rPh sb="12" eb="14">
      <t>コウセイ</t>
    </rPh>
    <rPh sb="14" eb="15">
      <t>オヨ</t>
    </rPh>
    <rPh sb="19" eb="21">
      <t>クフウ</t>
    </rPh>
    <rPh sb="39" eb="41">
      <t>シテン</t>
    </rPh>
    <rPh sb="42" eb="43">
      <t>モ</t>
    </rPh>
    <rPh sb="45" eb="47">
      <t>シドウ</t>
    </rPh>
    <phoneticPr fontId="3"/>
  </si>
  <si>
    <t>・園の教育目標・課題に応じたカリキュラム・マネジメントの実施について教職員が共通理解できるよう指導・助言することができる。</t>
    <rPh sb="1" eb="2">
      <t>エン</t>
    </rPh>
    <rPh sb="3" eb="5">
      <t>キョウイク</t>
    </rPh>
    <rPh sb="5" eb="7">
      <t>モクヒョウ</t>
    </rPh>
    <rPh sb="8" eb="10">
      <t>カダイ</t>
    </rPh>
    <rPh sb="11" eb="12">
      <t>オウ</t>
    </rPh>
    <rPh sb="28" eb="30">
      <t>ジッシ</t>
    </rPh>
    <rPh sb="34" eb="37">
      <t>キョウショクイン</t>
    </rPh>
    <rPh sb="38" eb="40">
      <t>キョウツウ</t>
    </rPh>
    <rPh sb="40" eb="42">
      <t>リカイ</t>
    </rPh>
    <rPh sb="47" eb="49">
      <t>シドウ</t>
    </rPh>
    <rPh sb="50" eb="52">
      <t>ジョゲン</t>
    </rPh>
    <phoneticPr fontId="3"/>
  </si>
  <si>
    <t>環境構成・教材研究</t>
    <rPh sb="0" eb="2">
      <t>カンキョウ</t>
    </rPh>
    <rPh sb="2" eb="4">
      <t>コウセイ</t>
    </rPh>
    <rPh sb="5" eb="7">
      <t>キョウザイ</t>
    </rPh>
    <rPh sb="7" eb="9">
      <t>ケンキュウ</t>
    </rPh>
    <phoneticPr fontId="3"/>
  </si>
  <si>
    <t>・子どもの実態を踏まえ興味・関心を高めるとともに、「主体的・対話的で深い学び」の実現に向けた環境構成や教材研究を行うことができる。</t>
    <rPh sb="5" eb="7">
      <t>ジッタイ</t>
    </rPh>
    <rPh sb="8" eb="9">
      <t>フ</t>
    </rPh>
    <rPh sb="11" eb="13">
      <t>キョウミ</t>
    </rPh>
    <rPh sb="40" eb="42">
      <t>ジツゲン</t>
    </rPh>
    <rPh sb="43" eb="44">
      <t>ム</t>
    </rPh>
    <rPh sb="46" eb="48">
      <t>カンキョウ</t>
    </rPh>
    <rPh sb="48" eb="50">
      <t>コウセイ</t>
    </rPh>
    <rPh sb="56" eb="57">
      <t>オコナ</t>
    </rPh>
    <phoneticPr fontId="3"/>
  </si>
  <si>
    <t>・子どもの発達段階や実態を踏まえ、興味・関心を高め、「主体的・対話的で深い学び」の実現に向けた環境構成や教材研究を行うことができる。</t>
    <rPh sb="5" eb="7">
      <t>ハッタツ</t>
    </rPh>
    <rPh sb="7" eb="9">
      <t>ダンカイ</t>
    </rPh>
    <rPh sb="10" eb="12">
      <t>ジッタイ</t>
    </rPh>
    <rPh sb="13" eb="14">
      <t>フ</t>
    </rPh>
    <rPh sb="17" eb="19">
      <t>キョウミ</t>
    </rPh>
    <rPh sb="20" eb="22">
      <t>カンシン</t>
    </rPh>
    <rPh sb="23" eb="24">
      <t>タカ</t>
    </rPh>
    <rPh sb="44" eb="45">
      <t>ム</t>
    </rPh>
    <rPh sb="47" eb="49">
      <t>カンキョウ</t>
    </rPh>
    <rPh sb="49" eb="51">
      <t>コウセイ</t>
    </rPh>
    <rPh sb="52" eb="54">
      <t>キョウザイ</t>
    </rPh>
    <rPh sb="54" eb="56">
      <t>ケンキュウ</t>
    </rPh>
    <rPh sb="57" eb="58">
      <t>オコナ</t>
    </rPh>
    <phoneticPr fontId="3"/>
  </si>
  <si>
    <t>・「主体的・対話的で深い学び」を実現するための保育実践を探究することができる。</t>
    <rPh sb="23" eb="25">
      <t>ホイク</t>
    </rPh>
    <rPh sb="25" eb="27">
      <t>ジッセン</t>
    </rPh>
    <rPh sb="28" eb="30">
      <t>タンキュウ</t>
    </rPh>
    <phoneticPr fontId="3"/>
  </si>
  <si>
    <t>・質の高い保育技術や幅広い知識をもち、効果的な指導方法を園内外に広めることができる。</t>
    <rPh sb="28" eb="29">
      <t>エン</t>
    </rPh>
    <phoneticPr fontId="3"/>
  </si>
  <si>
    <t>保育研究・指導改善</t>
    <rPh sb="0" eb="2">
      <t>ホイク</t>
    </rPh>
    <rPh sb="2" eb="4">
      <t>ケンキュウ</t>
    </rPh>
    <rPh sb="5" eb="7">
      <t>シドウ</t>
    </rPh>
    <rPh sb="7" eb="9">
      <t>カイゼン</t>
    </rPh>
    <phoneticPr fontId="3"/>
  </si>
  <si>
    <t>・保育研究・指導改善に関する基本的な知識等を理解している。</t>
    <rPh sb="1" eb="3">
      <t>ホイク</t>
    </rPh>
    <rPh sb="3" eb="5">
      <t>ケンキュウ</t>
    </rPh>
    <rPh sb="6" eb="8">
      <t>シドウ</t>
    </rPh>
    <rPh sb="8" eb="10">
      <t>カイゼン</t>
    </rPh>
    <rPh sb="11" eb="12">
      <t>カン</t>
    </rPh>
    <rPh sb="14" eb="17">
      <t>キホンテキ</t>
    </rPh>
    <rPh sb="18" eb="20">
      <t>チシキ</t>
    </rPh>
    <rPh sb="20" eb="21">
      <t>ナド</t>
    </rPh>
    <rPh sb="22" eb="24">
      <t>リカイ</t>
    </rPh>
    <phoneticPr fontId="3"/>
  </si>
  <si>
    <t>・子どもの実態や育ちに応じた指導の実現に向けて、研究保育を積極的に行うことができる。
・自分の保育を客観的に振り返り、他の教員のよいところを取り入れて指導改善ができる。</t>
    <rPh sb="5" eb="7">
      <t>ジッタイ</t>
    </rPh>
    <rPh sb="8" eb="9">
      <t>ソダ</t>
    </rPh>
    <rPh sb="17" eb="19">
      <t>ジツゲン</t>
    </rPh>
    <rPh sb="20" eb="21">
      <t>ム</t>
    </rPh>
    <rPh sb="24" eb="26">
      <t>ケンキュウ</t>
    </rPh>
    <rPh sb="26" eb="28">
      <t>ホイク</t>
    </rPh>
    <rPh sb="44" eb="46">
      <t>ジブン</t>
    </rPh>
    <rPh sb="47" eb="49">
      <t>ホイク</t>
    </rPh>
    <rPh sb="75" eb="77">
      <t>シドウ</t>
    </rPh>
    <phoneticPr fontId="3"/>
  </si>
  <si>
    <t>・効果的な指導の実現に向けて、研究保育や公開保育を積極的に行うことができる。
・他の教員の保育を積極的に参観し、研究協議等で課題を明確にしたり、分析したりすることができる。</t>
    <rPh sb="8" eb="10">
      <t>ジツゲン</t>
    </rPh>
    <rPh sb="11" eb="12">
      <t>ム</t>
    </rPh>
    <rPh sb="15" eb="17">
      <t>ケンキュウ</t>
    </rPh>
    <rPh sb="17" eb="19">
      <t>ホイク</t>
    </rPh>
    <rPh sb="22" eb="24">
      <t>ホイク</t>
    </rPh>
    <rPh sb="45" eb="47">
      <t>ホイク</t>
    </rPh>
    <rPh sb="56" eb="58">
      <t>ケンキュウ</t>
    </rPh>
    <rPh sb="58" eb="60">
      <t>キョウギ</t>
    </rPh>
    <rPh sb="60" eb="61">
      <t>トウ</t>
    </rPh>
    <phoneticPr fontId="3"/>
  </si>
  <si>
    <t>・研究保育や公開保育において園内外の教員に模範を示して指導・助言することができる。
・指導改善に向けた組織的な取組や研究が活発になるように働きかけることができる。</t>
    <rPh sb="1" eb="3">
      <t>ケンキュウ</t>
    </rPh>
    <rPh sb="3" eb="5">
      <t>ホイク</t>
    </rPh>
    <rPh sb="6" eb="8">
      <t>コウカイ</t>
    </rPh>
    <rPh sb="8" eb="10">
      <t>ホイク</t>
    </rPh>
    <rPh sb="14" eb="15">
      <t>エン</t>
    </rPh>
    <rPh sb="43" eb="45">
      <t>シドウ</t>
    </rPh>
    <rPh sb="45" eb="47">
      <t>カイゼン</t>
    </rPh>
    <rPh sb="48" eb="49">
      <t>ム</t>
    </rPh>
    <rPh sb="61" eb="63">
      <t>カッパツ</t>
    </rPh>
    <rPh sb="69" eb="70">
      <t>ハタラ</t>
    </rPh>
    <phoneticPr fontId="3"/>
  </si>
  <si>
    <t>・一人ひとりの子どもの活動状況をとらえ、個に応じた指導・支援を行うことができる。</t>
    <rPh sb="1" eb="3">
      <t>ヒトリ</t>
    </rPh>
    <rPh sb="11" eb="13">
      <t>カツドウ</t>
    </rPh>
    <rPh sb="13" eb="15">
      <t>ジョウキョウ</t>
    </rPh>
    <rPh sb="28" eb="30">
      <t>シエン</t>
    </rPh>
    <rPh sb="31" eb="32">
      <t>オコナ</t>
    </rPh>
    <phoneticPr fontId="3"/>
  </si>
  <si>
    <t>・一人ひとりの子どもの活動状況を的確にとらえ、工夫して個に応じた指導・支援を行うことができる。</t>
    <rPh sb="1" eb="3">
      <t>ヒトリ</t>
    </rPh>
    <rPh sb="7" eb="8">
      <t>コ</t>
    </rPh>
    <rPh sb="11" eb="13">
      <t>カツドウ</t>
    </rPh>
    <rPh sb="13" eb="15">
      <t>ジョウキョウ</t>
    </rPh>
    <rPh sb="16" eb="18">
      <t>テキカク</t>
    </rPh>
    <rPh sb="23" eb="25">
      <t>クフウ</t>
    </rPh>
    <rPh sb="27" eb="28">
      <t>コ</t>
    </rPh>
    <rPh sb="29" eb="30">
      <t>オウ</t>
    </rPh>
    <rPh sb="32" eb="34">
      <t>シドウ</t>
    </rPh>
    <rPh sb="35" eb="37">
      <t>シエン</t>
    </rPh>
    <rPh sb="38" eb="39">
      <t>オコナ</t>
    </rPh>
    <phoneticPr fontId="3"/>
  </si>
  <si>
    <t>・子ども理解に基づく個に応じた指導・支援について、より効果的な方法を工夫し、実践することができる。</t>
    <rPh sb="18" eb="20">
      <t>シエン</t>
    </rPh>
    <rPh sb="27" eb="30">
      <t>コウカテキ</t>
    </rPh>
    <rPh sb="31" eb="33">
      <t>ホウホウ</t>
    </rPh>
    <rPh sb="34" eb="36">
      <t>クフウ</t>
    </rPh>
    <phoneticPr fontId="3"/>
  </si>
  <si>
    <t>幼児理解に
　基づいた評価</t>
    <rPh sb="0" eb="2">
      <t>ヨウジ</t>
    </rPh>
    <rPh sb="2" eb="4">
      <t>リカイ</t>
    </rPh>
    <rPh sb="7" eb="8">
      <t>モト</t>
    </rPh>
    <rPh sb="11" eb="13">
      <t>ヒョウカ</t>
    </rPh>
    <phoneticPr fontId="3"/>
  </si>
  <si>
    <r>
      <t xml:space="preserve">・幼児理解に基づいた評価の考え方を理解し、指導の過程を振り返り、幼児の理解を進めることができる。
</t>
    </r>
    <r>
      <rPr>
        <strike/>
        <sz val="11"/>
        <rFont val="ＭＳ Ｐ明朝"/>
        <family val="1"/>
        <charset val="128"/>
      </rPr>
      <t/>
    </r>
    <rPh sb="21" eb="23">
      <t>シドウ</t>
    </rPh>
    <rPh sb="24" eb="26">
      <t>カテイ</t>
    </rPh>
    <rPh sb="27" eb="28">
      <t>フ</t>
    </rPh>
    <rPh sb="29" eb="30">
      <t>カエ</t>
    </rPh>
    <rPh sb="32" eb="34">
      <t>ヨウジ</t>
    </rPh>
    <rPh sb="35" eb="37">
      <t>リカイ</t>
    </rPh>
    <rPh sb="38" eb="39">
      <t>スス</t>
    </rPh>
    <phoneticPr fontId="3"/>
  </si>
  <si>
    <t>・幼児理解に基づいた評価の考え方を理解し、子ども一人ひとりの発達に基づき、よさや可能性等を生かした指導とその振り返りを行い、指導の改善に生かすことができる。</t>
    <rPh sb="17" eb="19">
      <t>リカイ</t>
    </rPh>
    <rPh sb="21" eb="22">
      <t>コ</t>
    </rPh>
    <rPh sb="30" eb="32">
      <t>ハッタツ</t>
    </rPh>
    <rPh sb="33" eb="34">
      <t>モト</t>
    </rPh>
    <rPh sb="49" eb="51">
      <t>シドウ</t>
    </rPh>
    <rPh sb="54" eb="55">
      <t>フ</t>
    </rPh>
    <rPh sb="56" eb="57">
      <t>カエ</t>
    </rPh>
    <rPh sb="59" eb="60">
      <t>オコナ</t>
    </rPh>
    <phoneticPr fontId="3"/>
  </si>
  <si>
    <t>・幼児理解に基づいた評価の考え方を十分理解し、適切に指導の振り返りや改善を行うとともに、実践に基づいた適切な評価や指導方法を園内で発信することができる。</t>
    <rPh sb="23" eb="25">
      <t>テキセツ</t>
    </rPh>
    <rPh sb="26" eb="28">
      <t>シドウ</t>
    </rPh>
    <rPh sb="37" eb="38">
      <t>オコナ</t>
    </rPh>
    <rPh sb="44" eb="46">
      <t>ジッセン</t>
    </rPh>
    <rPh sb="47" eb="48">
      <t>モト</t>
    </rPh>
    <rPh sb="51" eb="53">
      <t>テキセツ</t>
    </rPh>
    <rPh sb="54" eb="56">
      <t>ヒョウカ</t>
    </rPh>
    <rPh sb="57" eb="59">
      <t>シドウ</t>
    </rPh>
    <rPh sb="59" eb="61">
      <t>ホウホウ</t>
    </rPh>
    <phoneticPr fontId="3"/>
  </si>
  <si>
    <t>保育実践</t>
    <rPh sb="0" eb="2">
      <t>ホイク</t>
    </rPh>
    <rPh sb="2" eb="4">
      <t>ジッセン</t>
    </rPh>
    <phoneticPr fontId="3"/>
  </si>
  <si>
    <t>考え工夫
する学び</t>
    <rPh sb="0" eb="1">
      <t>カンガ</t>
    </rPh>
    <rPh sb="2" eb="4">
      <t>クフウ</t>
    </rPh>
    <rPh sb="7" eb="8">
      <t>マナ</t>
    </rPh>
    <phoneticPr fontId="3"/>
  </si>
  <si>
    <t>・子どもの思いや考えを引き出すことの重要性やそれを実現するための方法を理解している。</t>
    <rPh sb="1" eb="2">
      <t>コ</t>
    </rPh>
    <rPh sb="5" eb="6">
      <t>オモ</t>
    </rPh>
    <rPh sb="8" eb="9">
      <t>カンガ</t>
    </rPh>
    <rPh sb="11" eb="12">
      <t>ヒ</t>
    </rPh>
    <rPh sb="13" eb="14">
      <t>ダ</t>
    </rPh>
    <rPh sb="18" eb="21">
      <t>ジュウヨウセイ</t>
    </rPh>
    <rPh sb="25" eb="27">
      <t>ジツゲン</t>
    </rPh>
    <rPh sb="32" eb="34">
      <t>ホウホウ</t>
    </rPh>
    <rPh sb="35" eb="37">
      <t>リカイ</t>
    </rPh>
    <phoneticPr fontId="3"/>
  </si>
  <si>
    <t>・子どもの思いや考えを引き出す言葉がけを工夫した保育を実践することができる。</t>
    <rPh sb="1" eb="2">
      <t>コ</t>
    </rPh>
    <rPh sb="5" eb="6">
      <t>オモ</t>
    </rPh>
    <rPh sb="8" eb="9">
      <t>カンガ</t>
    </rPh>
    <rPh sb="11" eb="12">
      <t>ヒ</t>
    </rPh>
    <rPh sb="13" eb="14">
      <t>ダ</t>
    </rPh>
    <rPh sb="15" eb="17">
      <t>コトバ</t>
    </rPh>
    <rPh sb="20" eb="22">
      <t>クフウ</t>
    </rPh>
    <rPh sb="24" eb="26">
      <t>ホイク</t>
    </rPh>
    <rPh sb="27" eb="29">
      <t>ジッセン</t>
    </rPh>
    <phoneticPr fontId="3"/>
  </si>
  <si>
    <t>・園全体として課題解決に向けて、多方面からのより多くの情報等を教職員間で共有することができる。</t>
    <rPh sb="2" eb="4">
      <t>ゼンタイ</t>
    </rPh>
    <rPh sb="7" eb="9">
      <t>カダイ</t>
    </rPh>
    <rPh sb="9" eb="11">
      <t>カイケツ</t>
    </rPh>
    <rPh sb="12" eb="13">
      <t>ム</t>
    </rPh>
    <rPh sb="16" eb="19">
      <t>タホウメン</t>
    </rPh>
    <rPh sb="24" eb="25">
      <t>オオ</t>
    </rPh>
    <rPh sb="29" eb="30">
      <t>トウ</t>
    </rPh>
    <phoneticPr fontId="3"/>
  </si>
  <si>
    <t>・教育活動における危機管理とは何か理解している。</t>
    <rPh sb="15" eb="16">
      <t>ナニ</t>
    </rPh>
    <rPh sb="17" eb="19">
      <t>リカイ</t>
    </rPh>
    <phoneticPr fontId="3"/>
  </si>
  <si>
    <t>・危機管理の重要性を理解し、常に意識して教育活動を行うことができる。
・防災・減災教育の意義について理解し、計画に基づいて実践することができる。</t>
    <rPh sb="25" eb="26">
      <t>オコナ</t>
    </rPh>
    <rPh sb="44" eb="46">
      <t>イギ</t>
    </rPh>
    <rPh sb="50" eb="52">
      <t>リカイ</t>
    </rPh>
    <rPh sb="54" eb="56">
      <t>ケイカク</t>
    </rPh>
    <rPh sb="57" eb="58">
      <t>モト</t>
    </rPh>
    <rPh sb="61" eb="63">
      <t>ジッセン</t>
    </rPh>
    <phoneticPr fontId="3"/>
  </si>
  <si>
    <t>・危機管理について、常に課題発見の姿勢を持って教育活動を行うことができる。
・防災・減災教育について、課題意識を持って積極的に実践することができる。</t>
    <rPh sb="10" eb="11">
      <t>ツネ</t>
    </rPh>
    <rPh sb="59" eb="62">
      <t>セッキョクテキ</t>
    </rPh>
    <rPh sb="63" eb="65">
      <t>ジッセン</t>
    </rPh>
    <phoneticPr fontId="3"/>
  </si>
  <si>
    <t>・常に危機管理の視点を持ち、組織の中心になって教育活動における危機管理体制の整備ができる。
・防災・減災教育について豊富な知識を持ち、組織的な実践計画を提案することができる。</t>
    <rPh sb="1" eb="2">
      <t>ツネ</t>
    </rPh>
    <rPh sb="3" eb="5">
      <t>キキ</t>
    </rPh>
    <rPh sb="5" eb="7">
      <t>カンリ</t>
    </rPh>
    <rPh sb="8" eb="10">
      <t>シテン</t>
    </rPh>
    <rPh sb="11" eb="12">
      <t>モ</t>
    </rPh>
    <rPh sb="14" eb="16">
      <t>ソシキ</t>
    </rPh>
    <rPh sb="17" eb="19">
      <t>チュウシン</t>
    </rPh>
    <rPh sb="23" eb="25">
      <t>キョウイク</t>
    </rPh>
    <rPh sb="25" eb="27">
      <t>カツドウ</t>
    </rPh>
    <rPh sb="31" eb="33">
      <t>キキ</t>
    </rPh>
    <rPh sb="33" eb="35">
      <t>カンリ</t>
    </rPh>
    <rPh sb="35" eb="37">
      <t>タイセイ</t>
    </rPh>
    <rPh sb="38" eb="40">
      <t>セイビ</t>
    </rPh>
    <rPh sb="47" eb="49">
      <t>ボウサイ</t>
    </rPh>
    <rPh sb="50" eb="52">
      <t>ゲンサイ</t>
    </rPh>
    <rPh sb="52" eb="54">
      <t>キョウイク</t>
    </rPh>
    <rPh sb="58" eb="60">
      <t>ホウフ</t>
    </rPh>
    <rPh sb="61" eb="63">
      <t>チシキ</t>
    </rPh>
    <rPh sb="64" eb="65">
      <t>モ</t>
    </rPh>
    <rPh sb="67" eb="69">
      <t>ソシキ</t>
    </rPh>
    <rPh sb="69" eb="70">
      <t>テキ</t>
    </rPh>
    <rPh sb="71" eb="73">
      <t>ジッセン</t>
    </rPh>
    <rPh sb="73" eb="75">
      <t>ケイカク</t>
    </rPh>
    <rPh sb="76" eb="78">
      <t>テイアン</t>
    </rPh>
    <phoneticPr fontId="2"/>
  </si>
  <si>
    <t>・「運営に関する計画」を常に意識して、園の教育課題の解決に向けた取組を、ＰＤＣＡサイクルに基づいて実践することができる。</t>
    <rPh sb="2" eb="4">
      <t>ウンエイ</t>
    </rPh>
    <rPh sb="5" eb="6">
      <t>カン</t>
    </rPh>
    <rPh sb="8" eb="10">
      <t>ケイカク</t>
    </rPh>
    <rPh sb="12" eb="13">
      <t>ツネ</t>
    </rPh>
    <rPh sb="14" eb="16">
      <t>イシキ</t>
    </rPh>
    <rPh sb="21" eb="23">
      <t>キョウイク</t>
    </rPh>
    <rPh sb="23" eb="25">
      <t>カダイ</t>
    </rPh>
    <rPh sb="26" eb="28">
      <t>カイケツ</t>
    </rPh>
    <rPh sb="29" eb="30">
      <t>ム</t>
    </rPh>
    <rPh sb="45" eb="46">
      <t>モト</t>
    </rPh>
    <rPh sb="49" eb="51">
      <t>ジッセン</t>
    </rPh>
    <phoneticPr fontId="3"/>
  </si>
  <si>
    <t>・園の教育課題の解決に向けた効果的な取組を、管理職と連携し、ＰＤＣＡサイクルに基づいて実践することができる。</t>
    <rPh sb="14" eb="17">
      <t>コウカテキ</t>
    </rPh>
    <rPh sb="18" eb="20">
      <t>トリクミ</t>
    </rPh>
    <rPh sb="43" eb="45">
      <t>ジッセン</t>
    </rPh>
    <phoneticPr fontId="3"/>
  </si>
  <si>
    <t>保育研究
・
指導改善</t>
    <rPh sb="0" eb="2">
      <t>ホイク</t>
    </rPh>
    <rPh sb="2" eb="4">
      <t>ケンキュウ</t>
    </rPh>
    <rPh sb="7" eb="9">
      <t>シドウ</t>
    </rPh>
    <rPh sb="9" eb="11">
      <t>カイゼン</t>
    </rPh>
    <phoneticPr fontId="3"/>
  </si>
  <si>
    <t>幼児理解に基づいた評価</t>
    <rPh sb="0" eb="2">
      <t>ヨウジ</t>
    </rPh>
    <rPh sb="2" eb="4">
      <t>リカイ</t>
    </rPh>
    <rPh sb="5" eb="6">
      <t>モト</t>
    </rPh>
    <rPh sb="9" eb="11">
      <t>ヒョウカ</t>
    </rPh>
    <phoneticPr fontId="3"/>
  </si>
  <si>
    <t>C 保育</t>
    <rPh sb="2" eb="4">
      <t>ホイク</t>
    </rPh>
    <phoneticPr fontId="3"/>
  </si>
  <si>
    <t>幼稚園運営</t>
    <rPh sb="0" eb="3">
      <t>ヨウチエン</t>
    </rPh>
    <rPh sb="3" eb="5">
      <t>ウンエイ</t>
    </rPh>
    <phoneticPr fontId="3"/>
  </si>
  <si>
    <t xml:space="preserve">・教育公務員の使命と責任を理解し、法令等を遵守し、誠実かつ公正な態度で効率的に職務を遂行することができる。 </t>
  </si>
  <si>
    <t>・教育公務員として必要なマナー、適切な服装、言葉遣い等、誠実な態度で職務を遂行することができる。</t>
  </si>
  <si>
    <t>・子ども一人ひとりの気持ちや願い、背景を理解して適切に指導することができる。</t>
  </si>
  <si>
    <t>・子ども一人ひとりを尊重するとともに、子どもが豊かな人間関係を形成する集団づくりができる。</t>
  </si>
  <si>
    <t>・園内外の研修を受講する等、主体的に学ぶことにより、自己の課題を分析し、改善することができる。</t>
  </si>
  <si>
    <t>・他者からのアドバイスを謙虚に受け止め、改善することができる。</t>
  </si>
  <si>
    <t>・子どもの思いを受け止める姿勢を持って関わり、信頼を得ることができる。</t>
  </si>
  <si>
    <t>・子どもの生活や健康について情報を集め、適切に指導することができる。</t>
  </si>
  <si>
    <t xml:space="preserve">・子ども一人ひとりの特性や心身の状況をとらえ、よさや可能性を伸ばすことができる。
</t>
  </si>
  <si>
    <t>・支援を要する子どもについてその特性を理解し、適切に支援することができる。
・支援を要する子どもの実態や保護者の願いを把握し、合理的配慮の観点を踏まえた「個別の教育支援計画」と「個別の指導計画」を作成・活用し、指導・支援することができる。</t>
  </si>
  <si>
    <t xml:space="preserve">
・子どもとの信頼関係を基にして、子ども一人ひとりの思いを大切にする学級づくりができる。
</t>
  </si>
  <si>
    <t>・園生活におけるきまりや約束の大切さについて意識し、指導することができる。</t>
  </si>
  <si>
    <t>・生活に必要な様々な習慣や態度を身に付ける大切さを理解し、意識をもって指導することができる。</t>
  </si>
  <si>
    <t>・様々な教育活動において、子ども一人ひとりが意欲的に活動できるような環境を設定することができる。</t>
  </si>
  <si>
    <t>平成31年度　教師力キャリアアップシート（幼稚園教員 第１ステージ）</t>
    <rPh sb="0" eb="2">
      <t>ヘイセイ</t>
    </rPh>
    <rPh sb="4" eb="6">
      <t>ネンド</t>
    </rPh>
    <rPh sb="7" eb="9">
      <t>キョウシ</t>
    </rPh>
    <rPh sb="21" eb="24">
      <t>ヨウチエン</t>
    </rPh>
    <phoneticPr fontId="3"/>
  </si>
  <si>
    <t>・園生活におけるきまりや約束の大切さについて理解している。</t>
    <rPh sb="1" eb="2">
      <t>エン</t>
    </rPh>
    <rPh sb="2" eb="4">
      <t>セイカツ</t>
    </rPh>
    <rPh sb="12" eb="14">
      <t>ヤクソク</t>
    </rPh>
    <rPh sb="15" eb="17">
      <t>タイセツ</t>
    </rPh>
    <rPh sb="22" eb="24">
      <t>リカイ</t>
    </rPh>
    <phoneticPr fontId="3"/>
  </si>
  <si>
    <t>・生活習慣の重要性について理解している。</t>
    <rPh sb="1" eb="3">
      <t>セイカツ</t>
    </rPh>
    <rPh sb="3" eb="5">
      <t>シュウカン</t>
    </rPh>
    <rPh sb="6" eb="8">
      <t>ジュウヨウ</t>
    </rPh>
    <rPh sb="8" eb="9">
      <t>セイ</t>
    </rPh>
    <rPh sb="13" eb="15">
      <t>リカイ</t>
    </rPh>
    <phoneticPr fontId="3"/>
  </si>
  <si>
    <t>・子ども一人ひとりを尊重するとともに、子どもが豊かな人間関係を形成する集団づくりができる。</t>
    <rPh sb="19" eb="20">
      <t>コ</t>
    </rPh>
    <phoneticPr fontId="3"/>
  </si>
  <si>
    <t>・子どもの思いを受け止める姿勢を持って関わり、信頼を得ることができる。</t>
    <rPh sb="1" eb="2">
      <t>コ</t>
    </rPh>
    <rPh sb="5" eb="6">
      <t>オモ</t>
    </rPh>
    <rPh sb="8" eb="9">
      <t>ウ</t>
    </rPh>
    <rPh sb="10" eb="11">
      <t>ト</t>
    </rPh>
    <rPh sb="13" eb="15">
      <t>シセイ</t>
    </rPh>
    <rPh sb="16" eb="17">
      <t>モ</t>
    </rPh>
    <rPh sb="23" eb="25">
      <t>シンライ</t>
    </rPh>
    <rPh sb="26" eb="27">
      <t>エ</t>
    </rPh>
    <phoneticPr fontId="3"/>
  </si>
  <si>
    <t xml:space="preserve">
・子どもとの信頼関係を基にして、子ども一人ひとりの思いを大切にする学級づくりができる。
</t>
    <rPh sb="2" eb="3">
      <t>コ</t>
    </rPh>
    <rPh sb="7" eb="9">
      <t>シンライ</t>
    </rPh>
    <rPh sb="9" eb="11">
      <t>カンケイ</t>
    </rPh>
    <rPh sb="12" eb="13">
      <t>モト</t>
    </rPh>
    <rPh sb="17" eb="18">
      <t>コ</t>
    </rPh>
    <rPh sb="26" eb="27">
      <t>オモ</t>
    </rPh>
    <rPh sb="29" eb="31">
      <t>タイセツ</t>
    </rPh>
    <rPh sb="34" eb="36">
      <t>ガッキュウ</t>
    </rPh>
    <phoneticPr fontId="3"/>
  </si>
  <si>
    <t>・園生活におけるきまりや約束の必要性や大切さを理解し、子ども一人ひとりの実態に応じた適切な指導をすることができる。</t>
    <rPh sb="1" eb="2">
      <t>エン</t>
    </rPh>
    <rPh sb="2" eb="4">
      <t>セイカツ</t>
    </rPh>
    <rPh sb="27" eb="28">
      <t>コ</t>
    </rPh>
    <rPh sb="30" eb="32">
      <t>ヒトリ</t>
    </rPh>
    <rPh sb="36" eb="38">
      <t>ジッタイ</t>
    </rPh>
    <rPh sb="39" eb="40">
      <t>オウ</t>
    </rPh>
    <rPh sb="42" eb="44">
      <t>テキセツ</t>
    </rPh>
    <rPh sb="45" eb="47">
      <t>シドウ</t>
    </rPh>
    <phoneticPr fontId="3"/>
  </si>
  <si>
    <t>・園生活におけるきまりや約束の大切さに気付き、守ろうとする気持ちや態度を育むことができる集団の実現に向けて、適切な指導を工夫して実践することができる。</t>
    <rPh sb="1" eb="2">
      <t>エン</t>
    </rPh>
    <rPh sb="2" eb="4">
      <t>セイカツ</t>
    </rPh>
    <rPh sb="12" eb="14">
      <t>ヤクソク</t>
    </rPh>
    <rPh sb="15" eb="17">
      <t>タイセツ</t>
    </rPh>
    <rPh sb="19" eb="21">
      <t>キヅ</t>
    </rPh>
    <rPh sb="23" eb="24">
      <t>マモ</t>
    </rPh>
    <rPh sb="29" eb="31">
      <t>キモ</t>
    </rPh>
    <rPh sb="33" eb="35">
      <t>タイド</t>
    </rPh>
    <rPh sb="36" eb="37">
      <t>ハグク</t>
    </rPh>
    <rPh sb="44" eb="46">
      <t>シュウダン</t>
    </rPh>
    <rPh sb="47" eb="49">
      <t>ジツゲン</t>
    </rPh>
    <rPh sb="50" eb="51">
      <t>ム</t>
    </rPh>
    <rPh sb="54" eb="56">
      <t>テキセツ</t>
    </rPh>
    <rPh sb="57" eb="59">
      <t>シドウ</t>
    </rPh>
    <rPh sb="60" eb="62">
      <t>クフウ</t>
    </rPh>
    <rPh sb="64" eb="66">
      <t>ジッセン</t>
    </rPh>
    <phoneticPr fontId="3"/>
  </si>
  <si>
    <t>・生活に必要な様々な習慣や態度を身に付ける必要性や大切さを理解し、他の教員と連携をとりながら、子ども一人ひとりの実態に応じた適切な指導をすることができる。</t>
    <rPh sb="1" eb="3">
      <t>セイカツ</t>
    </rPh>
    <rPh sb="16" eb="17">
      <t>ミ</t>
    </rPh>
    <rPh sb="18" eb="19">
      <t>ツ</t>
    </rPh>
    <rPh sb="21" eb="24">
      <t>ヒツヨウセイ</t>
    </rPh>
    <rPh sb="25" eb="27">
      <t>タイセツ</t>
    </rPh>
    <rPh sb="29" eb="31">
      <t>リカイ</t>
    </rPh>
    <rPh sb="50" eb="52">
      <t>ヒトリ</t>
    </rPh>
    <rPh sb="59" eb="60">
      <t>オウ</t>
    </rPh>
    <rPh sb="62" eb="64">
      <t>テキセツ</t>
    </rPh>
    <rPh sb="65" eb="67">
      <t>シドウ</t>
    </rPh>
    <phoneticPr fontId="3"/>
  </si>
  <si>
    <t>・子どもの実態を多面的に捉えることができ、家庭との連携・協力の重要性や必要性を理解し、他の教員と連携をとりながら、適切な指導を実践することができる。</t>
    <rPh sb="5" eb="7">
      <t>ジッタイ</t>
    </rPh>
    <rPh sb="8" eb="11">
      <t>タメンテキ</t>
    </rPh>
    <rPh sb="12" eb="13">
      <t>トラ</t>
    </rPh>
    <rPh sb="28" eb="30">
      <t>キョウリョク</t>
    </rPh>
    <rPh sb="35" eb="38">
      <t>ヒツヨウセイ</t>
    </rPh>
    <rPh sb="39" eb="41">
      <t>リカイ</t>
    </rPh>
    <rPh sb="43" eb="44">
      <t>タ</t>
    </rPh>
    <rPh sb="57" eb="59">
      <t>テキセツ</t>
    </rPh>
    <phoneticPr fontId="3"/>
  </si>
  <si>
    <t>・様々な教育活動において、子ども一人ひとりが意欲的に活動できるような環境を設定することができる。</t>
    <rPh sb="22" eb="25">
      <t>イヨクテキ</t>
    </rPh>
    <rPh sb="26" eb="28">
      <t>カツドウ</t>
    </rPh>
    <rPh sb="34" eb="36">
      <t>カンキョウ</t>
    </rPh>
    <phoneticPr fontId="3"/>
  </si>
  <si>
    <t>・望ましい人間関係の形成についてのより効果的な取組を企画・実践し、実践を、園全体に広めることができる。</t>
    <rPh sb="23" eb="25">
      <t>トリクミ</t>
    </rPh>
    <rPh sb="26" eb="28">
      <t>キカク</t>
    </rPh>
    <rPh sb="29" eb="31">
      <t>ジッセン</t>
    </rPh>
    <phoneticPr fontId="3"/>
  </si>
  <si>
    <t xml:space="preserve"> 教員としての資質の向上に関する指標　　（幼稚園教員　参考）</t>
    <rPh sb="1" eb="3">
      <t>キョウイン</t>
    </rPh>
    <rPh sb="7" eb="9">
      <t>シシツ</t>
    </rPh>
    <rPh sb="10" eb="12">
      <t>コウジョウ</t>
    </rPh>
    <rPh sb="13" eb="14">
      <t>カン</t>
    </rPh>
    <rPh sb="16" eb="18">
      <t>シヒョウ</t>
    </rPh>
    <rPh sb="21" eb="24">
      <t>ヨウチエン</t>
    </rPh>
    <rPh sb="24" eb="26">
      <t>キョウイン</t>
    </rPh>
    <rPh sb="27" eb="29">
      <t>サンコウ</t>
    </rPh>
    <phoneticPr fontId="4"/>
  </si>
  <si>
    <r>
      <rPr>
        <b/>
        <u/>
        <sz val="16"/>
        <rFont val="HG丸ｺﾞｼｯｸM-PRO"/>
        <family val="3"/>
        <charset val="128"/>
      </rPr>
      <t>　　</t>
    </r>
    <r>
      <rPr>
        <b/>
        <sz val="16"/>
        <rFont val="HG丸ｺﾞｼｯｸM-PRO"/>
        <family val="3"/>
        <charset val="128"/>
      </rPr>
      <t>年度　教師力キャリアアップシート（幼稚園教員）</t>
    </r>
    <rPh sb="2" eb="4">
      <t>ネンド</t>
    </rPh>
    <rPh sb="5" eb="7">
      <t>キョウシ</t>
    </rPh>
    <rPh sb="19" eb="22">
      <t>ヨウチエン</t>
    </rPh>
    <phoneticPr fontId="3"/>
  </si>
  <si>
    <r>
      <rPr>
        <sz val="14"/>
        <rFont val="HG丸ｺﾞｼｯｸM-PRO"/>
        <family val="3"/>
        <charset val="128"/>
      </rPr>
      <t>　【     　　　　幼稚園　名前</t>
    </r>
    <r>
      <rPr>
        <sz val="12"/>
        <rFont val="HG丸ｺﾞｼｯｸM-PRO"/>
        <family val="3"/>
        <charset val="128"/>
      </rPr>
      <t>　　　　　　　（〇班・〇番）</t>
    </r>
    <r>
      <rPr>
        <sz val="14"/>
        <rFont val="HG丸ｺﾞｼｯｸM-PRO"/>
        <family val="3"/>
        <charset val="128"/>
      </rPr>
      <t>】</t>
    </r>
    <rPh sb="11" eb="14">
      <t>ヨウチエン</t>
    </rPh>
    <rPh sb="26" eb="27">
      <t>ハン</t>
    </rPh>
    <rPh sb="29" eb="30">
      <t>バン</t>
    </rPh>
    <phoneticPr fontId="3"/>
  </si>
  <si>
    <t>自己評価</t>
    <rPh sb="0" eb="2">
      <t>ジコ</t>
    </rPh>
    <rPh sb="2" eb="4">
      <t>ヒョウカ</t>
    </rPh>
    <phoneticPr fontId="3"/>
  </si>
  <si>
    <t>５：指標の内容について、非常に優れた能力を発揮し、市全体の模範となる水準で、常にできている　　
４：指標の内容について、優れた能力を発揮し、校園内の模範となる水準で、常にできている　　
３：指標の内容が、常にできている　　　２：指標の内容が、できていないときがある　　　１：指標の内容が、あまりできていない</t>
    <rPh sb="29" eb="31">
      <t>モハン</t>
    </rPh>
    <rPh sb="70" eb="71">
      <t>コウ</t>
    </rPh>
    <rPh sb="71" eb="72">
      <t>エン</t>
    </rPh>
    <rPh sb="72" eb="73">
      <t>ナイ</t>
    </rPh>
    <rPh sb="74" eb="76">
      <t>モハン</t>
    </rPh>
    <phoneticPr fontId="3"/>
  </si>
  <si>
    <t xml:space="preserve">・教育公務員の使命と責任を理解し、法令等を遵守し、誠実かつ公正な態度で効率的に職務を遂行することができる。 </t>
    <phoneticPr fontId="3"/>
  </si>
  <si>
    <t>・教育公務員として必要なマナー、適切な服装、言葉遣い等、誠実な態度で職務を遂行することができる。</t>
    <phoneticPr fontId="3"/>
  </si>
  <si>
    <t>・子ども一人ひとりの気持ちや願い、背景を理解して適切に指導することができる。</t>
    <phoneticPr fontId="3"/>
  </si>
  <si>
    <t>・子ども一人ひとりを尊重するとともに、子どもが豊かな人間関係を形成する集団づくりができる。</t>
    <phoneticPr fontId="3"/>
  </si>
  <si>
    <t>・他者からのアドバイスを謙虚に受け止め、改善することができる。</t>
    <phoneticPr fontId="3"/>
  </si>
  <si>
    <t>・外部機関との連携を図り、園全体として支援を要する子どもの個々の実態に応じた適切な指導・支援ができる。
・園全体でインクルーシブ教育に取り組むことの意義について教員相互の共通理解を深めることができる。</t>
    <phoneticPr fontId="3"/>
  </si>
  <si>
    <t>・他の教員とともに学級、学年等で、子ども一人ひとりの自立を促し、相互に認め合う集団づくりができる。</t>
    <phoneticPr fontId="4"/>
  </si>
  <si>
    <t>・活動や活動に望ましい教材について特性を理解し、ねらいを明確にして、学びの芽ばえに効果的な指導計画を作成することができる。</t>
    <phoneticPr fontId="1"/>
  </si>
  <si>
    <t>・教材研究の基本的な方法を理解している。</t>
    <phoneticPr fontId="3"/>
  </si>
  <si>
    <t>・保育研究の重要性を理解し、研究保育を積極的に取り組むことができる。
・自分の保育を謙虚に振り返るとともに、他の教員の実践を参観して、積極的に指導改善ができる。</t>
    <rPh sb="14" eb="18">
      <t>ケンキュウホイク</t>
    </rPh>
    <rPh sb="59" eb="61">
      <t>ジッセン</t>
    </rPh>
    <phoneticPr fontId="3"/>
  </si>
  <si>
    <t>・子ども理解に基づく個に応じた指導・支援について、園全体としての共通理解を深めながら実践することができる。
・管理職と連携しながら小学校教育との円滑な接続を図り、指導・支援の方法や子どもの姿等を小学校の教員と共有するなど、個に応じた指導・支援の理解につなげることができる。</t>
    <rPh sb="116" eb="118">
      <t>シドウ</t>
    </rPh>
    <rPh sb="119" eb="121">
      <t>シエン</t>
    </rPh>
    <rPh sb="122" eb="124">
      <t>リカイ</t>
    </rPh>
    <phoneticPr fontId="3"/>
  </si>
  <si>
    <t>・幼児理解に基づいた評価について理解をしている。</t>
    <phoneticPr fontId="3"/>
  </si>
  <si>
    <t>・子どもの思いや考えを引き出す言葉かけや、自分なりの表現ができる活動を意識した保育を実践することができる。</t>
    <phoneticPr fontId="3"/>
  </si>
  <si>
    <t>・子どもが様々に思いを巡らせることができるような言葉かけや、表現することが楽しくなるような保育を実践することができる。</t>
    <phoneticPr fontId="3"/>
  </si>
  <si>
    <t>・子どもが、様々に思いを巡らせることができるような言葉かけや、表現することが楽しくなるような保育の模範を示し、園全体で実践できるよう、教員の意識を高めることができる。</t>
    <phoneticPr fontId="3"/>
  </si>
  <si>
    <t>・保護者・地域・関係機関との連携の意義を理解し、適切に連携することができる。
・幼小連携の重要性について理解し、実践することができる。</t>
    <rPh sb="1" eb="4">
      <t>ホゴシャ</t>
    </rPh>
    <rPh sb="5" eb="7">
      <t>チイキ</t>
    </rPh>
    <rPh sb="8" eb="10">
      <t>カンケイ</t>
    </rPh>
    <rPh sb="10" eb="12">
      <t>キカン</t>
    </rPh>
    <rPh sb="14" eb="16">
      <t>レンケイ</t>
    </rPh>
    <rPh sb="17" eb="19">
      <t>イギ</t>
    </rPh>
    <rPh sb="20" eb="22">
      <t>リカイ</t>
    </rPh>
    <rPh sb="24" eb="26">
      <t>テキセツ</t>
    </rPh>
    <rPh sb="27" eb="29">
      <t>レンケイ</t>
    </rPh>
    <rPh sb="40" eb="42">
      <t>ヨウショウ</t>
    </rPh>
    <rPh sb="42" eb="44">
      <t>レンケイ</t>
    </rPh>
    <rPh sb="45" eb="48">
      <t>ジュウヨウセイ</t>
    </rPh>
    <rPh sb="52" eb="54">
      <t>リカイ</t>
    </rPh>
    <rPh sb="56" eb="58">
      <t>ジッセン</t>
    </rPh>
    <phoneticPr fontId="3"/>
  </si>
  <si>
    <t>・保護者・地域・関係機関とのよりよい連携のために、効果的な資源を見つけて活用することができる。
・幼小連携の効果的な取組を工夫して実践することができる。</t>
    <rPh sb="5" eb="7">
      <t>チイキ</t>
    </rPh>
    <rPh sb="8" eb="10">
      <t>カンケイ</t>
    </rPh>
    <rPh sb="10" eb="12">
      <t>キカン</t>
    </rPh>
    <rPh sb="18" eb="20">
      <t>レンケイ</t>
    </rPh>
    <rPh sb="25" eb="28">
      <t>コウカテキ</t>
    </rPh>
    <rPh sb="29" eb="31">
      <t>シゲン</t>
    </rPh>
    <rPh sb="32" eb="33">
      <t>ミ</t>
    </rPh>
    <rPh sb="36" eb="38">
      <t>カツヨウ</t>
    </rPh>
    <rPh sb="50" eb="51">
      <t>ショウ</t>
    </rPh>
    <rPh sb="54" eb="57">
      <t>コウカテキ</t>
    </rPh>
    <rPh sb="61" eb="63">
      <t>クフウ</t>
    </rPh>
    <rPh sb="65" eb="67">
      <t>ジッセン</t>
    </rPh>
    <phoneticPr fontId="3"/>
  </si>
  <si>
    <t>・的確に課題を解決するために、保護者・地域・関係機関と連携を深めることができる。
・幼小連携について幅広い視点で企画・実践することができる。</t>
    <rPh sb="1" eb="3">
      <t>テキカク</t>
    </rPh>
    <rPh sb="4" eb="6">
      <t>カダイ</t>
    </rPh>
    <rPh sb="7" eb="9">
      <t>カイケツ</t>
    </rPh>
    <rPh sb="27" eb="29">
      <t>レンケイ</t>
    </rPh>
    <rPh sb="30" eb="31">
      <t>フカ</t>
    </rPh>
    <rPh sb="43" eb="44">
      <t>ショウ</t>
    </rPh>
    <rPh sb="44" eb="46">
      <t>レンケイ</t>
    </rPh>
    <rPh sb="50" eb="52">
      <t>ハバヒロ</t>
    </rPh>
    <rPh sb="53" eb="55">
      <t>シテン</t>
    </rPh>
    <rPh sb="56" eb="58">
      <t>キカク</t>
    </rPh>
    <rPh sb="59" eb="61">
      <t>ジッセン</t>
    </rPh>
    <phoneticPr fontId="3"/>
  </si>
  <si>
    <t>・園の組織力を高めるために、保護者・地域・関係機関の持つ教育力を活用する等連携を深めることができる。
・相手校園と連絡を密にし、計画的に幼小連携を実践することができる。</t>
    <rPh sb="3" eb="5">
      <t>ソシキ</t>
    </rPh>
    <rPh sb="26" eb="27">
      <t>モ</t>
    </rPh>
    <rPh sb="28" eb="31">
      <t>キョウイクリョク</t>
    </rPh>
    <rPh sb="32" eb="34">
      <t>カツヨウ</t>
    </rPh>
    <rPh sb="36" eb="37">
      <t>ナド</t>
    </rPh>
    <rPh sb="37" eb="39">
      <t>レンケイ</t>
    </rPh>
    <rPh sb="40" eb="41">
      <t>フカ</t>
    </rPh>
    <rPh sb="52" eb="54">
      <t>アイテ</t>
    </rPh>
    <rPh sb="54" eb="55">
      <t>コウ</t>
    </rPh>
    <rPh sb="55" eb="56">
      <t>エン</t>
    </rPh>
    <rPh sb="57" eb="59">
      <t>レンラク</t>
    </rPh>
    <rPh sb="60" eb="61">
      <t>ミツ</t>
    </rPh>
    <rPh sb="64" eb="67">
      <t>ケイカクテキ</t>
    </rPh>
    <rPh sb="68" eb="70">
      <t>ヨウショウ</t>
    </rPh>
    <rPh sb="70" eb="72">
      <t>レンケイ</t>
    </rPh>
    <rPh sb="73" eb="75">
      <t>ジッセン</t>
    </rPh>
    <phoneticPr fontId="3"/>
  </si>
  <si>
    <t>・評価について幅広い知識を持ち、見直しや改善に関する研修会等を企画・実施するとともに、教職員間や小学校等に、その内容を適切に引き継ぐなど、組織的かつ計画的な取組を推進することができる。</t>
    <phoneticPr fontId="3"/>
  </si>
  <si>
    <t>環境構成・
教材研究</t>
    <rPh sb="0" eb="2">
      <t>カンキョウ</t>
    </rPh>
    <rPh sb="2" eb="4">
      <t>コウセイ</t>
    </rPh>
    <rPh sb="6" eb="8">
      <t>キョウザイ</t>
    </rPh>
    <rPh sb="8" eb="10">
      <t>ケンキュウ</t>
    </rPh>
    <phoneticPr fontId="3"/>
  </si>
  <si>
    <t>行　動　目　標　【記入日：　　月　　日】</t>
    <rPh sb="0" eb="1">
      <t>ギョウ</t>
    </rPh>
    <rPh sb="2" eb="3">
      <t>ドウ</t>
    </rPh>
    <rPh sb="4" eb="5">
      <t>メ</t>
    </rPh>
    <rPh sb="6" eb="7">
      <t>シルベ</t>
    </rPh>
    <rPh sb="9" eb="11">
      <t>キニュウ</t>
    </rPh>
    <rPh sb="11" eb="12">
      <t>ビ</t>
    </rPh>
    <rPh sb="15" eb="16">
      <t>ガツ</t>
    </rPh>
    <rPh sb="18" eb="19">
      <t>ニチ</t>
    </rPh>
    <phoneticPr fontId="3"/>
  </si>
  <si>
    <t>達　成　状　況　【記入日：　　月　　日】</t>
    <rPh sb="0" eb="1">
      <t>タッ</t>
    </rPh>
    <rPh sb="2" eb="3">
      <t>セイ</t>
    </rPh>
    <rPh sb="4" eb="5">
      <t>ジョウ</t>
    </rPh>
    <rPh sb="6" eb="7">
      <t>キョウ</t>
    </rPh>
    <phoneticPr fontId="3"/>
  </si>
  <si>
    <t>・危機管理について、保護者・地域・関係機関からの情報を基に教育活動を行うことができる。
・防災・減災教育について、実践を振り返り、改善することができる。</t>
    <rPh sb="1" eb="3">
      <t>キキ</t>
    </rPh>
    <rPh sb="3" eb="5">
      <t>カンリ</t>
    </rPh>
    <rPh sb="24" eb="26">
      <t>ジョウホウ</t>
    </rPh>
    <rPh sb="27" eb="28">
      <t>モト</t>
    </rPh>
    <rPh sb="57" eb="59">
      <t>ジッセン</t>
    </rPh>
    <rPh sb="60" eb="61">
      <t>フ</t>
    </rPh>
    <rPh sb="62" eb="63">
      <t>カエ</t>
    </rPh>
    <rPh sb="65" eb="67">
      <t>カイゼン</t>
    </rPh>
    <phoneticPr fontId="3"/>
  </si>
  <si>
    <r>
      <rPr>
        <sz val="14"/>
        <rFont val="UD デジタル 教科書体 NP-R"/>
        <family val="1"/>
        <charset val="128"/>
      </rPr>
      <t xml:space="preserve">　【     　　　幼稚園　名前 </t>
    </r>
    <r>
      <rPr>
        <sz val="12"/>
        <rFont val="UD デジタル 教科書体 NP-R"/>
        <family val="1"/>
        <charset val="128"/>
      </rPr>
      <t>　　　　     　　（          番）</t>
    </r>
    <r>
      <rPr>
        <sz val="14"/>
        <rFont val="UD デジタル 教科書体 NP-R"/>
        <family val="1"/>
        <charset val="128"/>
      </rPr>
      <t>】</t>
    </r>
    <rPh sb="10" eb="13">
      <t>ヨウチエン</t>
    </rPh>
    <rPh sb="39" eb="40">
      <t>バン</t>
    </rPh>
    <phoneticPr fontId="3"/>
  </si>
  <si>
    <r>
      <rPr>
        <sz val="14"/>
        <rFont val="UD デジタル 教科書体 NP-R"/>
        <family val="1"/>
        <charset val="128"/>
      </rPr>
      <t>　【     　　　　幼稚園　名前</t>
    </r>
    <r>
      <rPr>
        <sz val="12"/>
        <rFont val="UD デジタル 教科書体 NP-R"/>
        <family val="1"/>
        <charset val="128"/>
      </rPr>
      <t>　　　　　　　（〇班・〇番）</t>
    </r>
    <r>
      <rPr>
        <sz val="14"/>
        <rFont val="UD デジタル 教科書体 NP-R"/>
        <family val="1"/>
        <charset val="128"/>
      </rPr>
      <t>】</t>
    </r>
    <rPh sb="11" eb="14">
      <t>ヨウチエン</t>
    </rPh>
    <rPh sb="26" eb="27">
      <t>ハン</t>
    </rPh>
    <rPh sb="29" eb="30">
      <t>バン</t>
    </rPh>
    <phoneticPr fontId="3"/>
  </si>
  <si>
    <t>令和　年度　教師力キャリアアップシート（幼稚園教員 第１ステージ）</t>
    <rPh sb="0" eb="2">
      <t>レイワ</t>
    </rPh>
    <rPh sb="3" eb="5">
      <t>ネンド</t>
    </rPh>
    <rPh sb="6" eb="8">
      <t>キョウシ</t>
    </rPh>
    <rPh sb="20" eb="23">
      <t>ヨウチエン</t>
    </rPh>
    <phoneticPr fontId="3"/>
  </si>
  <si>
    <t>令和　年度　教師力キャリアアップシート（幼稚園教員 第２ステージ）</t>
    <rPh sb="0" eb="2">
      <t>レイワ</t>
    </rPh>
    <rPh sb="3" eb="5">
      <t>ネンド</t>
    </rPh>
    <rPh sb="6" eb="8">
      <t>キョウシ</t>
    </rPh>
    <rPh sb="20" eb="23">
      <t>ヨウチエン</t>
    </rPh>
    <phoneticPr fontId="3"/>
  </si>
  <si>
    <t>　令和　年度　教師力キャリアアップシート（幼稚園教員 第３ステージ）</t>
    <rPh sb="1" eb="3">
      <t>レイワ</t>
    </rPh>
    <rPh sb="4" eb="6">
      <t>ネンド</t>
    </rPh>
    <rPh sb="7" eb="9">
      <t>キョウシ</t>
    </rPh>
    <rPh sb="21" eb="24">
      <t>ヨウチエン</t>
    </rPh>
    <phoneticPr fontId="3"/>
  </si>
  <si>
    <t>令和　年度　教師力キャリアアップシート（幼稚園教員 第４ステージ）</t>
    <rPh sb="4" eb="5">
      <t>ド</t>
    </rPh>
    <rPh sb="6" eb="8">
      <t>キョウシ</t>
    </rPh>
    <rPh sb="20" eb="23">
      <t>ヨウチエン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</si>
</sst>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11"/>
      <name val="ＭＳ Ｐ明朝"/>
      <family val="1"/>
      <charset val="128"/>
    </font>
    <font>
      <sz val="16"/>
      <name val="ＭＳ Ｐ明朝"/>
      <family val="1"/>
      <charset val="128"/>
    </font>
    <font>
      <sz val="12"/>
      <name val="ＭＳ Ｐ明朝"/>
      <family val="1"/>
      <charset val="128"/>
    </font>
    <font>
      <sz val="14"/>
      <name val="ＭＳ Ｐ明朝"/>
      <family val="1"/>
      <charset val="128"/>
    </font>
    <font>
      <sz val="24"/>
      <name val="ＭＳ Ｐゴシック"/>
      <family val="3"/>
      <charset val="128"/>
    </font>
    <font>
      <sz val="10"/>
      <name val="ＭＳ Ｐ明朝"/>
      <family val="1"/>
      <charset val="128"/>
    </font>
    <font>
      <sz val="11"/>
      <name val="HG丸ｺﾞｼｯｸM-PRO"/>
      <family val="3"/>
      <charset val="128"/>
    </font>
    <font>
      <sz val="10"/>
      <name val="HG丸ｺﾞｼｯｸM-PRO"/>
      <family val="3"/>
      <charset val="128"/>
    </font>
    <font>
      <sz val="14"/>
      <name val="HG丸ｺﾞｼｯｸM-PRO"/>
      <family val="3"/>
      <charset val="128"/>
    </font>
    <font>
      <sz val="18"/>
      <name val="HG丸ｺﾞｼｯｸM-PRO"/>
      <family val="3"/>
      <charset val="128"/>
    </font>
    <font>
      <sz val="16"/>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9"/>
      <name val="HG丸ｺﾞｼｯｸM-PRO"/>
      <family val="3"/>
      <charset val="128"/>
    </font>
    <font>
      <sz val="6"/>
      <name val="HG丸ｺﾞｼｯｸM-PRO"/>
      <family val="3"/>
      <charset val="128"/>
    </font>
    <font>
      <sz val="11"/>
      <color theme="1"/>
      <name val="ＭＳ Ｐ明朝"/>
      <family val="1"/>
      <charset val="128"/>
    </font>
    <font>
      <strike/>
      <sz val="11"/>
      <name val="ＭＳ Ｐ明朝"/>
      <family val="1"/>
      <charset val="128"/>
    </font>
    <font>
      <b/>
      <u/>
      <sz val="16"/>
      <name val="HG丸ｺﾞｼｯｸM-PRO"/>
      <family val="3"/>
      <charset val="128"/>
    </font>
    <font>
      <b/>
      <sz val="16"/>
      <name val="UD デジタル 教科書体 NP-R"/>
      <family val="1"/>
      <charset val="128"/>
    </font>
    <font>
      <sz val="11"/>
      <name val="UD デジタル 教科書体 NP-R"/>
      <family val="1"/>
      <charset val="128"/>
    </font>
    <font>
      <sz val="18"/>
      <name val="UD デジタル 教科書体 NP-R"/>
      <family val="1"/>
      <charset val="128"/>
    </font>
    <font>
      <sz val="10"/>
      <name val="UD デジタル 教科書体 NP-R"/>
      <family val="1"/>
      <charset val="128"/>
    </font>
    <font>
      <sz val="9"/>
      <name val="UD デジタル 教科書体 NP-R"/>
      <family val="1"/>
      <charset val="128"/>
    </font>
    <font>
      <sz val="14"/>
      <name val="UD デジタル 教科書体 NP-R"/>
      <family val="1"/>
      <charset val="128"/>
    </font>
    <font>
      <sz val="12"/>
      <name val="UD デジタル 教科書体 NP-R"/>
      <family val="1"/>
      <charset val="128"/>
    </font>
    <font>
      <sz val="6"/>
      <name val="UD デジタル 教科書体 NP-R"/>
      <family val="1"/>
      <charset val="128"/>
    </font>
    <font>
      <sz val="16"/>
      <name val="UD デジタル 教科書体 NP-R"/>
      <family val="1"/>
      <charset val="128"/>
    </font>
    <font>
      <b/>
      <sz val="9"/>
      <name val="UD デジタル 教科書体 NP-R"/>
      <family val="1"/>
      <charset val="128"/>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s>
  <borders count="60">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thin">
        <color indexed="64"/>
      </top>
      <bottom style="medium">
        <color indexed="64"/>
      </bottom>
      <diagonal/>
    </border>
    <border>
      <left/>
      <right style="thin">
        <color auto="1"/>
      </right>
      <top/>
      <bottom style="thin">
        <color auto="1"/>
      </bottom>
      <diagonal/>
    </border>
    <border>
      <left style="thin">
        <color auto="1"/>
      </left>
      <right style="thin">
        <color auto="1"/>
      </right>
      <top style="dotted">
        <color indexed="64"/>
      </top>
      <bottom style="thin">
        <color auto="1"/>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right/>
      <top/>
      <bottom style="thin">
        <color auto="1"/>
      </bottom>
      <diagonal/>
    </border>
    <border>
      <left style="thin">
        <color auto="1"/>
      </left>
      <right style="thin">
        <color auto="1"/>
      </right>
      <top/>
      <bottom style="medium">
        <color indexed="64"/>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indexed="64"/>
      </left>
      <right/>
      <top/>
      <bottom style="thin">
        <color indexed="64"/>
      </bottom>
      <diagonal/>
    </border>
    <border>
      <left style="medium">
        <color auto="1"/>
      </left>
      <right style="thin">
        <color auto="1"/>
      </right>
      <top/>
      <bottom style="medium">
        <color indexed="64"/>
      </bottom>
      <diagonal/>
    </border>
    <border>
      <left style="medium">
        <color indexed="64"/>
      </left>
      <right/>
      <top/>
      <bottom/>
      <diagonal/>
    </border>
    <border>
      <left style="thin">
        <color auto="1"/>
      </left>
      <right/>
      <top/>
      <bottom/>
      <diagonal/>
    </border>
    <border>
      <left style="thin">
        <color indexed="64"/>
      </left>
      <right style="thin">
        <color indexed="64"/>
      </right>
      <top style="medium">
        <color indexed="64"/>
      </top>
      <bottom/>
      <diagonal/>
    </border>
    <border>
      <left style="thin">
        <color auto="1"/>
      </left>
      <right/>
      <top style="thin">
        <color auto="1"/>
      </top>
      <bottom/>
      <diagonal/>
    </border>
    <border>
      <left/>
      <right style="medium">
        <color indexed="64"/>
      </right>
      <top style="thin">
        <color auto="1"/>
      </top>
      <bottom/>
      <diagonal/>
    </border>
    <border>
      <left style="medium">
        <color auto="1"/>
      </left>
      <right style="thin">
        <color auto="1"/>
      </right>
      <top style="medium">
        <color indexed="64"/>
      </top>
      <bottom/>
      <diagonal/>
    </border>
    <border>
      <left/>
      <right style="medium">
        <color indexed="64"/>
      </right>
      <top/>
      <bottom/>
      <diagonal/>
    </border>
    <border>
      <left style="thin">
        <color indexed="64"/>
      </left>
      <right/>
      <top/>
      <bottom style="medium">
        <color indexed="64"/>
      </bottom>
      <diagonal/>
    </border>
    <border>
      <left/>
      <right style="thin">
        <color auto="1"/>
      </right>
      <top style="thin">
        <color auto="1"/>
      </top>
      <bottom/>
      <diagonal/>
    </border>
    <border>
      <left style="thin">
        <color indexed="64"/>
      </left>
      <right/>
      <top style="medium">
        <color indexed="64"/>
      </top>
      <bottom style="thin">
        <color indexed="64"/>
      </bottom>
      <diagonal/>
    </border>
    <border>
      <left style="dotted">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dashed">
        <color auto="1"/>
      </top>
      <bottom style="thin">
        <color indexed="64"/>
      </bottom>
      <diagonal/>
    </border>
    <border>
      <left/>
      <right style="medium">
        <color indexed="64"/>
      </right>
      <top style="dashed">
        <color auto="1"/>
      </top>
      <bottom style="thin">
        <color indexed="64"/>
      </bottom>
      <diagonal/>
    </border>
    <border>
      <left style="medium">
        <color indexed="64"/>
      </left>
      <right style="medium">
        <color indexed="64"/>
      </right>
      <top style="dashed">
        <color auto="1"/>
      </top>
      <bottom style="medium">
        <color indexed="64"/>
      </bottom>
      <diagonal/>
    </border>
    <border>
      <left/>
      <right style="medium">
        <color indexed="64"/>
      </right>
      <top style="dashed">
        <color auto="1"/>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dashed">
        <color auto="1"/>
      </top>
      <bottom/>
      <diagonal/>
    </border>
    <border>
      <left/>
      <right style="thin">
        <color auto="1"/>
      </right>
      <top/>
      <bottom style="medium">
        <color indexed="64"/>
      </bottom>
      <diagonal/>
    </border>
  </borders>
  <cellStyleXfs count="1">
    <xf numFmtId="0" fontId="0" fillId="0" borderId="0">
      <alignment vertical="center"/>
    </xf>
  </cellStyleXfs>
  <cellXfs count="314">
    <xf numFmtId="0" fontId="0" fillId="0" borderId="0" xfId="0">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8" fillId="0" borderId="3"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xf>
    <xf numFmtId="0" fontId="8" fillId="0" borderId="0" xfId="0" applyFont="1" applyAlignment="1">
      <alignment horizontal="left" vertical="center"/>
    </xf>
    <xf numFmtId="0" fontId="6" fillId="0" borderId="13" xfId="0" applyFont="1" applyBorder="1" applyAlignment="1">
      <alignment horizontal="center" vertical="center"/>
    </xf>
    <xf numFmtId="0" fontId="6" fillId="0" borderId="18" xfId="0" applyFont="1" applyBorder="1" applyAlignment="1">
      <alignment horizontal="center" vertical="center"/>
    </xf>
    <xf numFmtId="0" fontId="6" fillId="0" borderId="5" xfId="0" applyFont="1" applyBorder="1" applyAlignment="1">
      <alignment horizontal="center" vertical="center"/>
    </xf>
    <xf numFmtId="0" fontId="6" fillId="0" borderId="24" xfId="0" applyFont="1" applyBorder="1" applyAlignment="1">
      <alignment horizontal="center" vertical="center"/>
    </xf>
    <xf numFmtId="0" fontId="6" fillId="0" borderId="6" xfId="0" applyFont="1" applyBorder="1" applyAlignment="1">
      <alignment horizontal="center" vertical="center"/>
    </xf>
    <xf numFmtId="0" fontId="7" fillId="0" borderId="5" xfId="0" applyFont="1" applyBorder="1" applyAlignment="1">
      <alignment horizontal="center" vertical="center" shrinkToFit="1"/>
    </xf>
    <xf numFmtId="0" fontId="10" fillId="0" borderId="0" xfId="0" applyFont="1" applyAlignment="1">
      <alignment horizontal="center" vertical="center" textRotation="255" wrapText="1"/>
    </xf>
    <xf numFmtId="0" fontId="10" fillId="0" borderId="3" xfId="0" applyFont="1" applyBorder="1" applyAlignment="1">
      <alignment horizontal="center" vertical="center" textRotation="255" wrapText="1" shrinkToFit="1"/>
    </xf>
    <xf numFmtId="0" fontId="10" fillId="0" borderId="5" xfId="0" applyFont="1" applyBorder="1" applyAlignment="1">
      <alignment horizontal="center" vertical="center" textRotation="255" wrapText="1" shrinkToFit="1"/>
    </xf>
    <xf numFmtId="0" fontId="8" fillId="0" borderId="8" xfId="0" applyFont="1" applyBorder="1" applyAlignment="1">
      <alignment horizontal="center" vertical="center" shrinkToFit="1"/>
    </xf>
    <xf numFmtId="0" fontId="11" fillId="0" borderId="0" xfId="0" applyFont="1" applyAlignment="1">
      <alignment horizontal="left" vertical="center"/>
    </xf>
    <xf numFmtId="0" fontId="12" fillId="0" borderId="0" xfId="0" applyFont="1" applyAlignment="1">
      <alignment horizontal="center" vertical="center" textRotation="255" wrapText="1"/>
    </xf>
    <xf numFmtId="0" fontId="11" fillId="0" borderId="0" xfId="0" applyFont="1" applyAlignment="1">
      <alignment horizontal="center" vertical="center"/>
    </xf>
    <xf numFmtId="0" fontId="11" fillId="0" borderId="0" xfId="0" applyFont="1" applyAlignment="1">
      <alignment horizontal="left" vertical="center" wrapText="1"/>
    </xf>
    <xf numFmtId="0" fontId="12" fillId="0" borderId="0" xfId="0" applyFont="1" applyAlignment="1">
      <alignment horizontal="left" vertical="center"/>
    </xf>
    <xf numFmtId="0" fontId="11" fillId="0" borderId="0" xfId="0" applyFont="1">
      <alignment vertical="center"/>
    </xf>
    <xf numFmtId="0" fontId="17" fillId="0" borderId="0" xfId="0" applyFont="1" applyAlignment="1">
      <alignment horizontal="left" vertical="center"/>
    </xf>
    <xf numFmtId="0" fontId="11" fillId="0" borderId="41" xfId="0" applyFont="1" applyBorder="1" applyAlignment="1">
      <alignment horizontal="center" vertical="center"/>
    </xf>
    <xf numFmtId="0" fontId="14" fillId="0" borderId="12" xfId="0" applyFont="1" applyBorder="1" applyAlignment="1">
      <alignment vertical="center" wrapText="1"/>
    </xf>
    <xf numFmtId="0" fontId="14" fillId="0" borderId="12" xfId="0" applyFont="1" applyBorder="1">
      <alignment vertical="center"/>
    </xf>
    <xf numFmtId="0" fontId="17" fillId="0" borderId="12" xfId="0" applyFont="1" applyBorder="1">
      <alignment vertical="center"/>
    </xf>
    <xf numFmtId="0" fontId="15" fillId="0" borderId="0" xfId="0" applyFont="1" applyAlignment="1">
      <alignment horizontal="center" vertical="center" textRotation="255" shrinkToFit="1"/>
    </xf>
    <xf numFmtId="0" fontId="12" fillId="0" borderId="12" xfId="0" applyFont="1" applyBorder="1">
      <alignment vertical="center"/>
    </xf>
    <xf numFmtId="0" fontId="10" fillId="0" borderId="7" xfId="0" applyFont="1" applyBorder="1" applyAlignment="1">
      <alignment horizontal="center" vertical="center" textRotation="255" wrapText="1" shrinkToFit="1"/>
    </xf>
    <xf numFmtId="0" fontId="8" fillId="0" borderId="7" xfId="0" applyFont="1" applyBorder="1" applyAlignment="1">
      <alignment horizontal="center" vertical="center" shrinkToFit="1"/>
    </xf>
    <xf numFmtId="0" fontId="11" fillId="0" borderId="42" xfId="0" applyFont="1" applyBorder="1" applyAlignment="1" applyProtection="1">
      <alignment horizontal="center" vertical="center" wrapText="1"/>
      <protection locked="0"/>
    </xf>
    <xf numFmtId="0" fontId="11" fillId="2" borderId="45" xfId="0" applyFont="1" applyFill="1" applyBorder="1" applyAlignment="1" applyProtection="1">
      <alignment horizontal="center" vertical="center" wrapText="1"/>
      <protection locked="0"/>
    </xf>
    <xf numFmtId="0" fontId="11" fillId="0" borderId="53" xfId="0" applyFont="1" applyBorder="1" applyAlignment="1" applyProtection="1">
      <alignment horizontal="center" vertical="center" wrapText="1"/>
      <protection locked="0"/>
    </xf>
    <xf numFmtId="0" fontId="11" fillId="2" borderId="47" xfId="0" applyFont="1" applyFill="1" applyBorder="1" applyAlignment="1" applyProtection="1">
      <alignment horizontal="center" vertical="center" wrapText="1"/>
      <protection locked="0"/>
    </xf>
    <xf numFmtId="0" fontId="12" fillId="0" borderId="54" xfId="0" applyFont="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12" fillId="2" borderId="47" xfId="0" applyFont="1" applyFill="1" applyBorder="1" applyAlignment="1" applyProtection="1">
      <alignment horizontal="left" vertical="center" wrapText="1"/>
      <protection locked="0"/>
    </xf>
    <xf numFmtId="0" fontId="17" fillId="0" borderId="42" xfId="0" applyFont="1" applyBorder="1" applyAlignment="1" applyProtection="1">
      <alignment horizontal="center" vertical="center"/>
      <protection locked="0"/>
    </xf>
    <xf numFmtId="0" fontId="17" fillId="0" borderId="57" xfId="0" applyFont="1" applyBorder="1" applyAlignment="1">
      <alignment horizontal="center" vertical="center"/>
    </xf>
    <xf numFmtId="0" fontId="17" fillId="0" borderId="42" xfId="0" applyFont="1" applyBorder="1" applyAlignment="1">
      <alignment horizontal="center" vertical="center"/>
    </xf>
    <xf numFmtId="0" fontId="17" fillId="2" borderId="48" xfId="0" applyFont="1" applyFill="1" applyBorder="1" applyAlignment="1" applyProtection="1">
      <alignment horizontal="center" vertical="center"/>
      <protection locked="0"/>
    </xf>
    <xf numFmtId="0" fontId="17" fillId="2" borderId="48" xfId="0" applyFont="1" applyFill="1" applyBorder="1" applyAlignment="1">
      <alignment horizontal="center" vertical="center"/>
    </xf>
    <xf numFmtId="0" fontId="11" fillId="2" borderId="58" xfId="0" applyFont="1" applyFill="1" applyBorder="1" applyAlignment="1" applyProtection="1">
      <alignment horizontal="center" vertical="center" wrapText="1"/>
      <protection locked="0"/>
    </xf>
    <xf numFmtId="0" fontId="11" fillId="0" borderId="55" xfId="0" applyFont="1" applyBorder="1" applyAlignment="1" applyProtection="1">
      <alignment horizontal="center" vertical="center" wrapText="1"/>
      <protection locked="0"/>
    </xf>
    <xf numFmtId="0" fontId="11" fillId="0" borderId="54" xfId="0" applyFont="1" applyBorder="1" applyAlignment="1" applyProtection="1">
      <alignment horizontal="center" vertical="center" wrapText="1"/>
      <protection locked="0"/>
    </xf>
    <xf numFmtId="0" fontId="11" fillId="0" borderId="42" xfId="0" applyFont="1" applyBorder="1" applyAlignment="1">
      <alignment horizontal="center" vertical="center" wrapText="1"/>
    </xf>
    <xf numFmtId="0" fontId="12" fillId="0" borderId="42" xfId="0" applyFont="1" applyBorder="1" applyAlignment="1">
      <alignment vertical="center" wrapText="1"/>
    </xf>
    <xf numFmtId="0" fontId="11" fillId="2" borderId="45" xfId="0" applyFont="1" applyFill="1" applyBorder="1" applyAlignment="1">
      <alignment horizontal="center" vertical="center" wrapText="1"/>
    </xf>
    <xf numFmtId="0" fontId="12" fillId="2" borderId="45" xfId="0" applyFont="1" applyFill="1" applyBorder="1" applyAlignment="1">
      <alignment vertical="center" wrapText="1"/>
    </xf>
    <xf numFmtId="0" fontId="11" fillId="0" borderId="53" xfId="0" applyFont="1" applyBorder="1" applyAlignment="1">
      <alignment horizontal="center" vertical="center" wrapText="1"/>
    </xf>
    <xf numFmtId="0" fontId="12" fillId="0" borderId="54" xfId="0" applyFont="1" applyBorder="1" applyAlignment="1">
      <alignment vertical="center" wrapText="1"/>
    </xf>
    <xf numFmtId="0" fontId="12" fillId="0" borderId="54" xfId="0" applyFont="1" applyBorder="1" applyAlignment="1">
      <alignment horizontal="left" vertical="center" wrapText="1"/>
    </xf>
    <xf numFmtId="0" fontId="12" fillId="2" borderId="45" xfId="0" applyFont="1" applyFill="1" applyBorder="1" applyAlignment="1">
      <alignment horizontal="left" vertical="center" wrapText="1"/>
    </xf>
    <xf numFmtId="0" fontId="12" fillId="2" borderId="47" xfId="0" applyFont="1" applyFill="1" applyBorder="1" applyAlignment="1">
      <alignment horizontal="left" vertical="center" wrapText="1"/>
    </xf>
    <xf numFmtId="0" fontId="11" fillId="2" borderId="47" xfId="0" applyFont="1" applyFill="1" applyBorder="1" applyAlignment="1">
      <alignment horizontal="center" vertical="center" wrapText="1"/>
    </xf>
    <xf numFmtId="0" fontId="12" fillId="0" borderId="0" xfId="0" applyFont="1" applyAlignment="1">
      <alignment horizontal="center" vertical="center" textRotation="255" shrinkToFit="1"/>
    </xf>
    <xf numFmtId="0" fontId="12" fillId="0" borderId="0" xfId="0" applyFont="1" applyAlignment="1">
      <alignment horizontal="center" vertical="center" textRotation="255" wrapText="1" shrinkToFit="1"/>
    </xf>
    <xf numFmtId="0" fontId="12" fillId="0" borderId="42" xfId="0" applyFont="1" applyBorder="1" applyAlignment="1" applyProtection="1">
      <alignment horizontal="left" vertical="center" wrapText="1"/>
      <protection locked="0"/>
    </xf>
    <xf numFmtId="0" fontId="12" fillId="0" borderId="44" xfId="0" applyFont="1" applyBorder="1" applyAlignment="1" applyProtection="1">
      <alignment horizontal="left" vertical="center" wrapText="1"/>
      <protection locked="0"/>
    </xf>
    <xf numFmtId="0" fontId="12" fillId="2" borderId="46" xfId="0" applyFont="1" applyFill="1" applyBorder="1" applyAlignment="1" applyProtection="1">
      <alignment horizontal="left" vertical="center" wrapText="1"/>
      <protection locked="0"/>
    </xf>
    <xf numFmtId="0" fontId="12" fillId="0" borderId="35"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12" fillId="2" borderId="48" xfId="0" applyFont="1" applyFill="1" applyBorder="1" applyAlignment="1" applyProtection="1">
      <alignment horizontal="left" vertical="center"/>
      <protection locked="0"/>
    </xf>
    <xf numFmtId="0" fontId="12" fillId="0" borderId="37" xfId="0" applyFont="1" applyBorder="1" applyAlignment="1" applyProtection="1">
      <alignment horizontal="left" vertical="center"/>
      <protection locked="0"/>
    </xf>
    <xf numFmtId="0" fontId="12" fillId="2" borderId="46" xfId="0" applyFont="1" applyFill="1" applyBorder="1" applyAlignment="1" applyProtection="1">
      <alignment horizontal="left" vertical="center"/>
      <protection locked="0"/>
    </xf>
    <xf numFmtId="0" fontId="7" fillId="0" borderId="12" xfId="0" applyFont="1" applyBorder="1" applyAlignment="1">
      <alignment vertical="center" wrapText="1"/>
    </xf>
    <xf numFmtId="0" fontId="10" fillId="3" borderId="3" xfId="0" applyFont="1" applyFill="1" applyBorder="1" applyAlignment="1">
      <alignment horizontal="center" vertical="center" textRotation="255" wrapText="1" shrinkToFit="1"/>
    </xf>
    <xf numFmtId="0" fontId="8" fillId="3" borderId="3" xfId="0" applyFont="1" applyFill="1" applyBorder="1" applyAlignment="1">
      <alignment horizontal="center" vertical="center" shrinkToFit="1"/>
    </xf>
    <xf numFmtId="0" fontId="5" fillId="4" borderId="0" xfId="0" applyFont="1" applyFill="1" applyAlignment="1">
      <alignment horizontal="left" vertical="center"/>
    </xf>
    <xf numFmtId="0" fontId="10" fillId="3" borderId="5" xfId="0" applyFont="1" applyFill="1" applyBorder="1" applyAlignment="1">
      <alignment horizontal="center" vertical="center" textRotation="255" wrapText="1" shrinkToFit="1"/>
    </xf>
    <xf numFmtId="0" fontId="6" fillId="3" borderId="8" xfId="0" applyFont="1" applyFill="1" applyBorder="1" applyAlignment="1">
      <alignment vertical="center" textRotation="255" wrapText="1" shrinkToFit="1"/>
    </xf>
    <xf numFmtId="0" fontId="12" fillId="0" borderId="42" xfId="0" applyFont="1" applyBorder="1" applyAlignment="1">
      <alignment horizontal="left" vertical="center" wrapText="1"/>
    </xf>
    <xf numFmtId="0" fontId="21" fillId="0" borderId="29" xfId="0" applyFont="1" applyBorder="1" applyAlignment="1">
      <alignment horizontal="left" vertical="center" wrapText="1"/>
    </xf>
    <xf numFmtId="0" fontId="21" fillId="0" borderId="20" xfId="0" applyFont="1" applyBorder="1" applyAlignment="1">
      <alignment horizontal="left" vertical="center" wrapText="1"/>
    </xf>
    <xf numFmtId="0" fontId="21" fillId="0" borderId="7" xfId="0" applyFont="1" applyBorder="1" applyAlignment="1">
      <alignment horizontal="left" vertical="center" wrapText="1"/>
    </xf>
    <xf numFmtId="0" fontId="21" fillId="0" borderId="14" xfId="0" applyFont="1" applyBorder="1" applyAlignment="1">
      <alignment horizontal="left" vertical="center" wrapText="1"/>
    </xf>
    <xf numFmtId="0" fontId="21" fillId="0" borderId="23" xfId="0" applyFont="1" applyBorder="1" applyAlignment="1">
      <alignment horizontal="left" vertical="center" wrapText="1"/>
    </xf>
    <xf numFmtId="0" fontId="21" fillId="0" borderId="10"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8" xfId="0"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19" xfId="0" applyFont="1" applyBorder="1" applyAlignment="1">
      <alignment horizontal="left" vertical="center" wrapText="1" shrinkToFit="1"/>
    </xf>
    <xf numFmtId="0" fontId="21" fillId="0" borderId="5" xfId="0" applyFont="1" applyBorder="1" applyAlignment="1">
      <alignment horizontal="left" vertical="center" wrapText="1"/>
    </xf>
    <xf numFmtId="0" fontId="21" fillId="0" borderId="24" xfId="0" applyFont="1" applyBorder="1" applyAlignment="1">
      <alignment horizontal="left" vertical="center" wrapText="1"/>
    </xf>
    <xf numFmtId="0" fontId="21" fillId="0" borderId="6" xfId="0" applyFont="1" applyBorder="1" applyAlignment="1">
      <alignment horizontal="left" vertical="center" wrapText="1"/>
    </xf>
    <xf numFmtId="0" fontId="6" fillId="0" borderId="52" xfId="0" applyFont="1" applyBorder="1" applyAlignment="1">
      <alignment horizontal="center" vertical="center" shrinkToFit="1"/>
    </xf>
    <xf numFmtId="0" fontId="6" fillId="0" borderId="13" xfId="0" applyFont="1" applyBorder="1" applyAlignment="1">
      <alignment horizontal="center" vertical="center" shrinkToFit="1"/>
    </xf>
    <xf numFmtId="0" fontId="7" fillId="0" borderId="13" xfId="0" applyFont="1" applyBorder="1" applyAlignment="1">
      <alignment horizontal="center" vertical="center" shrinkToFit="1"/>
    </xf>
    <xf numFmtId="0" fontId="25" fillId="0" borderId="0" xfId="0" applyFont="1" applyAlignment="1">
      <alignment horizontal="left" vertical="center"/>
    </xf>
    <xf numFmtId="0" fontId="26" fillId="0" borderId="12" xfId="0" applyFont="1" applyBorder="1" applyAlignment="1">
      <alignment vertical="center" wrapText="1"/>
    </xf>
    <xf numFmtId="0" fontId="26" fillId="0" borderId="12" xfId="0" applyFont="1" applyBorder="1">
      <alignment vertical="center"/>
    </xf>
    <xf numFmtId="0" fontId="27" fillId="0" borderId="12" xfId="0" applyFont="1" applyBorder="1">
      <alignment vertical="center"/>
    </xf>
    <xf numFmtId="0" fontId="28" fillId="0" borderId="12" xfId="0" applyFont="1" applyBorder="1">
      <alignment vertical="center"/>
    </xf>
    <xf numFmtId="0" fontId="28" fillId="0" borderId="42" xfId="0" applyFont="1" applyBorder="1" applyAlignment="1">
      <alignment horizontal="center" vertical="center"/>
    </xf>
    <xf numFmtId="0" fontId="28" fillId="0" borderId="42" xfId="0" applyFont="1" applyBorder="1" applyAlignment="1" applyProtection="1">
      <alignment horizontal="center" vertical="center"/>
      <protection locked="0"/>
    </xf>
    <xf numFmtId="0" fontId="28" fillId="0" borderId="57" xfId="0" applyFont="1" applyBorder="1" applyAlignment="1">
      <alignment horizontal="center" vertical="center"/>
    </xf>
    <xf numFmtId="0" fontId="28" fillId="2" borderId="48" xfId="0" applyFont="1" applyFill="1" applyBorder="1" applyAlignment="1" applyProtection="1">
      <alignment horizontal="center" vertical="center"/>
      <protection locked="0"/>
    </xf>
    <xf numFmtId="0" fontId="25" fillId="0" borderId="0" xfId="0" applyFont="1" applyAlignment="1">
      <alignment horizontal="center" vertical="center"/>
    </xf>
    <xf numFmtId="0" fontId="25" fillId="0" borderId="42" xfId="0" applyFont="1" applyBorder="1" applyAlignment="1" applyProtection="1">
      <alignment horizontal="center" vertical="center" wrapText="1"/>
      <protection locked="0"/>
    </xf>
    <xf numFmtId="0" fontId="27" fillId="0" borderId="42" xfId="0" applyFont="1" applyBorder="1" applyAlignment="1" applyProtection="1">
      <alignment horizontal="left" vertical="center" wrapText="1"/>
      <protection locked="0"/>
    </xf>
    <xf numFmtId="0" fontId="25" fillId="2" borderId="45" xfId="0" applyFont="1" applyFill="1" applyBorder="1" applyAlignment="1" applyProtection="1">
      <alignment horizontal="center" vertical="center" wrapText="1"/>
      <protection locked="0"/>
    </xf>
    <xf numFmtId="0" fontId="27" fillId="2" borderId="45" xfId="0" applyFont="1" applyFill="1" applyBorder="1" applyAlignment="1" applyProtection="1">
      <alignment horizontal="left" vertical="center" wrapText="1"/>
      <protection locked="0"/>
    </xf>
    <xf numFmtId="0" fontId="25" fillId="0" borderId="53" xfId="0" applyFont="1" applyBorder="1" applyAlignment="1" applyProtection="1">
      <alignment horizontal="center" vertical="center" wrapText="1"/>
      <protection locked="0"/>
    </xf>
    <xf numFmtId="0" fontId="27" fillId="0" borderId="54" xfId="0" applyFont="1" applyBorder="1" applyAlignment="1" applyProtection="1">
      <alignment horizontal="left" vertical="center" wrapText="1"/>
      <protection locked="0"/>
    </xf>
    <xf numFmtId="0" fontId="25" fillId="0" borderId="0" xfId="0" applyFont="1" applyAlignment="1">
      <alignment horizontal="left" vertical="center" wrapText="1"/>
    </xf>
    <xf numFmtId="0" fontId="27" fillId="2" borderId="47" xfId="0" applyFont="1" applyFill="1" applyBorder="1" applyAlignment="1" applyProtection="1">
      <alignment horizontal="left" vertical="center" wrapText="1"/>
      <protection locked="0"/>
    </xf>
    <xf numFmtId="0" fontId="25" fillId="2" borderId="47" xfId="0" applyFont="1" applyFill="1" applyBorder="1" applyAlignment="1" applyProtection="1">
      <alignment horizontal="center" vertical="center" wrapText="1"/>
      <protection locked="0"/>
    </xf>
    <xf numFmtId="0" fontId="32" fillId="0" borderId="0" xfId="0" applyFont="1" applyAlignment="1">
      <alignment horizontal="center" vertical="center" textRotation="255" shrinkToFit="1"/>
    </xf>
    <xf numFmtId="0" fontId="27" fillId="0" borderId="0" xfId="0" applyFont="1" applyAlignment="1">
      <alignment horizontal="center" vertical="center" textRotation="255" shrinkToFit="1"/>
    </xf>
    <xf numFmtId="0" fontId="27" fillId="0" borderId="0" xfId="0" applyFont="1" applyAlignment="1">
      <alignment horizontal="center" vertical="center" textRotation="255" wrapText="1" shrinkToFit="1"/>
    </xf>
    <xf numFmtId="20" fontId="33" fillId="0" borderId="0" xfId="0" applyNumberFormat="1" applyFont="1" applyAlignment="1">
      <alignment horizontal="center" vertical="center" wrapText="1"/>
    </xf>
    <xf numFmtId="0" fontId="29" fillId="0" borderId="0" xfId="0" applyFont="1" applyAlignment="1">
      <alignment vertical="center" shrinkToFit="1"/>
    </xf>
    <xf numFmtId="0" fontId="25" fillId="0" borderId="0" xfId="0" applyFont="1">
      <alignment vertical="center"/>
    </xf>
    <xf numFmtId="0" fontId="28" fillId="2" borderId="48" xfId="0" applyFont="1" applyFill="1" applyBorder="1" applyAlignment="1">
      <alignment horizontal="center" vertical="center"/>
    </xf>
    <xf numFmtId="0" fontId="27" fillId="0" borderId="44" xfId="0" applyFont="1" applyBorder="1" applyAlignment="1" applyProtection="1">
      <alignment horizontal="left" vertical="center" wrapText="1"/>
      <protection locked="0"/>
    </xf>
    <xf numFmtId="0" fontId="25" fillId="2" borderId="58" xfId="0" applyFont="1" applyFill="1" applyBorder="1" applyAlignment="1" applyProtection="1">
      <alignment horizontal="center" vertical="center" wrapText="1"/>
      <protection locked="0"/>
    </xf>
    <xf numFmtId="0" fontId="27" fillId="2" borderId="46" xfId="0" applyFont="1" applyFill="1" applyBorder="1" applyAlignment="1" applyProtection="1">
      <alignment horizontal="left" vertical="center" wrapText="1"/>
      <protection locked="0"/>
    </xf>
    <xf numFmtId="0" fontId="25" fillId="0" borderId="54" xfId="0" applyFont="1" applyBorder="1" applyAlignment="1" applyProtection="1">
      <alignment horizontal="center" vertical="center" wrapText="1"/>
      <protection locked="0"/>
    </xf>
    <xf numFmtId="0" fontId="27" fillId="0" borderId="35" xfId="0" applyFont="1" applyBorder="1" applyAlignment="1" applyProtection="1">
      <alignment horizontal="left" vertical="center" wrapText="1"/>
      <protection locked="0"/>
    </xf>
    <xf numFmtId="0" fontId="25" fillId="0" borderId="41" xfId="0" applyFont="1" applyBorder="1" applyAlignment="1">
      <alignment horizontal="center" vertical="center"/>
    </xf>
    <xf numFmtId="0" fontId="25" fillId="0" borderId="55" xfId="0" applyFont="1" applyBorder="1" applyAlignment="1" applyProtection="1">
      <alignment horizontal="center" vertical="center" wrapText="1"/>
      <protection locked="0"/>
    </xf>
    <xf numFmtId="0" fontId="27" fillId="0" borderId="37" xfId="0" applyFont="1" applyBorder="1" applyAlignment="1" applyProtection="1">
      <alignment horizontal="left" vertical="center" wrapText="1"/>
      <protection locked="0"/>
    </xf>
    <xf numFmtId="0" fontId="27" fillId="2" borderId="48" xfId="0" applyFont="1" applyFill="1" applyBorder="1" applyAlignment="1" applyProtection="1">
      <alignment horizontal="left" vertical="center"/>
      <protection locked="0"/>
    </xf>
    <xf numFmtId="0" fontId="27" fillId="0" borderId="37" xfId="0" applyFont="1" applyBorder="1" applyAlignment="1" applyProtection="1">
      <alignment horizontal="left" vertical="center"/>
      <protection locked="0"/>
    </xf>
    <xf numFmtId="0" fontId="27" fillId="2" borderId="46" xfId="0" applyFont="1" applyFill="1" applyBorder="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center" vertical="center" textRotation="255" wrapText="1"/>
    </xf>
    <xf numFmtId="0" fontId="28" fillId="0" borderId="0" xfId="0" applyFont="1" applyAlignment="1">
      <alignment horizontal="left" vertical="center"/>
    </xf>
    <xf numFmtId="0" fontId="18" fillId="0" borderId="0" xfId="0" applyFont="1" applyAlignment="1">
      <alignment horizontal="distributed" vertical="center" indent="3"/>
    </xf>
    <xf numFmtId="0" fontId="14" fillId="0" borderId="12" xfId="0" applyFont="1" applyBorder="1" applyAlignment="1">
      <alignment horizontal="center" vertical="center" wrapText="1"/>
    </xf>
    <xf numFmtId="0" fontId="13" fillId="0" borderId="36"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30" xfId="0" applyFont="1" applyBorder="1" applyAlignment="1">
      <alignment horizontal="center" vertical="center" shrinkToFit="1"/>
    </xf>
    <xf numFmtId="0" fontId="13" fillId="0" borderId="26" xfId="0" applyFont="1" applyBorder="1" applyAlignment="1">
      <alignment horizontal="center" vertical="center" shrinkToFit="1"/>
    </xf>
    <xf numFmtId="0" fontId="16" fillId="0" borderId="33" xfId="0" applyFont="1" applyBorder="1" applyAlignment="1">
      <alignment horizontal="center" vertical="center"/>
    </xf>
    <xf numFmtId="0" fontId="16" fillId="0" borderId="26" xfId="0" applyFont="1" applyBorder="1" applyAlignment="1">
      <alignment horizontal="center" vertical="center"/>
    </xf>
    <xf numFmtId="0" fontId="20" fillId="0" borderId="44" xfId="0" applyFont="1" applyBorder="1" applyAlignment="1">
      <alignment horizontal="center" vertical="center" textRotation="255" shrinkToFit="1"/>
    </xf>
    <xf numFmtId="0" fontId="20" fillId="0" borderId="56" xfId="0" applyFont="1" applyBorder="1" applyAlignment="1">
      <alignment horizontal="center" vertical="center" textRotation="255" shrinkToFit="1"/>
    </xf>
    <xf numFmtId="0" fontId="17" fillId="0" borderId="49" xfId="0" applyFont="1" applyBorder="1" applyAlignment="1">
      <alignment horizontal="center" vertical="center" wrapText="1"/>
    </xf>
    <xf numFmtId="0" fontId="17" fillId="0" borderId="51" xfId="0" applyFont="1" applyBorder="1" applyAlignment="1">
      <alignment horizontal="center" vertical="center" wrapText="1"/>
    </xf>
    <xf numFmtId="0" fontId="12" fillId="0" borderId="9" xfId="0" applyFont="1" applyBorder="1" applyAlignment="1">
      <alignment horizontal="center" vertical="center" textRotation="255" wrapText="1" shrinkToFit="1"/>
    </xf>
    <xf numFmtId="0" fontId="12" fillId="0" borderId="7" xfId="0" applyFont="1" applyBorder="1" applyAlignment="1">
      <alignment horizontal="center" vertical="center" textRotation="255" wrapText="1" shrinkToFit="1"/>
    </xf>
    <xf numFmtId="0" fontId="17" fillId="0" borderId="32" xfId="0" applyFont="1" applyBorder="1" applyAlignment="1">
      <alignment horizontal="center" vertical="center" shrinkToFit="1"/>
    </xf>
    <xf numFmtId="0" fontId="17" fillId="0" borderId="29" xfId="0" applyFont="1" applyBorder="1" applyAlignment="1">
      <alignment horizontal="center" vertical="center" shrinkToFit="1"/>
    </xf>
    <xf numFmtId="0" fontId="17" fillId="0" borderId="3" xfId="0" applyFont="1" applyBorder="1" applyAlignment="1">
      <alignment vertical="center" wrapText="1"/>
    </xf>
    <xf numFmtId="0" fontId="17" fillId="0" borderId="43" xfId="0" applyFont="1" applyBorder="1" applyAlignment="1">
      <alignment horizontal="center" vertical="center" wrapText="1"/>
    </xf>
    <xf numFmtId="0" fontId="17" fillId="0" borderId="14" xfId="0" applyFont="1" applyBorder="1" applyAlignment="1">
      <alignment horizontal="center" vertical="center" wrapText="1"/>
    </xf>
    <xf numFmtId="0" fontId="12" fillId="0" borderId="13" xfId="0" applyFont="1" applyBorder="1" applyAlignment="1">
      <alignment horizontal="center" vertical="center" textRotation="255" wrapText="1" shrinkToFit="1"/>
    </xf>
    <xf numFmtId="0" fontId="12" fillId="0" borderId="3" xfId="0" applyFont="1" applyBorder="1" applyAlignment="1">
      <alignment horizontal="center" vertical="center" textRotation="255" wrapText="1" shrinkToFit="1"/>
    </xf>
    <xf numFmtId="0" fontId="17" fillId="0" borderId="40"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13" xfId="0" applyFont="1" applyBorder="1" applyAlignment="1">
      <alignment vertical="center" wrapText="1"/>
    </xf>
    <xf numFmtId="0" fontId="12" fillId="0" borderId="8" xfId="0" applyFont="1" applyBorder="1" applyAlignment="1">
      <alignment horizontal="center" vertical="center" textRotation="255" wrapText="1" shrinkToFit="1"/>
    </xf>
    <xf numFmtId="0" fontId="17" fillId="0" borderId="34" xfId="0" applyFont="1" applyBorder="1" applyAlignment="1">
      <alignment horizontal="center" vertical="center" shrinkToFit="1"/>
    </xf>
    <xf numFmtId="0" fontId="12" fillId="0" borderId="8" xfId="0" applyFont="1" applyBorder="1" applyAlignment="1">
      <alignment horizontal="center" vertical="center" textRotation="255" shrinkToFit="1"/>
    </xf>
    <xf numFmtId="0" fontId="12" fillId="0" borderId="9" xfId="0" applyFont="1" applyBorder="1" applyAlignment="1">
      <alignment horizontal="center" vertical="center" textRotation="255" shrinkToFit="1"/>
    </xf>
    <xf numFmtId="0" fontId="12" fillId="0" borderId="26" xfId="0" applyFont="1" applyBorder="1" applyAlignment="1">
      <alignment horizontal="center" vertical="center" textRotation="255" shrinkToFit="1"/>
    </xf>
    <xf numFmtId="0" fontId="12" fillId="0" borderId="26" xfId="0" applyFont="1" applyBorder="1" applyAlignment="1">
      <alignment horizontal="center" vertical="center" textRotation="255" wrapText="1" shrinkToFit="1"/>
    </xf>
    <xf numFmtId="0" fontId="12" fillId="0" borderId="7" xfId="0" applyFont="1" applyBorder="1" applyAlignment="1">
      <alignment horizontal="center" vertical="center" textRotation="255" shrinkToFit="1"/>
    </xf>
    <xf numFmtId="0" fontId="17" fillId="0" borderId="38" xfId="0" applyFont="1" applyBorder="1" applyAlignment="1">
      <alignment horizontal="center" vertical="center" shrinkToFit="1"/>
    </xf>
    <xf numFmtId="0" fontId="17" fillId="0" borderId="5" xfId="0" applyFont="1" applyBorder="1" applyAlignment="1">
      <alignment vertical="center" wrapText="1"/>
    </xf>
    <xf numFmtId="0" fontId="17" fillId="0" borderId="50" xfId="0" applyFont="1" applyBorder="1" applyAlignment="1">
      <alignment horizontal="center" vertical="center" wrapText="1"/>
    </xf>
    <xf numFmtId="0" fontId="15" fillId="0" borderId="15" xfId="0" applyFont="1" applyBorder="1" applyAlignment="1">
      <alignment horizontal="center" vertical="center" textRotation="255" shrinkToFit="1"/>
    </xf>
    <xf numFmtId="0" fontId="15" fillId="0" borderId="31" xfId="0" applyFont="1" applyBorder="1" applyAlignment="1">
      <alignment horizontal="center" vertical="center" textRotation="255" shrinkToFit="1"/>
    </xf>
    <xf numFmtId="0" fontId="15" fillId="0" borderId="17" xfId="0" applyFont="1" applyBorder="1" applyAlignment="1">
      <alignment horizontal="center" vertical="center" textRotation="255" shrinkToFit="1"/>
    </xf>
    <xf numFmtId="0" fontId="12" fillId="0" borderId="33" xfId="0" applyFont="1" applyBorder="1" applyAlignment="1">
      <alignment horizontal="center" vertical="center" textRotation="255" wrapText="1" shrinkToFit="1"/>
    </xf>
    <xf numFmtId="0" fontId="17" fillId="0" borderId="33" xfId="0" applyFont="1" applyBorder="1" applyAlignment="1">
      <alignment horizontal="center" vertical="center" shrinkToFit="1"/>
    </xf>
    <xf numFmtId="0" fontId="17" fillId="0" borderId="7" xfId="0" applyFont="1" applyBorder="1" applyAlignment="1">
      <alignment horizontal="center" vertical="center" shrinkToFit="1"/>
    </xf>
    <xf numFmtId="0" fontId="15" fillId="0" borderId="36" xfId="0" applyFont="1" applyBorder="1" applyAlignment="1">
      <alignment horizontal="center" vertical="center" textRotation="255" shrinkToFit="1"/>
    </xf>
    <xf numFmtId="0" fontId="15" fillId="0" borderId="28" xfId="0" applyFont="1" applyBorder="1" applyAlignment="1">
      <alignment horizontal="center" vertical="center" textRotation="255" shrinkToFit="1"/>
    </xf>
    <xf numFmtId="0" fontId="15" fillId="0" borderId="30" xfId="0" applyFont="1" applyBorder="1" applyAlignment="1">
      <alignment horizontal="center" vertical="center" textRotation="255" shrinkToFit="1"/>
    </xf>
    <xf numFmtId="0" fontId="12" fillId="0" borderId="33" xfId="0" applyFont="1" applyBorder="1" applyAlignment="1">
      <alignment horizontal="center" vertical="center" textRotation="255" shrinkToFit="1"/>
    </xf>
    <xf numFmtId="0" fontId="17" fillId="0" borderId="8" xfId="0" applyFont="1" applyBorder="1" applyAlignment="1">
      <alignment horizontal="center" vertical="center" shrinkToFit="1"/>
    </xf>
    <xf numFmtId="20" fontId="19" fillId="0" borderId="0" xfId="0" applyNumberFormat="1" applyFont="1" applyAlignment="1">
      <alignment horizontal="center" vertical="center" wrapText="1"/>
    </xf>
    <xf numFmtId="0" fontId="12" fillId="0" borderId="39" xfId="0" applyFont="1" applyBorder="1" applyAlignment="1">
      <alignment horizontal="center" vertical="center" textRotation="255" wrapText="1" shrinkToFit="1"/>
    </xf>
    <xf numFmtId="0" fontId="12" fillId="0" borderId="20" xfId="0" applyFont="1" applyBorder="1" applyAlignment="1">
      <alignment horizontal="center" vertical="center" textRotation="255" wrapText="1" shrinkToFit="1"/>
    </xf>
    <xf numFmtId="0" fontId="12" fillId="0" borderId="59" xfId="0" applyFont="1" applyBorder="1" applyAlignment="1">
      <alignment horizontal="center" vertical="center" textRotation="255" wrapText="1" shrinkToFit="1"/>
    </xf>
    <xf numFmtId="0" fontId="17" fillId="0" borderId="26" xfId="0" applyFont="1" applyBorder="1" applyAlignment="1">
      <alignment horizontal="center" vertical="center" shrinkToFit="1"/>
    </xf>
    <xf numFmtId="0" fontId="24" fillId="0" borderId="0" xfId="0" applyFont="1" applyAlignment="1" applyProtection="1">
      <alignment horizontal="distributed" vertical="center" indent="5"/>
      <protection locked="0"/>
    </xf>
    <xf numFmtId="0" fontId="29" fillId="0" borderId="36" xfId="0" applyFont="1" applyBorder="1" applyAlignment="1">
      <alignment horizontal="center" vertical="center" shrinkToFit="1"/>
    </xf>
    <xf numFmtId="0" fontId="29" fillId="0" borderId="33" xfId="0" applyFont="1" applyBorder="1" applyAlignment="1">
      <alignment horizontal="center" vertical="center" shrinkToFit="1"/>
    </xf>
    <xf numFmtId="0" fontId="29" fillId="0" borderId="30" xfId="0" applyFont="1" applyBorder="1" applyAlignment="1">
      <alignment horizontal="center" vertical="center" shrinkToFit="1"/>
    </xf>
    <xf numFmtId="0" fontId="29" fillId="0" borderId="26" xfId="0" applyFont="1" applyBorder="1" applyAlignment="1">
      <alignment horizontal="center" vertical="center" shrinkToFit="1"/>
    </xf>
    <xf numFmtId="0" fontId="30" fillId="0" borderId="33" xfId="0" applyFont="1" applyBorder="1" applyAlignment="1">
      <alignment horizontal="center" vertical="center"/>
    </xf>
    <xf numFmtId="0" fontId="30" fillId="0" borderId="26" xfId="0" applyFont="1" applyBorder="1" applyAlignment="1">
      <alignment horizontal="center" vertical="center"/>
    </xf>
    <xf numFmtId="0" fontId="31" fillId="0" borderId="44" xfId="0" applyFont="1" applyBorder="1" applyAlignment="1">
      <alignment horizontal="center" vertical="center" textRotation="255" shrinkToFit="1"/>
    </xf>
    <xf numFmtId="0" fontId="31" fillId="0" borderId="56" xfId="0" applyFont="1" applyBorder="1" applyAlignment="1">
      <alignment horizontal="center" vertical="center" textRotation="255" shrinkToFit="1"/>
    </xf>
    <xf numFmtId="0" fontId="32" fillId="0" borderId="36" xfId="0" applyFont="1" applyBorder="1" applyAlignment="1">
      <alignment horizontal="center" vertical="center" textRotation="255" shrinkToFit="1"/>
    </xf>
    <xf numFmtId="0" fontId="32" fillId="0" borderId="28" xfId="0" applyFont="1" applyBorder="1" applyAlignment="1">
      <alignment horizontal="center" vertical="center" textRotation="255" shrinkToFit="1"/>
    </xf>
    <xf numFmtId="0" fontId="32" fillId="0" borderId="30" xfId="0" applyFont="1" applyBorder="1" applyAlignment="1">
      <alignment horizontal="center" vertical="center" textRotation="255" shrinkToFit="1"/>
    </xf>
    <xf numFmtId="0" fontId="27" fillId="0" borderId="33" xfId="0" applyFont="1" applyBorder="1" applyAlignment="1">
      <alignment horizontal="center" vertical="center" textRotation="255" shrinkToFit="1"/>
    </xf>
    <xf numFmtId="0" fontId="27" fillId="0" borderId="9" xfId="0" applyFont="1" applyBorder="1" applyAlignment="1">
      <alignment horizontal="center" vertical="center" textRotation="255" shrinkToFit="1"/>
    </xf>
    <xf numFmtId="0" fontId="27" fillId="0" borderId="7" xfId="0" applyFont="1" applyBorder="1" applyAlignment="1">
      <alignment horizontal="center" vertical="center" textRotation="255" shrinkToFit="1"/>
    </xf>
    <xf numFmtId="0" fontId="27" fillId="0" borderId="13" xfId="0" applyFont="1" applyBorder="1" applyAlignment="1">
      <alignment horizontal="center" vertical="center" textRotation="255" wrapText="1" shrinkToFit="1"/>
    </xf>
    <xf numFmtId="0" fontId="27" fillId="0" borderId="3" xfId="0" applyFont="1" applyBorder="1" applyAlignment="1">
      <alignment horizontal="center" vertical="center" textRotation="255" wrapText="1" shrinkToFit="1"/>
    </xf>
    <xf numFmtId="0" fontId="28" fillId="0" borderId="40" xfId="0" applyFont="1" applyBorder="1" applyAlignment="1">
      <alignment horizontal="center" vertical="center" shrinkToFit="1"/>
    </xf>
    <xf numFmtId="0" fontId="28" fillId="0" borderId="23" xfId="0" applyFont="1" applyBorder="1" applyAlignment="1">
      <alignment horizontal="center" vertical="center" shrinkToFit="1"/>
    </xf>
    <xf numFmtId="0" fontId="28" fillId="0" borderId="13" xfId="0" applyFont="1" applyBorder="1" applyAlignment="1">
      <alignment vertical="center" wrapText="1"/>
    </xf>
    <xf numFmtId="0" fontId="28" fillId="0" borderId="3" xfId="0" applyFont="1" applyBorder="1" applyAlignment="1">
      <alignment vertical="center" wrapText="1"/>
    </xf>
    <xf numFmtId="0" fontId="28" fillId="0" borderId="49" xfId="0" applyFont="1" applyBorder="1" applyAlignment="1" applyProtection="1">
      <alignment horizontal="center" vertical="center" wrapText="1"/>
      <protection locked="0"/>
    </xf>
    <xf numFmtId="0" fontId="28" fillId="0" borderId="51" xfId="0" applyFont="1" applyBorder="1" applyAlignment="1" applyProtection="1">
      <alignment horizontal="center" vertical="center" wrapText="1"/>
      <protection locked="0"/>
    </xf>
    <xf numFmtId="0" fontId="27" fillId="0" borderId="9" xfId="0" applyFont="1" applyBorder="1" applyAlignment="1">
      <alignment horizontal="center" vertical="center" textRotation="255" wrapText="1" shrinkToFit="1"/>
    </xf>
    <xf numFmtId="0" fontId="27" fillId="0" borderId="7" xfId="0" applyFont="1" applyBorder="1" applyAlignment="1">
      <alignment horizontal="center" vertical="center" textRotation="255" wrapText="1" shrinkToFit="1"/>
    </xf>
    <xf numFmtId="0" fontId="28" fillId="0" borderId="32"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8" xfId="0" applyFont="1" applyBorder="1" applyAlignment="1">
      <alignment vertical="center" wrapText="1"/>
    </xf>
    <xf numFmtId="0" fontId="28" fillId="0" borderId="7" xfId="0" applyFont="1" applyBorder="1" applyAlignment="1">
      <alignment vertical="center" wrapText="1"/>
    </xf>
    <xf numFmtId="0" fontId="28" fillId="0" borderId="43" xfId="0" applyFont="1" applyBorder="1" applyAlignment="1" applyProtection="1">
      <alignment horizontal="center" vertical="center" wrapText="1"/>
      <protection locked="0"/>
    </xf>
    <xf numFmtId="0" fontId="28" fillId="0" borderId="14" xfId="0" applyFont="1" applyBorder="1" applyAlignment="1" applyProtection="1">
      <alignment horizontal="center" vertical="center" wrapText="1"/>
      <protection locked="0"/>
    </xf>
    <xf numFmtId="0" fontId="27" fillId="0" borderId="8" xfId="0" applyFont="1" applyBorder="1" applyAlignment="1">
      <alignment horizontal="center" vertical="center" textRotation="255" shrinkToFit="1"/>
    </xf>
    <xf numFmtId="0" fontId="27" fillId="0" borderId="8" xfId="0" applyFont="1" applyBorder="1" applyAlignment="1">
      <alignment horizontal="center" vertical="center" textRotation="255" wrapText="1" shrinkToFit="1"/>
    </xf>
    <xf numFmtId="0" fontId="28" fillId="0" borderId="34"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26" xfId="0" applyFont="1" applyBorder="1" applyAlignment="1">
      <alignment vertical="center" wrapText="1"/>
    </xf>
    <xf numFmtId="0" fontId="28" fillId="0" borderId="50" xfId="0" applyFont="1" applyBorder="1" applyAlignment="1" applyProtection="1">
      <alignment horizontal="center" vertical="center" wrapText="1"/>
      <protection locked="0"/>
    </xf>
    <xf numFmtId="0" fontId="27" fillId="0" borderId="33" xfId="0" applyFont="1" applyBorder="1" applyAlignment="1">
      <alignment horizontal="center" vertical="center" textRotation="255" wrapText="1" shrinkToFit="1"/>
    </xf>
    <xf numFmtId="0" fontId="28" fillId="0" borderId="33"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33" xfId="0" applyFont="1" applyBorder="1" applyAlignment="1">
      <alignment vertical="center" wrapText="1"/>
    </xf>
    <xf numFmtId="0" fontId="27" fillId="0" borderId="26" xfId="0" applyFont="1" applyBorder="1" applyAlignment="1">
      <alignment horizontal="center" vertical="center" textRotation="255" shrinkToFit="1"/>
    </xf>
    <xf numFmtId="0" fontId="27" fillId="0" borderId="26" xfId="0" applyFont="1" applyBorder="1" applyAlignment="1">
      <alignment horizontal="center" vertical="center" textRotation="255" wrapText="1" shrinkToFit="1"/>
    </xf>
    <xf numFmtId="0" fontId="28" fillId="0" borderId="8" xfId="0" applyFont="1" applyBorder="1" applyAlignment="1">
      <alignment horizontal="center" vertical="center" shrinkToFit="1"/>
    </xf>
    <xf numFmtId="0" fontId="27" fillId="0" borderId="39" xfId="0" applyFont="1" applyBorder="1" applyAlignment="1">
      <alignment horizontal="center" vertical="center" textRotation="255" wrapText="1" shrinkToFit="1"/>
    </xf>
    <xf numFmtId="0" fontId="27" fillId="0" borderId="20" xfId="0" applyFont="1" applyBorder="1" applyAlignment="1">
      <alignment horizontal="center" vertical="center" textRotation="255" wrapText="1" shrinkToFit="1"/>
    </xf>
    <xf numFmtId="0" fontId="27" fillId="0" borderId="59" xfId="0" applyFont="1" applyBorder="1" applyAlignment="1">
      <alignment horizontal="center" vertical="center" textRotation="255" wrapText="1" shrinkToFit="1"/>
    </xf>
    <xf numFmtId="0" fontId="28" fillId="0" borderId="26" xfId="0" applyFont="1" applyBorder="1" applyAlignment="1">
      <alignment horizontal="center" vertical="center" shrinkToFit="1"/>
    </xf>
    <xf numFmtId="0" fontId="28" fillId="0" borderId="8" xfId="0" applyFont="1" applyBorder="1" applyAlignment="1">
      <alignment horizontal="left" vertical="center" wrapText="1"/>
    </xf>
    <xf numFmtId="0" fontId="28" fillId="0" borderId="7" xfId="0" applyFont="1" applyBorder="1" applyAlignment="1">
      <alignment horizontal="left" vertical="center" wrapText="1"/>
    </xf>
    <xf numFmtId="20" fontId="33" fillId="0" borderId="16" xfId="0" applyNumberFormat="1" applyFont="1" applyBorder="1" applyAlignment="1">
      <alignment horizontal="left" vertical="center" wrapText="1"/>
    </xf>
    <xf numFmtId="0" fontId="24" fillId="0" borderId="0" xfId="0" applyFont="1" applyAlignment="1">
      <alignment horizontal="distributed" vertical="center" indent="5"/>
    </xf>
    <xf numFmtId="0" fontId="32" fillId="0" borderId="15" xfId="0" applyFont="1" applyBorder="1" applyAlignment="1">
      <alignment horizontal="center" vertical="center" textRotation="255" shrinkToFit="1"/>
    </xf>
    <xf numFmtId="0" fontId="32" fillId="0" borderId="31" xfId="0" applyFont="1" applyBorder="1" applyAlignment="1">
      <alignment horizontal="center" vertical="center" textRotation="255" shrinkToFit="1"/>
    </xf>
    <xf numFmtId="0" fontId="32" fillId="0" borderId="17" xfId="0" applyFont="1" applyBorder="1" applyAlignment="1">
      <alignment horizontal="center" vertical="center" textRotation="255" shrinkToFit="1"/>
    </xf>
    <xf numFmtId="0" fontId="26" fillId="0" borderId="12" xfId="0" applyFont="1" applyBorder="1" applyAlignment="1">
      <alignment horizontal="center" vertical="center" shrinkToFit="1"/>
    </xf>
    <xf numFmtId="0" fontId="28" fillId="0" borderId="26" xfId="0" applyFont="1" applyBorder="1" applyAlignment="1">
      <alignment horizontal="left" vertical="center" wrapText="1"/>
    </xf>
    <xf numFmtId="0" fontId="28" fillId="0" borderId="33" xfId="0" applyFont="1" applyBorder="1" applyAlignment="1">
      <alignment horizontal="left" vertical="center" wrapText="1"/>
    </xf>
    <xf numFmtId="0" fontId="28" fillId="0" borderId="8" xfId="0" applyFont="1" applyBorder="1" applyAlignment="1">
      <alignment horizontal="center" vertical="center" textRotation="255" wrapText="1" shrinkToFit="1"/>
    </xf>
    <xf numFmtId="0" fontId="28" fillId="0" borderId="7" xfId="0" applyFont="1" applyBorder="1" applyAlignment="1">
      <alignment horizontal="center" vertical="center" textRotation="255" wrapText="1" shrinkToFit="1"/>
    </xf>
    <xf numFmtId="0" fontId="26" fillId="0" borderId="12" xfId="0" applyFont="1" applyBorder="1" applyAlignment="1" applyProtection="1">
      <alignment horizontal="center" vertical="center" wrapText="1"/>
      <protection locked="0"/>
    </xf>
    <xf numFmtId="0" fontId="27" fillId="0" borderId="16" xfId="0" applyFont="1" applyBorder="1" applyAlignment="1">
      <alignment horizontal="center" vertical="center" shrinkToFit="1"/>
    </xf>
    <xf numFmtId="0" fontId="32" fillId="0" borderId="28" xfId="0" applyFont="1" applyBorder="1" applyAlignment="1" applyProtection="1">
      <alignment horizontal="center" vertical="center" textRotation="255" shrinkToFit="1"/>
      <protection locked="0"/>
    </xf>
    <xf numFmtId="0" fontId="32" fillId="0" borderId="30" xfId="0" applyFont="1" applyBorder="1" applyAlignment="1" applyProtection="1">
      <alignment horizontal="center" vertical="center" textRotation="255" shrinkToFit="1"/>
      <protection locked="0"/>
    </xf>
    <xf numFmtId="0" fontId="27" fillId="0" borderId="9" xfId="0" applyFont="1" applyBorder="1" applyAlignment="1" applyProtection="1">
      <alignment horizontal="center" vertical="center" textRotation="255" shrinkToFit="1"/>
      <protection locked="0"/>
    </xf>
    <xf numFmtId="0" fontId="27" fillId="0" borderId="26" xfId="0" applyFont="1" applyBorder="1" applyAlignment="1" applyProtection="1">
      <alignment horizontal="center" vertical="center" textRotation="255" shrinkToFit="1"/>
      <protection locked="0"/>
    </xf>
    <xf numFmtId="0" fontId="27" fillId="0" borderId="9" xfId="0" applyFont="1" applyBorder="1" applyAlignment="1" applyProtection="1">
      <alignment horizontal="center" vertical="center" textRotation="255" wrapText="1" shrinkToFit="1"/>
      <protection locked="0"/>
    </xf>
    <xf numFmtId="0" fontId="27" fillId="0" borderId="26" xfId="0" applyFont="1" applyBorder="1" applyAlignment="1" applyProtection="1">
      <alignment horizontal="center" vertical="center" textRotation="255" wrapText="1" shrinkToFit="1"/>
      <protection locked="0"/>
    </xf>
    <xf numFmtId="0" fontId="28" fillId="0" borderId="9" xfId="0" applyFont="1" applyBorder="1" applyAlignment="1" applyProtection="1">
      <alignment horizontal="center" vertical="center" shrinkToFit="1"/>
      <protection locked="0"/>
    </xf>
    <xf numFmtId="0" fontId="28" fillId="0" borderId="26" xfId="0" applyFont="1" applyBorder="1" applyAlignment="1" applyProtection="1">
      <alignment horizontal="center" vertical="center" shrinkToFit="1"/>
      <protection locked="0"/>
    </xf>
    <xf numFmtId="0" fontId="28" fillId="0" borderId="9" xfId="0" applyFont="1" applyBorder="1" applyAlignment="1" applyProtection="1">
      <alignment horizontal="left" vertical="center" wrapText="1"/>
      <protection locked="0"/>
    </xf>
    <xf numFmtId="0" fontId="28" fillId="0" borderId="26" xfId="0" applyFont="1" applyBorder="1" applyAlignment="1" applyProtection="1">
      <alignment horizontal="left" vertical="center" wrapText="1"/>
      <protection locked="0"/>
    </xf>
    <xf numFmtId="0" fontId="29" fillId="0" borderId="0" xfId="0" applyFont="1" applyAlignment="1">
      <alignment horizontal="center" wrapText="1" shrinkToFit="1"/>
    </xf>
    <xf numFmtId="0" fontId="29" fillId="0" borderId="0" xfId="0" applyFont="1" applyAlignment="1">
      <alignment horizontal="center" shrinkToFit="1"/>
    </xf>
    <xf numFmtId="0" fontId="18" fillId="0" borderId="0" xfId="0" applyFont="1" applyAlignment="1" applyProtection="1">
      <alignment horizontal="distributed" vertical="center" indent="5"/>
      <protection locked="0"/>
    </xf>
    <xf numFmtId="0" fontId="17" fillId="0" borderId="49"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0" fontId="17" fillId="0" borderId="8" xfId="0" applyFont="1" applyBorder="1" applyAlignment="1">
      <alignment vertical="center" wrapText="1"/>
    </xf>
    <xf numFmtId="0" fontId="17" fillId="0" borderId="7" xfId="0" applyFont="1" applyBorder="1" applyAlignment="1">
      <alignment vertical="center" wrapText="1"/>
    </xf>
    <xf numFmtId="0" fontId="17" fillId="0" borderId="43"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17" fillId="0" borderId="26" xfId="0" applyFont="1" applyBorder="1" applyAlignment="1">
      <alignment vertical="center" wrapText="1"/>
    </xf>
    <xf numFmtId="0" fontId="17" fillId="0" borderId="50" xfId="0" applyFont="1" applyBorder="1" applyAlignment="1" applyProtection="1">
      <alignment horizontal="center" vertical="center" wrapText="1"/>
      <protection locked="0"/>
    </xf>
    <xf numFmtId="0" fontId="17" fillId="0" borderId="33" xfId="0" applyFont="1" applyBorder="1" applyAlignment="1">
      <alignment vertical="center" wrapText="1"/>
    </xf>
    <xf numFmtId="20" fontId="19" fillId="0" borderId="16" xfId="0" applyNumberFormat="1" applyFont="1" applyBorder="1" applyAlignment="1">
      <alignment horizontal="left" vertical="center" wrapText="1"/>
    </xf>
    <xf numFmtId="0" fontId="18" fillId="0" borderId="0" xfId="0" applyFont="1" applyAlignment="1">
      <alignment horizontal="distributed" vertical="center" indent="5"/>
    </xf>
    <xf numFmtId="0" fontId="14" fillId="0" borderId="12" xfId="0" applyFont="1" applyBorder="1" applyAlignment="1">
      <alignment horizontal="center" vertical="center" shrinkToFit="1"/>
    </xf>
    <xf numFmtId="0" fontId="17" fillId="0" borderId="8" xfId="0" applyFont="1" applyBorder="1" applyAlignment="1">
      <alignment horizontal="left" vertical="center" wrapText="1"/>
    </xf>
    <xf numFmtId="0" fontId="17" fillId="0" borderId="7" xfId="0" applyFont="1" applyBorder="1" applyAlignment="1">
      <alignment horizontal="left" vertical="center" wrapText="1"/>
    </xf>
    <xf numFmtId="0" fontId="17" fillId="0" borderId="33" xfId="0" applyFont="1" applyBorder="1" applyAlignment="1">
      <alignment horizontal="left" vertical="center" wrapText="1"/>
    </xf>
    <xf numFmtId="0" fontId="14" fillId="0" borderId="12" xfId="0" applyFont="1" applyBorder="1" applyAlignment="1" applyProtection="1">
      <alignment horizontal="center" vertical="center" wrapText="1"/>
      <protection locked="0"/>
    </xf>
    <xf numFmtId="0" fontId="12" fillId="0" borderId="16" xfId="0" applyFont="1" applyBorder="1" applyAlignment="1">
      <alignment horizontal="center" vertical="center" shrinkToFit="1"/>
    </xf>
    <xf numFmtId="0" fontId="15" fillId="0" borderId="28" xfId="0" applyFont="1" applyBorder="1" applyAlignment="1" applyProtection="1">
      <alignment horizontal="center" vertical="center" textRotation="255" shrinkToFit="1"/>
      <protection locked="0"/>
    </xf>
    <xf numFmtId="0" fontId="15" fillId="0" borderId="30" xfId="0" applyFont="1" applyBorder="1" applyAlignment="1" applyProtection="1">
      <alignment horizontal="center" vertical="center" textRotation="255" shrinkToFit="1"/>
      <protection locked="0"/>
    </xf>
    <xf numFmtId="0" fontId="12" fillId="0" borderId="9" xfId="0" applyFont="1" applyBorder="1" applyAlignment="1" applyProtection="1">
      <alignment horizontal="center" vertical="center" textRotation="255" shrinkToFit="1"/>
      <protection locked="0"/>
    </xf>
    <xf numFmtId="0" fontId="12" fillId="0" borderId="26" xfId="0" applyFont="1" applyBorder="1" applyAlignment="1" applyProtection="1">
      <alignment horizontal="center" vertical="center" textRotation="255" shrinkToFit="1"/>
      <protection locked="0"/>
    </xf>
    <xf numFmtId="0" fontId="12" fillId="0" borderId="9" xfId="0" applyFont="1" applyBorder="1" applyAlignment="1" applyProtection="1">
      <alignment horizontal="center" vertical="center" textRotation="255" wrapText="1" shrinkToFit="1"/>
      <protection locked="0"/>
    </xf>
    <xf numFmtId="0" fontId="12" fillId="0" borderId="26" xfId="0" applyFont="1" applyBorder="1" applyAlignment="1" applyProtection="1">
      <alignment horizontal="center" vertical="center" textRotation="255" wrapText="1" shrinkToFit="1"/>
      <protection locked="0"/>
    </xf>
    <xf numFmtId="0" fontId="17" fillId="0" borderId="9" xfId="0" applyFont="1" applyBorder="1" applyAlignment="1" applyProtection="1">
      <alignment horizontal="center" vertical="center" shrinkToFit="1"/>
      <protection locked="0"/>
    </xf>
    <xf numFmtId="0" fontId="17" fillId="0" borderId="26" xfId="0" applyFont="1" applyBorder="1" applyAlignment="1" applyProtection="1">
      <alignment horizontal="center" vertical="center" shrinkToFit="1"/>
      <protection locked="0"/>
    </xf>
    <xf numFmtId="0" fontId="17" fillId="0" borderId="9" xfId="0" applyFont="1" applyBorder="1" applyAlignment="1" applyProtection="1">
      <alignment horizontal="left" vertical="center" wrapText="1"/>
      <protection locked="0"/>
    </xf>
    <xf numFmtId="0" fontId="17" fillId="0" borderId="26" xfId="0" applyFont="1" applyBorder="1" applyAlignment="1" applyProtection="1">
      <alignment horizontal="left" vertical="center" wrapText="1"/>
      <protection locked="0"/>
    </xf>
    <xf numFmtId="0" fontId="17" fillId="0" borderId="26" xfId="0" applyFont="1" applyBorder="1" applyAlignment="1">
      <alignment horizontal="left" vertical="center" wrapText="1"/>
    </xf>
    <xf numFmtId="0" fontId="6" fillId="0" borderId="27"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0" fontId="6" fillId="0" borderId="8" xfId="0" applyFont="1" applyBorder="1" applyAlignment="1">
      <alignment horizontal="center" vertical="center" textRotation="255" wrapText="1" shrinkToFit="1"/>
    </xf>
    <xf numFmtId="0" fontId="6" fillId="0" borderId="9" xfId="0" applyFont="1" applyBorder="1" applyAlignment="1">
      <alignment horizontal="center" vertical="center" textRotation="255" wrapText="1" shrinkToFit="1"/>
    </xf>
    <xf numFmtId="0" fontId="6" fillId="0" borderId="7" xfId="0" applyFont="1" applyBorder="1" applyAlignment="1">
      <alignment horizontal="center" vertical="center" textRotation="255" wrapText="1" shrinkToFit="1"/>
    </xf>
    <xf numFmtId="0" fontId="6" fillId="3" borderId="3" xfId="0" applyFont="1" applyFill="1" applyBorder="1" applyAlignment="1">
      <alignment horizontal="center" vertical="center" textRotation="255" shrinkToFit="1"/>
    </xf>
    <xf numFmtId="0" fontId="6" fillId="3" borderId="8" xfId="0" applyFont="1" applyFill="1" applyBorder="1" applyAlignment="1">
      <alignment horizontal="center" vertical="center" textRotation="255" shrinkToFit="1"/>
    </xf>
    <xf numFmtId="0" fontId="6" fillId="3" borderId="26" xfId="0" applyFont="1" applyFill="1" applyBorder="1" applyAlignment="1">
      <alignment horizontal="center" vertical="center" textRotation="255" shrinkToFit="1"/>
    </xf>
    <xf numFmtId="0" fontId="5" fillId="0" borderId="0" xfId="0" applyFont="1" applyAlignment="1">
      <alignment horizontal="left" vertical="center"/>
    </xf>
    <xf numFmtId="0" fontId="6" fillId="0" borderId="36"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3" xfId="0" applyFont="1" applyBorder="1" applyAlignment="1">
      <alignment horizontal="center" vertical="center" textRotation="255" shrinkToFit="1"/>
    </xf>
    <xf numFmtId="0" fontId="6" fillId="0" borderId="1" xfId="0" applyFont="1" applyBorder="1" applyAlignment="1">
      <alignment horizontal="center" vertical="center" textRotation="255" shrinkToFi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7" xfId="0" applyFont="1" applyBorder="1" applyAlignment="1">
      <alignment horizontal="center" vertical="center" textRotation="255" shrinkToFit="1"/>
    </xf>
    <xf numFmtId="0" fontId="6" fillId="0" borderId="26" xfId="0" applyFont="1" applyBorder="1" applyAlignment="1">
      <alignment horizontal="center" vertical="center" textRotation="255" shrinkToFit="1"/>
    </xf>
    <xf numFmtId="0" fontId="9" fillId="0" borderId="12" xfId="0" applyFont="1" applyBorder="1" applyAlignment="1">
      <alignment horizontal="left" vertical="center"/>
    </xf>
    <xf numFmtId="0" fontId="6" fillId="0" borderId="15"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2" xfId="0" applyFont="1" applyBorder="1" applyAlignment="1">
      <alignment horizontal="center" vertical="center" shrinkToFit="1"/>
    </xf>
    <xf numFmtId="0" fontId="21" fillId="0" borderId="25" xfId="0" applyFont="1" applyBorder="1" applyAlignment="1">
      <alignment horizontal="left" vertical="center" wrapText="1" shrinkToFit="1"/>
    </xf>
    <xf numFmtId="0" fontId="21" fillId="0" borderId="10" xfId="0" applyFont="1" applyBorder="1" applyAlignment="1">
      <alignment horizontal="left" vertical="center" wrapText="1" shrinkToFit="1"/>
    </xf>
    <xf numFmtId="0" fontId="21" fillId="0" borderId="8" xfId="0" applyFont="1" applyBorder="1" applyAlignment="1">
      <alignment horizontal="left" vertical="center" wrapText="1" shrinkToFit="1"/>
    </xf>
    <xf numFmtId="0" fontId="21" fillId="0" borderId="7" xfId="0" applyFont="1" applyBorder="1" applyAlignment="1">
      <alignment horizontal="left" vertical="center" wrapText="1" shrinkToFit="1"/>
    </xf>
  </cellXfs>
  <cellStyles count="1">
    <cellStyle name="標準" xfId="0" builtinId="0"/>
  </cellStyles>
  <dxfs count="0"/>
  <tableStyles count="0" defaultTableStyle="TableStyleMedium2" defaultPivotStyle="PivotStyleLight16"/>
  <colors>
    <mruColors>
      <color rgb="FFFF6699"/>
      <color rgb="FF9933FF"/>
      <color rgb="FF99FFCC"/>
      <color rgb="FFCCFF33"/>
      <color rgb="FFFF9933"/>
      <color rgb="FFFFFF00"/>
      <color rgb="FF66FF33"/>
      <color rgb="FF00FF99"/>
      <color rgb="FFFFFF99"/>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881342</xdr:colOff>
      <xdr:row>1</xdr:row>
      <xdr:rowOff>26808</xdr:rowOff>
    </xdr:from>
    <xdr:to>
      <xdr:col>8</xdr:col>
      <xdr:colOff>3630705</xdr:colOff>
      <xdr:row>2</xdr:row>
      <xdr:rowOff>10950</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5386107" y="441426"/>
          <a:ext cx="2749363" cy="275495"/>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1862375</xdr:colOff>
      <xdr:row>2</xdr:row>
      <xdr:rowOff>198002</xdr:rowOff>
    </xdr:from>
    <xdr:to>
      <xdr:col>8</xdr:col>
      <xdr:colOff>1273969</xdr:colOff>
      <xdr:row>5</xdr:row>
      <xdr:rowOff>197644</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3374469" y="674252"/>
          <a:ext cx="2388156" cy="618767"/>
        </a:xfrm>
        <a:prstGeom prst="wedgeRoundRectCallout">
          <a:avLst>
            <a:gd name="adj1" fmla="val 50859"/>
            <a:gd name="adj2" fmla="val -10009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①</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キャリ</a:t>
          </a:r>
          <a:r>
            <a:rPr kumimoji="1" lang="ja-JP" altLang="en-US" sz="1400">
              <a:solidFill>
                <a:schemeClr val="tx1"/>
              </a:solidFill>
              <a:effectLst/>
              <a:latin typeface="HGS創英角ｺﾞｼｯｸUB" panose="020B0900000000000000" pitchFamily="50" charset="-128"/>
              <a:ea typeface="HGS創英角ｺﾞｼｯｸUB" panose="020B0900000000000000" pitchFamily="50" charset="-128"/>
              <a:cs typeface="+mn-cs"/>
            </a:rPr>
            <a:t>アステ</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ージのシート　　</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を選ぶ（下のタブ）</a:t>
          </a:r>
          <a:endParaRPr kumimoji="1" lang="ja-JP" altLang="en-US" sz="1100">
            <a:solidFill>
              <a:schemeClr val="tx1"/>
            </a:solidFill>
          </a:endParaRPr>
        </a:p>
      </xdr:txBody>
    </xdr:sp>
    <xdr:clientData/>
  </xdr:twoCellAnchor>
  <xdr:twoCellAnchor editAs="oneCell">
    <xdr:from>
      <xdr:col>5</xdr:col>
      <xdr:colOff>2699657</xdr:colOff>
      <xdr:row>11</xdr:row>
      <xdr:rowOff>270469</xdr:rowOff>
    </xdr:from>
    <xdr:to>
      <xdr:col>7</xdr:col>
      <xdr:colOff>163286</xdr:colOff>
      <xdr:row>13</xdr:row>
      <xdr:rowOff>213320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rcRect l="34411" t="49746" r="62367" b="39576"/>
        <a:stretch/>
      </xdr:blipFill>
      <xdr:spPr>
        <a:xfrm>
          <a:off x="4357007" y="3889969"/>
          <a:ext cx="406854" cy="781052"/>
        </a:xfrm>
        <a:prstGeom prst="rect">
          <a:avLst/>
        </a:prstGeom>
      </xdr:spPr>
    </xdr:pic>
    <xdr:clientData/>
  </xdr:twoCellAnchor>
  <xdr:twoCellAnchor>
    <xdr:from>
      <xdr:col>5</xdr:col>
      <xdr:colOff>71436</xdr:colOff>
      <xdr:row>10</xdr:row>
      <xdr:rowOff>360484</xdr:rowOff>
    </xdr:from>
    <xdr:to>
      <xdr:col>5</xdr:col>
      <xdr:colOff>2547937</xdr:colOff>
      <xdr:row>13</xdr:row>
      <xdr:rowOff>6376</xdr:rowOff>
    </xdr:to>
    <xdr:sp macro="" textlink="">
      <xdr:nvSpPr>
        <xdr:cNvPr id="8" name="円/楕円 7">
          <a:extLst>
            <a:ext uri="{FF2B5EF4-FFF2-40B4-BE49-F238E27FC236}">
              <a16:creationId xmlns:a16="http://schemas.microsoft.com/office/drawing/2014/main" id="{00000000-0008-0000-0000-000008000000}"/>
            </a:ext>
          </a:extLst>
        </xdr:cNvPr>
        <xdr:cNvSpPr/>
      </xdr:nvSpPr>
      <xdr:spPr>
        <a:xfrm>
          <a:off x="1738311" y="3539453"/>
          <a:ext cx="2476501" cy="896048"/>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499146</xdr:colOff>
      <xdr:row>13</xdr:row>
      <xdr:rowOff>320288</xdr:rowOff>
    </xdr:from>
    <xdr:to>
      <xdr:col>8</xdr:col>
      <xdr:colOff>2476499</xdr:colOff>
      <xdr:row>15</xdr:row>
      <xdr:rowOff>133350</xdr:rowOff>
    </xdr:to>
    <xdr:sp macro="" textlink="">
      <xdr:nvSpPr>
        <xdr:cNvPr id="9" name="角丸四角形吹き出し 8">
          <a:extLst>
            <a:ext uri="{FF2B5EF4-FFF2-40B4-BE49-F238E27FC236}">
              <a16:creationId xmlns:a16="http://schemas.microsoft.com/office/drawing/2014/main" id="{00000000-0008-0000-0000-000009000000}"/>
            </a:ext>
          </a:extLst>
        </xdr:cNvPr>
        <xdr:cNvSpPr/>
      </xdr:nvSpPr>
      <xdr:spPr>
        <a:xfrm>
          <a:off x="5416427" y="4749413"/>
          <a:ext cx="1977353" cy="646500"/>
        </a:xfrm>
        <a:prstGeom prst="wedgeRoundRectCallout">
          <a:avLst>
            <a:gd name="adj1" fmla="val -71365"/>
            <a:gd name="adj2" fmla="val 33340"/>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③ ５段階で</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（年度当初）</a:t>
          </a:r>
          <a:r>
            <a:rPr kumimoji="1" lang="ja-JP" altLang="en-US" sz="1400">
              <a:solidFill>
                <a:schemeClr val="tx1"/>
              </a:solidFill>
            </a:rPr>
            <a:t>　</a:t>
          </a:r>
        </a:p>
      </xdr:txBody>
    </xdr:sp>
    <xdr:clientData/>
  </xdr:twoCellAnchor>
  <xdr:twoCellAnchor>
    <xdr:from>
      <xdr:col>7</xdr:col>
      <xdr:colOff>299488</xdr:colOff>
      <xdr:row>18</xdr:row>
      <xdr:rowOff>361949</xdr:rowOff>
    </xdr:from>
    <xdr:to>
      <xdr:col>8</xdr:col>
      <xdr:colOff>4574381</xdr:colOff>
      <xdr:row>20</xdr:row>
      <xdr:rowOff>75276</xdr:rowOff>
    </xdr:to>
    <xdr:sp macro="" textlink="">
      <xdr:nvSpPr>
        <xdr:cNvPr id="15" name="円/楕円 14">
          <a:extLst>
            <a:ext uri="{FF2B5EF4-FFF2-40B4-BE49-F238E27FC236}">
              <a16:creationId xmlns:a16="http://schemas.microsoft.com/office/drawing/2014/main" id="{00000000-0008-0000-0000-00000F000000}"/>
            </a:ext>
          </a:extLst>
        </xdr:cNvPr>
        <xdr:cNvSpPr/>
      </xdr:nvSpPr>
      <xdr:spPr>
        <a:xfrm>
          <a:off x="4907207" y="6874668"/>
          <a:ext cx="4584455" cy="546764"/>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567368</xdr:colOff>
      <xdr:row>16</xdr:row>
      <xdr:rowOff>214312</xdr:rowOff>
    </xdr:from>
    <xdr:to>
      <xdr:col>8</xdr:col>
      <xdr:colOff>4086224</xdr:colOff>
      <xdr:row>18</xdr:row>
      <xdr:rowOff>111921</xdr:rowOff>
    </xdr:to>
    <xdr:sp macro="" textlink="">
      <xdr:nvSpPr>
        <xdr:cNvPr id="16" name="角丸四角形吹き出し 15">
          <a:extLst>
            <a:ext uri="{FF2B5EF4-FFF2-40B4-BE49-F238E27FC236}">
              <a16:creationId xmlns:a16="http://schemas.microsoft.com/office/drawing/2014/main" id="{00000000-0008-0000-0000-000010000000}"/>
            </a:ext>
          </a:extLst>
        </xdr:cNvPr>
        <xdr:cNvSpPr/>
      </xdr:nvSpPr>
      <xdr:spPr>
        <a:xfrm>
          <a:off x="5056024" y="6024562"/>
          <a:ext cx="3518856" cy="659609"/>
        </a:xfrm>
        <a:prstGeom prst="wedgeRoundRectCallout">
          <a:avLst>
            <a:gd name="adj1" fmla="val -25105"/>
            <a:gd name="adj2" fmla="val 89334"/>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④ 項目を１，２つ選び、行動目標を記入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cs typeface="+mn-cs"/>
            </a:rPr>
            <a:t>（年度当初）　</a:t>
          </a:r>
          <a:endParaRPr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5</xdr:col>
      <xdr:colOff>2475703</xdr:colOff>
      <xdr:row>15</xdr:row>
      <xdr:rowOff>311551</xdr:rowOff>
    </xdr:from>
    <xdr:to>
      <xdr:col>8</xdr:col>
      <xdr:colOff>134633</xdr:colOff>
      <xdr:row>18</xdr:row>
      <xdr:rowOff>4831</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rcRect l="40046" t="49259" r="52505" b="37039"/>
        <a:stretch/>
      </xdr:blipFill>
      <xdr:spPr>
        <a:xfrm>
          <a:off x="3987797" y="5705082"/>
          <a:ext cx="635492" cy="871999"/>
        </a:xfrm>
        <a:prstGeom prst="rect">
          <a:avLst/>
        </a:prstGeom>
      </xdr:spPr>
    </xdr:pic>
    <xdr:clientData/>
  </xdr:twoCellAnchor>
  <xdr:twoCellAnchor>
    <xdr:from>
      <xdr:col>6</xdr:col>
      <xdr:colOff>117654</xdr:colOff>
      <xdr:row>14</xdr:row>
      <xdr:rowOff>370234</xdr:rowOff>
    </xdr:from>
    <xdr:to>
      <xdr:col>8</xdr:col>
      <xdr:colOff>75466</xdr:colOff>
      <xdr:row>16</xdr:row>
      <xdr:rowOff>17585</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480104" y="5247034"/>
          <a:ext cx="500737" cy="485551"/>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2386990</xdr:colOff>
      <xdr:row>24</xdr:row>
      <xdr:rowOff>339389</xdr:rowOff>
    </xdr:from>
    <xdr:to>
      <xdr:col>8</xdr:col>
      <xdr:colOff>20053</xdr:colOff>
      <xdr:row>26</xdr:row>
      <xdr:rowOff>304164</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0"/>
                  </a14:imgEffect>
                </a14:imgLayer>
              </a14:imgProps>
            </a:ext>
          </a:extLst>
        </a:blip>
        <a:srcRect l="34487" t="51641" r="56575" b="31475"/>
        <a:stretch/>
      </xdr:blipFill>
      <xdr:spPr>
        <a:xfrm>
          <a:off x="3899084" y="9554827"/>
          <a:ext cx="609625" cy="845837"/>
        </a:xfrm>
        <a:prstGeom prst="rect">
          <a:avLst/>
        </a:prstGeom>
      </xdr:spPr>
    </xdr:pic>
    <xdr:clientData/>
  </xdr:twoCellAnchor>
  <xdr:twoCellAnchor>
    <xdr:from>
      <xdr:col>6</xdr:col>
      <xdr:colOff>179769</xdr:colOff>
      <xdr:row>24</xdr:row>
      <xdr:rowOff>114383</xdr:rowOff>
    </xdr:from>
    <xdr:to>
      <xdr:col>8</xdr:col>
      <xdr:colOff>188733</xdr:colOff>
      <xdr:row>25</xdr:row>
      <xdr:rowOff>81886</xdr:rowOff>
    </xdr:to>
    <xdr:sp macro="" textlink="">
      <xdr:nvSpPr>
        <xdr:cNvPr id="19" name="円/楕円 18">
          <a:extLst>
            <a:ext uri="{FF2B5EF4-FFF2-40B4-BE49-F238E27FC236}">
              <a16:creationId xmlns:a16="http://schemas.microsoft.com/office/drawing/2014/main" id="{00000000-0008-0000-0000-000013000000}"/>
            </a:ext>
          </a:extLst>
        </xdr:cNvPr>
        <xdr:cNvSpPr/>
      </xdr:nvSpPr>
      <xdr:spPr>
        <a:xfrm>
          <a:off x="4539288" y="9331652"/>
          <a:ext cx="558483" cy="509696"/>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177033</xdr:colOff>
      <xdr:row>22</xdr:row>
      <xdr:rowOff>423926</xdr:rowOff>
    </xdr:from>
    <xdr:to>
      <xdr:col>8</xdr:col>
      <xdr:colOff>2071689</xdr:colOff>
      <xdr:row>24</xdr:row>
      <xdr:rowOff>119062</xdr:rowOff>
    </xdr:to>
    <xdr:sp macro="" textlink="">
      <xdr:nvSpPr>
        <xdr:cNvPr id="18" name="角丸四角形吹き出し 17">
          <a:extLst>
            <a:ext uri="{FF2B5EF4-FFF2-40B4-BE49-F238E27FC236}">
              <a16:creationId xmlns:a16="http://schemas.microsoft.com/office/drawing/2014/main" id="{00000000-0008-0000-0000-000012000000}"/>
            </a:ext>
          </a:extLst>
        </xdr:cNvPr>
        <xdr:cNvSpPr/>
      </xdr:nvSpPr>
      <xdr:spPr>
        <a:xfrm>
          <a:off x="4665689" y="8639239"/>
          <a:ext cx="1894656" cy="635729"/>
        </a:xfrm>
        <a:prstGeom prst="wedgeRoundRectCallout">
          <a:avLst>
            <a:gd name="adj1" fmla="val -49397"/>
            <a:gd name="adj2" fmla="val 86879"/>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⑤ ５段階で自己評価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（年度末）</a:t>
          </a:r>
          <a:endParaRPr kumimoji="1" lang="en-US" altLang="ja-JP" sz="1100">
            <a:solidFill>
              <a:schemeClr val="tx1"/>
            </a:solidFill>
          </a:endParaRPr>
        </a:p>
      </xdr:txBody>
    </xdr:sp>
    <xdr:clientData/>
  </xdr:twoCellAnchor>
  <xdr:twoCellAnchor>
    <xdr:from>
      <xdr:col>8</xdr:col>
      <xdr:colOff>619126</xdr:colOff>
      <xdr:row>29</xdr:row>
      <xdr:rowOff>234136</xdr:rowOff>
    </xdr:from>
    <xdr:to>
      <xdr:col>8</xdr:col>
      <xdr:colOff>4119563</xdr:colOff>
      <xdr:row>31</xdr:row>
      <xdr:rowOff>83344</xdr:rowOff>
    </xdr:to>
    <xdr:sp macro="" textlink="">
      <xdr:nvSpPr>
        <xdr:cNvPr id="21" name="角丸四角形吹き出し 20">
          <a:extLst>
            <a:ext uri="{FF2B5EF4-FFF2-40B4-BE49-F238E27FC236}">
              <a16:creationId xmlns:a16="http://schemas.microsoft.com/office/drawing/2014/main" id="{00000000-0008-0000-0000-000015000000}"/>
            </a:ext>
          </a:extLst>
        </xdr:cNvPr>
        <xdr:cNvSpPr/>
      </xdr:nvSpPr>
      <xdr:spPr>
        <a:xfrm>
          <a:off x="5107782" y="11402199"/>
          <a:ext cx="3500437" cy="682645"/>
        </a:xfrm>
        <a:prstGeom prst="wedgeRoundRectCallout">
          <a:avLst>
            <a:gd name="adj1" fmla="val -23670"/>
            <a:gd name="adj2" fmla="val -91835"/>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⑥ 目標を記入した項目に達成状況を記入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　　（年度末）</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endParaRPr>
        </a:p>
      </xdr:txBody>
    </xdr:sp>
    <xdr:clientData/>
  </xdr:twoCellAnchor>
  <xdr:twoCellAnchor>
    <xdr:from>
      <xdr:col>8</xdr:col>
      <xdr:colOff>2930</xdr:colOff>
      <xdr:row>27</xdr:row>
      <xdr:rowOff>397328</xdr:rowOff>
    </xdr:from>
    <xdr:to>
      <xdr:col>9</xdr:col>
      <xdr:colOff>102534</xdr:colOff>
      <xdr:row>29</xdr:row>
      <xdr:rowOff>24377</xdr:rowOff>
    </xdr:to>
    <xdr:sp macro="" textlink="">
      <xdr:nvSpPr>
        <xdr:cNvPr id="22" name="円/楕円 21">
          <a:extLst>
            <a:ext uri="{FF2B5EF4-FFF2-40B4-BE49-F238E27FC236}">
              <a16:creationId xmlns:a16="http://schemas.microsoft.com/office/drawing/2014/main" id="{00000000-0008-0000-0000-000016000000}"/>
            </a:ext>
          </a:extLst>
        </xdr:cNvPr>
        <xdr:cNvSpPr/>
      </xdr:nvSpPr>
      <xdr:spPr>
        <a:xfrm>
          <a:off x="4906944" y="11038114"/>
          <a:ext cx="4862104" cy="465249"/>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2062163</xdr:colOff>
      <xdr:row>2</xdr:row>
      <xdr:rowOff>242705</xdr:rowOff>
    </xdr:from>
    <xdr:to>
      <xdr:col>8</xdr:col>
      <xdr:colOff>3454279</xdr:colOff>
      <xdr:row>5</xdr:row>
      <xdr:rowOff>97633</xdr:rowOff>
    </xdr:to>
    <xdr:sp macro="" textlink="">
      <xdr:nvSpPr>
        <xdr:cNvPr id="23" name="円/楕円 22">
          <a:extLst>
            <a:ext uri="{FF2B5EF4-FFF2-40B4-BE49-F238E27FC236}">
              <a16:creationId xmlns:a16="http://schemas.microsoft.com/office/drawing/2014/main" id="{00000000-0008-0000-0000-000017000000}"/>
            </a:ext>
          </a:extLst>
        </xdr:cNvPr>
        <xdr:cNvSpPr/>
      </xdr:nvSpPr>
      <xdr:spPr>
        <a:xfrm>
          <a:off x="6550819" y="933268"/>
          <a:ext cx="1392116" cy="474053"/>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2369345</xdr:colOff>
      <xdr:row>6</xdr:row>
      <xdr:rowOff>243619</xdr:rowOff>
    </xdr:from>
    <xdr:to>
      <xdr:col>8</xdr:col>
      <xdr:colOff>4083845</xdr:colOff>
      <xdr:row>7</xdr:row>
      <xdr:rowOff>154781</xdr:rowOff>
    </xdr:to>
    <xdr:sp macro="" textlink="">
      <xdr:nvSpPr>
        <xdr:cNvPr id="24" name="角丸四角形吹き出し 23">
          <a:extLst>
            <a:ext uri="{FF2B5EF4-FFF2-40B4-BE49-F238E27FC236}">
              <a16:creationId xmlns:a16="http://schemas.microsoft.com/office/drawing/2014/main" id="{00000000-0008-0000-0000-000018000000}"/>
            </a:ext>
          </a:extLst>
        </xdr:cNvPr>
        <xdr:cNvSpPr/>
      </xdr:nvSpPr>
      <xdr:spPr>
        <a:xfrm>
          <a:off x="6858001" y="1874775"/>
          <a:ext cx="1714500" cy="327881"/>
        </a:xfrm>
        <a:prstGeom prst="wedgeRoundRectCallout">
          <a:avLst>
            <a:gd name="adj1" fmla="val -26828"/>
            <a:gd name="adj2" fmla="val -20577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②</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シートへの記入日</a:t>
          </a:r>
          <a:endParaRPr lang="ja-JP" altLang="ja-JP" sz="1400">
            <a:solidFill>
              <a:schemeClr val="tx1"/>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2366962</xdr:colOff>
      <xdr:row>8</xdr:row>
      <xdr:rowOff>404812</xdr:rowOff>
    </xdr:from>
    <xdr:to>
      <xdr:col>8</xdr:col>
      <xdr:colOff>2821782</xdr:colOff>
      <xdr:row>12</xdr:row>
      <xdr:rowOff>327326</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3881891" y="2962955"/>
          <a:ext cx="3430248" cy="1537228"/>
          <a:chOff x="4438649" y="1959355"/>
          <a:chExt cx="3702446" cy="1604685"/>
        </a:xfrm>
      </xdr:grpSpPr>
      <xdr:pic>
        <xdr:nvPicPr>
          <xdr:cNvPr id="25" name="図 24">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20568477">
            <a:off x="6995709" y="2836106"/>
            <a:ext cx="875465" cy="727934"/>
          </a:xfrm>
          <a:prstGeom prst="rect">
            <a:avLst/>
          </a:prstGeom>
          <a:noFill/>
          <a:ln>
            <a:noFill/>
          </a:ln>
        </xdr:spPr>
      </xdr:pic>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4438649" y="1959355"/>
            <a:ext cx="3702446" cy="1108444"/>
            <a:chOff x="4514849" y="2121280"/>
            <a:chExt cx="3702446" cy="1108444"/>
          </a:xfrm>
        </xdr:grpSpPr>
        <xdr:sp macro="" textlink="">
          <xdr:nvSpPr>
            <xdr:cNvPr id="11" name="雲形吹き出し 10">
              <a:extLst>
                <a:ext uri="{FF2B5EF4-FFF2-40B4-BE49-F238E27FC236}">
                  <a16:creationId xmlns:a16="http://schemas.microsoft.com/office/drawing/2014/main" id="{00000000-0008-0000-0000-00000B000000}"/>
                </a:ext>
              </a:extLst>
            </xdr:cNvPr>
            <xdr:cNvSpPr/>
          </xdr:nvSpPr>
          <xdr:spPr>
            <a:xfrm>
              <a:off x="4514849" y="2121280"/>
              <a:ext cx="3702446" cy="1074019"/>
            </a:xfrm>
            <a:prstGeom prst="cloudCallout">
              <a:avLst>
                <a:gd name="adj1" fmla="val 17497"/>
                <a:gd name="adj2" fmla="val 75350"/>
              </a:avLst>
            </a:prstGeom>
            <a:solidFill>
              <a:srgbClr val="CCFF33"/>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吹き出し 6">
              <a:extLst>
                <a:ext uri="{FF2B5EF4-FFF2-40B4-BE49-F238E27FC236}">
                  <a16:creationId xmlns:a16="http://schemas.microsoft.com/office/drawing/2014/main" id="{00000000-0008-0000-0000-000007000000}"/>
                </a:ext>
              </a:extLst>
            </xdr:cNvPr>
            <xdr:cNvSpPr/>
          </xdr:nvSpPr>
          <xdr:spPr>
            <a:xfrm>
              <a:off x="4684768" y="2351179"/>
              <a:ext cx="3255594" cy="878545"/>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050" b="0">
                  <a:solidFill>
                    <a:schemeClr val="tx1"/>
                  </a:solidFill>
                  <a:latin typeface="AR丸ゴシック体M" panose="020F0609000000000000" pitchFamily="49" charset="-128"/>
                  <a:ea typeface="AR丸ゴシック体M" panose="020F0609000000000000" pitchFamily="49" charset="-128"/>
                </a:rPr>
                <a:t>キャリアステージの</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数字を</a:t>
              </a:r>
              <a:r>
                <a:rPr kumimoji="1" lang="ja-JP" altLang="en-US"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かえる</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と</a:t>
              </a:r>
              <a:r>
                <a:rPr kumimoji="1" lang="ja-JP" altLang="en-US" sz="1050">
                  <a:solidFill>
                    <a:schemeClr val="tx1"/>
                  </a:solidFill>
                  <a:latin typeface="AR丸ゴシック体M" panose="020F0609000000000000" pitchFamily="49" charset="-128"/>
                  <a:ea typeface="AR丸ゴシック体M" panose="020F0609000000000000" pitchFamily="49" charset="-128"/>
                </a:rPr>
                <a:t>、</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別のステージの内容に変更でき、</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オリジナルシートがでつくれるよ。</a:t>
              </a:r>
            </a:p>
          </xdr:txBody>
        </xdr:sp>
      </xdr:grpSp>
    </xdr:grpSp>
    <xdr:clientData/>
  </xdr:twoCellAnchor>
  <xdr:twoCellAnchor>
    <xdr:from>
      <xdr:col>8</xdr:col>
      <xdr:colOff>550727</xdr:colOff>
      <xdr:row>20</xdr:row>
      <xdr:rowOff>73514</xdr:rowOff>
    </xdr:from>
    <xdr:to>
      <xdr:col>8</xdr:col>
      <xdr:colOff>4376744</xdr:colOff>
      <xdr:row>22</xdr:row>
      <xdr:rowOff>78586</xdr:rowOff>
    </xdr:to>
    <xdr:grpSp>
      <xdr:nvGrpSpPr>
        <xdr:cNvPr id="40" name="グループ化 39">
          <a:extLst>
            <a:ext uri="{FF2B5EF4-FFF2-40B4-BE49-F238E27FC236}">
              <a16:creationId xmlns:a16="http://schemas.microsoft.com/office/drawing/2014/main" id="{00000000-0008-0000-0000-000028000000}"/>
            </a:ext>
          </a:extLst>
        </xdr:cNvPr>
        <xdr:cNvGrpSpPr/>
      </xdr:nvGrpSpPr>
      <xdr:grpSpPr>
        <a:xfrm>
          <a:off x="5041084" y="7512085"/>
          <a:ext cx="3813317" cy="794287"/>
          <a:chOff x="5704563" y="7692479"/>
          <a:chExt cx="3856159" cy="601414"/>
        </a:xfrm>
      </xdr:grpSpPr>
      <xdr:pic>
        <xdr:nvPicPr>
          <xdr:cNvPr id="27" name="図 26">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5704563" y="7692479"/>
            <a:ext cx="882875" cy="581342"/>
          </a:xfrm>
          <a:prstGeom prst="rect">
            <a:avLst/>
          </a:prstGeom>
          <a:noFill/>
          <a:ln>
            <a:noFill/>
          </a:ln>
        </xdr:spPr>
      </xdr:pic>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6819903" y="7781925"/>
            <a:ext cx="2740819" cy="511968"/>
            <a:chOff x="6029324" y="2124075"/>
            <a:chExt cx="1695247" cy="723900"/>
          </a:xfrm>
          <a:solidFill>
            <a:srgbClr val="CCFF33"/>
          </a:solidFill>
        </xdr:grpSpPr>
        <xdr:sp macro="" textlink="">
          <xdr:nvSpPr>
            <xdr:cNvPr id="29" name="雲形吹き出し 28">
              <a:extLst>
                <a:ext uri="{FF2B5EF4-FFF2-40B4-BE49-F238E27FC236}">
                  <a16:creationId xmlns:a16="http://schemas.microsoft.com/office/drawing/2014/main" id="{00000000-0008-0000-0000-00001D000000}"/>
                </a:ext>
              </a:extLst>
            </xdr:cNvPr>
            <xdr:cNvSpPr/>
          </xdr:nvSpPr>
          <xdr:spPr>
            <a:xfrm>
              <a:off x="6029324" y="2124075"/>
              <a:ext cx="1695247" cy="723900"/>
            </a:xfrm>
            <a:prstGeom prst="cloudCallout">
              <a:avLst>
                <a:gd name="adj1" fmla="val -58715"/>
                <a:gd name="adj2" fmla="val -836"/>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角丸四角形吹き出し 29">
              <a:extLst>
                <a:ext uri="{FF2B5EF4-FFF2-40B4-BE49-F238E27FC236}">
                  <a16:creationId xmlns:a16="http://schemas.microsoft.com/office/drawing/2014/main" id="{00000000-0008-0000-0000-00001E000000}"/>
                </a:ext>
              </a:extLst>
            </xdr:cNvPr>
            <xdr:cNvSpPr/>
          </xdr:nvSpPr>
          <xdr:spPr>
            <a:xfrm>
              <a:off x="6288778" y="2318159"/>
              <a:ext cx="1208511" cy="406751"/>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100">
                  <a:solidFill>
                    <a:schemeClr val="tx1"/>
                  </a:solidFill>
                  <a:latin typeface="AR丸ゴシック体M" panose="020F0609000000000000" pitchFamily="49" charset="-128"/>
                  <a:ea typeface="AR丸ゴシック体M" panose="020F0609000000000000" pitchFamily="49" charset="-128"/>
                </a:rPr>
                <a:t>どの項目をえらぼうかな</a:t>
              </a:r>
              <a:r>
                <a:rPr kumimoji="1" lang="en-US" altLang="ja-JP" sz="1100">
                  <a:solidFill>
                    <a:schemeClr val="tx1"/>
                  </a:solidFill>
                  <a:latin typeface="AR丸ゴシック体M" panose="020F0609000000000000" pitchFamily="49" charset="-128"/>
                  <a:ea typeface="AR丸ゴシック体M" panose="020F0609000000000000" pitchFamily="49" charset="-128"/>
                </a:rPr>
                <a:t>…</a:t>
              </a:r>
            </a:p>
          </xdr:txBody>
        </xdr:sp>
      </xdr:grpSp>
    </xdr:grpSp>
    <xdr:clientData/>
  </xdr:twoCellAnchor>
  <xdr:twoCellAnchor>
    <xdr:from>
      <xdr:col>5</xdr:col>
      <xdr:colOff>2424113</xdr:colOff>
      <xdr:row>11</xdr:row>
      <xdr:rowOff>214312</xdr:rowOff>
    </xdr:from>
    <xdr:to>
      <xdr:col>7</xdr:col>
      <xdr:colOff>119064</xdr:colOff>
      <xdr:row>12</xdr:row>
      <xdr:rowOff>300736</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3936207" y="3786187"/>
          <a:ext cx="397670" cy="503143"/>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3662222</xdr:colOff>
      <xdr:row>32</xdr:row>
      <xdr:rowOff>367693</xdr:rowOff>
    </xdr:from>
    <xdr:to>
      <xdr:col>8</xdr:col>
      <xdr:colOff>4355165</xdr:colOff>
      <xdr:row>34</xdr:row>
      <xdr:rowOff>590055</xdr:rowOff>
    </xdr:to>
    <xdr:pic>
      <xdr:nvPicPr>
        <xdr:cNvPr id="32" name="図 31">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66987" y="12772605"/>
          <a:ext cx="692943" cy="894715"/>
        </a:xfrm>
        <a:prstGeom prst="rect">
          <a:avLst/>
        </a:prstGeom>
        <a:noFill/>
        <a:ln>
          <a:noFill/>
        </a:ln>
      </xdr:spPr>
    </xdr:pic>
    <xdr:clientData/>
  </xdr:twoCellAnchor>
  <xdr:twoCellAnchor editAs="oneCell">
    <xdr:from>
      <xdr:col>3</xdr:col>
      <xdr:colOff>178592</xdr:colOff>
      <xdr:row>30</xdr:row>
      <xdr:rowOff>366996</xdr:rowOff>
    </xdr:from>
    <xdr:to>
      <xdr:col>5</xdr:col>
      <xdr:colOff>340375</xdr:colOff>
      <xdr:row>32</xdr:row>
      <xdr:rowOff>385355</xdr:rowOff>
    </xdr:to>
    <xdr:pic>
      <xdr:nvPicPr>
        <xdr:cNvPr id="33" name="図 32">
          <a:extLst>
            <a:ext uri="{FF2B5EF4-FFF2-40B4-BE49-F238E27FC236}">
              <a16:creationId xmlns:a16="http://schemas.microsoft.com/office/drawing/2014/main" id="{00000000-0008-0000-0000-000021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54" r="-1"/>
        <a:stretch/>
      </xdr:blipFill>
      <xdr:spPr bwMode="auto">
        <a:xfrm flipH="1">
          <a:off x="1007827" y="11942672"/>
          <a:ext cx="845342" cy="84759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469245</xdr:colOff>
      <xdr:row>30</xdr:row>
      <xdr:rowOff>8402</xdr:rowOff>
    </xdr:from>
    <xdr:to>
      <xdr:col>7</xdr:col>
      <xdr:colOff>177894</xdr:colOff>
      <xdr:row>31</xdr:row>
      <xdr:rowOff>327769</xdr:rowOff>
    </xdr:to>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1984174" y="11628902"/>
          <a:ext cx="2402863" cy="736653"/>
          <a:chOff x="6029324" y="2087267"/>
          <a:chExt cx="1658648" cy="760708"/>
        </a:xfrm>
        <a:solidFill>
          <a:srgbClr val="CCFF33"/>
        </a:solidFill>
      </xdr:grpSpPr>
      <xdr:sp macro="" textlink="">
        <xdr:nvSpPr>
          <xdr:cNvPr id="35" name="雲形吹き出し 34">
            <a:extLst>
              <a:ext uri="{FF2B5EF4-FFF2-40B4-BE49-F238E27FC236}">
                <a16:creationId xmlns:a16="http://schemas.microsoft.com/office/drawing/2014/main" id="{00000000-0008-0000-0000-000023000000}"/>
              </a:ext>
            </a:extLst>
          </xdr:cNvPr>
          <xdr:cNvSpPr/>
        </xdr:nvSpPr>
        <xdr:spPr>
          <a:xfrm>
            <a:off x="6029324" y="2087267"/>
            <a:ext cx="1658648" cy="760708"/>
          </a:xfrm>
          <a:prstGeom prst="cloudCallout">
            <a:avLst>
              <a:gd name="adj1" fmla="val -54548"/>
              <a:gd name="adj2" fmla="val 39842"/>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5">
            <a:extLst>
              <a:ext uri="{FF2B5EF4-FFF2-40B4-BE49-F238E27FC236}">
                <a16:creationId xmlns:a16="http://schemas.microsoft.com/office/drawing/2014/main" id="{00000000-0008-0000-0000-000024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まわりの先生方にもみせて</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お互いに高めあおう</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8</xdr:col>
      <xdr:colOff>878265</xdr:colOff>
      <xdr:row>31</xdr:row>
      <xdr:rowOff>212912</xdr:rowOff>
    </xdr:from>
    <xdr:to>
      <xdr:col>8</xdr:col>
      <xdr:colOff>3807201</xdr:colOff>
      <xdr:row>34</xdr:row>
      <xdr:rowOff>3501</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5368622" y="12250698"/>
          <a:ext cx="2928936" cy="879160"/>
          <a:chOff x="6029324" y="2124074"/>
          <a:chExt cx="1811601" cy="907940"/>
        </a:xfrm>
        <a:solidFill>
          <a:srgbClr val="CCFF33"/>
        </a:solidFill>
      </xdr:grpSpPr>
      <xdr:sp macro="" textlink="">
        <xdr:nvSpPr>
          <xdr:cNvPr id="38" name="雲形吹き出し 37">
            <a:extLst>
              <a:ext uri="{FF2B5EF4-FFF2-40B4-BE49-F238E27FC236}">
                <a16:creationId xmlns:a16="http://schemas.microsoft.com/office/drawing/2014/main" id="{00000000-0008-0000-0000-000026000000}"/>
              </a:ext>
            </a:extLst>
          </xdr:cNvPr>
          <xdr:cNvSpPr/>
        </xdr:nvSpPr>
        <xdr:spPr>
          <a:xfrm>
            <a:off x="6029324" y="2124074"/>
            <a:ext cx="1811601" cy="907940"/>
          </a:xfrm>
          <a:prstGeom prst="cloudCallout">
            <a:avLst>
              <a:gd name="adj1" fmla="val 44548"/>
              <a:gd name="adj2" fmla="val 32375"/>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来年は</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どの項目を目標にしようかな</a:t>
            </a:r>
            <a:r>
              <a:rPr kumimoji="1" lang="en-US" altLang="ja-JP" sz="1200">
                <a:solidFill>
                  <a:schemeClr val="tx1"/>
                </a:solidFill>
                <a:latin typeface="AR丸ゴシック体M" panose="020F0609000000000000" pitchFamily="49" charset="-128"/>
                <a:ea typeface="AR丸ゴシック体M" panose="020F0609000000000000" pitchFamily="49" charset="-128"/>
              </a:rPr>
              <a:t>…</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0</xdr:col>
      <xdr:colOff>135278</xdr:colOff>
      <xdr:row>3</xdr:row>
      <xdr:rowOff>96049</xdr:rowOff>
    </xdr:from>
    <xdr:to>
      <xdr:col>3</xdr:col>
      <xdr:colOff>88422</xdr:colOff>
      <xdr:row>6</xdr:row>
      <xdr:rowOff>65185</xdr:rowOff>
    </xdr:to>
    <xdr:pic>
      <xdr:nvPicPr>
        <xdr:cNvPr id="42" name="図 41">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135278" y="858049"/>
          <a:ext cx="774675" cy="719230"/>
        </a:xfrm>
        <a:prstGeom prst="rect">
          <a:avLst/>
        </a:prstGeom>
        <a:noFill/>
        <a:ln>
          <a:noFill/>
        </a:ln>
      </xdr:spPr>
    </xdr:pic>
    <xdr:clientData/>
  </xdr:twoCellAnchor>
  <xdr:twoCellAnchor>
    <xdr:from>
      <xdr:col>2</xdr:col>
      <xdr:colOff>-1</xdr:colOff>
      <xdr:row>6</xdr:row>
      <xdr:rowOff>178593</xdr:rowOff>
    </xdr:from>
    <xdr:to>
      <xdr:col>8</xdr:col>
      <xdr:colOff>1440656</xdr:colOff>
      <xdr:row>8</xdr:row>
      <xdr:rowOff>154781</xdr:rowOff>
    </xdr:to>
    <xdr:sp macro="" textlink="">
      <xdr:nvSpPr>
        <xdr:cNvPr id="26" name="角丸四角形吹き出し 25">
          <a:extLst>
            <a:ext uri="{FF2B5EF4-FFF2-40B4-BE49-F238E27FC236}">
              <a16:creationId xmlns:a16="http://schemas.microsoft.com/office/drawing/2014/main" id="{00000000-0008-0000-0000-00001A000000}"/>
            </a:ext>
          </a:extLst>
        </xdr:cNvPr>
        <xdr:cNvSpPr/>
      </xdr:nvSpPr>
      <xdr:spPr>
        <a:xfrm>
          <a:off x="547687" y="1809749"/>
          <a:ext cx="5381625" cy="785813"/>
        </a:xfrm>
        <a:prstGeom prst="wedgeRoundRectCallout">
          <a:avLst>
            <a:gd name="adj1" fmla="val -41408"/>
            <a:gd name="adj2" fmla="val -77797"/>
            <a:gd name="adj3" fmla="val 16667"/>
          </a:avLst>
        </a:prstGeom>
        <a:solidFill>
          <a:srgbClr val="FFFF00"/>
        </a:solidFill>
        <a:ln w="28575">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lIns="36000" tIns="0" rIns="36000" bIns="0" rtlCol="0" anchor="t"/>
        <a:lstStyle/>
        <a:p>
          <a:pPr algn="l"/>
          <a:r>
            <a:rPr kumimoji="1" lang="ja-JP" altLang="en-US" sz="1400">
              <a:latin typeface="AR P丸ゴシック体M" panose="020F0600000000000000" pitchFamily="50" charset="-128"/>
              <a:ea typeface="AR P丸ゴシック体M" panose="020F0600000000000000" pitchFamily="50" charset="-128"/>
            </a:rPr>
            <a:t>「資質の向上に関する指標」活用ガイドにも詳しくでているよ。</a:t>
          </a:r>
          <a:endParaRPr kumimoji="1" lang="en-US" altLang="ja-JP" sz="14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（教育センター</a:t>
          </a:r>
          <a:r>
            <a:rPr kumimoji="1" lang="en-US" altLang="ja-JP" sz="1000">
              <a:latin typeface="AR P丸ゴシック体M" panose="020F0600000000000000" pitchFamily="50" charset="-128"/>
              <a:ea typeface="AR P丸ゴシック体M" panose="020F0600000000000000" pitchFamily="50" charset="-128"/>
            </a:rPr>
            <a:t>WEB</a:t>
          </a:r>
          <a:r>
            <a:rPr kumimoji="1" lang="ja-JP" altLang="en-US" sz="1000">
              <a:latin typeface="AR P丸ゴシック体M" panose="020F0600000000000000" pitchFamily="50" charset="-128"/>
              <a:ea typeface="AR P丸ゴシック体M" panose="020F0600000000000000" pitchFamily="50" charset="-128"/>
            </a:rPr>
            <a:t>ページ：教職員用、管理職用でログイン→教職員用をクリック）</a:t>
          </a:r>
          <a:endParaRPr kumimoji="1" lang="en-US" altLang="ja-JP" sz="10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a:t>
          </a:r>
          <a:r>
            <a:rPr kumimoji="1" lang="en-US" altLang="ja-JP" sz="1000">
              <a:latin typeface="AR P丸ゴシック体M" panose="020F0600000000000000" pitchFamily="50" charset="-128"/>
              <a:ea typeface="AR P丸ゴシック体M" panose="020F0600000000000000" pitchFamily="50" charset="-128"/>
            </a:rPr>
            <a:t>SKIP</a:t>
          </a:r>
          <a:r>
            <a:rPr kumimoji="1" lang="ja-JP" altLang="en-US" sz="1000">
              <a:latin typeface="AR P丸ゴシック体M" panose="020F0600000000000000" pitchFamily="50" charset="-128"/>
              <a:ea typeface="AR P丸ゴシック体M" panose="020F0600000000000000" pitchFamily="50" charset="-128"/>
            </a:rPr>
            <a:t>ポータル：連絡・書庫→書庫→閲覧→教育委員会→教育センター→教育振興担当）</a:t>
          </a:r>
        </a:p>
      </xdr:txBody>
    </xdr:sp>
    <xdr:clientData/>
  </xdr:twoCellAnchor>
  <xdr:twoCellAnchor>
    <xdr:from>
      <xdr:col>0</xdr:col>
      <xdr:colOff>119062</xdr:colOff>
      <xdr:row>0</xdr:row>
      <xdr:rowOff>23812</xdr:rowOff>
    </xdr:from>
    <xdr:to>
      <xdr:col>5</xdr:col>
      <xdr:colOff>1488282</xdr:colOff>
      <xdr:row>1</xdr:row>
      <xdr:rowOff>23812</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19062" y="23812"/>
          <a:ext cx="2881314" cy="404813"/>
        </a:xfrm>
        <a:prstGeom prst="rect">
          <a:avLst/>
        </a:prstGeom>
        <a:solidFill>
          <a:srgbClr val="99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キャリアアップシートの記入例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I35"/>
  <sheetViews>
    <sheetView showWhiteSpace="0" view="pageBreakPreview" zoomScale="70" zoomScaleNormal="70" zoomScaleSheetLayoutView="70" workbookViewId="0"/>
  </sheetViews>
  <sheetFormatPr defaultColWidth="9" defaultRowHeight="13" x14ac:dyDescent="0.2"/>
  <cols>
    <col min="1" max="1" width="2.453125" style="17" customWidth="1"/>
    <col min="2" max="2" width="5.453125" style="17" customWidth="1"/>
    <col min="3" max="3" width="4" style="21" customWidth="1"/>
    <col min="4" max="4" width="6.36328125" style="18" customWidth="1"/>
    <col min="5" max="5" width="3.36328125" style="23" customWidth="1"/>
    <col min="6" max="6" width="35.453125" style="22" customWidth="1"/>
    <col min="7" max="7" width="3.08984375" style="22" customWidth="1"/>
    <col min="8" max="8" width="4" style="19" customWidth="1"/>
    <col min="9" max="9" width="62.453125" style="17" customWidth="1"/>
    <col min="10" max="10" width="2.36328125" style="17" customWidth="1"/>
    <col min="11" max="16384" width="9" style="17"/>
  </cols>
  <sheetData>
    <row r="1" spans="2:9" ht="32.25" customHeight="1" x14ac:dyDescent="0.2"/>
    <row r="2" spans="2:9" ht="22.5" customHeight="1" x14ac:dyDescent="0.2">
      <c r="B2" s="133" t="s">
        <v>188</v>
      </c>
      <c r="C2" s="133"/>
      <c r="D2" s="133"/>
      <c r="E2" s="133"/>
      <c r="F2" s="133"/>
      <c r="G2" s="133"/>
      <c r="H2" s="133"/>
      <c r="I2" s="133"/>
    </row>
    <row r="3" spans="2:9" ht="22.5" customHeight="1" thickBot="1" x14ac:dyDescent="0.25">
      <c r="B3" s="25" t="s">
        <v>83</v>
      </c>
      <c r="C3" s="26"/>
      <c r="D3" s="29"/>
      <c r="E3" s="27"/>
      <c r="F3" s="26"/>
      <c r="G3" s="26"/>
      <c r="H3" s="134" t="s">
        <v>95</v>
      </c>
      <c r="I3" s="134"/>
    </row>
    <row r="4" spans="2:9" ht="13.5" customHeight="1" x14ac:dyDescent="0.2">
      <c r="B4" s="135" t="s">
        <v>82</v>
      </c>
      <c r="C4" s="136"/>
      <c r="D4" s="136"/>
      <c r="E4" s="136"/>
      <c r="F4" s="139" t="s">
        <v>81</v>
      </c>
      <c r="G4" s="141" t="s">
        <v>93</v>
      </c>
      <c r="H4" s="41" t="s">
        <v>98</v>
      </c>
      <c r="I4" s="41" t="s">
        <v>100</v>
      </c>
    </row>
    <row r="5" spans="2:9" s="19" customFormat="1" ht="13.5" customHeight="1" thickBot="1" x14ac:dyDescent="0.25">
      <c r="B5" s="137"/>
      <c r="C5" s="138"/>
      <c r="D5" s="138"/>
      <c r="E5" s="138"/>
      <c r="F5" s="140"/>
      <c r="G5" s="142"/>
      <c r="H5" s="40" t="s">
        <v>99</v>
      </c>
      <c r="I5" s="43" t="s">
        <v>101</v>
      </c>
    </row>
    <row r="6" spans="2:9" s="19" customFormat="1" ht="33" customHeight="1" x14ac:dyDescent="0.2">
      <c r="B6" s="173" t="s">
        <v>25</v>
      </c>
      <c r="C6" s="176" t="s">
        <v>36</v>
      </c>
      <c r="D6" s="152" t="s">
        <v>91</v>
      </c>
      <c r="E6" s="154">
        <v>1</v>
      </c>
      <c r="F6" s="156" t="s">
        <v>174</v>
      </c>
      <c r="G6" s="143">
        <v>1</v>
      </c>
      <c r="H6" s="47">
        <v>3</v>
      </c>
      <c r="I6" s="48"/>
    </row>
    <row r="7" spans="2:9" s="19" customFormat="1" ht="33" customHeight="1" x14ac:dyDescent="0.2">
      <c r="B7" s="174"/>
      <c r="C7" s="160"/>
      <c r="D7" s="153"/>
      <c r="E7" s="155"/>
      <c r="F7" s="149"/>
      <c r="G7" s="144"/>
      <c r="H7" s="49">
        <v>4</v>
      </c>
      <c r="I7" s="50"/>
    </row>
    <row r="8" spans="2:9" s="19" customFormat="1" ht="30.75" customHeight="1" x14ac:dyDescent="0.2">
      <c r="B8" s="174"/>
      <c r="C8" s="160"/>
      <c r="D8" s="145" t="s">
        <v>61</v>
      </c>
      <c r="E8" s="147">
        <v>2</v>
      </c>
      <c r="F8" s="149" t="s">
        <v>175</v>
      </c>
      <c r="G8" s="150">
        <v>1</v>
      </c>
      <c r="H8" s="51">
        <v>3</v>
      </c>
      <c r="I8" s="52"/>
    </row>
    <row r="9" spans="2:9" s="19" customFormat="1" ht="33" customHeight="1" x14ac:dyDescent="0.2">
      <c r="B9" s="174"/>
      <c r="C9" s="163"/>
      <c r="D9" s="146"/>
      <c r="E9" s="148"/>
      <c r="F9" s="149"/>
      <c r="G9" s="151"/>
      <c r="H9" s="49">
        <v>4</v>
      </c>
      <c r="I9" s="50"/>
    </row>
    <row r="10" spans="2:9" ht="33" customHeight="1" x14ac:dyDescent="0.2">
      <c r="B10" s="174"/>
      <c r="C10" s="159" t="s">
        <v>27</v>
      </c>
      <c r="D10" s="157" t="s">
        <v>62</v>
      </c>
      <c r="E10" s="158">
        <v>3</v>
      </c>
      <c r="F10" s="149" t="s">
        <v>176</v>
      </c>
      <c r="G10" s="150">
        <v>1</v>
      </c>
      <c r="H10" s="51">
        <v>4</v>
      </c>
      <c r="I10" s="52"/>
    </row>
    <row r="11" spans="2:9" ht="28.5" customHeight="1" x14ac:dyDescent="0.2">
      <c r="B11" s="174"/>
      <c r="C11" s="160"/>
      <c r="D11" s="146"/>
      <c r="E11" s="148"/>
      <c r="F11" s="149"/>
      <c r="G11" s="151"/>
      <c r="H11" s="49">
        <v>4</v>
      </c>
      <c r="I11" s="50"/>
    </row>
    <row r="12" spans="2:9" ht="33" customHeight="1" x14ac:dyDescent="0.2">
      <c r="B12" s="174"/>
      <c r="C12" s="160"/>
      <c r="D12" s="157" t="s">
        <v>90</v>
      </c>
      <c r="E12" s="158">
        <v>4</v>
      </c>
      <c r="F12" s="149" t="s">
        <v>177</v>
      </c>
      <c r="G12" s="150">
        <v>1</v>
      </c>
      <c r="H12" s="51">
        <v>3</v>
      </c>
      <c r="I12" s="52"/>
    </row>
    <row r="13" spans="2:9" ht="33" customHeight="1" x14ac:dyDescent="0.2">
      <c r="B13" s="174"/>
      <c r="C13" s="163"/>
      <c r="D13" s="146"/>
      <c r="E13" s="148"/>
      <c r="F13" s="149"/>
      <c r="G13" s="151"/>
      <c r="H13" s="49">
        <v>4</v>
      </c>
      <c r="I13" s="50"/>
    </row>
    <row r="14" spans="2:9" ht="33" customHeight="1" x14ac:dyDescent="0.2">
      <c r="B14" s="174"/>
      <c r="C14" s="159" t="s">
        <v>28</v>
      </c>
      <c r="D14" s="157" t="s">
        <v>88</v>
      </c>
      <c r="E14" s="158">
        <v>5</v>
      </c>
      <c r="F14" s="149" t="s">
        <v>178</v>
      </c>
      <c r="G14" s="150">
        <v>1</v>
      </c>
      <c r="H14" s="51">
        <v>2</v>
      </c>
      <c r="I14" s="53"/>
    </row>
    <row r="15" spans="2:9" ht="33" customHeight="1" x14ac:dyDescent="0.2">
      <c r="B15" s="174"/>
      <c r="C15" s="160"/>
      <c r="D15" s="146"/>
      <c r="E15" s="148"/>
      <c r="F15" s="149"/>
      <c r="G15" s="151"/>
      <c r="H15" s="49">
        <v>5</v>
      </c>
      <c r="I15" s="54"/>
    </row>
    <row r="16" spans="2:9" ht="33" customHeight="1" x14ac:dyDescent="0.2">
      <c r="B16" s="174"/>
      <c r="C16" s="160"/>
      <c r="D16" s="157" t="s">
        <v>59</v>
      </c>
      <c r="E16" s="158">
        <v>6</v>
      </c>
      <c r="F16" s="149" t="s">
        <v>179</v>
      </c>
      <c r="G16" s="150">
        <v>1</v>
      </c>
      <c r="H16" s="51">
        <v>2</v>
      </c>
      <c r="I16" s="53"/>
    </row>
    <row r="17" spans="2:9" ht="27" customHeight="1" thickBot="1" x14ac:dyDescent="0.25">
      <c r="B17" s="175"/>
      <c r="C17" s="161"/>
      <c r="D17" s="162"/>
      <c r="E17" s="164"/>
      <c r="F17" s="165"/>
      <c r="G17" s="166"/>
      <c r="H17" s="49">
        <v>3</v>
      </c>
      <c r="I17" s="55"/>
    </row>
    <row r="18" spans="2:9" ht="33" customHeight="1" x14ac:dyDescent="0.2">
      <c r="B18" s="167" t="s">
        <v>78</v>
      </c>
      <c r="C18" s="170" t="s">
        <v>79</v>
      </c>
      <c r="D18" s="170" t="s">
        <v>63</v>
      </c>
      <c r="E18" s="171">
        <v>7</v>
      </c>
      <c r="F18" s="156" t="s">
        <v>180</v>
      </c>
      <c r="G18" s="143">
        <v>1</v>
      </c>
      <c r="H18" s="47">
        <v>2</v>
      </c>
      <c r="I18" s="73"/>
    </row>
    <row r="19" spans="2:9" ht="33" customHeight="1" x14ac:dyDescent="0.2">
      <c r="B19" s="168"/>
      <c r="C19" s="145"/>
      <c r="D19" s="146"/>
      <c r="E19" s="172"/>
      <c r="F19" s="149"/>
      <c r="G19" s="151"/>
      <c r="H19" s="49">
        <v>3</v>
      </c>
      <c r="I19" s="54"/>
    </row>
    <row r="20" spans="2:9" ht="33" customHeight="1" x14ac:dyDescent="0.2">
      <c r="B20" s="168"/>
      <c r="C20" s="145"/>
      <c r="D20" s="157" t="s">
        <v>64</v>
      </c>
      <c r="E20" s="177">
        <v>8</v>
      </c>
      <c r="F20" s="149" t="s">
        <v>181</v>
      </c>
      <c r="G20" s="150">
        <v>1</v>
      </c>
      <c r="H20" s="51">
        <v>2</v>
      </c>
      <c r="I20" s="53" t="s">
        <v>103</v>
      </c>
    </row>
    <row r="21" spans="2:9" ht="33" customHeight="1" x14ac:dyDescent="0.2">
      <c r="B21" s="168"/>
      <c r="C21" s="145"/>
      <c r="D21" s="146"/>
      <c r="E21" s="172"/>
      <c r="F21" s="149"/>
      <c r="G21" s="151"/>
      <c r="H21" s="49">
        <v>5</v>
      </c>
      <c r="I21" s="54"/>
    </row>
    <row r="22" spans="2:9" ht="29.25" customHeight="1" x14ac:dyDescent="0.2">
      <c r="B22" s="168"/>
      <c r="C22" s="145"/>
      <c r="D22" s="157" t="s">
        <v>87</v>
      </c>
      <c r="E22" s="177">
        <v>9</v>
      </c>
      <c r="F22" s="149" t="s">
        <v>182</v>
      </c>
      <c r="G22" s="150">
        <v>1</v>
      </c>
      <c r="H22" s="51">
        <v>3</v>
      </c>
      <c r="I22" s="53"/>
    </row>
    <row r="23" spans="2:9" ht="28.5" customHeight="1" x14ac:dyDescent="0.2">
      <c r="B23" s="168"/>
      <c r="C23" s="145"/>
      <c r="D23" s="146"/>
      <c r="E23" s="172"/>
      <c r="F23" s="149"/>
      <c r="G23" s="151"/>
      <c r="H23" s="49">
        <v>4</v>
      </c>
      <c r="I23" s="54"/>
    </row>
    <row r="24" spans="2:9" ht="38.25" customHeight="1" x14ac:dyDescent="0.2">
      <c r="B24" s="168"/>
      <c r="C24" s="145"/>
      <c r="D24" s="157" t="s">
        <v>86</v>
      </c>
      <c r="E24" s="177">
        <v>10</v>
      </c>
      <c r="F24" s="149" t="s">
        <v>183</v>
      </c>
      <c r="G24" s="150">
        <v>1</v>
      </c>
      <c r="H24" s="51">
        <v>2</v>
      </c>
      <c r="I24" s="53"/>
    </row>
    <row r="25" spans="2:9" ht="36.75" customHeight="1" x14ac:dyDescent="0.2">
      <c r="B25" s="168"/>
      <c r="C25" s="146"/>
      <c r="D25" s="146"/>
      <c r="E25" s="172"/>
      <c r="F25" s="149"/>
      <c r="G25" s="151"/>
      <c r="H25" s="49">
        <v>4</v>
      </c>
      <c r="I25" s="54"/>
    </row>
    <row r="26" spans="2:9" ht="33" customHeight="1" x14ac:dyDescent="0.2">
      <c r="B26" s="168"/>
      <c r="C26" s="159" t="s">
        <v>29</v>
      </c>
      <c r="D26" s="157" t="s">
        <v>56</v>
      </c>
      <c r="E26" s="177">
        <v>11</v>
      </c>
      <c r="F26" s="149" t="s">
        <v>184</v>
      </c>
      <c r="G26" s="150">
        <v>1</v>
      </c>
      <c r="H26" s="51">
        <v>2</v>
      </c>
      <c r="I26" s="53"/>
    </row>
    <row r="27" spans="2:9" ht="33" customHeight="1" x14ac:dyDescent="0.2">
      <c r="B27" s="168"/>
      <c r="C27" s="160"/>
      <c r="D27" s="146"/>
      <c r="E27" s="172"/>
      <c r="F27" s="149"/>
      <c r="G27" s="151"/>
      <c r="H27" s="49">
        <v>4</v>
      </c>
      <c r="I27" s="54"/>
    </row>
    <row r="28" spans="2:9" ht="33" customHeight="1" x14ac:dyDescent="0.2">
      <c r="B28" s="168"/>
      <c r="C28" s="160"/>
      <c r="D28" s="157" t="s">
        <v>65</v>
      </c>
      <c r="E28" s="177">
        <v>12</v>
      </c>
      <c r="F28" s="149" t="s">
        <v>185</v>
      </c>
      <c r="G28" s="150">
        <v>1</v>
      </c>
      <c r="H28" s="51">
        <v>2</v>
      </c>
      <c r="I28" s="53" t="s">
        <v>102</v>
      </c>
    </row>
    <row r="29" spans="2:9" ht="33" customHeight="1" x14ac:dyDescent="0.2">
      <c r="B29" s="168"/>
      <c r="C29" s="163"/>
      <c r="D29" s="146"/>
      <c r="E29" s="172"/>
      <c r="F29" s="149"/>
      <c r="G29" s="151"/>
      <c r="H29" s="49">
        <v>4</v>
      </c>
      <c r="I29" s="54" t="s">
        <v>104</v>
      </c>
    </row>
    <row r="30" spans="2:9" ht="33" customHeight="1" x14ac:dyDescent="0.2">
      <c r="B30" s="168"/>
      <c r="C30" s="159" t="s">
        <v>30</v>
      </c>
      <c r="D30" s="179" t="s">
        <v>66</v>
      </c>
      <c r="E30" s="177">
        <v>13</v>
      </c>
      <c r="F30" s="149" t="s">
        <v>186</v>
      </c>
      <c r="G30" s="150">
        <v>1</v>
      </c>
      <c r="H30" s="51">
        <v>2</v>
      </c>
      <c r="I30" s="53"/>
    </row>
    <row r="31" spans="2:9" ht="33" customHeight="1" x14ac:dyDescent="0.2">
      <c r="B31" s="168"/>
      <c r="C31" s="160"/>
      <c r="D31" s="180"/>
      <c r="E31" s="172"/>
      <c r="F31" s="149"/>
      <c r="G31" s="151"/>
      <c r="H31" s="49">
        <v>3</v>
      </c>
      <c r="I31" s="54"/>
    </row>
    <row r="32" spans="2:9" ht="33" customHeight="1" x14ac:dyDescent="0.2">
      <c r="B32" s="168"/>
      <c r="C32" s="160"/>
      <c r="D32" s="179" t="s">
        <v>67</v>
      </c>
      <c r="E32" s="177">
        <v>14</v>
      </c>
      <c r="F32" s="149" t="s">
        <v>187</v>
      </c>
      <c r="G32" s="150">
        <v>1</v>
      </c>
      <c r="H32" s="51">
        <v>4</v>
      </c>
      <c r="I32" s="53"/>
    </row>
    <row r="33" spans="2:9" ht="33" customHeight="1" thickBot="1" x14ac:dyDescent="0.25">
      <c r="B33" s="169"/>
      <c r="C33" s="161"/>
      <c r="D33" s="181"/>
      <c r="E33" s="182"/>
      <c r="F33" s="165"/>
      <c r="G33" s="166"/>
      <c r="H33" s="56">
        <v>4</v>
      </c>
      <c r="I33" s="55"/>
    </row>
    <row r="34" spans="2:9" ht="20.25" customHeight="1" x14ac:dyDescent="0.2">
      <c r="B34" s="28"/>
      <c r="C34" s="57"/>
      <c r="D34" s="58"/>
      <c r="E34" s="178" t="s">
        <v>92</v>
      </c>
      <c r="F34" s="178"/>
      <c r="G34" s="178"/>
      <c r="H34" s="178"/>
      <c r="I34" s="178"/>
    </row>
    <row r="35" spans="2:9" ht="57" customHeight="1" x14ac:dyDescent="0.2"/>
  </sheetData>
  <sheetProtection sheet="1" objects="1" scenarios="1"/>
  <dataConsolidate/>
  <mergeCells count="70">
    <mergeCell ref="E34:I34"/>
    <mergeCell ref="F32:F33"/>
    <mergeCell ref="G32:G33"/>
    <mergeCell ref="C30:C33"/>
    <mergeCell ref="D30:D31"/>
    <mergeCell ref="E30:E31"/>
    <mergeCell ref="F30:F31"/>
    <mergeCell ref="G30:G31"/>
    <mergeCell ref="D32:D33"/>
    <mergeCell ref="E32:E33"/>
    <mergeCell ref="C26:C29"/>
    <mergeCell ref="D26:D27"/>
    <mergeCell ref="E26:E27"/>
    <mergeCell ref="F26:F27"/>
    <mergeCell ref="G26:G27"/>
    <mergeCell ref="D28:D29"/>
    <mergeCell ref="E28:E29"/>
    <mergeCell ref="F28:F29"/>
    <mergeCell ref="G28:G29"/>
    <mergeCell ref="F22:F23"/>
    <mergeCell ref="G22:G23"/>
    <mergeCell ref="D24:D25"/>
    <mergeCell ref="E24:E25"/>
    <mergeCell ref="F24:F25"/>
    <mergeCell ref="G24:G25"/>
    <mergeCell ref="F16:F17"/>
    <mergeCell ref="G16:G17"/>
    <mergeCell ref="B18:B33"/>
    <mergeCell ref="C18:C25"/>
    <mergeCell ref="D18:D19"/>
    <mergeCell ref="E18:E19"/>
    <mergeCell ref="F18:F19"/>
    <mergeCell ref="G18:G19"/>
    <mergeCell ref="D20:D21"/>
    <mergeCell ref="B6:B17"/>
    <mergeCell ref="C6:C9"/>
    <mergeCell ref="E20:E21"/>
    <mergeCell ref="F20:F21"/>
    <mergeCell ref="G20:G21"/>
    <mergeCell ref="D22:D23"/>
    <mergeCell ref="E22:E23"/>
    <mergeCell ref="D12:D13"/>
    <mergeCell ref="E12:E13"/>
    <mergeCell ref="F12:F13"/>
    <mergeCell ref="G12:G13"/>
    <mergeCell ref="C14:C17"/>
    <mergeCell ref="D14:D15"/>
    <mergeCell ref="E14:E15"/>
    <mergeCell ref="F14:F15"/>
    <mergeCell ref="G14:G15"/>
    <mergeCell ref="D16:D17"/>
    <mergeCell ref="C10:C13"/>
    <mergeCell ref="D10:D11"/>
    <mergeCell ref="E10:E11"/>
    <mergeCell ref="F10:F11"/>
    <mergeCell ref="G10:G11"/>
    <mergeCell ref="E16:E17"/>
    <mergeCell ref="G6:G7"/>
    <mergeCell ref="D8:D9"/>
    <mergeCell ref="E8:E9"/>
    <mergeCell ref="F8:F9"/>
    <mergeCell ref="G8:G9"/>
    <mergeCell ref="D6:D7"/>
    <mergeCell ref="E6:E7"/>
    <mergeCell ref="F6:F7"/>
    <mergeCell ref="B2:I2"/>
    <mergeCell ref="H3:I3"/>
    <mergeCell ref="B4:E5"/>
    <mergeCell ref="F4:F5"/>
    <mergeCell ref="G4:G5"/>
  </mergeCells>
  <phoneticPr fontId="3"/>
  <dataValidations count="2">
    <dataValidation type="list" allowBlank="1" showInputMessage="1" showErrorMessage="1" sqref="H6:H33" xr:uid="{00000000-0002-0000-0000-000000000000}">
      <formula1>"5,4,3,2,1"</formula1>
    </dataValidation>
    <dataValidation type="list" allowBlank="1" showInputMessage="1" showErrorMessage="1" sqref="G6:G33" xr:uid="{00000000-0002-0000-00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1:R65"/>
  <sheetViews>
    <sheetView tabSelected="1" view="pageBreakPreview" zoomScale="70" zoomScaleNormal="70" zoomScaleSheetLayoutView="70" zoomScalePageLayoutView="80" workbookViewId="0">
      <selection activeCell="N7" sqref="N7"/>
    </sheetView>
  </sheetViews>
  <sheetFormatPr defaultColWidth="9" defaultRowHeight="14.5" x14ac:dyDescent="0.2"/>
  <cols>
    <col min="1" max="1" width="2.453125" style="93" customWidth="1"/>
    <col min="2" max="2" width="5.453125" style="93" customWidth="1"/>
    <col min="3" max="3" width="4" style="130" customWidth="1"/>
    <col min="4" max="4" width="6.36328125" style="131" customWidth="1"/>
    <col min="5" max="5" width="3.36328125" style="132" customWidth="1"/>
    <col min="6" max="6" width="35.453125" style="117" customWidth="1"/>
    <col min="7" max="7" width="3.08984375" style="117" customWidth="1"/>
    <col min="8" max="8" width="4" style="102" customWidth="1"/>
    <col min="9" max="9" width="62.453125" style="93" customWidth="1"/>
    <col min="10" max="10" width="2.453125" style="93" customWidth="1"/>
    <col min="11" max="11" width="70.7265625" style="93" hidden="1" customWidth="1"/>
    <col min="12" max="16384" width="9" style="93"/>
  </cols>
  <sheetData>
    <row r="1" spans="2:11" ht="22.5" customHeight="1" x14ac:dyDescent="0.2">
      <c r="B1" s="183" t="s">
        <v>231</v>
      </c>
      <c r="C1" s="183"/>
      <c r="D1" s="183"/>
      <c r="E1" s="183"/>
      <c r="F1" s="183"/>
      <c r="G1" s="183"/>
      <c r="H1" s="183"/>
      <c r="I1" s="183"/>
    </row>
    <row r="2" spans="2:11" ht="22.5" customHeight="1" thickBot="1" x14ac:dyDescent="0.25">
      <c r="B2" s="94" t="s">
        <v>83</v>
      </c>
      <c r="C2" s="95"/>
      <c r="D2" s="96"/>
      <c r="E2" s="97"/>
      <c r="F2" s="95"/>
      <c r="G2" s="243" t="s">
        <v>230</v>
      </c>
      <c r="H2" s="243"/>
      <c r="I2" s="243"/>
    </row>
    <row r="3" spans="2:11" ht="13.5" customHeight="1" x14ac:dyDescent="0.2">
      <c r="B3" s="184" t="s">
        <v>82</v>
      </c>
      <c r="C3" s="185"/>
      <c r="D3" s="185"/>
      <c r="E3" s="185"/>
      <c r="F3" s="188" t="s">
        <v>81</v>
      </c>
      <c r="G3" s="190" t="s">
        <v>93</v>
      </c>
      <c r="H3" s="98" t="s">
        <v>98</v>
      </c>
      <c r="I3" s="99" t="s">
        <v>96</v>
      </c>
    </row>
    <row r="4" spans="2:11" s="102" customFormat="1" ht="13.5" customHeight="1" thickBot="1" x14ac:dyDescent="0.25">
      <c r="B4" s="186"/>
      <c r="C4" s="187"/>
      <c r="D4" s="187"/>
      <c r="E4" s="187"/>
      <c r="F4" s="189"/>
      <c r="G4" s="191"/>
      <c r="H4" s="100" t="s">
        <v>99</v>
      </c>
      <c r="I4" s="101" t="s">
        <v>97</v>
      </c>
    </row>
    <row r="5" spans="2:11" s="102" customFormat="1" ht="33" customHeight="1" x14ac:dyDescent="0.2">
      <c r="B5" s="192" t="s">
        <v>25</v>
      </c>
      <c r="C5" s="195" t="s">
        <v>36</v>
      </c>
      <c r="D5" s="198" t="s">
        <v>91</v>
      </c>
      <c r="E5" s="200">
        <v>1</v>
      </c>
      <c r="F5" s="202" t="str">
        <f>IF(G5="","",HLOOKUP(G5,'指標（幼稚園教員参考版）'!$F$5:$I$31,E5+1,TRUE))</f>
        <v xml:space="preserve">・教育公務員の使命と責任を理解し、法令等を遵守し、誠実かつ公正な態度で効率的に職務を遂行することができる。 </v>
      </c>
      <c r="G5" s="204">
        <v>1</v>
      </c>
      <c r="H5" s="103"/>
      <c r="I5" s="104"/>
    </row>
    <row r="6" spans="2:11" s="102" customFormat="1" ht="33" customHeight="1" x14ac:dyDescent="0.2">
      <c r="B6" s="193"/>
      <c r="C6" s="196"/>
      <c r="D6" s="199"/>
      <c r="E6" s="201"/>
      <c r="F6" s="203"/>
      <c r="G6" s="205"/>
      <c r="H6" s="105"/>
      <c r="I6" s="106"/>
    </row>
    <row r="7" spans="2:11" s="102" customFormat="1" ht="33" customHeight="1" x14ac:dyDescent="0.2">
      <c r="B7" s="193"/>
      <c r="C7" s="196"/>
      <c r="D7" s="206" t="s">
        <v>61</v>
      </c>
      <c r="E7" s="208">
        <v>2</v>
      </c>
      <c r="F7" s="210" t="str">
        <f>IF(G7="","",HLOOKUP(G7,'指標（幼稚園教員参考版）'!$F$5:$I$31,E7+1,TRUE))</f>
        <v>・教育公務員として必要なマナー、適切な服装、言葉遣い等、誠実な態度で職務を遂行することができる。</v>
      </c>
      <c r="G7" s="212">
        <v>1</v>
      </c>
      <c r="H7" s="107"/>
      <c r="I7" s="108"/>
    </row>
    <row r="8" spans="2:11" s="102" customFormat="1" ht="33" customHeight="1" x14ac:dyDescent="0.2">
      <c r="B8" s="193"/>
      <c r="C8" s="197"/>
      <c r="D8" s="207"/>
      <c r="E8" s="209"/>
      <c r="F8" s="211"/>
      <c r="G8" s="213"/>
      <c r="H8" s="105"/>
      <c r="I8" s="106"/>
    </row>
    <row r="9" spans="2:11" ht="33" customHeight="1" x14ac:dyDescent="0.2">
      <c r="B9" s="193"/>
      <c r="C9" s="214" t="s">
        <v>27</v>
      </c>
      <c r="D9" s="215" t="s">
        <v>62</v>
      </c>
      <c r="E9" s="216">
        <v>3</v>
      </c>
      <c r="F9" s="210" t="str">
        <f>IF(G9="","",HLOOKUP(G9,'指標（幼稚園教員参考版）'!$F$5:$I$31,E9+1,TRUE))</f>
        <v>・子ども一人ひとりの気持ちや願い、背景を理解して適切に指導することができる。</v>
      </c>
      <c r="G9" s="212">
        <v>1</v>
      </c>
      <c r="H9" s="107"/>
      <c r="I9" s="108"/>
      <c r="K9" s="109"/>
    </row>
    <row r="10" spans="2:11" ht="33" customHeight="1" x14ac:dyDescent="0.2">
      <c r="B10" s="193"/>
      <c r="C10" s="196"/>
      <c r="D10" s="207"/>
      <c r="E10" s="209"/>
      <c r="F10" s="211"/>
      <c r="G10" s="213"/>
      <c r="H10" s="105"/>
      <c r="I10" s="106"/>
      <c r="K10" s="109"/>
    </row>
    <row r="11" spans="2:11" ht="33" customHeight="1" x14ac:dyDescent="0.2">
      <c r="B11" s="193"/>
      <c r="C11" s="196"/>
      <c r="D11" s="215" t="s">
        <v>90</v>
      </c>
      <c r="E11" s="216">
        <v>4</v>
      </c>
      <c r="F11" s="210" t="str">
        <f>IF(G11="","",HLOOKUP(G11,'指標（幼稚園教員参考版）'!$F$5:$I$31,E11+1,TRUE))</f>
        <v>・子ども一人ひとりを尊重するとともに、子どもが豊かな人間関係を形成する集団づくりができる。</v>
      </c>
      <c r="G11" s="212">
        <v>1</v>
      </c>
      <c r="H11" s="107"/>
      <c r="I11" s="108"/>
    </row>
    <row r="12" spans="2:11" ht="33" customHeight="1" x14ac:dyDescent="0.2">
      <c r="B12" s="193"/>
      <c r="C12" s="197"/>
      <c r="D12" s="207"/>
      <c r="E12" s="209"/>
      <c r="F12" s="211"/>
      <c r="G12" s="213"/>
      <c r="H12" s="105"/>
      <c r="I12" s="106"/>
    </row>
    <row r="13" spans="2:11" ht="33" customHeight="1" x14ac:dyDescent="0.2">
      <c r="B13" s="193"/>
      <c r="C13" s="214" t="s">
        <v>28</v>
      </c>
      <c r="D13" s="215" t="s">
        <v>88</v>
      </c>
      <c r="E13" s="216">
        <v>5</v>
      </c>
      <c r="F13" s="210" t="str">
        <f>IF(G13="","",HLOOKUP(G13,'指標（幼稚園教員参考版）'!$F$5:$I$31,E13+1,TRUE))</f>
        <v>・園内外の研修を受講する等、主体的に学ぶことにより、自己の課題を分析し、改善することができる。</v>
      </c>
      <c r="G13" s="212">
        <v>1</v>
      </c>
      <c r="H13" s="107"/>
      <c r="I13" s="108"/>
    </row>
    <row r="14" spans="2:11" ht="33" customHeight="1" x14ac:dyDescent="0.2">
      <c r="B14" s="193"/>
      <c r="C14" s="196"/>
      <c r="D14" s="207"/>
      <c r="E14" s="209"/>
      <c r="F14" s="211"/>
      <c r="G14" s="213"/>
      <c r="H14" s="105"/>
      <c r="I14" s="106"/>
    </row>
    <row r="15" spans="2:11" ht="33" customHeight="1" x14ac:dyDescent="0.2">
      <c r="B15" s="193"/>
      <c r="C15" s="196"/>
      <c r="D15" s="215" t="s">
        <v>59</v>
      </c>
      <c r="E15" s="216">
        <v>6</v>
      </c>
      <c r="F15" s="210" t="str">
        <f>IF(G15="","",HLOOKUP(G15,'指標（幼稚園教員参考版）'!$F$5:$I$31,E15+1,TRUE))</f>
        <v>・他者からのアドバイスを謙虚に受け止め、改善することができる。</v>
      </c>
      <c r="G15" s="212">
        <v>1</v>
      </c>
      <c r="H15" s="107"/>
      <c r="I15" s="108"/>
    </row>
    <row r="16" spans="2:11" ht="33" customHeight="1" thickBot="1" x14ac:dyDescent="0.25">
      <c r="B16" s="194"/>
      <c r="C16" s="224"/>
      <c r="D16" s="225"/>
      <c r="E16" s="217"/>
      <c r="F16" s="218"/>
      <c r="G16" s="219"/>
      <c r="H16" s="105"/>
      <c r="I16" s="110"/>
    </row>
    <row r="17" spans="2:9" ht="33" customHeight="1" x14ac:dyDescent="0.2">
      <c r="B17" s="235" t="s">
        <v>78</v>
      </c>
      <c r="C17" s="220" t="s">
        <v>79</v>
      </c>
      <c r="D17" s="220" t="s">
        <v>63</v>
      </c>
      <c r="E17" s="221">
        <v>7</v>
      </c>
      <c r="F17" s="223" t="str">
        <f>IF(G17="","",HLOOKUP(G17,'指標（幼稚園教員参考版）'!$F$5:$I$31,E17+1,TRUE))</f>
        <v>・子どもの思いを受け止める姿勢を持って関わり、信頼を得ることができる。</v>
      </c>
      <c r="G17" s="204">
        <v>1</v>
      </c>
      <c r="H17" s="103"/>
      <c r="I17" s="104"/>
    </row>
    <row r="18" spans="2:9" ht="33" customHeight="1" x14ac:dyDescent="0.2">
      <c r="B18" s="236"/>
      <c r="C18" s="206"/>
      <c r="D18" s="207"/>
      <c r="E18" s="222"/>
      <c r="F18" s="211"/>
      <c r="G18" s="213"/>
      <c r="H18" s="105"/>
      <c r="I18" s="106"/>
    </row>
    <row r="19" spans="2:9" ht="33" customHeight="1" x14ac:dyDescent="0.2">
      <c r="B19" s="236"/>
      <c r="C19" s="206"/>
      <c r="D19" s="215" t="s">
        <v>64</v>
      </c>
      <c r="E19" s="226">
        <v>8</v>
      </c>
      <c r="F19" s="210" t="str">
        <f>IF(G19="","",HLOOKUP(G19,'指標（幼稚園教員参考版）'!$F$5:$I$31,E19+1,TRUE))</f>
        <v>・子どもの生活や健康について情報を集め、適切に指導することができる。</v>
      </c>
      <c r="G19" s="212">
        <v>1</v>
      </c>
      <c r="H19" s="107"/>
      <c r="I19" s="108"/>
    </row>
    <row r="20" spans="2:9" ht="33" customHeight="1" x14ac:dyDescent="0.2">
      <c r="B20" s="236"/>
      <c r="C20" s="206"/>
      <c r="D20" s="207"/>
      <c r="E20" s="222"/>
      <c r="F20" s="211"/>
      <c r="G20" s="213"/>
      <c r="H20" s="105"/>
      <c r="I20" s="106"/>
    </row>
    <row r="21" spans="2:9" ht="35.25" customHeight="1" x14ac:dyDescent="0.2">
      <c r="B21" s="236"/>
      <c r="C21" s="206"/>
      <c r="D21" s="215" t="s">
        <v>87</v>
      </c>
      <c r="E21" s="226">
        <v>9</v>
      </c>
      <c r="F21" s="210" t="str">
        <f>IF(G21="","",HLOOKUP(G21,'指標（幼稚園教員参考版）'!$F$5:$I$31,E21+1,TRUE))</f>
        <v xml:space="preserve">・子ども一人ひとりの特性や心身の状況をとらえ、よさや可能性を伸ばすことができる。
</v>
      </c>
      <c r="G21" s="212">
        <v>1</v>
      </c>
      <c r="H21" s="107"/>
      <c r="I21" s="108"/>
    </row>
    <row r="22" spans="2:9" ht="35.25" customHeight="1" x14ac:dyDescent="0.2">
      <c r="B22" s="236"/>
      <c r="C22" s="206"/>
      <c r="D22" s="207"/>
      <c r="E22" s="222"/>
      <c r="F22" s="211"/>
      <c r="G22" s="213"/>
      <c r="H22" s="105"/>
      <c r="I22" s="106"/>
    </row>
    <row r="23" spans="2:9" ht="45" customHeight="1" x14ac:dyDescent="0.2">
      <c r="B23" s="236"/>
      <c r="C23" s="206"/>
      <c r="D23" s="215" t="s">
        <v>86</v>
      </c>
      <c r="E23" s="226">
        <v>10</v>
      </c>
      <c r="F23" s="210" t="str">
        <f>IF(G23="","",HLOOKUP(G23,'指標（幼稚園教員参考版）'!$F$5:$I$31,E23+1,TRUE))</f>
        <v>・支援を要する子どもについてその特性を理解し、適切に支援することができる。
・支援を要する子どもの実態や保護者の願いを把握し、合理的配慮の観点を踏まえた「個別の教育支援計画」と「個別の指導計画」を作成・活用し、指導・支援することができる。</v>
      </c>
      <c r="G23" s="212">
        <v>1</v>
      </c>
      <c r="H23" s="107"/>
      <c r="I23" s="108"/>
    </row>
    <row r="24" spans="2:9" ht="45" customHeight="1" x14ac:dyDescent="0.2">
      <c r="B24" s="236"/>
      <c r="C24" s="207"/>
      <c r="D24" s="207"/>
      <c r="E24" s="222"/>
      <c r="F24" s="211"/>
      <c r="G24" s="213"/>
      <c r="H24" s="105"/>
      <c r="I24" s="106"/>
    </row>
    <row r="25" spans="2:9" ht="33" customHeight="1" x14ac:dyDescent="0.2">
      <c r="B25" s="236"/>
      <c r="C25" s="214" t="s">
        <v>29</v>
      </c>
      <c r="D25" s="215" t="s">
        <v>56</v>
      </c>
      <c r="E25" s="226">
        <v>11</v>
      </c>
      <c r="F25" s="210" t="str">
        <f>IF(G25="","",HLOOKUP(G25,'指標（幼稚園教員参考版）'!$F$5:$I$31,E25+1,TRUE))</f>
        <v xml:space="preserve">
・子どもとの信頼関係を基にして、子ども一人ひとりの思いを大切にする学級づくりができる。
</v>
      </c>
      <c r="G25" s="212">
        <v>1</v>
      </c>
      <c r="H25" s="107"/>
      <c r="I25" s="108"/>
    </row>
    <row r="26" spans="2:9" ht="33" customHeight="1" x14ac:dyDescent="0.2">
      <c r="B26" s="236"/>
      <c r="C26" s="196"/>
      <c r="D26" s="207"/>
      <c r="E26" s="222"/>
      <c r="F26" s="211"/>
      <c r="G26" s="213"/>
      <c r="H26" s="105"/>
      <c r="I26" s="106"/>
    </row>
    <row r="27" spans="2:9" ht="36" customHeight="1" x14ac:dyDescent="0.2">
      <c r="B27" s="236"/>
      <c r="C27" s="196"/>
      <c r="D27" s="215" t="s">
        <v>129</v>
      </c>
      <c r="E27" s="226">
        <v>12</v>
      </c>
      <c r="F27" s="210" t="str">
        <f>IF(G27="","",HLOOKUP(G27,'指標（幼稚園教員参考版）'!$F$5:$I$31,E27+1,TRUE))</f>
        <v>・園生活におけるきまりや約束の大切さについて意識し、指導することができる。</v>
      </c>
      <c r="G27" s="212">
        <v>1</v>
      </c>
      <c r="H27" s="107"/>
      <c r="I27" s="108"/>
    </row>
    <row r="28" spans="2:9" ht="36" customHeight="1" x14ac:dyDescent="0.2">
      <c r="B28" s="236"/>
      <c r="C28" s="197"/>
      <c r="D28" s="207"/>
      <c r="E28" s="222"/>
      <c r="F28" s="211"/>
      <c r="G28" s="213"/>
      <c r="H28" s="105"/>
      <c r="I28" s="106"/>
    </row>
    <row r="29" spans="2:9" ht="36" customHeight="1" x14ac:dyDescent="0.2">
      <c r="B29" s="236"/>
      <c r="C29" s="214" t="s">
        <v>30</v>
      </c>
      <c r="D29" s="227" t="s">
        <v>132</v>
      </c>
      <c r="E29" s="226">
        <v>13</v>
      </c>
      <c r="F29" s="210" t="str">
        <f>IF(G29="","",HLOOKUP(G29,'指標（幼稚園教員参考版）'!$F$5:$I$31,E29+1,TRUE))</f>
        <v>・生活に必要な様々な習慣や態度を身に付ける大切さを理解し、意識をもって指導することができる。</v>
      </c>
      <c r="G29" s="212">
        <v>1</v>
      </c>
      <c r="H29" s="107"/>
      <c r="I29" s="108"/>
    </row>
    <row r="30" spans="2:9" ht="36" customHeight="1" x14ac:dyDescent="0.2">
      <c r="B30" s="236"/>
      <c r="C30" s="196"/>
      <c r="D30" s="228"/>
      <c r="E30" s="222"/>
      <c r="F30" s="211"/>
      <c r="G30" s="213"/>
      <c r="H30" s="105"/>
      <c r="I30" s="106"/>
    </row>
    <row r="31" spans="2:9" ht="36" customHeight="1" x14ac:dyDescent="0.2">
      <c r="B31" s="236"/>
      <c r="C31" s="196"/>
      <c r="D31" s="227" t="s">
        <v>67</v>
      </c>
      <c r="E31" s="226">
        <v>14</v>
      </c>
      <c r="F31" s="210" t="str">
        <f>IF(G31="","",HLOOKUP(G31,'指標（幼稚園教員参考版）'!$F$5:$I$31,E31+1,TRUE))</f>
        <v>・様々な教育活動において、子ども一人ひとりが意欲的に活動できるような環境を設定することができる。</v>
      </c>
      <c r="G31" s="212">
        <v>1</v>
      </c>
      <c r="H31" s="107"/>
      <c r="I31" s="108"/>
    </row>
    <row r="32" spans="2:9" ht="36" customHeight="1" thickBot="1" x14ac:dyDescent="0.25">
      <c r="B32" s="237"/>
      <c r="C32" s="224"/>
      <c r="D32" s="229"/>
      <c r="E32" s="230"/>
      <c r="F32" s="218"/>
      <c r="G32" s="219"/>
      <c r="H32" s="111"/>
      <c r="I32" s="110"/>
    </row>
    <row r="33" spans="2:18" ht="36.75" customHeight="1" x14ac:dyDescent="0.2">
      <c r="B33" s="112"/>
      <c r="C33" s="244" t="s">
        <v>203</v>
      </c>
      <c r="D33" s="244"/>
      <c r="E33" s="233" t="s">
        <v>204</v>
      </c>
      <c r="F33" s="233"/>
      <c r="G33" s="233"/>
      <c r="H33" s="233"/>
      <c r="I33" s="233"/>
    </row>
    <row r="34" spans="2:18" ht="22.5" customHeight="1" x14ac:dyDescent="0.2">
      <c r="B34" s="234" t="str">
        <f t="shared" ref="B34" si="0">$B$1</f>
        <v>令和　年度　教師力キャリアアップシート（幼稚園教員 第１ステージ）</v>
      </c>
      <c r="C34" s="234"/>
      <c r="D34" s="234"/>
      <c r="E34" s="234"/>
      <c r="F34" s="234"/>
      <c r="G34" s="234"/>
      <c r="H34" s="234"/>
      <c r="I34" s="234"/>
    </row>
    <row r="35" spans="2:18" s="102" customFormat="1" ht="3.75" customHeight="1" thickBot="1" x14ac:dyDescent="0.25">
      <c r="B35" s="94"/>
      <c r="C35" s="95"/>
      <c r="D35" s="96"/>
      <c r="E35" s="97"/>
      <c r="F35" s="95"/>
      <c r="G35" s="95"/>
      <c r="H35" s="238"/>
      <c r="I35" s="238"/>
    </row>
    <row r="36" spans="2:18" s="102" customFormat="1" ht="13.5" customHeight="1" x14ac:dyDescent="0.2">
      <c r="B36" s="184" t="s">
        <v>82</v>
      </c>
      <c r="C36" s="185"/>
      <c r="D36" s="185"/>
      <c r="E36" s="185"/>
      <c r="F36" s="188" t="s">
        <v>81</v>
      </c>
      <c r="G36" s="190" t="s">
        <v>93</v>
      </c>
      <c r="H36" s="98" t="s">
        <v>98</v>
      </c>
      <c r="I36" s="98" t="str">
        <f t="shared" ref="I36:I37" si="1">I3</f>
        <v>行　動　目　標　【記入日：○月○日】</v>
      </c>
    </row>
    <row r="37" spans="2:18" s="102" customFormat="1" ht="13.5" customHeight="1" thickBot="1" x14ac:dyDescent="0.25">
      <c r="B37" s="186"/>
      <c r="C37" s="187"/>
      <c r="D37" s="187"/>
      <c r="E37" s="187"/>
      <c r="F37" s="189"/>
      <c r="G37" s="191"/>
      <c r="H37" s="100" t="s">
        <v>99</v>
      </c>
      <c r="I37" s="118" t="str">
        <f t="shared" si="1"/>
        <v>達　成　状　況　【記入日：○月○日】</v>
      </c>
    </row>
    <row r="38" spans="2:18" s="102" customFormat="1" ht="37.5" customHeight="1" x14ac:dyDescent="0.2">
      <c r="B38" s="192" t="s">
        <v>172</v>
      </c>
      <c r="C38" s="195" t="s">
        <v>137</v>
      </c>
      <c r="D38" s="220" t="s">
        <v>71</v>
      </c>
      <c r="E38" s="221">
        <v>15</v>
      </c>
      <c r="F38" s="202" t="str">
        <f>IF(G38="","",HLOOKUP(G38,'指標（幼稚園教員参考版）'!$F$5:$I$31,E38+1,TRUE))</f>
        <v>・幼稚園教育要領に基づき、子どもの実態に応じた指導計画を作成することができる。</v>
      </c>
      <c r="G38" s="212">
        <v>1</v>
      </c>
      <c r="H38" s="103"/>
      <c r="I38" s="119"/>
    </row>
    <row r="39" spans="2:18" s="102" customFormat="1" ht="37.5" customHeight="1" x14ac:dyDescent="0.2">
      <c r="B39" s="193"/>
      <c r="C39" s="196"/>
      <c r="D39" s="207"/>
      <c r="E39" s="222"/>
      <c r="F39" s="203"/>
      <c r="G39" s="213"/>
      <c r="H39" s="120"/>
      <c r="I39" s="121"/>
    </row>
    <row r="40" spans="2:18" s="102" customFormat="1" ht="37.5" customHeight="1" x14ac:dyDescent="0.2">
      <c r="B40" s="193"/>
      <c r="C40" s="196"/>
      <c r="D40" s="215" t="s">
        <v>142</v>
      </c>
      <c r="E40" s="226">
        <v>16</v>
      </c>
      <c r="F40" s="231" t="str">
        <f>IF(G40="","",HLOOKUP(G40,'指標（幼稚園教員参考版）'!$F$5:$I$31,E40+1,TRUE))</f>
        <v>・子どもの実態を踏まえ興味・関心を高めるとともに、「主体的・対話的で深い学び」の実現に向けた環境構成や教材研究を行うことができる。</v>
      </c>
      <c r="G40" s="212">
        <v>1</v>
      </c>
      <c r="H40" s="122"/>
      <c r="I40" s="123"/>
    </row>
    <row r="41" spans="2:18" s="102" customFormat="1" ht="37.5" customHeight="1" x14ac:dyDescent="0.2">
      <c r="B41" s="193"/>
      <c r="C41" s="196"/>
      <c r="D41" s="207"/>
      <c r="E41" s="222"/>
      <c r="F41" s="232"/>
      <c r="G41" s="213"/>
      <c r="H41" s="105"/>
      <c r="I41" s="121"/>
      <c r="R41" s="124"/>
    </row>
    <row r="42" spans="2:18" s="102" customFormat="1" ht="37.5" customHeight="1" x14ac:dyDescent="0.2">
      <c r="B42" s="193"/>
      <c r="C42" s="196"/>
      <c r="D42" s="215" t="s">
        <v>170</v>
      </c>
      <c r="E42" s="226">
        <v>17</v>
      </c>
      <c r="F42" s="231" t="str">
        <f>IF(G42="","",HLOOKUP(G42,'指標（幼稚園教員参考版）'!$F$5:$I$31,E42+1,TRUE))</f>
        <v>・保育研究の重要性を理解し、研究保育を積極的に取り組むことができる。
・自分の保育を謙虚に振り返るとともに、他の教員の実践を参観して、積極的に指導改善ができる。</v>
      </c>
      <c r="G42" s="212">
        <v>1</v>
      </c>
      <c r="H42" s="125"/>
      <c r="I42" s="123"/>
    </row>
    <row r="43" spans="2:18" s="102" customFormat="1" ht="37.5" customHeight="1" x14ac:dyDescent="0.2">
      <c r="B43" s="193"/>
      <c r="C43" s="196"/>
      <c r="D43" s="207"/>
      <c r="E43" s="222"/>
      <c r="F43" s="232"/>
      <c r="G43" s="213"/>
      <c r="H43" s="120"/>
      <c r="I43" s="121"/>
    </row>
    <row r="44" spans="2:18" s="102" customFormat="1" ht="37.5" customHeight="1" x14ac:dyDescent="0.2">
      <c r="B44" s="193"/>
      <c r="C44" s="196"/>
      <c r="D44" s="215" t="s">
        <v>84</v>
      </c>
      <c r="E44" s="226">
        <v>18</v>
      </c>
      <c r="F44" s="231" t="str">
        <f>IF(G44="","",HLOOKUP(G44,'指標（幼稚園教員参考版）'!$F$5:$I$31,E44+1,TRUE))</f>
        <v>・一人ひとりの子どもの活動状況をとらえ、個に応じた指導・支援を行うことができる。</v>
      </c>
      <c r="G44" s="212">
        <v>1</v>
      </c>
      <c r="H44" s="122"/>
      <c r="I44" s="123"/>
    </row>
    <row r="45" spans="2:18" s="102" customFormat="1" ht="37.5" customHeight="1" x14ac:dyDescent="0.2">
      <c r="B45" s="193"/>
      <c r="C45" s="196"/>
      <c r="D45" s="207"/>
      <c r="E45" s="222"/>
      <c r="F45" s="232"/>
      <c r="G45" s="213"/>
      <c r="H45" s="105"/>
      <c r="I45" s="121"/>
    </row>
    <row r="46" spans="2:18" s="102" customFormat="1" ht="37.5" customHeight="1" x14ac:dyDescent="0.2">
      <c r="B46" s="193"/>
      <c r="C46" s="196"/>
      <c r="D46" s="241" t="s">
        <v>171</v>
      </c>
      <c r="E46" s="226">
        <v>19</v>
      </c>
      <c r="F46" s="231" t="str">
        <f>IF(G46="","",HLOOKUP(G46,'指標（幼稚園教員参考版）'!$F$5:$I$31,E46+1,TRUE))</f>
        <v xml:space="preserve">・幼児理解に基づいた評価の考え方を理解し、指導の過程を振り返り、幼児の理解を進めることができる。
</v>
      </c>
      <c r="G46" s="212">
        <v>1</v>
      </c>
      <c r="H46" s="125"/>
      <c r="I46" s="123"/>
    </row>
    <row r="47" spans="2:18" s="102" customFormat="1" ht="37.5" customHeight="1" x14ac:dyDescent="0.2">
      <c r="B47" s="193"/>
      <c r="C47" s="197"/>
      <c r="D47" s="242"/>
      <c r="E47" s="222"/>
      <c r="F47" s="232"/>
      <c r="G47" s="213"/>
      <c r="H47" s="120"/>
      <c r="I47" s="121"/>
    </row>
    <row r="48" spans="2:18" s="102" customFormat="1" ht="37.5" customHeight="1" x14ac:dyDescent="0.2">
      <c r="B48" s="193"/>
      <c r="C48" s="215" t="s">
        <v>159</v>
      </c>
      <c r="D48" s="215" t="s">
        <v>160</v>
      </c>
      <c r="E48" s="226">
        <v>20</v>
      </c>
      <c r="F48" s="231" t="str">
        <f>IF(G48="","",HLOOKUP(G48,'指標（幼稚園教員参考版）'!$F$5:$I$31,E48+1,TRUE))</f>
        <v>・子どもの思いや考えを引き出す言葉がけを工夫した保育を実践することができる。</v>
      </c>
      <c r="G48" s="212">
        <v>1</v>
      </c>
      <c r="H48" s="122"/>
      <c r="I48" s="123"/>
    </row>
    <row r="49" spans="2:9" s="102" customFormat="1" ht="37.5" customHeight="1" thickBot="1" x14ac:dyDescent="0.25">
      <c r="B49" s="193"/>
      <c r="C49" s="206"/>
      <c r="D49" s="207"/>
      <c r="E49" s="222"/>
      <c r="F49" s="239"/>
      <c r="G49" s="213"/>
      <c r="H49" s="105"/>
      <c r="I49" s="121"/>
    </row>
    <row r="50" spans="2:9" s="102" customFormat="1" ht="37.5" customHeight="1" x14ac:dyDescent="0.2">
      <c r="B50" s="192" t="s">
        <v>26</v>
      </c>
      <c r="C50" s="195" t="s">
        <v>31</v>
      </c>
      <c r="D50" s="220" t="s">
        <v>85</v>
      </c>
      <c r="E50" s="221">
        <v>21</v>
      </c>
      <c r="F50" s="240" t="str">
        <f>IF(G50="","",HLOOKUP(G50,'指標（幼稚園教員参考版）'!$F$5:$I$31,E50+1,TRUE))</f>
        <v>・常に、教職員間でのコミュニケーションを大切にし、信頼関係を築くことができる。</v>
      </c>
      <c r="G50" s="205">
        <v>1</v>
      </c>
      <c r="H50" s="103"/>
      <c r="I50" s="126"/>
    </row>
    <row r="51" spans="2:9" s="102" customFormat="1" ht="37.5" customHeight="1" x14ac:dyDescent="0.2">
      <c r="B51" s="193"/>
      <c r="C51" s="196"/>
      <c r="D51" s="207"/>
      <c r="E51" s="222"/>
      <c r="F51" s="232"/>
      <c r="G51" s="213"/>
      <c r="H51" s="120"/>
      <c r="I51" s="121"/>
    </row>
    <row r="52" spans="2:9" s="102" customFormat="1" ht="37.5" customHeight="1" x14ac:dyDescent="0.2">
      <c r="B52" s="193"/>
      <c r="C52" s="196"/>
      <c r="D52" s="215" t="s">
        <v>68</v>
      </c>
      <c r="E52" s="226">
        <v>22</v>
      </c>
      <c r="F52" s="231" t="str">
        <f>IF(G52="","",HLOOKUP(G52,'指標（幼稚園教員参考版）'!$F$5:$I$31,E52+1,TRUE))</f>
        <v>・子どもや保護者に関する課題等への対応や相談について、一人で抱え込まず、報告・連絡・相談することができる。</v>
      </c>
      <c r="G52" s="212">
        <v>1</v>
      </c>
      <c r="H52" s="122"/>
      <c r="I52" s="123"/>
    </row>
    <row r="53" spans="2:9" s="102" customFormat="1" ht="37.5" customHeight="1" x14ac:dyDescent="0.2">
      <c r="B53" s="193"/>
      <c r="C53" s="196"/>
      <c r="D53" s="207"/>
      <c r="E53" s="222"/>
      <c r="F53" s="232"/>
      <c r="G53" s="213"/>
      <c r="H53" s="105"/>
      <c r="I53" s="121"/>
    </row>
    <row r="54" spans="2:9" s="102" customFormat="1" ht="37.5" customHeight="1" x14ac:dyDescent="0.2">
      <c r="B54" s="193"/>
      <c r="C54" s="196"/>
      <c r="D54" s="215" t="s">
        <v>69</v>
      </c>
      <c r="E54" s="226">
        <v>23</v>
      </c>
      <c r="F54" s="231" t="str">
        <f>IF(G54="","",HLOOKUP(G54,'指標（幼稚園教員参考版）'!$F$5:$I$31,E54+1,TRUE))</f>
        <v>・様々な教育活動を、他の教職員と協働して行うことができる。</v>
      </c>
      <c r="G54" s="212">
        <v>1</v>
      </c>
      <c r="H54" s="125"/>
      <c r="I54" s="123"/>
    </row>
    <row r="55" spans="2:9" s="102" customFormat="1" ht="37.5" customHeight="1" x14ac:dyDescent="0.2">
      <c r="B55" s="193"/>
      <c r="C55" s="197"/>
      <c r="D55" s="207"/>
      <c r="E55" s="222"/>
      <c r="F55" s="232"/>
      <c r="G55" s="213"/>
      <c r="H55" s="120"/>
      <c r="I55" s="121"/>
    </row>
    <row r="56" spans="2:9" s="102" customFormat="1" ht="37.5" customHeight="1" x14ac:dyDescent="0.2">
      <c r="B56" s="193"/>
      <c r="C56" s="214" t="s">
        <v>173</v>
      </c>
      <c r="D56" s="215" t="s">
        <v>76</v>
      </c>
      <c r="E56" s="226">
        <v>24</v>
      </c>
      <c r="F56" s="231" t="str">
        <f>IF(G56="","",HLOOKUP(G56,'指標（幼稚園教員参考版）'!$F$5:$I$31,E56+1,TRUE))</f>
        <v>・保護者・地域・関係機関との連携の意義を理解し、適切に連携することができる。
・幼小連携の重要性について理解し、実践することができる。</v>
      </c>
      <c r="G56" s="212">
        <v>1</v>
      </c>
      <c r="H56" s="122"/>
      <c r="I56" s="123"/>
    </row>
    <row r="57" spans="2:9" s="102" customFormat="1" ht="37.5" customHeight="1" x14ac:dyDescent="0.2">
      <c r="B57" s="193"/>
      <c r="C57" s="196"/>
      <c r="D57" s="207"/>
      <c r="E57" s="222"/>
      <c r="F57" s="232"/>
      <c r="G57" s="213"/>
      <c r="H57" s="105"/>
      <c r="I57" s="121"/>
    </row>
    <row r="58" spans="2:9" s="102" customFormat="1" ht="37.5" customHeight="1" x14ac:dyDescent="0.2">
      <c r="B58" s="193"/>
      <c r="C58" s="196"/>
      <c r="D58" s="215" t="s">
        <v>89</v>
      </c>
      <c r="E58" s="226">
        <v>25</v>
      </c>
      <c r="F58" s="231" t="str">
        <f>IF(G58="","",HLOOKUP(G58,'指標（幼稚園教員参考版）'!$F$5:$I$31,E58+1,TRUE))</f>
        <v>・危機管理の重要性を理解し、常に意識して教育活動を行うことができる。
・防災・減災教育の意義について理解し、計画に基づいて実践することができる。</v>
      </c>
      <c r="G58" s="212">
        <v>1</v>
      </c>
      <c r="H58" s="125"/>
      <c r="I58" s="123"/>
    </row>
    <row r="59" spans="2:9" s="102" customFormat="1" ht="37.5" customHeight="1" x14ac:dyDescent="0.2">
      <c r="B59" s="193"/>
      <c r="C59" s="196"/>
      <c r="D59" s="207"/>
      <c r="E59" s="222"/>
      <c r="F59" s="232"/>
      <c r="G59" s="213"/>
      <c r="H59" s="120"/>
      <c r="I59" s="121"/>
    </row>
    <row r="60" spans="2:9" s="102" customFormat="1" ht="37.5" customHeight="1" x14ac:dyDescent="0.2">
      <c r="B60" s="193"/>
      <c r="C60" s="196"/>
      <c r="D60" s="215" t="s">
        <v>70</v>
      </c>
      <c r="E60" s="226">
        <v>26</v>
      </c>
      <c r="F60" s="231" t="str">
        <f>IF(G60="","",HLOOKUP(G60,'指標（幼稚園教員参考版）'!$F$5:$I$31,E60+1,TRUE))</f>
        <v>・「運営に関する計画」を理解して、ＰＤＣＡサイクルに基づいた学級経営等の教育活動を実践することができる。</v>
      </c>
      <c r="G60" s="212">
        <v>1</v>
      </c>
      <c r="H60" s="122"/>
      <c r="I60" s="123"/>
    </row>
    <row r="61" spans="2:9" s="102" customFormat="1" ht="37.5" customHeight="1" thickBot="1" x14ac:dyDescent="0.25">
      <c r="B61" s="194"/>
      <c r="C61" s="224"/>
      <c r="D61" s="225"/>
      <c r="E61" s="230"/>
      <c r="F61" s="239"/>
      <c r="G61" s="205"/>
      <c r="H61" s="111"/>
      <c r="I61" s="127"/>
    </row>
    <row r="62" spans="2:9" s="102" customFormat="1" ht="33" customHeight="1" x14ac:dyDescent="0.2">
      <c r="B62" s="245"/>
      <c r="C62" s="247"/>
      <c r="D62" s="249"/>
      <c r="E62" s="251"/>
      <c r="F62" s="253"/>
      <c r="G62" s="204"/>
      <c r="H62" s="125"/>
      <c r="I62" s="128"/>
    </row>
    <row r="63" spans="2:9" ht="33" customHeight="1" thickBot="1" x14ac:dyDescent="0.25">
      <c r="B63" s="246"/>
      <c r="C63" s="248"/>
      <c r="D63" s="250"/>
      <c r="E63" s="252"/>
      <c r="F63" s="254"/>
      <c r="G63" s="219"/>
      <c r="H63" s="105"/>
      <c r="I63" s="129"/>
    </row>
    <row r="64" spans="2:9" ht="36.75" customHeight="1" x14ac:dyDescent="0.2">
      <c r="B64" s="112"/>
      <c r="C64" s="244" t="s">
        <v>203</v>
      </c>
      <c r="D64" s="244"/>
      <c r="E64" s="233" t="s">
        <v>204</v>
      </c>
      <c r="F64" s="233"/>
      <c r="G64" s="233"/>
      <c r="H64" s="233"/>
      <c r="I64" s="233"/>
    </row>
    <row r="65" ht="57" customHeight="1" x14ac:dyDescent="0.2"/>
  </sheetData>
  <sheetProtection sheet="1" objects="1" scenarios="1" formatCells="0" formatColumns="0" formatRows="0"/>
  <dataConsolidate/>
  <mergeCells count="138">
    <mergeCell ref="G2:I2"/>
    <mergeCell ref="C33:D33"/>
    <mergeCell ref="C64:D64"/>
    <mergeCell ref="E64:I64"/>
    <mergeCell ref="B62:B63"/>
    <mergeCell ref="C62:C63"/>
    <mergeCell ref="D62:D63"/>
    <mergeCell ref="E62:E63"/>
    <mergeCell ref="F62:F63"/>
    <mergeCell ref="G62:G63"/>
    <mergeCell ref="E58:E59"/>
    <mergeCell ref="F58:F59"/>
    <mergeCell ref="G58:G59"/>
    <mergeCell ref="D60:D61"/>
    <mergeCell ref="E60:E61"/>
    <mergeCell ref="F60:F61"/>
    <mergeCell ref="G60:G61"/>
    <mergeCell ref="B50:B61"/>
    <mergeCell ref="D54:D55"/>
    <mergeCell ref="E54:E55"/>
    <mergeCell ref="F54:F55"/>
    <mergeCell ref="G54:G55"/>
    <mergeCell ref="C56:C61"/>
    <mergeCell ref="D56:D57"/>
    <mergeCell ref="G56:G57"/>
    <mergeCell ref="F50:F51"/>
    <mergeCell ref="F52:F53"/>
    <mergeCell ref="D46:D47"/>
    <mergeCell ref="E46:E47"/>
    <mergeCell ref="F46:F47"/>
    <mergeCell ref="G46:G47"/>
    <mergeCell ref="D44:D45"/>
    <mergeCell ref="E44:E45"/>
    <mergeCell ref="F44:F45"/>
    <mergeCell ref="G44:G45"/>
    <mergeCell ref="D58:D59"/>
    <mergeCell ref="C50:C55"/>
    <mergeCell ref="D50:D51"/>
    <mergeCell ref="E50:E51"/>
    <mergeCell ref="G50:G51"/>
    <mergeCell ref="D52:D53"/>
    <mergeCell ref="E52:E53"/>
    <mergeCell ref="G52:G53"/>
    <mergeCell ref="B38:B49"/>
    <mergeCell ref="C38:C47"/>
    <mergeCell ref="D38:D39"/>
    <mergeCell ref="E38:E39"/>
    <mergeCell ref="F38:F39"/>
    <mergeCell ref="G38:G39"/>
    <mergeCell ref="D40:D41"/>
    <mergeCell ref="E40:E41"/>
    <mergeCell ref="C48:C49"/>
    <mergeCell ref="D48:D49"/>
    <mergeCell ref="E48:E49"/>
    <mergeCell ref="F48:F49"/>
    <mergeCell ref="G48:G49"/>
    <mergeCell ref="D42:D43"/>
    <mergeCell ref="E56:E57"/>
    <mergeCell ref="F56:F57"/>
    <mergeCell ref="D29:D30"/>
    <mergeCell ref="E29:E30"/>
    <mergeCell ref="F29:F30"/>
    <mergeCell ref="G29:G30"/>
    <mergeCell ref="D31:D32"/>
    <mergeCell ref="E31:E32"/>
    <mergeCell ref="E42:E43"/>
    <mergeCell ref="F42:F43"/>
    <mergeCell ref="G42:G43"/>
    <mergeCell ref="F40:F41"/>
    <mergeCell ref="G40:G41"/>
    <mergeCell ref="E33:I33"/>
    <mergeCell ref="B34:I34"/>
    <mergeCell ref="F31:F32"/>
    <mergeCell ref="G31:G32"/>
    <mergeCell ref="B17:B32"/>
    <mergeCell ref="C29:C32"/>
    <mergeCell ref="H35:I35"/>
    <mergeCell ref="B36:E37"/>
    <mergeCell ref="F36:F37"/>
    <mergeCell ref="G36:G37"/>
    <mergeCell ref="D23:D24"/>
    <mergeCell ref="E23:E24"/>
    <mergeCell ref="F23:F24"/>
    <mergeCell ref="G23:G24"/>
    <mergeCell ref="C25:C28"/>
    <mergeCell ref="D25:D26"/>
    <mergeCell ref="E25:E26"/>
    <mergeCell ref="F25:F26"/>
    <mergeCell ref="G25:G26"/>
    <mergeCell ref="D27:D28"/>
    <mergeCell ref="C17:C24"/>
    <mergeCell ref="E27:E28"/>
    <mergeCell ref="F27:F28"/>
    <mergeCell ref="G27:G28"/>
    <mergeCell ref="D21:D22"/>
    <mergeCell ref="E21:E22"/>
    <mergeCell ref="F21:F22"/>
    <mergeCell ref="G21:G22"/>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 ref="G11:G12"/>
    <mergeCell ref="E15:E16"/>
  </mergeCells>
  <phoneticPr fontId="3"/>
  <dataValidations disablePrompts="1" count="2">
    <dataValidation type="list" allowBlank="1" showInputMessage="1" showErrorMessage="1" sqref="H5:H32 H38:H63" xr:uid="{00000000-0002-0000-0100-000000000000}">
      <formula1>"5,4,3,2,1"</formula1>
    </dataValidation>
    <dataValidation type="list" allowBlank="1" showInputMessage="1" showErrorMessage="1" sqref="G5:G32 G38:G61" xr:uid="{00000000-0002-0000-0100-000001000000}">
      <formula1>"1,2,3,4"</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1:R65"/>
  <sheetViews>
    <sheetView view="pageBreakPreview" zoomScaleNormal="70" zoomScaleSheetLayoutView="100" zoomScalePageLayoutView="80" workbookViewId="0">
      <selection activeCell="F7" sqref="F7:F8"/>
    </sheetView>
  </sheetViews>
  <sheetFormatPr defaultColWidth="9" defaultRowHeight="14.5" x14ac:dyDescent="0.2"/>
  <cols>
    <col min="1" max="1" width="2.453125" style="93" customWidth="1"/>
    <col min="2" max="2" width="5.453125" style="93" customWidth="1"/>
    <col min="3" max="3" width="4" style="130" customWidth="1"/>
    <col min="4" max="4" width="6.36328125" style="131" customWidth="1"/>
    <col min="5" max="5" width="3.36328125" style="132" customWidth="1"/>
    <col min="6" max="6" width="35.453125" style="117" customWidth="1"/>
    <col min="7" max="7" width="3.08984375" style="117" customWidth="1"/>
    <col min="8" max="8" width="4" style="102" customWidth="1"/>
    <col min="9" max="9" width="62.453125" style="93" customWidth="1"/>
    <col min="10" max="10" width="2.453125" style="93" customWidth="1"/>
    <col min="11" max="11" width="70.7265625" style="93" hidden="1" customWidth="1"/>
    <col min="12" max="16384" width="9" style="93"/>
  </cols>
  <sheetData>
    <row r="1" spans="2:11" ht="22.5" customHeight="1" x14ac:dyDescent="0.2">
      <c r="B1" s="183" t="s">
        <v>232</v>
      </c>
      <c r="C1" s="183"/>
      <c r="D1" s="183"/>
      <c r="E1" s="183"/>
      <c r="F1" s="183"/>
      <c r="G1" s="183"/>
      <c r="H1" s="183"/>
      <c r="I1" s="183"/>
    </row>
    <row r="2" spans="2:11" ht="22.5" customHeight="1" thickBot="1" x14ac:dyDescent="0.25">
      <c r="B2" s="94" t="s">
        <v>83</v>
      </c>
      <c r="C2" s="95"/>
      <c r="D2" s="96"/>
      <c r="E2" s="97"/>
      <c r="F2" s="95"/>
      <c r="G2" s="243" t="s">
        <v>230</v>
      </c>
      <c r="H2" s="243"/>
      <c r="I2" s="243"/>
    </row>
    <row r="3" spans="2:11" ht="13.5" customHeight="1" x14ac:dyDescent="0.2">
      <c r="B3" s="184" t="s">
        <v>82</v>
      </c>
      <c r="C3" s="185"/>
      <c r="D3" s="185"/>
      <c r="E3" s="185"/>
      <c r="F3" s="188" t="s">
        <v>81</v>
      </c>
      <c r="G3" s="190" t="s">
        <v>93</v>
      </c>
      <c r="H3" s="98" t="s">
        <v>98</v>
      </c>
      <c r="I3" s="99" t="s">
        <v>96</v>
      </c>
    </row>
    <row r="4" spans="2:11" s="102" customFormat="1" ht="13.5" customHeight="1" thickBot="1" x14ac:dyDescent="0.25">
      <c r="B4" s="186"/>
      <c r="C4" s="187"/>
      <c r="D4" s="187"/>
      <c r="E4" s="187"/>
      <c r="F4" s="189"/>
      <c r="G4" s="191"/>
      <c r="H4" s="100" t="s">
        <v>99</v>
      </c>
      <c r="I4" s="101" t="s">
        <v>97</v>
      </c>
    </row>
    <row r="5" spans="2:11" s="102" customFormat="1" ht="33" customHeight="1" x14ac:dyDescent="0.2">
      <c r="B5" s="192" t="s">
        <v>25</v>
      </c>
      <c r="C5" s="195" t="s">
        <v>36</v>
      </c>
      <c r="D5" s="198" t="s">
        <v>91</v>
      </c>
      <c r="E5" s="200">
        <v>1</v>
      </c>
      <c r="F5" s="202" t="str">
        <f>IF(G5="","",HLOOKUP(G5,'指標（幼稚園教員参考版）'!$F$5:$I$31,E5+1,TRUE))</f>
        <v xml:space="preserve">・教育公務員の使命と責任を理解し、法令等を遵守し、誠実かつ公正な態度で効率的に職務を遂行することができる。 </v>
      </c>
      <c r="G5" s="204">
        <v>2</v>
      </c>
      <c r="H5" s="103"/>
      <c r="I5" s="104"/>
    </row>
    <row r="6" spans="2:11" s="102" customFormat="1" ht="33" customHeight="1" x14ac:dyDescent="0.2">
      <c r="B6" s="193"/>
      <c r="C6" s="196"/>
      <c r="D6" s="199"/>
      <c r="E6" s="201"/>
      <c r="F6" s="203"/>
      <c r="G6" s="205"/>
      <c r="H6" s="105"/>
      <c r="I6" s="106"/>
    </row>
    <row r="7" spans="2:11" s="102" customFormat="1" ht="33" customHeight="1" x14ac:dyDescent="0.2">
      <c r="B7" s="193"/>
      <c r="C7" s="196"/>
      <c r="D7" s="206" t="s">
        <v>61</v>
      </c>
      <c r="E7" s="208">
        <v>2</v>
      </c>
      <c r="F7" s="210" t="str">
        <f>IF(G7="","",HLOOKUP(G7,'指標（幼稚園教員参考版）'!$F$5:$I$31,E7+1,TRUE))</f>
        <v>・教育公務員として必要なマナー、適切な服装、言葉遣い等、誠実な態度で職務を遂行することができる。</v>
      </c>
      <c r="G7" s="212">
        <v>2</v>
      </c>
      <c r="H7" s="107"/>
      <c r="I7" s="108"/>
    </row>
    <row r="8" spans="2:11" s="102" customFormat="1" ht="33" customHeight="1" x14ac:dyDescent="0.2">
      <c r="B8" s="193"/>
      <c r="C8" s="197"/>
      <c r="D8" s="207"/>
      <c r="E8" s="209"/>
      <c r="F8" s="211"/>
      <c r="G8" s="213"/>
      <c r="H8" s="105"/>
      <c r="I8" s="106"/>
    </row>
    <row r="9" spans="2:11" ht="33" customHeight="1" x14ac:dyDescent="0.2">
      <c r="B9" s="193"/>
      <c r="C9" s="214" t="s">
        <v>27</v>
      </c>
      <c r="D9" s="215" t="s">
        <v>62</v>
      </c>
      <c r="E9" s="216">
        <v>3</v>
      </c>
      <c r="F9" s="210" t="str">
        <f>IF(G9="","",HLOOKUP(G9,'指標（幼稚園教員参考版）'!$F$5:$I$31,E9+1,TRUE))</f>
        <v>・子ども一人ひとりの気持ちや願い、背景を理解して適切に指導することができる。</v>
      </c>
      <c r="G9" s="212">
        <v>2</v>
      </c>
      <c r="H9" s="107"/>
      <c r="I9" s="108"/>
      <c r="K9" s="109"/>
    </row>
    <row r="10" spans="2:11" ht="33" customHeight="1" x14ac:dyDescent="0.2">
      <c r="B10" s="193"/>
      <c r="C10" s="196"/>
      <c r="D10" s="207"/>
      <c r="E10" s="209"/>
      <c r="F10" s="211"/>
      <c r="G10" s="213"/>
      <c r="H10" s="105"/>
      <c r="I10" s="106"/>
      <c r="K10" s="109"/>
    </row>
    <row r="11" spans="2:11" ht="33" customHeight="1" x14ac:dyDescent="0.2">
      <c r="B11" s="193"/>
      <c r="C11" s="196"/>
      <c r="D11" s="215" t="s">
        <v>90</v>
      </c>
      <c r="E11" s="216">
        <v>4</v>
      </c>
      <c r="F11" s="210" t="str">
        <f>IF(G11="","",HLOOKUP(G11,'指標（幼稚園教員参考版）'!$F$5:$I$31,E11+1,TRUE))</f>
        <v>・子ども一人ひとりを尊重するとともに、子どもが豊かな人間関係を形成する集団づくりができる。</v>
      </c>
      <c r="G11" s="212">
        <v>2</v>
      </c>
      <c r="H11" s="107"/>
      <c r="I11" s="108"/>
    </row>
    <row r="12" spans="2:11" ht="33" customHeight="1" x14ac:dyDescent="0.2">
      <c r="B12" s="193"/>
      <c r="C12" s="197"/>
      <c r="D12" s="207"/>
      <c r="E12" s="209"/>
      <c r="F12" s="211"/>
      <c r="G12" s="213"/>
      <c r="H12" s="105"/>
      <c r="I12" s="106"/>
    </row>
    <row r="13" spans="2:11" ht="33" customHeight="1" x14ac:dyDescent="0.2">
      <c r="B13" s="193"/>
      <c r="C13" s="214" t="s">
        <v>28</v>
      </c>
      <c r="D13" s="215" t="s">
        <v>88</v>
      </c>
      <c r="E13" s="216">
        <v>5</v>
      </c>
      <c r="F13" s="210" t="str">
        <f>IF(G13="","",HLOOKUP(G13,'指標（幼稚園教員参考版）'!$F$5:$I$31,E13+1,TRUE))</f>
        <v>・研修や各種の研究会等に関する情報を収集して、自己の課題にあった研修、研究会等に積極的に参加し、自己の教師力を高めることができる。</v>
      </c>
      <c r="G13" s="212">
        <v>2</v>
      </c>
      <c r="H13" s="107"/>
      <c r="I13" s="108"/>
    </row>
    <row r="14" spans="2:11" ht="33" customHeight="1" x14ac:dyDescent="0.2">
      <c r="B14" s="193"/>
      <c r="C14" s="196"/>
      <c r="D14" s="207"/>
      <c r="E14" s="209"/>
      <c r="F14" s="211"/>
      <c r="G14" s="213"/>
      <c r="H14" s="105"/>
      <c r="I14" s="106"/>
    </row>
    <row r="15" spans="2:11" ht="33" customHeight="1" x14ac:dyDescent="0.2">
      <c r="B15" s="193"/>
      <c r="C15" s="196"/>
      <c r="D15" s="215" t="s">
        <v>59</v>
      </c>
      <c r="E15" s="216">
        <v>6</v>
      </c>
      <c r="F15" s="210" t="str">
        <f>IF(G15="","",HLOOKUP(G15,'指標（幼稚園教員参考版）'!$F$5:$I$31,E15+1,TRUE))</f>
        <v>・指導力を高めるために、自己の教育実践を積極的に公開し、他者からのアドバイスを活用することができる。</v>
      </c>
      <c r="G15" s="212">
        <v>2</v>
      </c>
      <c r="H15" s="107"/>
      <c r="I15" s="108"/>
    </row>
    <row r="16" spans="2:11" ht="33" customHeight="1" thickBot="1" x14ac:dyDescent="0.25">
      <c r="B16" s="194"/>
      <c r="C16" s="224"/>
      <c r="D16" s="225"/>
      <c r="E16" s="217"/>
      <c r="F16" s="218"/>
      <c r="G16" s="219"/>
      <c r="H16" s="105"/>
      <c r="I16" s="110"/>
    </row>
    <row r="17" spans="2:9" ht="33" customHeight="1" x14ac:dyDescent="0.2">
      <c r="B17" s="235" t="s">
        <v>78</v>
      </c>
      <c r="C17" s="220" t="s">
        <v>79</v>
      </c>
      <c r="D17" s="220" t="s">
        <v>63</v>
      </c>
      <c r="E17" s="221">
        <v>7</v>
      </c>
      <c r="F17" s="223" t="str">
        <f>IF(G17="","",HLOOKUP(G17,'指標（幼稚園教員参考版）'!$F$5:$I$31,E17+1,TRUE))</f>
        <v>・公平かつ受容的・共感的な態度で子どもと関わり、より深い信頼関係を築くことができる。</v>
      </c>
      <c r="G17" s="204">
        <v>2</v>
      </c>
      <c r="H17" s="103"/>
      <c r="I17" s="104"/>
    </row>
    <row r="18" spans="2:9" ht="33" customHeight="1" x14ac:dyDescent="0.2">
      <c r="B18" s="236"/>
      <c r="C18" s="206"/>
      <c r="D18" s="207"/>
      <c r="E18" s="222"/>
      <c r="F18" s="211"/>
      <c r="G18" s="213"/>
      <c r="H18" s="105"/>
      <c r="I18" s="106"/>
    </row>
    <row r="19" spans="2:9" ht="33" customHeight="1" x14ac:dyDescent="0.2">
      <c r="B19" s="236"/>
      <c r="C19" s="206"/>
      <c r="D19" s="215" t="s">
        <v>64</v>
      </c>
      <c r="E19" s="226">
        <v>8</v>
      </c>
      <c r="F19" s="210" t="str">
        <f>IF(G19="","",HLOOKUP(G19,'指標（幼稚園教員参考版）'!$F$5:$I$31,E19+1,TRUE))</f>
        <v>・子どもの生活や健康について積極的に情報を収集し、課題を意識して指導することができる。</v>
      </c>
      <c r="G19" s="212">
        <v>2</v>
      </c>
      <c r="H19" s="107"/>
      <c r="I19" s="108"/>
    </row>
    <row r="20" spans="2:9" ht="33" customHeight="1" x14ac:dyDescent="0.2">
      <c r="B20" s="236"/>
      <c r="C20" s="206"/>
      <c r="D20" s="207"/>
      <c r="E20" s="222"/>
      <c r="F20" s="211"/>
      <c r="G20" s="213"/>
      <c r="H20" s="105"/>
      <c r="I20" s="106"/>
    </row>
    <row r="21" spans="2:9" ht="35.25" customHeight="1" x14ac:dyDescent="0.2">
      <c r="B21" s="236"/>
      <c r="C21" s="206"/>
      <c r="D21" s="215" t="s">
        <v>87</v>
      </c>
      <c r="E21" s="226">
        <v>9</v>
      </c>
      <c r="F21" s="210" t="str">
        <f>IF(G21="","",HLOOKUP(G21,'指標（幼稚園教員参考版）'!$F$5:$I$31,E21+1,TRUE))</f>
        <v xml:space="preserve">・子ども一人ひとりの特性や心身の状況を多面的にとらえ、園生活の様々な場面においてよさや可能性を伸ばすことができる。
</v>
      </c>
      <c r="G21" s="212">
        <v>2</v>
      </c>
      <c r="H21" s="107"/>
      <c r="I21" s="108"/>
    </row>
    <row r="22" spans="2:9" ht="35.25" customHeight="1" x14ac:dyDescent="0.2">
      <c r="B22" s="236"/>
      <c r="C22" s="206"/>
      <c r="D22" s="207"/>
      <c r="E22" s="222"/>
      <c r="F22" s="211"/>
      <c r="G22" s="213"/>
      <c r="H22" s="105"/>
      <c r="I22" s="106"/>
    </row>
    <row r="23" spans="2:9" ht="45" customHeight="1" x14ac:dyDescent="0.2">
      <c r="B23" s="236"/>
      <c r="C23" s="206"/>
      <c r="D23" s="215" t="s">
        <v>86</v>
      </c>
      <c r="E23" s="226">
        <v>10</v>
      </c>
      <c r="F23" s="210" t="str">
        <f>IF(G23="","",HLOOKUP(G23,'指標（幼稚園教員参考版）'!$F$5:$I$31,E23+1,TRUE))</f>
        <v>・支援を要する子どもの状況を的確にとらえ、個に応じて適切に支援することができる。
・支援を要する子どもの実態や保護者の願いを的確にとらえ、合理的配慮の観点を踏まえた「個別の教育支援計画」と「個別の指導計画」を作成・活用し、個に応じた適切な指導・支援をすることができる。</v>
      </c>
      <c r="G23" s="212">
        <v>2</v>
      </c>
      <c r="H23" s="107"/>
      <c r="I23" s="108"/>
    </row>
    <row r="24" spans="2:9" ht="45" customHeight="1" x14ac:dyDescent="0.2">
      <c r="B24" s="236"/>
      <c r="C24" s="207"/>
      <c r="D24" s="207"/>
      <c r="E24" s="222"/>
      <c r="F24" s="211"/>
      <c r="G24" s="213"/>
      <c r="H24" s="105"/>
      <c r="I24" s="106"/>
    </row>
    <row r="25" spans="2:9" ht="33" customHeight="1" x14ac:dyDescent="0.2">
      <c r="B25" s="236"/>
      <c r="C25" s="214" t="s">
        <v>29</v>
      </c>
      <c r="D25" s="215" t="s">
        <v>56</v>
      </c>
      <c r="E25" s="226">
        <v>11</v>
      </c>
      <c r="F25" s="210" t="str">
        <f>IF(G25="","",HLOOKUP(G25,'指標（幼稚園教員参考版）'!$F$5:$I$31,E25+1,TRUE))</f>
        <v>・子どもとの深い信頼関係を築き、子どもの個性を活かした学級づくりができる。</v>
      </c>
      <c r="G25" s="212">
        <v>2</v>
      </c>
      <c r="H25" s="107"/>
      <c r="I25" s="108"/>
    </row>
    <row r="26" spans="2:9" ht="33" customHeight="1" x14ac:dyDescent="0.2">
      <c r="B26" s="236"/>
      <c r="C26" s="196"/>
      <c r="D26" s="207"/>
      <c r="E26" s="222"/>
      <c r="F26" s="211"/>
      <c r="G26" s="213"/>
      <c r="H26" s="105"/>
      <c r="I26" s="106"/>
    </row>
    <row r="27" spans="2:9" ht="36" customHeight="1" x14ac:dyDescent="0.2">
      <c r="B27" s="236"/>
      <c r="C27" s="196"/>
      <c r="D27" s="215" t="s">
        <v>129</v>
      </c>
      <c r="E27" s="226">
        <v>12</v>
      </c>
      <c r="F27" s="210" t="str">
        <f>IF(G27="","",HLOOKUP(G27,'指標（幼稚園教員参考版）'!$F$5:$I$31,E27+1,TRUE))</f>
        <v>・園生活におけるきまりや約束の必要性や大切さを理解し、子ども一人ひとりの実態に応じた適切な指導をすることができる。</v>
      </c>
      <c r="G27" s="212">
        <v>2</v>
      </c>
      <c r="H27" s="107"/>
      <c r="I27" s="108"/>
    </row>
    <row r="28" spans="2:9" ht="36" customHeight="1" x14ac:dyDescent="0.2">
      <c r="B28" s="236"/>
      <c r="C28" s="197"/>
      <c r="D28" s="207"/>
      <c r="E28" s="222"/>
      <c r="F28" s="211"/>
      <c r="G28" s="213"/>
      <c r="H28" s="105"/>
      <c r="I28" s="106"/>
    </row>
    <row r="29" spans="2:9" ht="36" customHeight="1" x14ac:dyDescent="0.2">
      <c r="B29" s="236"/>
      <c r="C29" s="214" t="s">
        <v>30</v>
      </c>
      <c r="D29" s="227" t="s">
        <v>132</v>
      </c>
      <c r="E29" s="226">
        <v>13</v>
      </c>
      <c r="F29" s="210" t="str">
        <f>IF(G29="","",HLOOKUP(G29,'指標（幼稚園教員参考版）'!$F$5:$I$31,E29+1,TRUE))</f>
        <v>・生活に必要な様々な習慣や態度を身に付ける必要性や大切さを理解し、他の教員と連携をとりながら、子ども一人ひとりの実態に応じた適切な指導をすることができる。</v>
      </c>
      <c r="G29" s="212">
        <v>2</v>
      </c>
      <c r="H29" s="107"/>
      <c r="I29" s="108"/>
    </row>
    <row r="30" spans="2:9" ht="36" customHeight="1" x14ac:dyDescent="0.2">
      <c r="B30" s="236"/>
      <c r="C30" s="196"/>
      <c r="D30" s="228"/>
      <c r="E30" s="222"/>
      <c r="F30" s="211"/>
      <c r="G30" s="213"/>
      <c r="H30" s="105"/>
      <c r="I30" s="106"/>
    </row>
    <row r="31" spans="2:9" ht="36" customHeight="1" x14ac:dyDescent="0.2">
      <c r="B31" s="236"/>
      <c r="C31" s="196"/>
      <c r="D31" s="227" t="s">
        <v>67</v>
      </c>
      <c r="E31" s="226">
        <v>14</v>
      </c>
      <c r="F31" s="210" t="str">
        <f>IF(G31="","",HLOOKUP(G31,'指標（幼稚園教員参考版）'!$F$5:$I$31,E31+1,TRUE))</f>
        <v>・子どもが互いのよさを認め、一緒に過ごすよさを味わえるような環境や指導法を工夫し、自己有用感を育む実践を行うことができる。</v>
      </c>
      <c r="G31" s="212">
        <v>2</v>
      </c>
      <c r="H31" s="107"/>
      <c r="I31" s="108"/>
    </row>
    <row r="32" spans="2:9" ht="36" customHeight="1" thickBot="1" x14ac:dyDescent="0.25">
      <c r="B32" s="237"/>
      <c r="C32" s="224"/>
      <c r="D32" s="229"/>
      <c r="E32" s="230"/>
      <c r="F32" s="218"/>
      <c r="G32" s="219"/>
      <c r="H32" s="111"/>
      <c r="I32" s="110"/>
    </row>
    <row r="33" spans="2:18" ht="36.75" customHeight="1" x14ac:dyDescent="0.2">
      <c r="B33" s="112"/>
      <c r="C33" s="244" t="s">
        <v>203</v>
      </c>
      <c r="D33" s="244"/>
      <c r="E33" s="233" t="s">
        <v>204</v>
      </c>
      <c r="F33" s="233"/>
      <c r="G33" s="233"/>
      <c r="H33" s="233"/>
      <c r="I33" s="233"/>
    </row>
    <row r="34" spans="2:18" ht="22.5" customHeight="1" x14ac:dyDescent="0.2">
      <c r="B34" s="234" t="str">
        <f t="shared" ref="B34" si="0">$B$1</f>
        <v>令和　年度　教師力キャリアアップシート（幼稚園教員 第２ステージ）</v>
      </c>
      <c r="C34" s="234"/>
      <c r="D34" s="234"/>
      <c r="E34" s="234"/>
      <c r="F34" s="234"/>
      <c r="G34" s="234"/>
      <c r="H34" s="234"/>
      <c r="I34" s="234"/>
    </row>
    <row r="35" spans="2:18" s="102" customFormat="1" ht="3.75" customHeight="1" thickBot="1" x14ac:dyDescent="0.25">
      <c r="B35" s="94"/>
      <c r="C35" s="95"/>
      <c r="D35" s="96"/>
      <c r="E35" s="97"/>
      <c r="F35" s="95"/>
      <c r="G35" s="95"/>
      <c r="H35" s="238"/>
      <c r="I35" s="238"/>
    </row>
    <row r="36" spans="2:18" s="102" customFormat="1" ht="13.5" customHeight="1" x14ac:dyDescent="0.2">
      <c r="B36" s="184" t="s">
        <v>82</v>
      </c>
      <c r="C36" s="185"/>
      <c r="D36" s="185"/>
      <c r="E36" s="185"/>
      <c r="F36" s="188" t="s">
        <v>81</v>
      </c>
      <c r="G36" s="190" t="s">
        <v>93</v>
      </c>
      <c r="H36" s="98" t="s">
        <v>98</v>
      </c>
      <c r="I36" s="98" t="str">
        <f t="shared" ref="I36:I37" si="1">I3</f>
        <v>行　動　目　標　【記入日：○月○日】</v>
      </c>
    </row>
    <row r="37" spans="2:18" s="102" customFormat="1" ht="13.5" customHeight="1" thickBot="1" x14ac:dyDescent="0.25">
      <c r="B37" s="186"/>
      <c r="C37" s="187"/>
      <c r="D37" s="187"/>
      <c r="E37" s="187"/>
      <c r="F37" s="189"/>
      <c r="G37" s="191"/>
      <c r="H37" s="100" t="s">
        <v>99</v>
      </c>
      <c r="I37" s="118" t="str">
        <f t="shared" si="1"/>
        <v>達　成　状　況　【記入日：○月○日】</v>
      </c>
    </row>
    <row r="38" spans="2:18" s="102" customFormat="1" ht="37.5" customHeight="1" x14ac:dyDescent="0.2">
      <c r="B38" s="192" t="s">
        <v>172</v>
      </c>
      <c r="C38" s="195" t="s">
        <v>137</v>
      </c>
      <c r="D38" s="220" t="s">
        <v>71</v>
      </c>
      <c r="E38" s="221">
        <v>15</v>
      </c>
      <c r="F38" s="202" t="str">
        <f>IF(G38="","",HLOOKUP(G38,'指標（幼稚園教員参考版）'!$F$5:$I$31,E38+1,TRUE))</f>
        <v>・活動や活動に望ましい教材について特性を理解し、ねらいを明確にして、学びの芽ばえに効果的な指導計画を作成することができる。</v>
      </c>
      <c r="G38" s="212">
        <v>2</v>
      </c>
      <c r="H38" s="103"/>
      <c r="I38" s="119"/>
    </row>
    <row r="39" spans="2:18" s="102" customFormat="1" ht="37.5" customHeight="1" x14ac:dyDescent="0.2">
      <c r="B39" s="193"/>
      <c r="C39" s="196"/>
      <c r="D39" s="207"/>
      <c r="E39" s="222"/>
      <c r="F39" s="203"/>
      <c r="G39" s="213"/>
      <c r="H39" s="120"/>
      <c r="I39" s="121"/>
    </row>
    <row r="40" spans="2:18" s="102" customFormat="1" ht="37.5" customHeight="1" x14ac:dyDescent="0.2">
      <c r="B40" s="193"/>
      <c r="C40" s="196"/>
      <c r="D40" s="215" t="s">
        <v>142</v>
      </c>
      <c r="E40" s="226">
        <v>16</v>
      </c>
      <c r="F40" s="231" t="str">
        <f>IF(G40="","",HLOOKUP(G40,'指標（幼稚園教員参考版）'!$F$5:$I$31,E40+1,TRUE))</f>
        <v>・子どもの発達段階や実態を踏まえ、興味・関心を高め、「主体的・対話的で深い学び」の実現に向けた環境構成や教材研究を行うことができる。</v>
      </c>
      <c r="G40" s="212">
        <v>2</v>
      </c>
      <c r="H40" s="122"/>
      <c r="I40" s="123"/>
    </row>
    <row r="41" spans="2:18" s="102" customFormat="1" ht="37.5" customHeight="1" x14ac:dyDescent="0.2">
      <c r="B41" s="193"/>
      <c r="C41" s="196"/>
      <c r="D41" s="207"/>
      <c r="E41" s="222"/>
      <c r="F41" s="232"/>
      <c r="G41" s="213"/>
      <c r="H41" s="105"/>
      <c r="I41" s="121"/>
      <c r="R41" s="124"/>
    </row>
    <row r="42" spans="2:18" s="102" customFormat="1" ht="37.5" customHeight="1" x14ac:dyDescent="0.2">
      <c r="B42" s="193"/>
      <c r="C42" s="196"/>
      <c r="D42" s="215" t="s">
        <v>170</v>
      </c>
      <c r="E42" s="226">
        <v>17</v>
      </c>
      <c r="F42" s="231" t="str">
        <f>IF(G42="","",HLOOKUP(G42,'指標（幼稚園教員参考版）'!$F$5:$I$31,E42+1,TRUE))</f>
        <v>・子どもの実態や育ちに応じた指導の実現に向けて、研究保育を積極的に行うことができる。
・自分の保育を客観的に振り返り、他の教員のよいところを取り入れて指導改善ができる。</v>
      </c>
      <c r="G42" s="212">
        <v>2</v>
      </c>
      <c r="H42" s="125"/>
      <c r="I42" s="123"/>
    </row>
    <row r="43" spans="2:18" s="102" customFormat="1" ht="37.5" customHeight="1" x14ac:dyDescent="0.2">
      <c r="B43" s="193"/>
      <c r="C43" s="196"/>
      <c r="D43" s="207"/>
      <c r="E43" s="222"/>
      <c r="F43" s="232"/>
      <c r="G43" s="213"/>
      <c r="H43" s="120"/>
      <c r="I43" s="121"/>
    </row>
    <row r="44" spans="2:18" s="102" customFormat="1" ht="37.5" customHeight="1" x14ac:dyDescent="0.2">
      <c r="B44" s="193"/>
      <c r="C44" s="196"/>
      <c r="D44" s="215" t="s">
        <v>84</v>
      </c>
      <c r="E44" s="226">
        <v>18</v>
      </c>
      <c r="F44" s="231" t="str">
        <f>IF(G44="","",HLOOKUP(G44,'指標（幼稚園教員参考版）'!$F$5:$I$31,E44+1,TRUE))</f>
        <v>・一人ひとりの子どもの活動状況を的確にとらえ、工夫して個に応じた指導・支援を行うことができる。</v>
      </c>
      <c r="G44" s="212">
        <v>2</v>
      </c>
      <c r="H44" s="122"/>
      <c r="I44" s="123"/>
    </row>
    <row r="45" spans="2:18" s="102" customFormat="1" ht="37.5" customHeight="1" x14ac:dyDescent="0.2">
      <c r="B45" s="193"/>
      <c r="C45" s="196"/>
      <c r="D45" s="207"/>
      <c r="E45" s="222"/>
      <c r="F45" s="232"/>
      <c r="G45" s="213"/>
      <c r="H45" s="105"/>
      <c r="I45" s="121"/>
    </row>
    <row r="46" spans="2:18" s="102" customFormat="1" ht="37.5" customHeight="1" x14ac:dyDescent="0.2">
      <c r="B46" s="193"/>
      <c r="C46" s="196"/>
      <c r="D46" s="241" t="s">
        <v>171</v>
      </c>
      <c r="E46" s="226">
        <v>19</v>
      </c>
      <c r="F46" s="231" t="str">
        <f>IF(G46="","",HLOOKUP(G46,'指標（幼稚園教員参考版）'!$F$5:$I$31,E46+1,TRUE))</f>
        <v>・幼児理解に基づいた評価の考え方を理解し、子ども一人ひとりの発達に基づき、よさや可能性等を生かした指導とその振り返りを行い、指導の改善に生かすことができる。</v>
      </c>
      <c r="G46" s="212">
        <v>2</v>
      </c>
      <c r="H46" s="125"/>
      <c r="I46" s="123"/>
    </row>
    <row r="47" spans="2:18" s="102" customFormat="1" ht="37.5" customHeight="1" x14ac:dyDescent="0.2">
      <c r="B47" s="193"/>
      <c r="C47" s="197"/>
      <c r="D47" s="242"/>
      <c r="E47" s="222"/>
      <c r="F47" s="232"/>
      <c r="G47" s="213"/>
      <c r="H47" s="120"/>
      <c r="I47" s="121"/>
    </row>
    <row r="48" spans="2:18" s="102" customFormat="1" ht="37.5" customHeight="1" x14ac:dyDescent="0.2">
      <c r="B48" s="193"/>
      <c r="C48" s="215" t="s">
        <v>159</v>
      </c>
      <c r="D48" s="215" t="s">
        <v>160</v>
      </c>
      <c r="E48" s="226">
        <v>20</v>
      </c>
      <c r="F48" s="231" t="str">
        <f>IF(G48="","",HLOOKUP(G48,'指標（幼稚園教員参考版）'!$F$5:$I$31,E48+1,TRUE))</f>
        <v>・子どもの思いや考えを引き出す言葉かけや、自分なりの表現ができる活動を意識した保育を実践することができる。</v>
      </c>
      <c r="G48" s="212">
        <v>2</v>
      </c>
      <c r="H48" s="122"/>
      <c r="I48" s="123"/>
    </row>
    <row r="49" spans="2:9" s="102" customFormat="1" ht="37.5" customHeight="1" thickBot="1" x14ac:dyDescent="0.25">
      <c r="B49" s="193"/>
      <c r="C49" s="206"/>
      <c r="D49" s="207"/>
      <c r="E49" s="222"/>
      <c r="F49" s="239"/>
      <c r="G49" s="213"/>
      <c r="H49" s="105"/>
      <c r="I49" s="121"/>
    </row>
    <row r="50" spans="2:9" s="102" customFormat="1" ht="37.5" customHeight="1" x14ac:dyDescent="0.2">
      <c r="B50" s="192" t="s">
        <v>26</v>
      </c>
      <c r="C50" s="195" t="s">
        <v>31</v>
      </c>
      <c r="D50" s="220" t="s">
        <v>85</v>
      </c>
      <c r="E50" s="221">
        <v>21</v>
      </c>
      <c r="F50" s="240" t="str">
        <f>IF(G50="","",HLOOKUP(G50,'指標（幼稚園教員参考版）'!$F$5:$I$31,E50+1,TRUE))</f>
        <v>・教職員間で積極的にコミュニケーションをとり、より深い信頼関係を築くことができる。</v>
      </c>
      <c r="G50" s="205">
        <v>2</v>
      </c>
      <c r="H50" s="103"/>
      <c r="I50" s="126"/>
    </row>
    <row r="51" spans="2:9" s="102" customFormat="1" ht="37.5" customHeight="1" x14ac:dyDescent="0.2">
      <c r="B51" s="193"/>
      <c r="C51" s="196"/>
      <c r="D51" s="207"/>
      <c r="E51" s="222"/>
      <c r="F51" s="232"/>
      <c r="G51" s="213"/>
      <c r="H51" s="120"/>
      <c r="I51" s="121"/>
    </row>
    <row r="52" spans="2:9" s="102" customFormat="1" ht="37.5" customHeight="1" x14ac:dyDescent="0.2">
      <c r="B52" s="193"/>
      <c r="C52" s="196"/>
      <c r="D52" s="215" t="s">
        <v>68</v>
      </c>
      <c r="E52" s="226">
        <v>22</v>
      </c>
      <c r="F52" s="231" t="str">
        <f>IF(G52="","",HLOOKUP(G52,'指標（幼稚園教員参考版）'!$F$5:$I$31,E52+1,TRUE))</f>
        <v>・子どもや保護者に関する課題等への対応や相談について、学年や関係教職員と連携して取り組むために、必要な情報を共有することができる。</v>
      </c>
      <c r="G52" s="212">
        <v>2</v>
      </c>
      <c r="H52" s="122"/>
      <c r="I52" s="123"/>
    </row>
    <row r="53" spans="2:9" s="102" customFormat="1" ht="37.5" customHeight="1" x14ac:dyDescent="0.2">
      <c r="B53" s="193"/>
      <c r="C53" s="196"/>
      <c r="D53" s="207"/>
      <c r="E53" s="222"/>
      <c r="F53" s="232"/>
      <c r="G53" s="213"/>
      <c r="H53" s="105"/>
      <c r="I53" s="121"/>
    </row>
    <row r="54" spans="2:9" s="102" customFormat="1" ht="37.5" customHeight="1" x14ac:dyDescent="0.2">
      <c r="B54" s="193"/>
      <c r="C54" s="196"/>
      <c r="D54" s="215" t="s">
        <v>69</v>
      </c>
      <c r="E54" s="226">
        <v>23</v>
      </c>
      <c r="F54" s="231" t="str">
        <f>IF(G54="","",HLOOKUP(G54,'指標（幼稚園教員参考版）'!$F$5:$I$31,E54+1,TRUE))</f>
        <v>・他の教職員からの意見や提案を積極的に受け止め、校務分掌等に協働して関わることができる。</v>
      </c>
      <c r="G54" s="212">
        <v>2</v>
      </c>
      <c r="H54" s="125"/>
      <c r="I54" s="123"/>
    </row>
    <row r="55" spans="2:9" s="102" customFormat="1" ht="37.5" customHeight="1" x14ac:dyDescent="0.2">
      <c r="B55" s="193"/>
      <c r="C55" s="197"/>
      <c r="D55" s="207"/>
      <c r="E55" s="222"/>
      <c r="F55" s="232"/>
      <c r="G55" s="213"/>
      <c r="H55" s="120"/>
      <c r="I55" s="121"/>
    </row>
    <row r="56" spans="2:9" s="102" customFormat="1" ht="37.5" customHeight="1" x14ac:dyDescent="0.2">
      <c r="B56" s="193"/>
      <c r="C56" s="214" t="s">
        <v>173</v>
      </c>
      <c r="D56" s="215" t="s">
        <v>76</v>
      </c>
      <c r="E56" s="226">
        <v>24</v>
      </c>
      <c r="F56" s="231" t="str">
        <f>IF(G56="","",HLOOKUP(G56,'指標（幼稚園教員参考版）'!$F$5:$I$31,E56+1,TRUE))</f>
        <v>・保護者・地域・関係機関とのよりよい連携のために、効果的な資源を見つけて活用することができる。
・幼小連携の効果的な取組を工夫して実践することができる。</v>
      </c>
      <c r="G56" s="212">
        <v>2</v>
      </c>
      <c r="H56" s="122"/>
      <c r="I56" s="123"/>
    </row>
    <row r="57" spans="2:9" s="102" customFormat="1" ht="37.5" customHeight="1" x14ac:dyDescent="0.2">
      <c r="B57" s="193"/>
      <c r="C57" s="196"/>
      <c r="D57" s="207"/>
      <c r="E57" s="222"/>
      <c r="F57" s="232"/>
      <c r="G57" s="213"/>
      <c r="H57" s="105"/>
      <c r="I57" s="121"/>
    </row>
    <row r="58" spans="2:9" s="102" customFormat="1" ht="37.5" customHeight="1" x14ac:dyDescent="0.2">
      <c r="B58" s="193"/>
      <c r="C58" s="196"/>
      <c r="D58" s="215" t="s">
        <v>89</v>
      </c>
      <c r="E58" s="226">
        <v>25</v>
      </c>
      <c r="F58" s="231" t="str">
        <f>IF(G58="","",HLOOKUP(G58,'指標（幼稚園教員参考版）'!$F$5:$I$31,E58+1,TRUE))</f>
        <v>・危機管理について、常に課題発見の姿勢を持って教育活動を行うことができる。
・防災・減災教育について、課題意識を持って積極的に実践することができる。</v>
      </c>
      <c r="G58" s="212">
        <v>2</v>
      </c>
      <c r="H58" s="125"/>
      <c r="I58" s="123"/>
    </row>
    <row r="59" spans="2:9" s="102" customFormat="1" ht="37.5" customHeight="1" x14ac:dyDescent="0.2">
      <c r="B59" s="193"/>
      <c r="C59" s="196"/>
      <c r="D59" s="207"/>
      <c r="E59" s="222"/>
      <c r="F59" s="232"/>
      <c r="G59" s="213"/>
      <c r="H59" s="120"/>
      <c r="I59" s="121"/>
    </row>
    <row r="60" spans="2:9" s="102" customFormat="1" ht="37.5" customHeight="1" x14ac:dyDescent="0.2">
      <c r="B60" s="193"/>
      <c r="C60" s="196"/>
      <c r="D60" s="215" t="s">
        <v>70</v>
      </c>
      <c r="E60" s="226">
        <v>26</v>
      </c>
      <c r="F60" s="231" t="str">
        <f>IF(G60="","",HLOOKUP(G60,'指標（幼稚園教員参考版）'!$F$5:$I$31,E60+1,TRUE))</f>
        <v>・「運営に関する計画」を意識して、ＰＤＣＡサイクルに基づいた学級経営等の教育活動を、工夫、改善して実践することができる。</v>
      </c>
      <c r="G60" s="212">
        <v>2</v>
      </c>
      <c r="H60" s="122"/>
      <c r="I60" s="123"/>
    </row>
    <row r="61" spans="2:9" s="102" customFormat="1" ht="37.5" customHeight="1" thickBot="1" x14ac:dyDescent="0.25">
      <c r="B61" s="194"/>
      <c r="C61" s="224"/>
      <c r="D61" s="225"/>
      <c r="E61" s="230"/>
      <c r="F61" s="239"/>
      <c r="G61" s="205"/>
      <c r="H61" s="111"/>
      <c r="I61" s="127"/>
    </row>
    <row r="62" spans="2:9" s="102" customFormat="1" ht="33" customHeight="1" x14ac:dyDescent="0.2">
      <c r="B62" s="245"/>
      <c r="C62" s="247"/>
      <c r="D62" s="249"/>
      <c r="E62" s="251"/>
      <c r="F62" s="253"/>
      <c r="G62" s="204"/>
      <c r="H62" s="125"/>
      <c r="I62" s="128"/>
    </row>
    <row r="63" spans="2:9" ht="33" customHeight="1" thickBot="1" x14ac:dyDescent="0.25">
      <c r="B63" s="246"/>
      <c r="C63" s="248"/>
      <c r="D63" s="250"/>
      <c r="E63" s="252"/>
      <c r="F63" s="254"/>
      <c r="G63" s="219"/>
      <c r="H63" s="105"/>
      <c r="I63" s="129"/>
    </row>
    <row r="64" spans="2:9" ht="36.75" customHeight="1" x14ac:dyDescent="0.2">
      <c r="B64" s="112"/>
      <c r="C64" s="244" t="s">
        <v>203</v>
      </c>
      <c r="D64" s="244"/>
      <c r="E64" s="233" t="s">
        <v>204</v>
      </c>
      <c r="F64" s="233"/>
      <c r="G64" s="233"/>
      <c r="H64" s="233"/>
      <c r="I64" s="233"/>
    </row>
    <row r="65" ht="57" customHeight="1" x14ac:dyDescent="0.2"/>
  </sheetData>
  <sheetProtection sheet="1" objects="1" scenarios="1" formatCells="0" formatColumns="0" formatRows="0"/>
  <dataConsolidate/>
  <mergeCells count="138">
    <mergeCell ref="G2:I2"/>
    <mergeCell ref="C33:D33"/>
    <mergeCell ref="C64:D64"/>
    <mergeCell ref="E64:I64"/>
    <mergeCell ref="B62:B63"/>
    <mergeCell ref="C62:C63"/>
    <mergeCell ref="D62:D63"/>
    <mergeCell ref="E62:E63"/>
    <mergeCell ref="F62:F63"/>
    <mergeCell ref="G62:G63"/>
    <mergeCell ref="E58:E59"/>
    <mergeCell ref="F58:F59"/>
    <mergeCell ref="G58:G59"/>
    <mergeCell ref="D60:D61"/>
    <mergeCell ref="E60:E61"/>
    <mergeCell ref="F60:F61"/>
    <mergeCell ref="G60:G61"/>
    <mergeCell ref="B50:B61"/>
    <mergeCell ref="E48:E49"/>
    <mergeCell ref="F48:F49"/>
    <mergeCell ref="G48:G49"/>
    <mergeCell ref="D54:D55"/>
    <mergeCell ref="E54:E55"/>
    <mergeCell ref="F54:F55"/>
    <mergeCell ref="G54:G55"/>
    <mergeCell ref="C56:C61"/>
    <mergeCell ref="D56:D57"/>
    <mergeCell ref="E56:E57"/>
    <mergeCell ref="F56:F57"/>
    <mergeCell ref="G56:G57"/>
    <mergeCell ref="D58:D59"/>
    <mergeCell ref="C50:C55"/>
    <mergeCell ref="D50:D51"/>
    <mergeCell ref="E50:E51"/>
    <mergeCell ref="F50:F51"/>
    <mergeCell ref="G50:G51"/>
    <mergeCell ref="D52:D53"/>
    <mergeCell ref="E52:E53"/>
    <mergeCell ref="F52:F53"/>
    <mergeCell ref="G52:G53"/>
    <mergeCell ref="D42:D43"/>
    <mergeCell ref="E42:E43"/>
    <mergeCell ref="F42:F43"/>
    <mergeCell ref="G42:G43"/>
    <mergeCell ref="D44:D45"/>
    <mergeCell ref="E44:E45"/>
    <mergeCell ref="F44:F45"/>
    <mergeCell ref="G44:G45"/>
    <mergeCell ref="B38:B49"/>
    <mergeCell ref="C38:C47"/>
    <mergeCell ref="D38:D39"/>
    <mergeCell ref="E38:E39"/>
    <mergeCell ref="F38:F39"/>
    <mergeCell ref="G38:G39"/>
    <mergeCell ref="D40:D41"/>
    <mergeCell ref="E40:E41"/>
    <mergeCell ref="F40:F41"/>
    <mergeCell ref="G40:G41"/>
    <mergeCell ref="D46:D47"/>
    <mergeCell ref="E46:E47"/>
    <mergeCell ref="F46:F47"/>
    <mergeCell ref="G46:G47"/>
    <mergeCell ref="C48:C49"/>
    <mergeCell ref="D48:D49"/>
    <mergeCell ref="F31:F32"/>
    <mergeCell ref="G31:G32"/>
    <mergeCell ref="E33:I33"/>
    <mergeCell ref="B34:I34"/>
    <mergeCell ref="H35:I35"/>
    <mergeCell ref="B36:E37"/>
    <mergeCell ref="F36:F37"/>
    <mergeCell ref="G36:G37"/>
    <mergeCell ref="E27:E28"/>
    <mergeCell ref="F27:F28"/>
    <mergeCell ref="G27:G28"/>
    <mergeCell ref="C29:C32"/>
    <mergeCell ref="D29:D30"/>
    <mergeCell ref="E29:E30"/>
    <mergeCell ref="F29:F30"/>
    <mergeCell ref="G29:G30"/>
    <mergeCell ref="D31:D32"/>
    <mergeCell ref="E31:E32"/>
    <mergeCell ref="B17:B32"/>
    <mergeCell ref="D23:D24"/>
    <mergeCell ref="E23:E24"/>
    <mergeCell ref="F23:F24"/>
    <mergeCell ref="G23:G24"/>
    <mergeCell ref="C25:C28"/>
    <mergeCell ref="D25:D26"/>
    <mergeCell ref="E25:E26"/>
    <mergeCell ref="F25:F26"/>
    <mergeCell ref="G25:G26"/>
    <mergeCell ref="D27:D28"/>
    <mergeCell ref="C17:C24"/>
    <mergeCell ref="D21:D22"/>
    <mergeCell ref="E21:E22"/>
    <mergeCell ref="F21:F22"/>
    <mergeCell ref="G21:G22"/>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 ref="G11:G12"/>
    <mergeCell ref="E15:E16"/>
  </mergeCells>
  <phoneticPr fontId="3"/>
  <dataValidations count="2">
    <dataValidation type="list" allowBlank="1" showInputMessage="1" showErrorMessage="1" sqref="G5:G32 G38:G61" xr:uid="{00000000-0002-0000-0200-000000000000}">
      <formula1>"1,2,3,4"</formula1>
    </dataValidation>
    <dataValidation type="list" allowBlank="1" showInputMessage="1" showErrorMessage="1" sqref="H5:H32 H38:H63" xr:uid="{00000000-0002-0000-02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3"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R69"/>
  <sheetViews>
    <sheetView view="pageBreakPreview" zoomScaleNormal="70" zoomScaleSheetLayoutView="100" workbookViewId="0">
      <selection activeCell="F7" sqref="F7:F8"/>
    </sheetView>
  </sheetViews>
  <sheetFormatPr defaultColWidth="9" defaultRowHeight="14.5" x14ac:dyDescent="0.2"/>
  <cols>
    <col min="1" max="1" width="2.453125" style="93" customWidth="1"/>
    <col min="2" max="2" width="5.453125" style="93" customWidth="1"/>
    <col min="3" max="3" width="4" style="130" customWidth="1"/>
    <col min="4" max="4" width="6.36328125" style="131" customWidth="1"/>
    <col min="5" max="5" width="3.36328125" style="132" customWidth="1"/>
    <col min="6" max="6" width="35.453125" style="117" customWidth="1"/>
    <col min="7" max="7" width="3.08984375" style="117" customWidth="1"/>
    <col min="8" max="8" width="4" style="102" customWidth="1"/>
    <col min="9" max="9" width="62.453125" style="93" customWidth="1"/>
    <col min="10" max="10" width="2.453125" style="93" customWidth="1"/>
    <col min="11" max="11" width="70.7265625" style="93" hidden="1" customWidth="1"/>
    <col min="12" max="16384" width="9" style="93"/>
  </cols>
  <sheetData>
    <row r="1" spans="2:11" ht="22.5" customHeight="1" x14ac:dyDescent="0.2">
      <c r="B1" s="183" t="s">
        <v>233</v>
      </c>
      <c r="C1" s="183"/>
      <c r="D1" s="183"/>
      <c r="E1" s="183"/>
      <c r="F1" s="183"/>
      <c r="G1" s="183"/>
      <c r="H1" s="183"/>
      <c r="I1" s="183"/>
    </row>
    <row r="2" spans="2:11" ht="22.5" customHeight="1" thickBot="1" x14ac:dyDescent="0.25">
      <c r="B2" s="94" t="s">
        <v>83</v>
      </c>
      <c r="C2" s="95"/>
      <c r="D2" s="96"/>
      <c r="E2" s="97"/>
      <c r="F2" s="95"/>
      <c r="G2" s="243" t="s">
        <v>229</v>
      </c>
      <c r="H2" s="243"/>
      <c r="I2" s="243"/>
    </row>
    <row r="3" spans="2:11" ht="13.5" customHeight="1" x14ac:dyDescent="0.2">
      <c r="B3" s="184" t="s">
        <v>82</v>
      </c>
      <c r="C3" s="185"/>
      <c r="D3" s="185"/>
      <c r="E3" s="185"/>
      <c r="F3" s="188" t="s">
        <v>81</v>
      </c>
      <c r="G3" s="190" t="s">
        <v>93</v>
      </c>
      <c r="H3" s="98" t="s">
        <v>98</v>
      </c>
      <c r="I3" s="99" t="s">
        <v>226</v>
      </c>
    </row>
    <row r="4" spans="2:11" s="102" customFormat="1" ht="13.5" customHeight="1" thickBot="1" x14ac:dyDescent="0.25">
      <c r="B4" s="186"/>
      <c r="C4" s="187"/>
      <c r="D4" s="187"/>
      <c r="E4" s="187"/>
      <c r="F4" s="189"/>
      <c r="G4" s="191"/>
      <c r="H4" s="100" t="s">
        <v>99</v>
      </c>
      <c r="I4" s="101" t="s">
        <v>227</v>
      </c>
    </row>
    <row r="5" spans="2:11" s="102" customFormat="1" ht="33" customHeight="1" x14ac:dyDescent="0.2">
      <c r="B5" s="192" t="s">
        <v>25</v>
      </c>
      <c r="C5" s="195" t="s">
        <v>36</v>
      </c>
      <c r="D5" s="198" t="s">
        <v>91</v>
      </c>
      <c r="E5" s="200">
        <v>1</v>
      </c>
      <c r="F5" s="202" t="str">
        <f>IF(G5="","",HLOOKUP(G5,'指標（幼稚園教員参考版）'!$F$5:$I$31,E5+1,TRUE))</f>
        <v>・教育公務員の使命と責任、法令等の遵守や、計画的・効率的な職務遂行の重要性について、園内で積極的に発信することができる。</v>
      </c>
      <c r="G5" s="204">
        <v>3</v>
      </c>
      <c r="H5" s="103"/>
      <c r="I5" s="104"/>
    </row>
    <row r="6" spans="2:11" s="102" customFormat="1" ht="33" customHeight="1" x14ac:dyDescent="0.2">
      <c r="B6" s="193"/>
      <c r="C6" s="196"/>
      <c r="D6" s="199"/>
      <c r="E6" s="201"/>
      <c r="F6" s="203"/>
      <c r="G6" s="205"/>
      <c r="H6" s="105"/>
      <c r="I6" s="106"/>
    </row>
    <row r="7" spans="2:11" s="102" customFormat="1" ht="33" customHeight="1" x14ac:dyDescent="0.2">
      <c r="B7" s="193"/>
      <c r="C7" s="196"/>
      <c r="D7" s="206" t="s">
        <v>61</v>
      </c>
      <c r="E7" s="208">
        <v>2</v>
      </c>
      <c r="F7" s="210" t="str">
        <f>IF(G7="","",HLOOKUP(G7,'指標（幼稚園教員参考版）'!$F$5:$I$31,E7+1,TRUE))</f>
        <v>・教育公務員としてのマナーや適切な服装、態度等について、園内で積極的に発信することができる。</v>
      </c>
      <c r="G7" s="212">
        <v>3</v>
      </c>
      <c r="H7" s="107"/>
      <c r="I7" s="108"/>
    </row>
    <row r="8" spans="2:11" s="102" customFormat="1" ht="33" customHeight="1" x14ac:dyDescent="0.2">
      <c r="B8" s="193"/>
      <c r="C8" s="197"/>
      <c r="D8" s="207"/>
      <c r="E8" s="209"/>
      <c r="F8" s="211"/>
      <c r="G8" s="213"/>
      <c r="H8" s="105"/>
      <c r="I8" s="106"/>
    </row>
    <row r="9" spans="2:11" ht="33" customHeight="1" x14ac:dyDescent="0.2">
      <c r="B9" s="193"/>
      <c r="C9" s="214" t="s">
        <v>27</v>
      </c>
      <c r="D9" s="215" t="s">
        <v>62</v>
      </c>
      <c r="E9" s="216">
        <v>3</v>
      </c>
      <c r="F9" s="210" t="str">
        <f>IF(G9="","",HLOOKUP(G9,'指標（幼稚園教員参考版）'!$F$5:$I$31,E9+1,TRUE))</f>
        <v>・鋭敏な人権感覚で園の課題を把握し、解決に向けて積極的に教育活動を提案することができる。</v>
      </c>
      <c r="G9" s="212">
        <v>3</v>
      </c>
      <c r="H9" s="107"/>
      <c r="I9" s="108"/>
      <c r="K9" s="109"/>
    </row>
    <row r="10" spans="2:11" ht="33" customHeight="1" x14ac:dyDescent="0.2">
      <c r="B10" s="193"/>
      <c r="C10" s="196"/>
      <c r="D10" s="207"/>
      <c r="E10" s="209"/>
      <c r="F10" s="211"/>
      <c r="G10" s="213"/>
      <c r="H10" s="105"/>
      <c r="I10" s="106"/>
      <c r="K10" s="109"/>
    </row>
    <row r="11" spans="2:11" ht="33" customHeight="1" x14ac:dyDescent="0.2">
      <c r="B11" s="193"/>
      <c r="C11" s="196"/>
      <c r="D11" s="215" t="s">
        <v>90</v>
      </c>
      <c r="E11" s="216">
        <v>4</v>
      </c>
      <c r="F11" s="210" t="str">
        <f>IF(G11="","",HLOOKUP(G11,'指標（幼稚園教員参考版）'!$F$5:$I$31,E11+1,TRUE))</f>
        <v>・子ども一人ひとりを尊重するとともに、人と関わる力を育てる人権尊重の教育を推進するために、幼稚園全体で連携してよりよい集団づくりができる。</v>
      </c>
      <c r="G11" s="212">
        <v>3</v>
      </c>
      <c r="H11" s="107"/>
      <c r="I11" s="108"/>
    </row>
    <row r="12" spans="2:11" ht="33" customHeight="1" x14ac:dyDescent="0.2">
      <c r="B12" s="193"/>
      <c r="C12" s="197"/>
      <c r="D12" s="207"/>
      <c r="E12" s="209"/>
      <c r="F12" s="211"/>
      <c r="G12" s="213"/>
      <c r="H12" s="105"/>
      <c r="I12" s="106"/>
    </row>
    <row r="13" spans="2:11" ht="33" customHeight="1" x14ac:dyDescent="0.2">
      <c r="B13" s="193"/>
      <c r="C13" s="214" t="s">
        <v>28</v>
      </c>
      <c r="D13" s="215" t="s">
        <v>88</v>
      </c>
      <c r="E13" s="216">
        <v>5</v>
      </c>
      <c r="F13" s="210" t="str">
        <f>IF(G13="","",HLOOKUP(G13,'指標（幼稚園教員参考版）'!$F$5:$I$31,E13+1,TRUE))</f>
        <v>・研修や各種の研究会等で得た情報や知識を教員同士が互いに共有し、活用するよう働きかけることができる。</v>
      </c>
      <c r="G13" s="212">
        <v>3</v>
      </c>
      <c r="H13" s="107"/>
      <c r="I13" s="108"/>
    </row>
    <row r="14" spans="2:11" ht="33" customHeight="1" x14ac:dyDescent="0.2">
      <c r="B14" s="193"/>
      <c r="C14" s="196"/>
      <c r="D14" s="207"/>
      <c r="E14" s="209"/>
      <c r="F14" s="211"/>
      <c r="G14" s="213"/>
      <c r="H14" s="105"/>
      <c r="I14" s="106"/>
    </row>
    <row r="15" spans="2:11" ht="33" customHeight="1" x14ac:dyDescent="0.2">
      <c r="B15" s="193"/>
      <c r="C15" s="196"/>
      <c r="D15" s="215" t="s">
        <v>59</v>
      </c>
      <c r="E15" s="216">
        <v>6</v>
      </c>
      <c r="F15" s="210" t="str">
        <f>IF(G15="","",HLOOKUP(G15,'指標（幼稚園教員参考版）'!$F$5:$I$31,E15+1,TRUE))</f>
        <v>・自己の教育実践について省み、課題を分析したキャリアプランを作成する等、積極的に自己研鑽することができる。</v>
      </c>
      <c r="G15" s="212">
        <v>3</v>
      </c>
      <c r="H15" s="107"/>
      <c r="I15" s="108"/>
    </row>
    <row r="16" spans="2:11" ht="33" customHeight="1" thickBot="1" x14ac:dyDescent="0.25">
      <c r="B16" s="194"/>
      <c r="C16" s="224"/>
      <c r="D16" s="225"/>
      <c r="E16" s="217"/>
      <c r="F16" s="218"/>
      <c r="G16" s="219"/>
      <c r="H16" s="105"/>
      <c r="I16" s="110"/>
    </row>
    <row r="17" spans="2:9" ht="33" customHeight="1" x14ac:dyDescent="0.2">
      <c r="B17" s="235" t="s">
        <v>78</v>
      </c>
      <c r="C17" s="220" t="s">
        <v>79</v>
      </c>
      <c r="D17" s="220" t="s">
        <v>63</v>
      </c>
      <c r="E17" s="221">
        <v>7</v>
      </c>
      <c r="F17" s="223" t="str">
        <f>IF(G17="","",HLOOKUP(G17,'指標（幼稚園教員参考版）'!$F$5:$I$31,E17+1,TRUE))</f>
        <v>・子ども理解に基づいた子どもとの関わり方について、園内で積極的に発信することができる。</v>
      </c>
      <c r="G17" s="204">
        <v>3</v>
      </c>
      <c r="H17" s="103"/>
      <c r="I17" s="104"/>
    </row>
    <row r="18" spans="2:9" ht="33" customHeight="1" x14ac:dyDescent="0.2">
      <c r="B18" s="236"/>
      <c r="C18" s="206"/>
      <c r="D18" s="207"/>
      <c r="E18" s="222"/>
      <c r="F18" s="211"/>
      <c r="G18" s="213"/>
      <c r="H18" s="105"/>
      <c r="I18" s="106"/>
    </row>
    <row r="19" spans="2:9" ht="33" customHeight="1" x14ac:dyDescent="0.2">
      <c r="B19" s="236"/>
      <c r="C19" s="206"/>
      <c r="D19" s="215" t="s">
        <v>64</v>
      </c>
      <c r="E19" s="226">
        <v>8</v>
      </c>
      <c r="F19" s="210" t="str">
        <f>IF(G19="","",HLOOKUP(G19,'指標（幼稚園教員参考版）'!$F$5:$I$31,E19+1,TRUE))</f>
        <v>・幅広い視点で子どもを取り巻く状況について情報収集し、他の教員と協働して指導に活かすことができる。</v>
      </c>
      <c r="G19" s="212">
        <v>3</v>
      </c>
      <c r="H19" s="107"/>
      <c r="I19" s="108"/>
    </row>
    <row r="20" spans="2:9" ht="33" customHeight="1" x14ac:dyDescent="0.2">
      <c r="B20" s="236"/>
      <c r="C20" s="206"/>
      <c r="D20" s="207"/>
      <c r="E20" s="222"/>
      <c r="F20" s="211"/>
      <c r="G20" s="213"/>
      <c r="H20" s="105"/>
      <c r="I20" s="106"/>
    </row>
    <row r="21" spans="2:9" ht="35.25" customHeight="1" x14ac:dyDescent="0.2">
      <c r="B21" s="236"/>
      <c r="C21" s="206"/>
      <c r="D21" s="215" t="s">
        <v>87</v>
      </c>
      <c r="E21" s="226">
        <v>9</v>
      </c>
      <c r="F21" s="210" t="str">
        <f>IF(G21="","",HLOOKUP(G21,'指標（幼稚園教員参考版）'!$F$5:$I$31,E21+1,TRUE))</f>
        <v xml:space="preserve">・子ども一人ひとりのよさや可能性を伸ばし、活躍できる場の設定を、他の教員とともに企画、実現することができる。
</v>
      </c>
      <c r="G21" s="212">
        <v>3</v>
      </c>
      <c r="H21" s="107"/>
      <c r="I21" s="108"/>
    </row>
    <row r="22" spans="2:9" ht="35.25" customHeight="1" x14ac:dyDescent="0.2">
      <c r="B22" s="236"/>
      <c r="C22" s="206"/>
      <c r="D22" s="207"/>
      <c r="E22" s="222"/>
      <c r="F22" s="211"/>
      <c r="G22" s="213"/>
      <c r="H22" s="105"/>
      <c r="I22" s="106"/>
    </row>
    <row r="23" spans="2:9" ht="45" customHeight="1" x14ac:dyDescent="0.2">
      <c r="B23" s="236"/>
      <c r="C23" s="206"/>
      <c r="D23" s="215" t="s">
        <v>86</v>
      </c>
      <c r="E23" s="226">
        <v>10</v>
      </c>
      <c r="F23" s="210" t="str">
        <f>IF(G23="","",HLOOKUP(G23,'指標（幼稚園教員参考版）'!$F$5:$I$31,E23+1,TRUE))</f>
        <v>・支援を要する子どもの課題を把握し、学年等において機能的な組織づくりができる。
・「個別の教育支援計画」と「個別の指導計画」に基づき、園内委員会等を開催し、組織的な指導・支援を計画することができる。</v>
      </c>
      <c r="G23" s="212">
        <v>3</v>
      </c>
      <c r="H23" s="107"/>
      <c r="I23" s="108"/>
    </row>
    <row r="24" spans="2:9" ht="45" customHeight="1" x14ac:dyDescent="0.2">
      <c r="B24" s="236"/>
      <c r="C24" s="207"/>
      <c r="D24" s="207"/>
      <c r="E24" s="222"/>
      <c r="F24" s="211"/>
      <c r="G24" s="213"/>
      <c r="H24" s="105"/>
      <c r="I24" s="106"/>
    </row>
    <row r="25" spans="2:9" ht="33" customHeight="1" x14ac:dyDescent="0.2">
      <c r="B25" s="236"/>
      <c r="C25" s="214" t="s">
        <v>29</v>
      </c>
      <c r="D25" s="215" t="s">
        <v>56</v>
      </c>
      <c r="E25" s="226">
        <v>11</v>
      </c>
      <c r="F25" s="210" t="str">
        <f>IF(G25="","",HLOOKUP(G25,'指標（幼稚園教員参考版）'!$F$5:$I$31,E25+1,TRUE))</f>
        <v>・他の教員とともに学級、学年等で、子ども一人ひとりの自立を促し、相互に認め合う集団づくりができる。</v>
      </c>
      <c r="G25" s="212">
        <v>3</v>
      </c>
      <c r="H25" s="107"/>
      <c r="I25" s="108"/>
    </row>
    <row r="26" spans="2:9" ht="33" customHeight="1" x14ac:dyDescent="0.2">
      <c r="B26" s="236"/>
      <c r="C26" s="196"/>
      <c r="D26" s="207"/>
      <c r="E26" s="222"/>
      <c r="F26" s="211"/>
      <c r="G26" s="213"/>
      <c r="H26" s="105"/>
      <c r="I26" s="106"/>
    </row>
    <row r="27" spans="2:9" ht="36" customHeight="1" x14ac:dyDescent="0.2">
      <c r="B27" s="236"/>
      <c r="C27" s="196"/>
      <c r="D27" s="215" t="s">
        <v>129</v>
      </c>
      <c r="E27" s="226">
        <v>12</v>
      </c>
      <c r="F27" s="210" t="str">
        <f>IF(G27="","",HLOOKUP(G27,'指標（幼稚園教員参考版）'!$F$5:$I$31,E27+1,TRUE))</f>
        <v>・園生活におけるきまりや約束の大切さに気付き、守ろうとする気持ちや態度を育むことができる集団の実現に向けて、適切な指導を工夫して実践することができる。</v>
      </c>
      <c r="G27" s="212">
        <v>3</v>
      </c>
      <c r="H27" s="107"/>
      <c r="I27" s="108"/>
    </row>
    <row r="28" spans="2:9" ht="36" customHeight="1" x14ac:dyDescent="0.2">
      <c r="B28" s="236"/>
      <c r="C28" s="197"/>
      <c r="D28" s="207"/>
      <c r="E28" s="222"/>
      <c r="F28" s="211"/>
      <c r="G28" s="213"/>
      <c r="H28" s="105"/>
      <c r="I28" s="106"/>
    </row>
    <row r="29" spans="2:9" ht="36" customHeight="1" x14ac:dyDescent="0.2">
      <c r="B29" s="236"/>
      <c r="C29" s="214" t="s">
        <v>30</v>
      </c>
      <c r="D29" s="227" t="s">
        <v>132</v>
      </c>
      <c r="E29" s="226">
        <v>13</v>
      </c>
      <c r="F29" s="210" t="str">
        <f>IF(G29="","",HLOOKUP(G29,'指標（幼稚園教員参考版）'!$F$5:$I$31,E29+1,TRUE))</f>
        <v>・子どもの実態を多面的に捉えることができ、家庭との連携・協力の重要性や必要性を理解し、他の教員と連携をとりながら、適切な指導を実践することができる。</v>
      </c>
      <c r="G29" s="212">
        <v>3</v>
      </c>
      <c r="H29" s="107"/>
      <c r="I29" s="108"/>
    </row>
    <row r="30" spans="2:9" ht="36" customHeight="1" x14ac:dyDescent="0.2">
      <c r="B30" s="236"/>
      <c r="C30" s="196"/>
      <c r="D30" s="228"/>
      <c r="E30" s="222"/>
      <c r="F30" s="211"/>
      <c r="G30" s="213"/>
      <c r="H30" s="105"/>
      <c r="I30" s="106"/>
    </row>
    <row r="31" spans="2:9" ht="36" customHeight="1" x14ac:dyDescent="0.2">
      <c r="B31" s="236"/>
      <c r="C31" s="196"/>
      <c r="D31" s="227" t="s">
        <v>67</v>
      </c>
      <c r="E31" s="226">
        <v>14</v>
      </c>
      <c r="F31" s="210" t="str">
        <f>IF(G31="","",HLOOKUP(G31,'指標（幼稚園教員参考版）'!$F$5:$I$31,E31+1,TRUE))</f>
        <v>・様々な集団での望ましい人間関係の形成について効果的な指導ができ、さらに改善しながらよりよい指導法を探究することができる。</v>
      </c>
      <c r="G31" s="212">
        <v>3</v>
      </c>
      <c r="H31" s="107"/>
      <c r="I31" s="108"/>
    </row>
    <row r="32" spans="2:9" ht="36" customHeight="1" thickBot="1" x14ac:dyDescent="0.25">
      <c r="B32" s="237"/>
      <c r="C32" s="224"/>
      <c r="D32" s="229"/>
      <c r="E32" s="230"/>
      <c r="F32" s="218"/>
      <c r="G32" s="219"/>
      <c r="H32" s="111"/>
      <c r="I32" s="110"/>
    </row>
    <row r="33" spans="2:18" ht="36.75" customHeight="1" x14ac:dyDescent="0.2">
      <c r="B33" s="112"/>
      <c r="C33" s="244" t="s">
        <v>203</v>
      </c>
      <c r="D33" s="244"/>
      <c r="E33" s="233" t="s">
        <v>204</v>
      </c>
      <c r="F33" s="233"/>
      <c r="G33" s="233"/>
      <c r="H33" s="233"/>
      <c r="I33" s="233"/>
    </row>
    <row r="34" spans="2:18" ht="37.5" customHeight="1" x14ac:dyDescent="0.45">
      <c r="B34" s="112"/>
      <c r="C34" s="113"/>
      <c r="D34" s="114"/>
      <c r="E34" s="115"/>
      <c r="F34" s="115"/>
      <c r="G34" s="255">
        <v>47</v>
      </c>
      <c r="H34" s="255"/>
      <c r="I34" s="115"/>
    </row>
    <row r="35" spans="2:18" ht="18" customHeight="1" x14ac:dyDescent="0.2">
      <c r="B35" s="116"/>
      <c r="C35" s="116"/>
      <c r="D35" s="116"/>
      <c r="E35" s="116"/>
      <c r="F35" s="116"/>
      <c r="I35" s="116"/>
    </row>
    <row r="36" spans="2:18" ht="22.5" customHeight="1" x14ac:dyDescent="0.2">
      <c r="B36" s="234" t="str">
        <f t="shared" ref="B36" si="0">$B$1</f>
        <v>　令和　年度　教師力キャリアアップシート（幼稚園教員 第３ステージ）</v>
      </c>
      <c r="C36" s="234"/>
      <c r="D36" s="234"/>
      <c r="E36" s="234"/>
      <c r="F36" s="234"/>
      <c r="G36" s="234"/>
      <c r="H36" s="234"/>
      <c r="I36" s="234"/>
    </row>
    <row r="37" spans="2:18" s="102" customFormat="1" ht="3.75" customHeight="1" thickBot="1" x14ac:dyDescent="0.25">
      <c r="B37" s="94"/>
      <c r="C37" s="95"/>
      <c r="D37" s="96"/>
      <c r="E37" s="97"/>
      <c r="F37" s="95"/>
      <c r="G37" s="95"/>
      <c r="H37" s="238"/>
      <c r="I37" s="238"/>
    </row>
    <row r="38" spans="2:18" s="102" customFormat="1" ht="13.5" customHeight="1" x14ac:dyDescent="0.2">
      <c r="B38" s="184" t="s">
        <v>82</v>
      </c>
      <c r="C38" s="185"/>
      <c r="D38" s="185"/>
      <c r="E38" s="185"/>
      <c r="F38" s="188" t="s">
        <v>81</v>
      </c>
      <c r="G38" s="190" t="s">
        <v>93</v>
      </c>
      <c r="H38" s="98" t="s">
        <v>98</v>
      </c>
      <c r="I38" s="98" t="str">
        <f t="shared" ref="I38:I39" si="1">I3</f>
        <v>行　動　目　標　【記入日：　　月　　日】</v>
      </c>
    </row>
    <row r="39" spans="2:18" s="102" customFormat="1" ht="13.5" customHeight="1" thickBot="1" x14ac:dyDescent="0.25">
      <c r="B39" s="186"/>
      <c r="C39" s="187"/>
      <c r="D39" s="187"/>
      <c r="E39" s="187"/>
      <c r="F39" s="189"/>
      <c r="G39" s="191"/>
      <c r="H39" s="100" t="s">
        <v>99</v>
      </c>
      <c r="I39" s="118" t="str">
        <f t="shared" si="1"/>
        <v>達　成　状　況　【記入日：　　月　　日】</v>
      </c>
    </row>
    <row r="40" spans="2:18" s="102" customFormat="1" ht="37.5" customHeight="1" x14ac:dyDescent="0.2">
      <c r="B40" s="192" t="s">
        <v>172</v>
      </c>
      <c r="C40" s="195" t="s">
        <v>137</v>
      </c>
      <c r="D40" s="220" t="s">
        <v>71</v>
      </c>
      <c r="E40" s="221">
        <v>15</v>
      </c>
      <c r="F40" s="202" t="str">
        <f>IF(G40="","",HLOOKUP(G40,'指標（幼稚園教員参考版）'!$F$5:$I$31,E40+1,TRUE))</f>
        <v>・子ども理解や適切な環境構成及び教材の工夫のもと、カリキュラム・マネジメントの視点を持って指導計画を作成することができる。</v>
      </c>
      <c r="G40" s="212">
        <v>3</v>
      </c>
      <c r="H40" s="103"/>
      <c r="I40" s="119"/>
    </row>
    <row r="41" spans="2:18" s="102" customFormat="1" ht="37.5" customHeight="1" x14ac:dyDescent="0.2">
      <c r="B41" s="193"/>
      <c r="C41" s="196"/>
      <c r="D41" s="207"/>
      <c r="E41" s="222"/>
      <c r="F41" s="203"/>
      <c r="G41" s="213"/>
      <c r="H41" s="120"/>
      <c r="I41" s="121"/>
    </row>
    <row r="42" spans="2:18" s="102" customFormat="1" ht="37.5" customHeight="1" x14ac:dyDescent="0.2">
      <c r="B42" s="193"/>
      <c r="C42" s="196"/>
      <c r="D42" s="215" t="s">
        <v>225</v>
      </c>
      <c r="E42" s="226">
        <v>16</v>
      </c>
      <c r="F42" s="231" t="str">
        <f>IF(G42="","",HLOOKUP(G42,'指標（幼稚園教員参考版）'!$F$5:$I$31,E42+1,TRUE))</f>
        <v>・「主体的・対話的で深い学び」を実現するための保育実践を探究することができる。</v>
      </c>
      <c r="G42" s="212">
        <v>3</v>
      </c>
      <c r="H42" s="122"/>
      <c r="I42" s="123"/>
    </row>
    <row r="43" spans="2:18" s="102" customFormat="1" ht="37.5" customHeight="1" x14ac:dyDescent="0.2">
      <c r="B43" s="193"/>
      <c r="C43" s="196"/>
      <c r="D43" s="207"/>
      <c r="E43" s="222"/>
      <c r="F43" s="232"/>
      <c r="G43" s="213"/>
      <c r="H43" s="105"/>
      <c r="I43" s="121"/>
      <c r="R43" s="124"/>
    </row>
    <row r="44" spans="2:18" s="102" customFormat="1" ht="37.5" customHeight="1" x14ac:dyDescent="0.2">
      <c r="B44" s="193"/>
      <c r="C44" s="196"/>
      <c r="D44" s="215" t="s">
        <v>170</v>
      </c>
      <c r="E44" s="226">
        <v>17</v>
      </c>
      <c r="F44" s="231" t="str">
        <f>IF(G44="","",HLOOKUP(G44,'指標（幼稚園教員参考版）'!$F$5:$I$31,E44+1,TRUE))</f>
        <v>・効果的な指導の実現に向けて、研究保育や公開保育を積極的に行うことができる。
・他の教員の保育を積極的に参観し、研究協議等で課題を明確にしたり、分析したりすることができる。</v>
      </c>
      <c r="G44" s="212">
        <v>3</v>
      </c>
      <c r="H44" s="125"/>
      <c r="I44" s="123"/>
    </row>
    <row r="45" spans="2:18" s="102" customFormat="1" ht="37.5" customHeight="1" x14ac:dyDescent="0.2">
      <c r="B45" s="193"/>
      <c r="C45" s="196"/>
      <c r="D45" s="207"/>
      <c r="E45" s="222"/>
      <c r="F45" s="232"/>
      <c r="G45" s="213"/>
      <c r="H45" s="120"/>
      <c r="I45" s="121"/>
    </row>
    <row r="46" spans="2:18" s="102" customFormat="1" ht="37.5" customHeight="1" x14ac:dyDescent="0.2">
      <c r="B46" s="193"/>
      <c r="C46" s="196"/>
      <c r="D46" s="215" t="s">
        <v>84</v>
      </c>
      <c r="E46" s="226">
        <v>18</v>
      </c>
      <c r="F46" s="231" t="str">
        <f>IF(G46="","",HLOOKUP(G46,'指標（幼稚園教員参考版）'!$F$5:$I$31,E46+1,TRUE))</f>
        <v>・子ども理解に基づく個に応じた指導・支援について、より効果的な方法を工夫し、実践することができる。</v>
      </c>
      <c r="G46" s="212">
        <v>3</v>
      </c>
      <c r="H46" s="122"/>
      <c r="I46" s="123"/>
    </row>
    <row r="47" spans="2:18" s="102" customFormat="1" ht="37.5" customHeight="1" x14ac:dyDescent="0.2">
      <c r="B47" s="193"/>
      <c r="C47" s="196"/>
      <c r="D47" s="207"/>
      <c r="E47" s="222"/>
      <c r="F47" s="232"/>
      <c r="G47" s="213"/>
      <c r="H47" s="105"/>
      <c r="I47" s="121"/>
    </row>
    <row r="48" spans="2:18" s="102" customFormat="1" ht="37.5" customHeight="1" x14ac:dyDescent="0.2">
      <c r="B48" s="193"/>
      <c r="C48" s="196"/>
      <c r="D48" s="241" t="s">
        <v>171</v>
      </c>
      <c r="E48" s="226">
        <v>19</v>
      </c>
      <c r="F48" s="231" t="str">
        <f>IF(G48="","",HLOOKUP(G48,'指標（幼稚園教員参考版）'!$F$5:$I$31,E48+1,TRUE))</f>
        <v>・幼児理解に基づいた評価の考え方を十分理解し、適切に指導の振り返りや改善を行うとともに、実践に基づいた適切な評価や指導方法を園内で発信することができる。</v>
      </c>
      <c r="G48" s="212">
        <v>3</v>
      </c>
      <c r="H48" s="125"/>
      <c r="I48" s="123"/>
    </row>
    <row r="49" spans="2:9" s="102" customFormat="1" ht="37.5" customHeight="1" x14ac:dyDescent="0.2">
      <c r="B49" s="193"/>
      <c r="C49" s="197"/>
      <c r="D49" s="242"/>
      <c r="E49" s="222"/>
      <c r="F49" s="232"/>
      <c r="G49" s="213"/>
      <c r="H49" s="120"/>
      <c r="I49" s="121"/>
    </row>
    <row r="50" spans="2:9" s="102" customFormat="1" ht="37.5" customHeight="1" x14ac:dyDescent="0.2">
      <c r="B50" s="193"/>
      <c r="C50" s="215" t="s">
        <v>159</v>
      </c>
      <c r="D50" s="215" t="s">
        <v>160</v>
      </c>
      <c r="E50" s="226">
        <v>20</v>
      </c>
      <c r="F50" s="231" t="str">
        <f>IF(G50="","",HLOOKUP(G50,'指標（幼稚園教員参考版）'!$F$5:$I$31,E50+1,TRUE))</f>
        <v>・子どもが様々に思いを巡らせることができるような言葉かけや、表現することが楽しくなるような保育を実践することができる。</v>
      </c>
      <c r="G50" s="212">
        <v>3</v>
      </c>
      <c r="H50" s="122"/>
      <c r="I50" s="123"/>
    </row>
    <row r="51" spans="2:9" s="102" customFormat="1" ht="37.5" customHeight="1" thickBot="1" x14ac:dyDescent="0.25">
      <c r="B51" s="193"/>
      <c r="C51" s="206"/>
      <c r="D51" s="207"/>
      <c r="E51" s="222"/>
      <c r="F51" s="239"/>
      <c r="G51" s="213"/>
      <c r="H51" s="105"/>
      <c r="I51" s="121"/>
    </row>
    <row r="52" spans="2:9" s="102" customFormat="1" ht="37.5" customHeight="1" x14ac:dyDescent="0.2">
      <c r="B52" s="192" t="s">
        <v>26</v>
      </c>
      <c r="C52" s="195" t="s">
        <v>31</v>
      </c>
      <c r="D52" s="220" t="s">
        <v>85</v>
      </c>
      <c r="E52" s="221">
        <v>21</v>
      </c>
      <c r="F52" s="240" t="str">
        <f>IF(G52="","",HLOOKUP(G52,'指標（幼稚園教員参考版）'!$F$5:$I$31,E52+1,TRUE))</f>
        <v>・教職員同士が常にコミュニケーションが図れるよう中心になって取り組み、明るい職場環境をつくることができる。</v>
      </c>
      <c r="G52" s="205">
        <v>3</v>
      </c>
      <c r="H52" s="103"/>
      <c r="I52" s="126"/>
    </row>
    <row r="53" spans="2:9" s="102" customFormat="1" ht="37.5" customHeight="1" x14ac:dyDescent="0.2">
      <c r="B53" s="193"/>
      <c r="C53" s="196"/>
      <c r="D53" s="207"/>
      <c r="E53" s="222"/>
      <c r="F53" s="232"/>
      <c r="G53" s="213"/>
      <c r="H53" s="120"/>
      <c r="I53" s="121"/>
    </row>
    <row r="54" spans="2:9" s="102" customFormat="1" ht="37.5" customHeight="1" x14ac:dyDescent="0.2">
      <c r="B54" s="193"/>
      <c r="C54" s="196"/>
      <c r="D54" s="215" t="s">
        <v>68</v>
      </c>
      <c r="E54" s="226">
        <v>22</v>
      </c>
      <c r="F54" s="231" t="str">
        <f>IF(G54="","",HLOOKUP(G54,'指標（幼稚園教員参考版）'!$F$5:$I$31,E54+1,TRUE))</f>
        <v>・子どもや保護者に関する課題等への適切な対応や相談について、教職員間で幅広く必要な情報等を共有することができる。</v>
      </c>
      <c r="G54" s="212">
        <v>3</v>
      </c>
      <c r="H54" s="122"/>
      <c r="I54" s="123"/>
    </row>
    <row r="55" spans="2:9" s="102" customFormat="1" ht="37.5" customHeight="1" x14ac:dyDescent="0.2">
      <c r="B55" s="193"/>
      <c r="C55" s="196"/>
      <c r="D55" s="207"/>
      <c r="E55" s="222"/>
      <c r="F55" s="232"/>
      <c r="G55" s="213"/>
      <c r="H55" s="105"/>
      <c r="I55" s="121"/>
    </row>
    <row r="56" spans="2:9" s="102" customFormat="1" ht="37.5" customHeight="1" x14ac:dyDescent="0.2">
      <c r="B56" s="193"/>
      <c r="C56" s="196"/>
      <c r="D56" s="215" t="s">
        <v>69</v>
      </c>
      <c r="E56" s="226">
        <v>23</v>
      </c>
      <c r="F56" s="231" t="str">
        <f>IF(G56="","",HLOOKUP(G56,'指標（幼稚園教員参考版）'!$F$5:$I$31,E56+1,TRUE))</f>
        <v>・教職員間で積極的に協働するための課題に気付き、改善することができる。</v>
      </c>
      <c r="G56" s="212">
        <v>3</v>
      </c>
      <c r="H56" s="125"/>
      <c r="I56" s="123"/>
    </row>
    <row r="57" spans="2:9" s="102" customFormat="1" ht="37.5" customHeight="1" x14ac:dyDescent="0.2">
      <c r="B57" s="193"/>
      <c r="C57" s="197"/>
      <c r="D57" s="207"/>
      <c r="E57" s="222"/>
      <c r="F57" s="232"/>
      <c r="G57" s="213"/>
      <c r="H57" s="120"/>
      <c r="I57" s="121"/>
    </row>
    <row r="58" spans="2:9" s="102" customFormat="1" ht="37.5" customHeight="1" x14ac:dyDescent="0.2">
      <c r="B58" s="193"/>
      <c r="C58" s="214" t="s">
        <v>173</v>
      </c>
      <c r="D58" s="215" t="s">
        <v>76</v>
      </c>
      <c r="E58" s="226">
        <v>24</v>
      </c>
      <c r="F58" s="231" t="str">
        <f>IF(G58="","",HLOOKUP(G58,'指標（幼稚園教員参考版）'!$F$5:$I$31,E58+1,TRUE))</f>
        <v>・的確に課題を解決するために、保護者・地域・関係機関と連携を深めることができる。
・幼小連携について幅広い視点で企画・実践することができる。</v>
      </c>
      <c r="G58" s="212">
        <v>3</v>
      </c>
      <c r="H58" s="122"/>
      <c r="I58" s="123"/>
    </row>
    <row r="59" spans="2:9" s="102" customFormat="1" ht="37.5" customHeight="1" x14ac:dyDescent="0.2">
      <c r="B59" s="193"/>
      <c r="C59" s="196"/>
      <c r="D59" s="207"/>
      <c r="E59" s="222"/>
      <c r="F59" s="232"/>
      <c r="G59" s="213"/>
      <c r="H59" s="105"/>
      <c r="I59" s="121"/>
    </row>
    <row r="60" spans="2:9" s="102" customFormat="1" ht="37.5" customHeight="1" x14ac:dyDescent="0.2">
      <c r="B60" s="193"/>
      <c r="C60" s="196"/>
      <c r="D60" s="215" t="s">
        <v>89</v>
      </c>
      <c r="E60" s="226">
        <v>25</v>
      </c>
      <c r="F60" s="231" t="str">
        <f>IF(G60="","",HLOOKUP(G60,'指標（幼稚園教員参考版）'!$F$5:$I$31,E60+1,TRUE))</f>
        <v>・危機管理について、保護者・地域・関係機関からの情報を基に教育活動を行うことができる。
・防災・減災教育について、実践を振り返り、改善することができる。</v>
      </c>
      <c r="G60" s="212">
        <v>3</v>
      </c>
      <c r="H60" s="125"/>
      <c r="I60" s="123"/>
    </row>
    <row r="61" spans="2:9" s="102" customFormat="1" ht="37.5" customHeight="1" x14ac:dyDescent="0.2">
      <c r="B61" s="193"/>
      <c r="C61" s="196"/>
      <c r="D61" s="207"/>
      <c r="E61" s="222"/>
      <c r="F61" s="232"/>
      <c r="G61" s="213"/>
      <c r="H61" s="120"/>
      <c r="I61" s="121"/>
    </row>
    <row r="62" spans="2:9" s="102" customFormat="1" ht="37.5" customHeight="1" x14ac:dyDescent="0.2">
      <c r="B62" s="193"/>
      <c r="C62" s="196"/>
      <c r="D62" s="215" t="s">
        <v>70</v>
      </c>
      <c r="E62" s="226">
        <v>26</v>
      </c>
      <c r="F62" s="231" t="str">
        <f>IF(G62="","",HLOOKUP(G62,'指標（幼稚園教員参考版）'!$F$5:$I$31,E62+1,TRUE))</f>
        <v>・「運営に関する計画」を常に意識して、園の教育課題の解決に向けた取組を、ＰＤＣＡサイクルに基づいて実践することができる。</v>
      </c>
      <c r="G62" s="212">
        <v>3</v>
      </c>
      <c r="H62" s="122"/>
      <c r="I62" s="123"/>
    </row>
    <row r="63" spans="2:9" s="102" customFormat="1" ht="37.5" customHeight="1" thickBot="1" x14ac:dyDescent="0.25">
      <c r="B63" s="194"/>
      <c r="C63" s="224"/>
      <c r="D63" s="225"/>
      <c r="E63" s="230"/>
      <c r="F63" s="239"/>
      <c r="G63" s="205"/>
      <c r="H63" s="111"/>
      <c r="I63" s="127"/>
    </row>
    <row r="64" spans="2:9" s="102" customFormat="1" ht="33" customHeight="1" x14ac:dyDescent="0.2">
      <c r="B64" s="245"/>
      <c r="C64" s="247"/>
      <c r="D64" s="249"/>
      <c r="E64" s="251"/>
      <c r="F64" s="253"/>
      <c r="G64" s="204"/>
      <c r="H64" s="125"/>
      <c r="I64" s="128"/>
    </row>
    <row r="65" spans="2:9" ht="33" customHeight="1" thickBot="1" x14ac:dyDescent="0.25">
      <c r="B65" s="246"/>
      <c r="C65" s="248"/>
      <c r="D65" s="250"/>
      <c r="E65" s="252"/>
      <c r="F65" s="254"/>
      <c r="G65" s="219"/>
      <c r="H65" s="105"/>
      <c r="I65" s="129"/>
    </row>
    <row r="66" spans="2:9" ht="36.75" customHeight="1" x14ac:dyDescent="0.2">
      <c r="B66" s="112"/>
      <c r="C66" s="244" t="s">
        <v>203</v>
      </c>
      <c r="D66" s="244"/>
      <c r="E66" s="233" t="s">
        <v>204</v>
      </c>
      <c r="F66" s="233"/>
      <c r="G66" s="233"/>
      <c r="H66" s="233"/>
      <c r="I66" s="233"/>
    </row>
    <row r="67" spans="2:9" ht="43.5" customHeight="1" x14ac:dyDescent="0.45">
      <c r="B67" s="112"/>
      <c r="C67" s="113"/>
      <c r="D67" s="114"/>
      <c r="E67" s="115"/>
      <c r="F67" s="115"/>
      <c r="G67" s="256">
        <v>48</v>
      </c>
      <c r="H67" s="256"/>
      <c r="I67" s="115"/>
    </row>
    <row r="68" spans="2:9" ht="18" customHeight="1" x14ac:dyDescent="0.2">
      <c r="B68" s="116"/>
      <c r="C68" s="116"/>
      <c r="D68" s="116"/>
      <c r="E68" s="116"/>
      <c r="F68" s="116"/>
      <c r="I68" s="116"/>
    </row>
    <row r="69" spans="2:9" ht="57" customHeight="1" x14ac:dyDescent="0.2"/>
  </sheetData>
  <sheetProtection formatCells="0" formatColumns="0" formatRows="0"/>
  <dataConsolidate/>
  <mergeCells count="140">
    <mergeCell ref="G2:I2"/>
    <mergeCell ref="C33:D33"/>
    <mergeCell ref="C66:D66"/>
    <mergeCell ref="E66:I66"/>
    <mergeCell ref="B64:B65"/>
    <mergeCell ref="C64:C65"/>
    <mergeCell ref="D64:D65"/>
    <mergeCell ref="E64:E65"/>
    <mergeCell ref="F64:F65"/>
    <mergeCell ref="G64:G65"/>
    <mergeCell ref="E60:E61"/>
    <mergeCell ref="F60:F61"/>
    <mergeCell ref="G60:G61"/>
    <mergeCell ref="D62:D63"/>
    <mergeCell ref="E62:E63"/>
    <mergeCell ref="F62:F63"/>
    <mergeCell ref="G62:G63"/>
    <mergeCell ref="B52:B63"/>
    <mergeCell ref="E50:E51"/>
    <mergeCell ref="F50:F51"/>
    <mergeCell ref="G50:G51"/>
    <mergeCell ref="D56:D57"/>
    <mergeCell ref="E56:E57"/>
    <mergeCell ref="F56:F57"/>
    <mergeCell ref="G56:G57"/>
    <mergeCell ref="C58:C63"/>
    <mergeCell ref="D58:D59"/>
    <mergeCell ref="E58:E59"/>
    <mergeCell ref="F58:F59"/>
    <mergeCell ref="G58:G59"/>
    <mergeCell ref="D60:D61"/>
    <mergeCell ref="C52:C57"/>
    <mergeCell ref="D52:D53"/>
    <mergeCell ref="E52:E53"/>
    <mergeCell ref="F52:F53"/>
    <mergeCell ref="G52:G53"/>
    <mergeCell ref="D54:D55"/>
    <mergeCell ref="E54:E55"/>
    <mergeCell ref="F54:F55"/>
    <mergeCell ref="G54:G55"/>
    <mergeCell ref="D44:D45"/>
    <mergeCell ref="E44:E45"/>
    <mergeCell ref="F44:F45"/>
    <mergeCell ref="G44:G45"/>
    <mergeCell ref="D46:D47"/>
    <mergeCell ref="E46:E47"/>
    <mergeCell ref="F46:F47"/>
    <mergeCell ref="G46:G47"/>
    <mergeCell ref="B40:B51"/>
    <mergeCell ref="C40:C49"/>
    <mergeCell ref="D40:D41"/>
    <mergeCell ref="E40:E41"/>
    <mergeCell ref="F40:F41"/>
    <mergeCell ref="G40:G41"/>
    <mergeCell ref="D42:D43"/>
    <mergeCell ref="E42:E43"/>
    <mergeCell ref="F42:F43"/>
    <mergeCell ref="G42:G43"/>
    <mergeCell ref="D48:D49"/>
    <mergeCell ref="E48:E49"/>
    <mergeCell ref="F48:F49"/>
    <mergeCell ref="G48:G49"/>
    <mergeCell ref="C50:C51"/>
    <mergeCell ref="D50:D51"/>
    <mergeCell ref="F31:F32"/>
    <mergeCell ref="G31:G32"/>
    <mergeCell ref="E33:I33"/>
    <mergeCell ref="B36:I36"/>
    <mergeCell ref="H37:I37"/>
    <mergeCell ref="B38:E39"/>
    <mergeCell ref="F38:F39"/>
    <mergeCell ref="G38:G39"/>
    <mergeCell ref="E27:E28"/>
    <mergeCell ref="F27:F28"/>
    <mergeCell ref="G27:G28"/>
    <mergeCell ref="C29:C32"/>
    <mergeCell ref="D29:D30"/>
    <mergeCell ref="E29:E30"/>
    <mergeCell ref="F29:F30"/>
    <mergeCell ref="G29:G30"/>
    <mergeCell ref="D31:D32"/>
    <mergeCell ref="E31:E32"/>
    <mergeCell ref="B17:B32"/>
    <mergeCell ref="D23:D24"/>
    <mergeCell ref="E23:E24"/>
    <mergeCell ref="F23:F24"/>
    <mergeCell ref="G23:G24"/>
    <mergeCell ref="C25:C28"/>
    <mergeCell ref="D25:D26"/>
    <mergeCell ref="E25:E26"/>
    <mergeCell ref="F25:F26"/>
    <mergeCell ref="G25:G26"/>
    <mergeCell ref="D27:D28"/>
    <mergeCell ref="C17:C24"/>
    <mergeCell ref="D21:D22"/>
    <mergeCell ref="E21:E22"/>
    <mergeCell ref="F21:F22"/>
    <mergeCell ref="G21:G22"/>
    <mergeCell ref="C13:C16"/>
    <mergeCell ref="D13:D14"/>
    <mergeCell ref="E13:E14"/>
    <mergeCell ref="F13:F14"/>
    <mergeCell ref="G13:G14"/>
    <mergeCell ref="D15:D16"/>
    <mergeCell ref="E19:E20"/>
    <mergeCell ref="F19:F20"/>
    <mergeCell ref="G19:G20"/>
    <mergeCell ref="G11:G12"/>
    <mergeCell ref="E15:E16"/>
    <mergeCell ref="F15:F16"/>
    <mergeCell ref="G15:G16"/>
    <mergeCell ref="D17:D18"/>
    <mergeCell ref="E17:E18"/>
    <mergeCell ref="F17:F18"/>
    <mergeCell ref="G17:G18"/>
    <mergeCell ref="D19:D20"/>
    <mergeCell ref="G34:H34"/>
    <mergeCell ref="G67:H67"/>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s>
  <phoneticPr fontId="3"/>
  <dataValidations disablePrompts="1" count="2">
    <dataValidation type="list" allowBlank="1" showInputMessage="1" showErrorMessage="1" sqref="G5:G32 G40:G63" xr:uid="{00000000-0002-0000-0300-000000000000}">
      <formula1>"1,2,3,4"</formula1>
    </dataValidation>
    <dataValidation type="list" allowBlank="1" showInputMessage="1" showErrorMessage="1" sqref="H5:H32 H40:H65" xr:uid="{00000000-0002-0000-03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4"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33FF"/>
    <pageSetUpPr fitToPage="1"/>
  </sheetPr>
  <dimension ref="B1:R65"/>
  <sheetViews>
    <sheetView view="pageBreakPreview" zoomScaleNormal="70" zoomScaleSheetLayoutView="100" zoomScalePageLayoutView="80" workbookViewId="0">
      <selection activeCell="F11" sqref="F11:F12"/>
    </sheetView>
  </sheetViews>
  <sheetFormatPr defaultColWidth="9" defaultRowHeight="14.5" x14ac:dyDescent="0.2"/>
  <cols>
    <col min="1" max="1" width="2.453125" style="93" customWidth="1"/>
    <col min="2" max="2" width="5.453125" style="93" customWidth="1"/>
    <col min="3" max="3" width="4" style="130" customWidth="1"/>
    <col min="4" max="4" width="6.36328125" style="131" customWidth="1"/>
    <col min="5" max="5" width="3.36328125" style="132" customWidth="1"/>
    <col min="6" max="6" width="35.453125" style="117" customWidth="1"/>
    <col min="7" max="7" width="3.08984375" style="117" customWidth="1"/>
    <col min="8" max="8" width="4" style="102" customWidth="1"/>
    <col min="9" max="9" width="62.453125" style="93" customWidth="1"/>
    <col min="10" max="10" width="2.453125" style="93" customWidth="1"/>
    <col min="11" max="11" width="70.7265625" style="93" hidden="1" customWidth="1"/>
    <col min="12" max="16384" width="9" style="93"/>
  </cols>
  <sheetData>
    <row r="1" spans="2:11" ht="22.5" customHeight="1" x14ac:dyDescent="0.2">
      <c r="B1" s="183" t="s">
        <v>234</v>
      </c>
      <c r="C1" s="183"/>
      <c r="D1" s="183"/>
      <c r="E1" s="183"/>
      <c r="F1" s="183"/>
      <c r="G1" s="183"/>
      <c r="H1" s="183"/>
      <c r="I1" s="183"/>
    </row>
    <row r="2" spans="2:11" ht="22.5" customHeight="1" thickBot="1" x14ac:dyDescent="0.25">
      <c r="B2" s="94" t="s">
        <v>83</v>
      </c>
      <c r="C2" s="95"/>
      <c r="D2" s="96"/>
      <c r="E2" s="97"/>
      <c r="F2" s="95"/>
      <c r="G2" s="243" t="s">
        <v>230</v>
      </c>
      <c r="H2" s="243"/>
      <c r="I2" s="243"/>
    </row>
    <row r="3" spans="2:11" ht="13.5" customHeight="1" x14ac:dyDescent="0.2">
      <c r="B3" s="184" t="s">
        <v>82</v>
      </c>
      <c r="C3" s="185"/>
      <c r="D3" s="185"/>
      <c r="E3" s="185"/>
      <c r="F3" s="188" t="s">
        <v>81</v>
      </c>
      <c r="G3" s="190" t="s">
        <v>93</v>
      </c>
      <c r="H3" s="98" t="s">
        <v>98</v>
      </c>
      <c r="I3" s="99" t="s">
        <v>96</v>
      </c>
    </row>
    <row r="4" spans="2:11" s="102" customFormat="1" ht="13.5" customHeight="1" thickBot="1" x14ac:dyDescent="0.25">
      <c r="B4" s="186"/>
      <c r="C4" s="187"/>
      <c r="D4" s="187"/>
      <c r="E4" s="187"/>
      <c r="F4" s="189"/>
      <c r="G4" s="191"/>
      <c r="H4" s="100" t="s">
        <v>99</v>
      </c>
      <c r="I4" s="101" t="s">
        <v>97</v>
      </c>
    </row>
    <row r="5" spans="2:11" s="102" customFormat="1" ht="33" customHeight="1" x14ac:dyDescent="0.2">
      <c r="B5" s="192" t="s">
        <v>25</v>
      </c>
      <c r="C5" s="195" t="s">
        <v>36</v>
      </c>
      <c r="D5" s="198" t="s">
        <v>91</v>
      </c>
      <c r="E5" s="200">
        <v>1</v>
      </c>
      <c r="F5" s="202" t="str">
        <f>IF(G5="","",HLOOKUP(G5,'指標（幼稚園教員参考版）'!$F$5:$I$31,E5+1,TRUE))</f>
        <v>・教育公務員の使命と責任や法令に関する豊富な知識を持ち、計画的・効率的な職務遂行等について園全体として課題を発見し、進んで改善することができる。</v>
      </c>
      <c r="G5" s="204">
        <v>4</v>
      </c>
      <c r="H5" s="103"/>
      <c r="I5" s="104"/>
    </row>
    <row r="6" spans="2:11" s="102" customFormat="1" ht="33" customHeight="1" x14ac:dyDescent="0.2">
      <c r="B6" s="193"/>
      <c r="C6" s="196"/>
      <c r="D6" s="199"/>
      <c r="E6" s="201"/>
      <c r="F6" s="203"/>
      <c r="G6" s="205"/>
      <c r="H6" s="105"/>
      <c r="I6" s="106"/>
    </row>
    <row r="7" spans="2:11" s="102" customFormat="1" ht="33" customHeight="1" x14ac:dyDescent="0.2">
      <c r="B7" s="193"/>
      <c r="C7" s="196"/>
      <c r="D7" s="206" t="s">
        <v>61</v>
      </c>
      <c r="E7" s="208">
        <v>2</v>
      </c>
      <c r="F7" s="210" t="str">
        <f>IF(G7="","",HLOOKUP(G7,'指標（幼稚園教員参考版）'!$F$5:$I$31,E7+1,TRUE))</f>
        <v>・教育公務員としてのマナーや適切な服装、態度等について模範となり、園全体として課題を発見し、改善することができる。</v>
      </c>
      <c r="G7" s="212">
        <v>4</v>
      </c>
      <c r="H7" s="107"/>
      <c r="I7" s="108"/>
    </row>
    <row r="8" spans="2:11" s="102" customFormat="1" ht="33" customHeight="1" x14ac:dyDescent="0.2">
      <c r="B8" s="193"/>
      <c r="C8" s="197"/>
      <c r="D8" s="207"/>
      <c r="E8" s="209"/>
      <c r="F8" s="211"/>
      <c r="G8" s="213"/>
      <c r="H8" s="105"/>
      <c r="I8" s="106"/>
    </row>
    <row r="9" spans="2:11" ht="33" customHeight="1" x14ac:dyDescent="0.2">
      <c r="B9" s="193"/>
      <c r="C9" s="214" t="s">
        <v>27</v>
      </c>
      <c r="D9" s="215" t="s">
        <v>62</v>
      </c>
      <c r="E9" s="216">
        <v>3</v>
      </c>
      <c r="F9" s="210" t="str">
        <f>IF(G9="","",HLOOKUP(G9,'指標（幼稚園教員参考版）'!$F$5:$I$31,E9+1,TRUE))</f>
        <v>・人権に関する豊富な知識や情報を持ち、組織として人権尊重の教育を中心となって実践することができる。</v>
      </c>
      <c r="G9" s="212">
        <v>4</v>
      </c>
      <c r="H9" s="107"/>
      <c r="I9" s="108"/>
      <c r="K9" s="109"/>
    </row>
    <row r="10" spans="2:11" ht="33" customHeight="1" x14ac:dyDescent="0.2">
      <c r="B10" s="193"/>
      <c r="C10" s="196"/>
      <c r="D10" s="207"/>
      <c r="E10" s="209"/>
      <c r="F10" s="211"/>
      <c r="G10" s="213"/>
      <c r="H10" s="105"/>
      <c r="I10" s="106"/>
      <c r="K10" s="109"/>
    </row>
    <row r="11" spans="2:11" ht="33" customHeight="1" x14ac:dyDescent="0.2">
      <c r="B11" s="193"/>
      <c r="C11" s="196"/>
      <c r="D11" s="215" t="s">
        <v>90</v>
      </c>
      <c r="E11" s="216">
        <v>4</v>
      </c>
      <c r="F11" s="210" t="str">
        <f>IF(G11="","",HLOOKUP(G11,'指標（幼稚園教員参考版）'!$F$5:$I$31,E11+1,TRUE))</f>
        <v>・子ども一人ひとりを尊重するとともに、思いやる心を育成する園づくりの実現に向けて、地域や関係機関と連携した園内研修を企画・実践することができる。</v>
      </c>
      <c r="G11" s="212">
        <v>4</v>
      </c>
      <c r="H11" s="107"/>
      <c r="I11" s="108"/>
    </row>
    <row r="12" spans="2:11" ht="33" customHeight="1" x14ac:dyDescent="0.2">
      <c r="B12" s="193"/>
      <c r="C12" s="197"/>
      <c r="D12" s="207"/>
      <c r="E12" s="209"/>
      <c r="F12" s="211"/>
      <c r="G12" s="213"/>
      <c r="H12" s="105"/>
      <c r="I12" s="106"/>
    </row>
    <row r="13" spans="2:11" ht="33" customHeight="1" x14ac:dyDescent="0.2">
      <c r="B13" s="193"/>
      <c r="C13" s="214" t="s">
        <v>28</v>
      </c>
      <c r="D13" s="215" t="s">
        <v>88</v>
      </c>
      <c r="E13" s="216">
        <v>5</v>
      </c>
      <c r="F13" s="210" t="str">
        <f>IF(G13="","",HLOOKUP(G13,'指標（幼稚園教員参考版）'!$F$5:$I$31,E13+1,TRUE))</f>
        <v>・学び合い高め合う園づくりに向けて、国や本市の動向を反映した最新の情報等を収集し、園内外での研修会で積極的に発信することができる。</v>
      </c>
      <c r="G13" s="212">
        <v>4</v>
      </c>
      <c r="H13" s="107"/>
      <c r="I13" s="108"/>
    </row>
    <row r="14" spans="2:11" ht="33" customHeight="1" x14ac:dyDescent="0.2">
      <c r="B14" s="193"/>
      <c r="C14" s="196"/>
      <c r="D14" s="207"/>
      <c r="E14" s="209"/>
      <c r="F14" s="211"/>
      <c r="G14" s="213"/>
      <c r="H14" s="105"/>
      <c r="I14" s="106"/>
    </row>
    <row r="15" spans="2:11" ht="33" customHeight="1" x14ac:dyDescent="0.2">
      <c r="B15" s="193"/>
      <c r="C15" s="196"/>
      <c r="D15" s="215" t="s">
        <v>59</v>
      </c>
      <c r="E15" s="216">
        <v>6</v>
      </c>
      <c r="F15" s="210" t="str">
        <f>IF(G15="","",HLOOKUP(G15,'指標（幼稚園教員参考版）'!$F$5:$I$31,E15+1,TRUE))</f>
        <v>・園内で自己評価、他者評価の結果を客観的に分析する等、他の教職員が謙虚に課題を改善するよう働きかけ、意識を高めることができる。</v>
      </c>
      <c r="G15" s="212">
        <v>4</v>
      </c>
      <c r="H15" s="107"/>
      <c r="I15" s="108"/>
    </row>
    <row r="16" spans="2:11" ht="33" customHeight="1" thickBot="1" x14ac:dyDescent="0.25">
      <c r="B16" s="194"/>
      <c r="C16" s="224"/>
      <c r="D16" s="225"/>
      <c r="E16" s="217"/>
      <c r="F16" s="218"/>
      <c r="G16" s="219"/>
      <c r="H16" s="105"/>
      <c r="I16" s="110"/>
    </row>
    <row r="17" spans="2:9" ht="33" customHeight="1" x14ac:dyDescent="0.2">
      <c r="B17" s="235" t="s">
        <v>78</v>
      </c>
      <c r="C17" s="220" t="s">
        <v>79</v>
      </c>
      <c r="D17" s="220" t="s">
        <v>63</v>
      </c>
      <c r="E17" s="221">
        <v>7</v>
      </c>
      <c r="F17" s="223" t="str">
        <f>IF(G17="","",HLOOKUP(G17,'指標（幼稚園教員参考版）'!$F$5:$I$31,E17+1,TRUE))</f>
        <v>・より深い子どもとの関わり方について、模範を示し、園全体で教員の意識を高めることができる。</v>
      </c>
      <c r="G17" s="204">
        <v>4</v>
      </c>
      <c r="H17" s="103"/>
      <c r="I17" s="104"/>
    </row>
    <row r="18" spans="2:9" ht="33" customHeight="1" x14ac:dyDescent="0.2">
      <c r="B18" s="236"/>
      <c r="C18" s="206"/>
      <c r="D18" s="207"/>
      <c r="E18" s="222"/>
      <c r="F18" s="211"/>
      <c r="G18" s="213"/>
      <c r="H18" s="105"/>
      <c r="I18" s="106"/>
    </row>
    <row r="19" spans="2:9" ht="33" customHeight="1" x14ac:dyDescent="0.2">
      <c r="B19" s="236"/>
      <c r="C19" s="206"/>
      <c r="D19" s="215" t="s">
        <v>64</v>
      </c>
      <c r="E19" s="226">
        <v>8</v>
      </c>
      <c r="F19" s="210" t="str">
        <f>IF(G19="","",HLOOKUP(G19,'指標（幼稚園教員参考版）'!$F$5:$I$31,E19+1,TRUE))</f>
        <v>・子どもの状況等について経験に基づいた適切な把握ができ、園組織として共有することができる。</v>
      </c>
      <c r="G19" s="212">
        <v>4</v>
      </c>
      <c r="H19" s="107"/>
      <c r="I19" s="108"/>
    </row>
    <row r="20" spans="2:9" ht="33" customHeight="1" x14ac:dyDescent="0.2">
      <c r="B20" s="236"/>
      <c r="C20" s="206"/>
      <c r="D20" s="207"/>
      <c r="E20" s="222"/>
      <c r="F20" s="211"/>
      <c r="G20" s="213"/>
      <c r="H20" s="105"/>
      <c r="I20" s="106"/>
    </row>
    <row r="21" spans="2:9" ht="35.25" customHeight="1" x14ac:dyDescent="0.2">
      <c r="B21" s="236"/>
      <c r="C21" s="206"/>
      <c r="D21" s="215" t="s">
        <v>87</v>
      </c>
      <c r="E21" s="226">
        <v>9</v>
      </c>
      <c r="F21" s="210" t="str">
        <f>IF(G21="","",HLOOKUP(G21,'指標（幼稚園教員参考版）'!$F$5:$I$31,E21+1,TRUE))</f>
        <v>・幅広い視点から子ども一人ひとりの特性を伸ばす取組について、園全体として改善・充実することができる。</v>
      </c>
      <c r="G21" s="212">
        <v>4</v>
      </c>
      <c r="H21" s="107"/>
      <c r="I21" s="108"/>
    </row>
    <row r="22" spans="2:9" ht="35.25" customHeight="1" x14ac:dyDescent="0.2">
      <c r="B22" s="236"/>
      <c r="C22" s="206"/>
      <c r="D22" s="207"/>
      <c r="E22" s="222"/>
      <c r="F22" s="211"/>
      <c r="G22" s="213"/>
      <c r="H22" s="105"/>
      <c r="I22" s="106"/>
    </row>
    <row r="23" spans="2:9" ht="45" customHeight="1" x14ac:dyDescent="0.2">
      <c r="B23" s="236"/>
      <c r="C23" s="206"/>
      <c r="D23" s="215" t="s">
        <v>86</v>
      </c>
      <c r="E23" s="226">
        <v>10</v>
      </c>
      <c r="F23" s="210" t="str">
        <f>IF(G23="","",HLOOKUP(G23,'指標（幼稚園教員参考版）'!$F$5:$I$31,E23+1,TRUE))</f>
        <v>・外部機関との連携を図り、園全体として支援を要する子どもの個々の実態に応じた適切な指導・支援ができる。
・園全体でインクルーシブ教育に取り組むことの意義について教員相互の共通理解を深めることができる。</v>
      </c>
      <c r="G23" s="212">
        <v>4</v>
      </c>
      <c r="H23" s="107"/>
      <c r="I23" s="108"/>
    </row>
    <row r="24" spans="2:9" ht="45" customHeight="1" x14ac:dyDescent="0.2">
      <c r="B24" s="236"/>
      <c r="C24" s="207"/>
      <c r="D24" s="207"/>
      <c r="E24" s="222"/>
      <c r="F24" s="211"/>
      <c r="G24" s="213"/>
      <c r="H24" s="105"/>
      <c r="I24" s="106"/>
    </row>
    <row r="25" spans="2:9" ht="33" customHeight="1" x14ac:dyDescent="0.2">
      <c r="B25" s="236"/>
      <c r="C25" s="214" t="s">
        <v>29</v>
      </c>
      <c r="D25" s="215" t="s">
        <v>56</v>
      </c>
      <c r="E25" s="226">
        <v>11</v>
      </c>
      <c r="F25" s="210" t="str">
        <f>IF(G25="","",HLOOKUP(G25,'指標（幼稚園教員参考版）'!$F$5:$I$31,E25+1,TRUE))</f>
        <v>・よりよい集団づくりを進めるために、園全体の状況を把握し、課題を発見して、改善することができる。</v>
      </c>
      <c r="G25" s="212">
        <v>4</v>
      </c>
      <c r="H25" s="107"/>
      <c r="I25" s="108"/>
    </row>
    <row r="26" spans="2:9" ht="33" customHeight="1" x14ac:dyDescent="0.2">
      <c r="B26" s="236"/>
      <c r="C26" s="196"/>
      <c r="D26" s="207"/>
      <c r="E26" s="222"/>
      <c r="F26" s="211"/>
      <c r="G26" s="213"/>
      <c r="H26" s="105"/>
      <c r="I26" s="106"/>
    </row>
    <row r="27" spans="2:9" ht="36" customHeight="1" x14ac:dyDescent="0.2">
      <c r="B27" s="236"/>
      <c r="C27" s="196"/>
      <c r="D27" s="215" t="s">
        <v>129</v>
      </c>
      <c r="E27" s="226">
        <v>12</v>
      </c>
      <c r="F27" s="210" t="str">
        <f>IF(G27="","",HLOOKUP(G27,'指標（幼稚園教員参考版）'!$F$5:$I$31,E27+1,TRUE))</f>
        <v>・園生活に必要なきまりや約束に気付く、守ろうとするなど、集団生活の中で望ましい習慣や態度を身に付けるための適切な指導を積極的に行うとともに、他の教員への助言や研修の企画をすることができる。</v>
      </c>
      <c r="G27" s="212">
        <v>4</v>
      </c>
      <c r="H27" s="107"/>
      <c r="I27" s="108"/>
    </row>
    <row r="28" spans="2:9" ht="36" customHeight="1" x14ac:dyDescent="0.2">
      <c r="B28" s="236"/>
      <c r="C28" s="197"/>
      <c r="D28" s="207"/>
      <c r="E28" s="222"/>
      <c r="F28" s="211"/>
      <c r="G28" s="213"/>
      <c r="H28" s="105"/>
      <c r="I28" s="106"/>
    </row>
    <row r="29" spans="2:9" ht="36" customHeight="1" x14ac:dyDescent="0.2">
      <c r="B29" s="236"/>
      <c r="C29" s="214" t="s">
        <v>30</v>
      </c>
      <c r="D29" s="227" t="s">
        <v>132</v>
      </c>
      <c r="E29" s="226">
        <v>13</v>
      </c>
      <c r="F29" s="210" t="str">
        <f>IF(G29="","",HLOOKUP(G29,'指標（幼稚園教員参考版）'!$F$5:$I$31,E29+1,TRUE))</f>
        <v>・基本的な生活習慣を身に付けるための適切な指導法や家庭との連携体制の構築の重要性等について、他の教員への指導・助言することができ、園全体としての指導力を高めることができる。</v>
      </c>
      <c r="G29" s="212">
        <v>4</v>
      </c>
      <c r="H29" s="107"/>
      <c r="I29" s="108"/>
    </row>
    <row r="30" spans="2:9" ht="36" customHeight="1" x14ac:dyDescent="0.2">
      <c r="B30" s="236"/>
      <c r="C30" s="196"/>
      <c r="D30" s="228"/>
      <c r="E30" s="222"/>
      <c r="F30" s="211"/>
      <c r="G30" s="213"/>
      <c r="H30" s="105"/>
      <c r="I30" s="106"/>
    </row>
    <row r="31" spans="2:9" ht="36" customHeight="1" x14ac:dyDescent="0.2">
      <c r="B31" s="236"/>
      <c r="C31" s="196"/>
      <c r="D31" s="227" t="s">
        <v>67</v>
      </c>
      <c r="E31" s="226">
        <v>14</v>
      </c>
      <c r="F31" s="210" t="str">
        <f>IF(G31="","",HLOOKUP(G31,'指標（幼稚園教員参考版）'!$F$5:$I$31,E31+1,TRUE))</f>
        <v>・望ましい人間関係の形成についてのより効果的な取組を企画・実践し、実践を、園全体に広めることができる。</v>
      </c>
      <c r="G31" s="212">
        <v>4</v>
      </c>
      <c r="H31" s="107"/>
      <c r="I31" s="108"/>
    </row>
    <row r="32" spans="2:9" ht="36" customHeight="1" thickBot="1" x14ac:dyDescent="0.25">
      <c r="B32" s="237"/>
      <c r="C32" s="224"/>
      <c r="D32" s="229"/>
      <c r="E32" s="230"/>
      <c r="F32" s="218"/>
      <c r="G32" s="219"/>
      <c r="H32" s="111"/>
      <c r="I32" s="110"/>
    </row>
    <row r="33" spans="2:18" ht="36.75" customHeight="1" x14ac:dyDescent="0.2">
      <c r="B33" s="112"/>
      <c r="C33" s="244" t="s">
        <v>203</v>
      </c>
      <c r="D33" s="244"/>
      <c r="E33" s="233" t="s">
        <v>204</v>
      </c>
      <c r="F33" s="233"/>
      <c r="G33" s="233"/>
      <c r="H33" s="233"/>
      <c r="I33" s="233"/>
    </row>
    <row r="34" spans="2:18" ht="22.5" customHeight="1" x14ac:dyDescent="0.2">
      <c r="B34" s="234" t="str">
        <f t="shared" ref="B34" si="0">$B$1</f>
        <v>令和　年度　教師力キャリアアップシート（幼稚園教員 第４ステージ）</v>
      </c>
      <c r="C34" s="234"/>
      <c r="D34" s="234"/>
      <c r="E34" s="234"/>
      <c r="F34" s="234"/>
      <c r="G34" s="234"/>
      <c r="H34" s="234"/>
      <c r="I34" s="234"/>
    </row>
    <row r="35" spans="2:18" s="102" customFormat="1" ht="3.75" customHeight="1" thickBot="1" x14ac:dyDescent="0.25">
      <c r="B35" s="94"/>
      <c r="C35" s="95"/>
      <c r="D35" s="96"/>
      <c r="E35" s="97"/>
      <c r="F35" s="95"/>
      <c r="G35" s="95"/>
      <c r="H35" s="238"/>
      <c r="I35" s="238"/>
    </row>
    <row r="36" spans="2:18" s="102" customFormat="1" ht="13.5" customHeight="1" x14ac:dyDescent="0.2">
      <c r="B36" s="184" t="s">
        <v>82</v>
      </c>
      <c r="C36" s="185"/>
      <c r="D36" s="185"/>
      <c r="E36" s="185"/>
      <c r="F36" s="188" t="s">
        <v>81</v>
      </c>
      <c r="G36" s="190" t="s">
        <v>93</v>
      </c>
      <c r="H36" s="98" t="s">
        <v>98</v>
      </c>
      <c r="I36" s="98" t="str">
        <f t="shared" ref="I36:I37" si="1">I3</f>
        <v>行　動　目　標　【記入日：○月○日】</v>
      </c>
    </row>
    <row r="37" spans="2:18" s="102" customFormat="1" ht="13.5" customHeight="1" thickBot="1" x14ac:dyDescent="0.25">
      <c r="B37" s="186"/>
      <c r="C37" s="187"/>
      <c r="D37" s="187"/>
      <c r="E37" s="187"/>
      <c r="F37" s="189"/>
      <c r="G37" s="191"/>
      <c r="H37" s="100" t="s">
        <v>99</v>
      </c>
      <c r="I37" s="118" t="str">
        <f t="shared" si="1"/>
        <v>達　成　状　況　【記入日：○月○日】</v>
      </c>
    </row>
    <row r="38" spans="2:18" s="102" customFormat="1" ht="37.5" customHeight="1" x14ac:dyDescent="0.2">
      <c r="B38" s="192" t="s">
        <v>172</v>
      </c>
      <c r="C38" s="195" t="s">
        <v>137</v>
      </c>
      <c r="D38" s="220" t="s">
        <v>71</v>
      </c>
      <c r="E38" s="221">
        <v>15</v>
      </c>
      <c r="F38" s="202" t="str">
        <f>IF(G38="","",HLOOKUP(G38,'指標（幼稚園教員参考版）'!$F$5:$I$31,E38+1,TRUE))</f>
        <v>・園の教育目標・課題に応じたカリキュラム・マネジメントの実施について教職員が共通理解できるよう指導・助言することができる。</v>
      </c>
      <c r="G38" s="212">
        <v>4</v>
      </c>
      <c r="H38" s="103"/>
      <c r="I38" s="119"/>
    </row>
    <row r="39" spans="2:18" s="102" customFormat="1" ht="37.5" customHeight="1" x14ac:dyDescent="0.2">
      <c r="B39" s="193"/>
      <c r="C39" s="196"/>
      <c r="D39" s="207"/>
      <c r="E39" s="222"/>
      <c r="F39" s="203"/>
      <c r="G39" s="213"/>
      <c r="H39" s="120"/>
      <c r="I39" s="121"/>
    </row>
    <row r="40" spans="2:18" s="102" customFormat="1" ht="37.5" customHeight="1" x14ac:dyDescent="0.2">
      <c r="B40" s="193"/>
      <c r="C40" s="196"/>
      <c r="D40" s="215" t="s">
        <v>142</v>
      </c>
      <c r="E40" s="226">
        <v>16</v>
      </c>
      <c r="F40" s="231" t="str">
        <f>IF(G40="","",HLOOKUP(G40,'指標（幼稚園教員参考版）'!$F$5:$I$31,E40+1,TRUE))</f>
        <v>・質の高い保育技術や幅広い知識をもち、効果的な指導方法を園内外に広めることができる。</v>
      </c>
      <c r="G40" s="212">
        <v>4</v>
      </c>
      <c r="H40" s="122"/>
      <c r="I40" s="123"/>
    </row>
    <row r="41" spans="2:18" s="102" customFormat="1" ht="37.5" customHeight="1" x14ac:dyDescent="0.2">
      <c r="B41" s="193"/>
      <c r="C41" s="196"/>
      <c r="D41" s="207"/>
      <c r="E41" s="222"/>
      <c r="F41" s="232"/>
      <c r="G41" s="213"/>
      <c r="H41" s="105"/>
      <c r="I41" s="121"/>
      <c r="R41" s="124"/>
    </row>
    <row r="42" spans="2:18" s="102" customFormat="1" ht="37.5" customHeight="1" x14ac:dyDescent="0.2">
      <c r="B42" s="193"/>
      <c r="C42" s="196"/>
      <c r="D42" s="215" t="s">
        <v>170</v>
      </c>
      <c r="E42" s="226">
        <v>17</v>
      </c>
      <c r="F42" s="231" t="str">
        <f>IF(G42="","",HLOOKUP(G42,'指標（幼稚園教員参考版）'!$F$5:$I$31,E42+1,TRUE))</f>
        <v>・研究保育や公開保育において園内外の教員に模範を示して指導・助言することができる。
・指導改善に向けた組織的な取組や研究が活発になるように働きかけることができる。</v>
      </c>
      <c r="G42" s="212">
        <v>4</v>
      </c>
      <c r="H42" s="125"/>
      <c r="I42" s="123"/>
    </row>
    <row r="43" spans="2:18" s="102" customFormat="1" ht="37.5" customHeight="1" x14ac:dyDescent="0.2">
      <c r="B43" s="193"/>
      <c r="C43" s="196"/>
      <c r="D43" s="207"/>
      <c r="E43" s="222"/>
      <c r="F43" s="232"/>
      <c r="G43" s="213"/>
      <c r="H43" s="120"/>
      <c r="I43" s="121"/>
    </row>
    <row r="44" spans="2:18" s="102" customFormat="1" ht="47.25" customHeight="1" x14ac:dyDescent="0.2">
      <c r="B44" s="193"/>
      <c r="C44" s="196"/>
      <c r="D44" s="215" t="s">
        <v>84</v>
      </c>
      <c r="E44" s="226">
        <v>18</v>
      </c>
      <c r="F44" s="231" t="str">
        <f>IF(G44="","",HLOOKUP(G44,'指標（幼稚園教員参考版）'!$F$5:$I$31,E44+1,TRUE))</f>
        <v>・子ども理解に基づく個に応じた指導・支援について、園全体としての共通理解を深めながら実践することができる。
・管理職と連携しながら小学校教育との円滑な接続を図り、指導・支援の方法や子どもの姿等を小学校の教員と共有するなど、個に応じた指導・支援の理解につなげることができる。</v>
      </c>
      <c r="G44" s="212">
        <v>4</v>
      </c>
      <c r="H44" s="122"/>
      <c r="I44" s="123"/>
    </row>
    <row r="45" spans="2:18" s="102" customFormat="1" ht="57.75" customHeight="1" x14ac:dyDescent="0.2">
      <c r="B45" s="193"/>
      <c r="C45" s="196"/>
      <c r="D45" s="207"/>
      <c r="E45" s="222"/>
      <c r="F45" s="232"/>
      <c r="G45" s="213"/>
      <c r="H45" s="105"/>
      <c r="I45" s="121"/>
    </row>
    <row r="46" spans="2:18" s="102" customFormat="1" ht="37.5" customHeight="1" x14ac:dyDescent="0.2">
      <c r="B46" s="193"/>
      <c r="C46" s="196"/>
      <c r="D46" s="241" t="s">
        <v>171</v>
      </c>
      <c r="E46" s="226">
        <v>19</v>
      </c>
      <c r="F46" s="231" t="str">
        <f>IF(G46="","",HLOOKUP(G46,'指標（幼稚園教員参考版）'!$F$5:$I$31,E46+1,TRUE))</f>
        <v>・評価について幅広い知識を持ち、見直しや改善に関する研修会等を企画・実施するとともに、教職員間や小学校等に、その内容を適切に引き継ぐなど、組織的かつ計画的な取組を推進することができる。</v>
      </c>
      <c r="G46" s="212">
        <v>4</v>
      </c>
      <c r="H46" s="125"/>
      <c r="I46" s="123"/>
    </row>
    <row r="47" spans="2:18" s="102" customFormat="1" ht="37.5" customHeight="1" x14ac:dyDescent="0.2">
      <c r="B47" s="193"/>
      <c r="C47" s="197"/>
      <c r="D47" s="242"/>
      <c r="E47" s="222"/>
      <c r="F47" s="232"/>
      <c r="G47" s="213"/>
      <c r="H47" s="120"/>
      <c r="I47" s="121"/>
    </row>
    <row r="48" spans="2:18" s="102" customFormat="1" ht="37.5" customHeight="1" x14ac:dyDescent="0.2">
      <c r="B48" s="193"/>
      <c r="C48" s="215" t="s">
        <v>159</v>
      </c>
      <c r="D48" s="215" t="s">
        <v>160</v>
      </c>
      <c r="E48" s="226">
        <v>20</v>
      </c>
      <c r="F48" s="231" t="str">
        <f>IF(G48="","",HLOOKUP(G48,'指標（幼稚園教員参考版）'!$F$5:$I$31,E48+1,TRUE))</f>
        <v>・子どもが、様々に思いを巡らせることができるような言葉かけや、表現することが楽しくなるような保育の模範を示し、園全体で実践できるよう、教員の意識を高めることができる。</v>
      </c>
      <c r="G48" s="212">
        <v>4</v>
      </c>
      <c r="H48" s="122"/>
      <c r="I48" s="123"/>
    </row>
    <row r="49" spans="2:9" s="102" customFormat="1" ht="37.5" customHeight="1" thickBot="1" x14ac:dyDescent="0.25">
      <c r="B49" s="193"/>
      <c r="C49" s="206"/>
      <c r="D49" s="207"/>
      <c r="E49" s="222"/>
      <c r="F49" s="239"/>
      <c r="G49" s="213"/>
      <c r="H49" s="105"/>
      <c r="I49" s="121"/>
    </row>
    <row r="50" spans="2:9" s="102" customFormat="1" ht="37.5" customHeight="1" x14ac:dyDescent="0.2">
      <c r="B50" s="192" t="s">
        <v>26</v>
      </c>
      <c r="C50" s="195" t="s">
        <v>31</v>
      </c>
      <c r="D50" s="220" t="s">
        <v>85</v>
      </c>
      <c r="E50" s="221">
        <v>21</v>
      </c>
      <c r="F50" s="240" t="str">
        <f>IF(G50="","",HLOOKUP(G50,'指標（幼稚園教員参考版）'!$F$5:$I$31,E50+1,TRUE))</f>
        <v>・教職員同士が常に連携することができるよう中心になって取り組み、風通しのよい職場環境をつくることができる。</v>
      </c>
      <c r="G50" s="205">
        <v>4</v>
      </c>
      <c r="H50" s="103"/>
      <c r="I50" s="126"/>
    </row>
    <row r="51" spans="2:9" s="102" customFormat="1" ht="37.5" customHeight="1" x14ac:dyDescent="0.2">
      <c r="B51" s="193"/>
      <c r="C51" s="196"/>
      <c r="D51" s="207"/>
      <c r="E51" s="222"/>
      <c r="F51" s="232"/>
      <c r="G51" s="213"/>
      <c r="H51" s="120"/>
      <c r="I51" s="121"/>
    </row>
    <row r="52" spans="2:9" s="102" customFormat="1" ht="37.5" customHeight="1" x14ac:dyDescent="0.2">
      <c r="B52" s="193"/>
      <c r="C52" s="196"/>
      <c r="D52" s="215" t="s">
        <v>68</v>
      </c>
      <c r="E52" s="226">
        <v>22</v>
      </c>
      <c r="F52" s="231" t="str">
        <f>IF(G52="","",HLOOKUP(G52,'指標（幼稚園教員参考版）'!$F$5:$I$31,E52+1,TRUE))</f>
        <v>・園全体として課題解決に向けて、多方面からのより多くの情報等を教職員間で共有することができる。</v>
      </c>
      <c r="G52" s="212">
        <v>4</v>
      </c>
      <c r="H52" s="122"/>
      <c r="I52" s="123"/>
    </row>
    <row r="53" spans="2:9" s="102" customFormat="1" ht="37.5" customHeight="1" x14ac:dyDescent="0.2">
      <c r="B53" s="193"/>
      <c r="C53" s="196"/>
      <c r="D53" s="207"/>
      <c r="E53" s="222"/>
      <c r="F53" s="232"/>
      <c r="G53" s="213"/>
      <c r="H53" s="105"/>
      <c r="I53" s="121"/>
    </row>
    <row r="54" spans="2:9" s="102" customFormat="1" ht="37.5" customHeight="1" x14ac:dyDescent="0.2">
      <c r="B54" s="193"/>
      <c r="C54" s="196"/>
      <c r="D54" s="215" t="s">
        <v>69</v>
      </c>
      <c r="E54" s="226">
        <v>23</v>
      </c>
      <c r="F54" s="231" t="str">
        <f>IF(G54="","",HLOOKUP(G54,'指標（幼稚園教員参考版）'!$F$5:$I$31,E54+1,TRUE))</f>
        <v>・教職員全体の状況を意識し、管理職とともに一人ひとりの教職員の能力や特性を活かした協働的な組織づくりができる。</v>
      </c>
      <c r="G54" s="212">
        <v>4</v>
      </c>
      <c r="H54" s="125"/>
      <c r="I54" s="123"/>
    </row>
    <row r="55" spans="2:9" s="102" customFormat="1" ht="37.5" customHeight="1" x14ac:dyDescent="0.2">
      <c r="B55" s="193"/>
      <c r="C55" s="197"/>
      <c r="D55" s="207"/>
      <c r="E55" s="222"/>
      <c r="F55" s="232"/>
      <c r="G55" s="213"/>
      <c r="H55" s="120"/>
      <c r="I55" s="121"/>
    </row>
    <row r="56" spans="2:9" s="102" customFormat="1" ht="37.5" customHeight="1" x14ac:dyDescent="0.2">
      <c r="B56" s="193"/>
      <c r="C56" s="214" t="s">
        <v>173</v>
      </c>
      <c r="D56" s="215" t="s">
        <v>76</v>
      </c>
      <c r="E56" s="226">
        <v>24</v>
      </c>
      <c r="F56" s="231" t="str">
        <f>IF(G56="","",HLOOKUP(G56,'指標（幼稚園教員参考版）'!$F$5:$I$31,E56+1,TRUE))</f>
        <v>・園の組織力を高めるために、保護者・地域・関係機関の持つ教育力を活用する等連携を深めることができる。
・相手校園と連絡を密にし、計画的に幼小連携を実践することができる。</v>
      </c>
      <c r="G56" s="212">
        <v>4</v>
      </c>
      <c r="H56" s="122"/>
      <c r="I56" s="123"/>
    </row>
    <row r="57" spans="2:9" s="102" customFormat="1" ht="37.5" customHeight="1" x14ac:dyDescent="0.2">
      <c r="B57" s="193"/>
      <c r="C57" s="196"/>
      <c r="D57" s="207"/>
      <c r="E57" s="222"/>
      <c r="F57" s="232"/>
      <c r="G57" s="213"/>
      <c r="H57" s="105"/>
      <c r="I57" s="121"/>
    </row>
    <row r="58" spans="2:9" s="102" customFormat="1" ht="37.5" customHeight="1" x14ac:dyDescent="0.2">
      <c r="B58" s="193"/>
      <c r="C58" s="196"/>
      <c r="D58" s="215" t="s">
        <v>89</v>
      </c>
      <c r="E58" s="226">
        <v>25</v>
      </c>
      <c r="F58" s="231" t="str">
        <f>IF(G58="","",HLOOKUP(G58,'指標（幼稚園教員参考版）'!$F$5:$I$31,E58+1,TRUE))</f>
        <v>・常に危機管理の視点を持ち、組織の中心になって教育活動における危機管理体制の整備ができる。
・防災・減災教育について豊富な知識を持ち、組織的な実践計画を提案することができる。</v>
      </c>
      <c r="G58" s="212">
        <v>4</v>
      </c>
      <c r="H58" s="125"/>
      <c r="I58" s="123"/>
    </row>
    <row r="59" spans="2:9" s="102" customFormat="1" ht="37.5" customHeight="1" x14ac:dyDescent="0.2">
      <c r="B59" s="193"/>
      <c r="C59" s="196"/>
      <c r="D59" s="207"/>
      <c r="E59" s="222"/>
      <c r="F59" s="232"/>
      <c r="G59" s="213"/>
      <c r="H59" s="120"/>
      <c r="I59" s="121"/>
    </row>
    <row r="60" spans="2:9" s="102" customFormat="1" ht="37.5" customHeight="1" x14ac:dyDescent="0.2">
      <c r="B60" s="193"/>
      <c r="C60" s="196"/>
      <c r="D60" s="215" t="s">
        <v>70</v>
      </c>
      <c r="E60" s="226">
        <v>26</v>
      </c>
      <c r="F60" s="231" t="str">
        <f>IF(G60="","",HLOOKUP(G60,'指標（幼稚園教員参考版）'!$F$5:$I$31,E60+1,TRUE))</f>
        <v>・園の教育課題の解決に向けた効果的な取組を、管理職と連携し、ＰＤＣＡサイクルに基づいて実践することができる。</v>
      </c>
      <c r="G60" s="212">
        <v>4</v>
      </c>
      <c r="H60" s="122"/>
      <c r="I60" s="123"/>
    </row>
    <row r="61" spans="2:9" s="102" customFormat="1" ht="37.5" customHeight="1" thickBot="1" x14ac:dyDescent="0.25">
      <c r="B61" s="194"/>
      <c r="C61" s="224"/>
      <c r="D61" s="225"/>
      <c r="E61" s="230"/>
      <c r="F61" s="239"/>
      <c r="G61" s="205"/>
      <c r="H61" s="111"/>
      <c r="I61" s="127"/>
    </row>
    <row r="62" spans="2:9" s="102" customFormat="1" ht="33" customHeight="1" x14ac:dyDescent="0.2">
      <c r="B62" s="245"/>
      <c r="C62" s="247"/>
      <c r="D62" s="249"/>
      <c r="E62" s="251"/>
      <c r="F62" s="253"/>
      <c r="G62" s="204"/>
      <c r="H62" s="125"/>
      <c r="I62" s="128"/>
    </row>
    <row r="63" spans="2:9" ht="33" customHeight="1" thickBot="1" x14ac:dyDescent="0.25">
      <c r="B63" s="246"/>
      <c r="C63" s="248"/>
      <c r="D63" s="250"/>
      <c r="E63" s="252"/>
      <c r="F63" s="254"/>
      <c r="G63" s="219"/>
      <c r="H63" s="105"/>
      <c r="I63" s="129"/>
    </row>
    <row r="64" spans="2:9" ht="36.75" customHeight="1" x14ac:dyDescent="0.2">
      <c r="B64" s="112"/>
      <c r="C64" s="244" t="s">
        <v>203</v>
      </c>
      <c r="D64" s="244"/>
      <c r="E64" s="233" t="s">
        <v>204</v>
      </c>
      <c r="F64" s="233"/>
      <c r="G64" s="233"/>
      <c r="H64" s="233"/>
      <c r="I64" s="233"/>
    </row>
    <row r="65" ht="57" customHeight="1" x14ac:dyDescent="0.2"/>
  </sheetData>
  <sheetProtection sheet="1" objects="1" scenarios="1" formatCells="0" formatColumns="0" formatRows="0"/>
  <dataConsolidate/>
  <mergeCells count="138">
    <mergeCell ref="G2:I2"/>
    <mergeCell ref="C33:D33"/>
    <mergeCell ref="C64:D64"/>
    <mergeCell ref="E64:I64"/>
    <mergeCell ref="B62:B63"/>
    <mergeCell ref="C62:C63"/>
    <mergeCell ref="D62:D63"/>
    <mergeCell ref="E62:E63"/>
    <mergeCell ref="F62:F63"/>
    <mergeCell ref="G62:G63"/>
    <mergeCell ref="E58:E59"/>
    <mergeCell ref="F58:F59"/>
    <mergeCell ref="G58:G59"/>
    <mergeCell ref="D60:D61"/>
    <mergeCell ref="E60:E61"/>
    <mergeCell ref="F60:F61"/>
    <mergeCell ref="G60:G61"/>
    <mergeCell ref="B50:B61"/>
    <mergeCell ref="E48:E49"/>
    <mergeCell ref="F48:F49"/>
    <mergeCell ref="G48:G49"/>
    <mergeCell ref="D54:D55"/>
    <mergeCell ref="E54:E55"/>
    <mergeCell ref="F54:F55"/>
    <mergeCell ref="G54:G55"/>
    <mergeCell ref="C56:C61"/>
    <mergeCell ref="D56:D57"/>
    <mergeCell ref="E56:E57"/>
    <mergeCell ref="F56:F57"/>
    <mergeCell ref="G56:G57"/>
    <mergeCell ref="D58:D59"/>
    <mergeCell ref="C50:C55"/>
    <mergeCell ref="D50:D51"/>
    <mergeCell ref="E50:E51"/>
    <mergeCell ref="F50:F51"/>
    <mergeCell ref="G50:G51"/>
    <mergeCell ref="D52:D53"/>
    <mergeCell ref="E52:E53"/>
    <mergeCell ref="F52:F53"/>
    <mergeCell ref="G52:G53"/>
    <mergeCell ref="D42:D43"/>
    <mergeCell ref="E42:E43"/>
    <mergeCell ref="F42:F43"/>
    <mergeCell ref="G42:G43"/>
    <mergeCell ref="D44:D45"/>
    <mergeCell ref="E44:E45"/>
    <mergeCell ref="F44:F45"/>
    <mergeCell ref="G44:G45"/>
    <mergeCell ref="B38:B49"/>
    <mergeCell ref="C38:C47"/>
    <mergeCell ref="D38:D39"/>
    <mergeCell ref="E38:E39"/>
    <mergeCell ref="F38:F39"/>
    <mergeCell ref="G38:G39"/>
    <mergeCell ref="D40:D41"/>
    <mergeCell ref="E40:E41"/>
    <mergeCell ref="F40:F41"/>
    <mergeCell ref="G40:G41"/>
    <mergeCell ref="D46:D47"/>
    <mergeCell ref="E46:E47"/>
    <mergeCell ref="F46:F47"/>
    <mergeCell ref="G46:G47"/>
    <mergeCell ref="C48:C49"/>
    <mergeCell ref="D48:D49"/>
    <mergeCell ref="F31:F32"/>
    <mergeCell ref="G31:G32"/>
    <mergeCell ref="E33:I33"/>
    <mergeCell ref="B34:I34"/>
    <mergeCell ref="H35:I35"/>
    <mergeCell ref="B36:E37"/>
    <mergeCell ref="F36:F37"/>
    <mergeCell ref="G36:G37"/>
    <mergeCell ref="E27:E28"/>
    <mergeCell ref="F27:F28"/>
    <mergeCell ref="G27:G28"/>
    <mergeCell ref="C29:C32"/>
    <mergeCell ref="D29:D30"/>
    <mergeCell ref="E29:E30"/>
    <mergeCell ref="F29:F30"/>
    <mergeCell ref="G29:G30"/>
    <mergeCell ref="D31:D32"/>
    <mergeCell ref="E31:E32"/>
    <mergeCell ref="B17:B32"/>
    <mergeCell ref="D23:D24"/>
    <mergeCell ref="E23:E24"/>
    <mergeCell ref="F23:F24"/>
    <mergeCell ref="G23:G24"/>
    <mergeCell ref="C25:C28"/>
    <mergeCell ref="D25:D26"/>
    <mergeCell ref="E25:E26"/>
    <mergeCell ref="F25:F26"/>
    <mergeCell ref="G25:G26"/>
    <mergeCell ref="D27:D28"/>
    <mergeCell ref="C17:C24"/>
    <mergeCell ref="D21:D22"/>
    <mergeCell ref="E21:E22"/>
    <mergeCell ref="F21:F22"/>
    <mergeCell ref="G21:G22"/>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 ref="G11:G12"/>
    <mergeCell ref="E15:E16"/>
  </mergeCells>
  <phoneticPr fontId="3"/>
  <dataValidations count="2">
    <dataValidation type="list" allowBlank="1" showInputMessage="1" showErrorMessage="1" sqref="G5:G32 G38:G61" xr:uid="{00000000-0002-0000-0400-000000000000}">
      <formula1>"1,2,3,4"</formula1>
    </dataValidation>
    <dataValidation type="list" allowBlank="1" showInputMessage="1" showErrorMessage="1" sqref="H5:H32 H38:H63" xr:uid="{00000000-0002-0000-04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3"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99"/>
    <pageSetUpPr fitToPage="1"/>
  </sheetPr>
  <dimension ref="B1:R65"/>
  <sheetViews>
    <sheetView view="pageBreakPreview" zoomScaleNormal="70" zoomScaleSheetLayoutView="100" zoomScalePageLayoutView="80" workbookViewId="0">
      <selection activeCell="I9" sqref="I9"/>
    </sheetView>
  </sheetViews>
  <sheetFormatPr defaultColWidth="9" defaultRowHeight="13" x14ac:dyDescent="0.2"/>
  <cols>
    <col min="1" max="1" width="2.453125" style="17" customWidth="1"/>
    <col min="2" max="2" width="5.453125" style="17" customWidth="1"/>
    <col min="3" max="3" width="4" style="21" customWidth="1"/>
    <col min="4" max="4" width="6.36328125" style="18" customWidth="1"/>
    <col min="5" max="5" width="3.36328125" style="23" customWidth="1"/>
    <col min="6" max="6" width="35.453125" style="22" customWidth="1"/>
    <col min="7" max="7" width="3.08984375" style="22" customWidth="1"/>
    <col min="8" max="8" width="4" style="19" customWidth="1"/>
    <col min="9" max="9" width="62.453125" style="17" customWidth="1"/>
    <col min="10" max="10" width="2.453125" style="17" customWidth="1"/>
    <col min="11" max="11" width="70.7265625" style="17" hidden="1" customWidth="1"/>
    <col min="12" max="16384" width="9" style="17"/>
  </cols>
  <sheetData>
    <row r="1" spans="2:11" ht="22.5" customHeight="1" x14ac:dyDescent="0.2">
      <c r="B1" s="257" t="s">
        <v>201</v>
      </c>
      <c r="C1" s="257"/>
      <c r="D1" s="257"/>
      <c r="E1" s="257"/>
      <c r="F1" s="257"/>
      <c r="G1" s="257"/>
      <c r="H1" s="257"/>
      <c r="I1" s="257"/>
    </row>
    <row r="2" spans="2:11" ht="22.5" customHeight="1" thickBot="1" x14ac:dyDescent="0.25">
      <c r="B2" s="25" t="s">
        <v>83</v>
      </c>
      <c r="C2" s="26"/>
      <c r="D2" s="29"/>
      <c r="E2" s="27"/>
      <c r="F2" s="26"/>
      <c r="G2" s="273" t="s">
        <v>202</v>
      </c>
      <c r="H2" s="273"/>
      <c r="I2" s="273"/>
    </row>
    <row r="3" spans="2:11" ht="13.5" customHeight="1" x14ac:dyDescent="0.2">
      <c r="B3" s="135" t="s">
        <v>82</v>
      </c>
      <c r="C3" s="136"/>
      <c r="D3" s="136"/>
      <c r="E3" s="136"/>
      <c r="F3" s="139" t="s">
        <v>81</v>
      </c>
      <c r="G3" s="141" t="s">
        <v>93</v>
      </c>
      <c r="H3" s="41" t="s">
        <v>98</v>
      </c>
      <c r="I3" s="39" t="s">
        <v>96</v>
      </c>
    </row>
    <row r="4" spans="2:11" s="19" customFormat="1" ht="13.5" customHeight="1" thickBot="1" x14ac:dyDescent="0.25">
      <c r="B4" s="137"/>
      <c r="C4" s="138"/>
      <c r="D4" s="138"/>
      <c r="E4" s="138"/>
      <c r="F4" s="140"/>
      <c r="G4" s="142"/>
      <c r="H4" s="40" t="s">
        <v>99</v>
      </c>
      <c r="I4" s="42" t="s">
        <v>97</v>
      </c>
    </row>
    <row r="5" spans="2:11" s="19" customFormat="1" ht="33" customHeight="1" x14ac:dyDescent="0.2">
      <c r="B5" s="173" t="s">
        <v>25</v>
      </c>
      <c r="C5" s="176" t="s">
        <v>36</v>
      </c>
      <c r="D5" s="152" t="s">
        <v>91</v>
      </c>
      <c r="E5" s="154">
        <v>1</v>
      </c>
      <c r="F5" s="156" t="str">
        <f>IF(G5="","",HLOOKUP(G5,'指標（幼稚園教員参考版）'!$F$5:$I$31,E5+1,TRUE))</f>
        <v/>
      </c>
      <c r="G5" s="258"/>
      <c r="H5" s="32"/>
      <c r="I5" s="59"/>
    </row>
    <row r="6" spans="2:11" s="19" customFormat="1" ht="33" customHeight="1" x14ac:dyDescent="0.2">
      <c r="B6" s="174"/>
      <c r="C6" s="160"/>
      <c r="D6" s="153"/>
      <c r="E6" s="155"/>
      <c r="F6" s="149"/>
      <c r="G6" s="259"/>
      <c r="H6" s="33"/>
      <c r="I6" s="37"/>
    </row>
    <row r="7" spans="2:11" s="19" customFormat="1" ht="33" customHeight="1" x14ac:dyDescent="0.2">
      <c r="B7" s="174"/>
      <c r="C7" s="160"/>
      <c r="D7" s="145" t="s">
        <v>61</v>
      </c>
      <c r="E7" s="147">
        <v>2</v>
      </c>
      <c r="F7" s="260" t="str">
        <f>IF(G7="","",HLOOKUP(G7,'指標（幼稚園教員参考版）'!$F$5:$I$31,E7+1,TRUE))</f>
        <v/>
      </c>
      <c r="G7" s="262"/>
      <c r="H7" s="34"/>
      <c r="I7" s="36"/>
    </row>
    <row r="8" spans="2:11" s="19" customFormat="1" ht="33" customHeight="1" x14ac:dyDescent="0.2">
      <c r="B8" s="174"/>
      <c r="C8" s="163"/>
      <c r="D8" s="146"/>
      <c r="E8" s="148"/>
      <c r="F8" s="261"/>
      <c r="G8" s="263"/>
      <c r="H8" s="33"/>
      <c r="I8" s="37"/>
    </row>
    <row r="9" spans="2:11" ht="33" customHeight="1" x14ac:dyDescent="0.2">
      <c r="B9" s="174"/>
      <c r="C9" s="159" t="s">
        <v>27</v>
      </c>
      <c r="D9" s="157" t="s">
        <v>62</v>
      </c>
      <c r="E9" s="158">
        <v>3</v>
      </c>
      <c r="F9" s="260" t="str">
        <f>IF(G9="","",HLOOKUP(G9,'指標（幼稚園教員参考版）'!$F$5:$I$31,E9+1,TRUE))</f>
        <v/>
      </c>
      <c r="G9" s="262"/>
      <c r="H9" s="34"/>
      <c r="I9" s="36"/>
      <c r="K9" s="20"/>
    </row>
    <row r="10" spans="2:11" ht="33" customHeight="1" x14ac:dyDescent="0.2">
      <c r="B10" s="174"/>
      <c r="C10" s="160"/>
      <c r="D10" s="146"/>
      <c r="E10" s="148"/>
      <c r="F10" s="261"/>
      <c r="G10" s="263"/>
      <c r="H10" s="33"/>
      <c r="I10" s="37"/>
      <c r="K10" s="20"/>
    </row>
    <row r="11" spans="2:11" ht="33" customHeight="1" x14ac:dyDescent="0.2">
      <c r="B11" s="174"/>
      <c r="C11" s="160"/>
      <c r="D11" s="157" t="s">
        <v>90</v>
      </c>
      <c r="E11" s="158">
        <v>4</v>
      </c>
      <c r="F11" s="260" t="str">
        <f>IF(G11="","",HLOOKUP(G11,'指標（幼稚園教員参考版）'!$F$5:$I$31,E11+1,TRUE))</f>
        <v/>
      </c>
      <c r="G11" s="262"/>
      <c r="H11" s="34"/>
      <c r="I11" s="36"/>
    </row>
    <row r="12" spans="2:11" ht="33" customHeight="1" x14ac:dyDescent="0.2">
      <c r="B12" s="174"/>
      <c r="C12" s="163"/>
      <c r="D12" s="146"/>
      <c r="E12" s="148"/>
      <c r="F12" s="261"/>
      <c r="G12" s="263"/>
      <c r="H12" s="33"/>
      <c r="I12" s="37"/>
    </row>
    <row r="13" spans="2:11" ht="33" customHeight="1" x14ac:dyDescent="0.2">
      <c r="B13" s="174"/>
      <c r="C13" s="159" t="s">
        <v>28</v>
      </c>
      <c r="D13" s="157" t="s">
        <v>88</v>
      </c>
      <c r="E13" s="158">
        <v>5</v>
      </c>
      <c r="F13" s="260" t="str">
        <f>IF(G13="","",HLOOKUP(G13,'指標（幼稚園教員参考版）'!$F$5:$I$31,E13+1,TRUE))</f>
        <v/>
      </c>
      <c r="G13" s="262"/>
      <c r="H13" s="34"/>
      <c r="I13" s="36"/>
    </row>
    <row r="14" spans="2:11" ht="33" customHeight="1" x14ac:dyDescent="0.2">
      <c r="B14" s="174"/>
      <c r="C14" s="160"/>
      <c r="D14" s="146"/>
      <c r="E14" s="148"/>
      <c r="F14" s="261"/>
      <c r="G14" s="263"/>
      <c r="H14" s="33"/>
      <c r="I14" s="37"/>
    </row>
    <row r="15" spans="2:11" ht="33" customHeight="1" x14ac:dyDescent="0.2">
      <c r="B15" s="174"/>
      <c r="C15" s="160"/>
      <c r="D15" s="157" t="s">
        <v>59</v>
      </c>
      <c r="E15" s="158">
        <v>6</v>
      </c>
      <c r="F15" s="260" t="str">
        <f>IF(G15="","",HLOOKUP(G15,'指標（幼稚園教員参考版）'!$F$5:$I$31,E15+1,TRUE))</f>
        <v/>
      </c>
      <c r="G15" s="262"/>
      <c r="H15" s="34"/>
      <c r="I15" s="36"/>
    </row>
    <row r="16" spans="2:11" ht="33" customHeight="1" thickBot="1" x14ac:dyDescent="0.25">
      <c r="B16" s="175"/>
      <c r="C16" s="161"/>
      <c r="D16" s="162"/>
      <c r="E16" s="164"/>
      <c r="F16" s="264"/>
      <c r="G16" s="265"/>
      <c r="H16" s="33"/>
      <c r="I16" s="38"/>
    </row>
    <row r="17" spans="2:9" ht="33" customHeight="1" x14ac:dyDescent="0.2">
      <c r="B17" s="167" t="s">
        <v>78</v>
      </c>
      <c r="C17" s="170" t="s">
        <v>79</v>
      </c>
      <c r="D17" s="170" t="s">
        <v>63</v>
      </c>
      <c r="E17" s="171">
        <v>7</v>
      </c>
      <c r="F17" s="266" t="str">
        <f>IF(G17="","",HLOOKUP(G17,'指標（幼稚園教員参考版）'!$F$5:$I$31,E17+1,TRUE))</f>
        <v/>
      </c>
      <c r="G17" s="258"/>
      <c r="H17" s="32"/>
      <c r="I17" s="59"/>
    </row>
    <row r="18" spans="2:9" ht="33" customHeight="1" x14ac:dyDescent="0.2">
      <c r="B18" s="168"/>
      <c r="C18" s="145"/>
      <c r="D18" s="146"/>
      <c r="E18" s="172"/>
      <c r="F18" s="261"/>
      <c r="G18" s="263"/>
      <c r="H18" s="33"/>
      <c r="I18" s="37"/>
    </row>
    <row r="19" spans="2:9" ht="33" customHeight="1" x14ac:dyDescent="0.2">
      <c r="B19" s="168"/>
      <c r="C19" s="145"/>
      <c r="D19" s="157" t="s">
        <v>64</v>
      </c>
      <c r="E19" s="177">
        <v>8</v>
      </c>
      <c r="F19" s="260" t="str">
        <f>IF(G19="","",HLOOKUP(G19,'指標（幼稚園教員参考版）'!$F$5:$I$31,E19+1,TRUE))</f>
        <v/>
      </c>
      <c r="G19" s="262"/>
      <c r="H19" s="34"/>
      <c r="I19" s="36"/>
    </row>
    <row r="20" spans="2:9" ht="33" customHeight="1" x14ac:dyDescent="0.2">
      <c r="B20" s="168"/>
      <c r="C20" s="145"/>
      <c r="D20" s="146"/>
      <c r="E20" s="172"/>
      <c r="F20" s="261"/>
      <c r="G20" s="263"/>
      <c r="H20" s="33"/>
      <c r="I20" s="37"/>
    </row>
    <row r="21" spans="2:9" ht="35.25" customHeight="1" x14ac:dyDescent="0.2">
      <c r="B21" s="168"/>
      <c r="C21" s="145"/>
      <c r="D21" s="157" t="s">
        <v>87</v>
      </c>
      <c r="E21" s="177">
        <v>9</v>
      </c>
      <c r="F21" s="260" t="str">
        <f>IF(G21="","",HLOOKUP(G21,'指標（幼稚園教員参考版）'!$F$5:$I$31,E21+1,TRUE))</f>
        <v/>
      </c>
      <c r="G21" s="262"/>
      <c r="H21" s="34"/>
      <c r="I21" s="36"/>
    </row>
    <row r="22" spans="2:9" ht="35.25" customHeight="1" x14ac:dyDescent="0.2">
      <c r="B22" s="168"/>
      <c r="C22" s="145"/>
      <c r="D22" s="146"/>
      <c r="E22" s="172"/>
      <c r="F22" s="261"/>
      <c r="G22" s="263"/>
      <c r="H22" s="33"/>
      <c r="I22" s="37"/>
    </row>
    <row r="23" spans="2:9" ht="45" customHeight="1" x14ac:dyDescent="0.2">
      <c r="B23" s="168"/>
      <c r="C23" s="145"/>
      <c r="D23" s="157" t="s">
        <v>86</v>
      </c>
      <c r="E23" s="177">
        <v>10</v>
      </c>
      <c r="F23" s="260" t="str">
        <f>IF(G23="","",HLOOKUP(G23,'指標（幼稚園教員参考版）'!$F$5:$I$31,E23+1,TRUE))</f>
        <v/>
      </c>
      <c r="G23" s="262"/>
      <c r="H23" s="34"/>
      <c r="I23" s="36"/>
    </row>
    <row r="24" spans="2:9" ht="45" customHeight="1" x14ac:dyDescent="0.2">
      <c r="B24" s="168"/>
      <c r="C24" s="146"/>
      <c r="D24" s="146"/>
      <c r="E24" s="172"/>
      <c r="F24" s="261"/>
      <c r="G24" s="263"/>
      <c r="H24" s="33"/>
      <c r="I24" s="37"/>
    </row>
    <row r="25" spans="2:9" ht="33" customHeight="1" x14ac:dyDescent="0.2">
      <c r="B25" s="168"/>
      <c r="C25" s="159" t="s">
        <v>29</v>
      </c>
      <c r="D25" s="157" t="s">
        <v>56</v>
      </c>
      <c r="E25" s="177">
        <v>11</v>
      </c>
      <c r="F25" s="260" t="str">
        <f>IF(G25="","",HLOOKUP(G25,'指標（幼稚園教員参考版）'!$F$5:$I$31,E25+1,TRUE))</f>
        <v/>
      </c>
      <c r="G25" s="262"/>
      <c r="H25" s="34"/>
      <c r="I25" s="36"/>
    </row>
    <row r="26" spans="2:9" ht="33" customHeight="1" x14ac:dyDescent="0.2">
      <c r="B26" s="168"/>
      <c r="C26" s="160"/>
      <c r="D26" s="146"/>
      <c r="E26" s="172"/>
      <c r="F26" s="261"/>
      <c r="G26" s="263"/>
      <c r="H26" s="33"/>
      <c r="I26" s="37"/>
    </row>
    <row r="27" spans="2:9" ht="36" customHeight="1" x14ac:dyDescent="0.2">
      <c r="B27" s="168"/>
      <c r="C27" s="160"/>
      <c r="D27" s="157" t="s">
        <v>129</v>
      </c>
      <c r="E27" s="177">
        <v>12</v>
      </c>
      <c r="F27" s="260" t="str">
        <f>IF(G27="","",HLOOKUP(G27,'指標（幼稚園教員参考版）'!$F$5:$I$31,E27+1,TRUE))</f>
        <v/>
      </c>
      <c r="G27" s="262"/>
      <c r="H27" s="34"/>
      <c r="I27" s="36"/>
    </row>
    <row r="28" spans="2:9" ht="36" customHeight="1" x14ac:dyDescent="0.2">
      <c r="B28" s="168"/>
      <c r="C28" s="163"/>
      <c r="D28" s="146"/>
      <c r="E28" s="172"/>
      <c r="F28" s="261"/>
      <c r="G28" s="263"/>
      <c r="H28" s="33"/>
      <c r="I28" s="37"/>
    </row>
    <row r="29" spans="2:9" ht="36" customHeight="1" x14ac:dyDescent="0.2">
      <c r="B29" s="168"/>
      <c r="C29" s="159" t="s">
        <v>30</v>
      </c>
      <c r="D29" s="179" t="s">
        <v>132</v>
      </c>
      <c r="E29" s="177">
        <v>13</v>
      </c>
      <c r="F29" s="260" t="str">
        <f>IF(G29="","",HLOOKUP(G29,'指標（幼稚園教員参考版）'!$F$5:$I$31,E29+1,TRUE))</f>
        <v/>
      </c>
      <c r="G29" s="262"/>
      <c r="H29" s="34"/>
      <c r="I29" s="36"/>
    </row>
    <row r="30" spans="2:9" ht="36" customHeight="1" x14ac:dyDescent="0.2">
      <c r="B30" s="168"/>
      <c r="C30" s="160"/>
      <c r="D30" s="180"/>
      <c r="E30" s="172"/>
      <c r="F30" s="261"/>
      <c r="G30" s="263"/>
      <c r="H30" s="33"/>
      <c r="I30" s="37"/>
    </row>
    <row r="31" spans="2:9" ht="36" customHeight="1" x14ac:dyDescent="0.2">
      <c r="B31" s="168"/>
      <c r="C31" s="160"/>
      <c r="D31" s="179" t="s">
        <v>67</v>
      </c>
      <c r="E31" s="177">
        <v>14</v>
      </c>
      <c r="F31" s="260" t="str">
        <f>IF(G31="","",HLOOKUP(G31,'指標（幼稚園教員参考版）'!$F$5:$I$31,E31+1,TRUE))</f>
        <v/>
      </c>
      <c r="G31" s="262"/>
      <c r="H31" s="34"/>
      <c r="I31" s="36"/>
    </row>
    <row r="32" spans="2:9" ht="36" customHeight="1" thickBot="1" x14ac:dyDescent="0.25">
      <c r="B32" s="169"/>
      <c r="C32" s="161"/>
      <c r="D32" s="181"/>
      <c r="E32" s="182"/>
      <c r="F32" s="264"/>
      <c r="G32" s="265"/>
      <c r="H32" s="35"/>
      <c r="I32" s="38"/>
    </row>
    <row r="33" spans="2:18" ht="36.75" customHeight="1" x14ac:dyDescent="0.2">
      <c r="B33" s="28"/>
      <c r="C33" s="274" t="s">
        <v>203</v>
      </c>
      <c r="D33" s="274"/>
      <c r="E33" s="267" t="s">
        <v>204</v>
      </c>
      <c r="F33" s="267"/>
      <c r="G33" s="267"/>
      <c r="H33" s="267"/>
      <c r="I33" s="267"/>
    </row>
    <row r="34" spans="2:18" ht="22.5" customHeight="1" x14ac:dyDescent="0.2">
      <c r="B34" s="268" t="str">
        <f t="shared" ref="B34" si="0">$B$1</f>
        <v>　　年度　教師力キャリアアップシート（幼稚園教員）</v>
      </c>
      <c r="C34" s="268"/>
      <c r="D34" s="268"/>
      <c r="E34" s="268"/>
      <c r="F34" s="268"/>
      <c r="G34" s="268"/>
      <c r="H34" s="268"/>
      <c r="I34" s="268"/>
    </row>
    <row r="35" spans="2:18" s="19" customFormat="1" ht="3.75" customHeight="1" thickBot="1" x14ac:dyDescent="0.25">
      <c r="B35" s="25"/>
      <c r="C35" s="26"/>
      <c r="D35" s="29"/>
      <c r="E35" s="27"/>
      <c r="F35" s="26"/>
      <c r="G35" s="26"/>
      <c r="H35" s="269"/>
      <c r="I35" s="269"/>
    </row>
    <row r="36" spans="2:18" s="19" customFormat="1" ht="13.5" customHeight="1" x14ac:dyDescent="0.2">
      <c r="B36" s="135" t="s">
        <v>82</v>
      </c>
      <c r="C36" s="136"/>
      <c r="D36" s="136"/>
      <c r="E36" s="136"/>
      <c r="F36" s="139" t="s">
        <v>81</v>
      </c>
      <c r="G36" s="141" t="s">
        <v>93</v>
      </c>
      <c r="H36" s="41" t="s">
        <v>98</v>
      </c>
      <c r="I36" s="41" t="str">
        <f t="shared" ref="I36:I37" si="1">I3</f>
        <v>行　動　目　標　【記入日：○月○日】</v>
      </c>
    </row>
    <row r="37" spans="2:18" s="19" customFormat="1" ht="13.5" customHeight="1" thickBot="1" x14ac:dyDescent="0.25">
      <c r="B37" s="137"/>
      <c r="C37" s="138"/>
      <c r="D37" s="138"/>
      <c r="E37" s="138"/>
      <c r="F37" s="140"/>
      <c r="G37" s="142"/>
      <c r="H37" s="40" t="s">
        <v>99</v>
      </c>
      <c r="I37" s="43" t="str">
        <f t="shared" si="1"/>
        <v>達　成　状　況　【記入日：○月○日】</v>
      </c>
    </row>
    <row r="38" spans="2:18" s="19" customFormat="1" ht="37.5" customHeight="1" x14ac:dyDescent="0.2">
      <c r="B38" s="173" t="s">
        <v>172</v>
      </c>
      <c r="C38" s="176" t="s">
        <v>137</v>
      </c>
      <c r="D38" s="170" t="s">
        <v>71</v>
      </c>
      <c r="E38" s="171">
        <v>15</v>
      </c>
      <c r="F38" s="156" t="str">
        <f>IF(G38="","",HLOOKUP(G38,'指標（幼稚園教員参考版）'!$F$5:$I$31,E38+1,TRUE))</f>
        <v/>
      </c>
      <c r="G38" s="262"/>
      <c r="H38" s="32"/>
      <c r="I38" s="60"/>
    </row>
    <row r="39" spans="2:18" s="19" customFormat="1" ht="37.5" customHeight="1" x14ac:dyDescent="0.2">
      <c r="B39" s="174"/>
      <c r="C39" s="160"/>
      <c r="D39" s="146"/>
      <c r="E39" s="172"/>
      <c r="F39" s="149"/>
      <c r="G39" s="263"/>
      <c r="H39" s="44"/>
      <c r="I39" s="61"/>
    </row>
    <row r="40" spans="2:18" s="19" customFormat="1" ht="37.5" customHeight="1" x14ac:dyDescent="0.2">
      <c r="B40" s="174"/>
      <c r="C40" s="160"/>
      <c r="D40" s="157" t="s">
        <v>142</v>
      </c>
      <c r="E40" s="177">
        <v>16</v>
      </c>
      <c r="F40" s="270" t="str">
        <f>IF(G40="","",HLOOKUP(G40,'指標（幼稚園教員参考版）'!$F$5:$I$31,E40+1,TRUE))</f>
        <v/>
      </c>
      <c r="G40" s="262"/>
      <c r="H40" s="46"/>
      <c r="I40" s="62"/>
    </row>
    <row r="41" spans="2:18" s="19" customFormat="1" ht="37.5" customHeight="1" x14ac:dyDescent="0.2">
      <c r="B41" s="174"/>
      <c r="C41" s="160"/>
      <c r="D41" s="146"/>
      <c r="E41" s="172"/>
      <c r="F41" s="271"/>
      <c r="G41" s="263"/>
      <c r="H41" s="33"/>
      <c r="I41" s="61"/>
      <c r="R41" s="24"/>
    </row>
    <row r="42" spans="2:18" s="19" customFormat="1" ht="37.5" customHeight="1" x14ac:dyDescent="0.2">
      <c r="B42" s="174"/>
      <c r="C42" s="160"/>
      <c r="D42" s="157" t="s">
        <v>170</v>
      </c>
      <c r="E42" s="177">
        <v>17</v>
      </c>
      <c r="F42" s="270" t="str">
        <f>IF(G42="","",HLOOKUP(G42,'指標（幼稚園教員参考版）'!$F$5:$I$31,E42+1,TRUE))</f>
        <v/>
      </c>
      <c r="G42" s="262"/>
      <c r="H42" s="45"/>
      <c r="I42" s="62"/>
    </row>
    <row r="43" spans="2:18" s="19" customFormat="1" ht="37.5" customHeight="1" x14ac:dyDescent="0.2">
      <c r="B43" s="174"/>
      <c r="C43" s="160"/>
      <c r="D43" s="146"/>
      <c r="E43" s="172"/>
      <c r="F43" s="271"/>
      <c r="G43" s="263"/>
      <c r="H43" s="44"/>
      <c r="I43" s="61"/>
    </row>
    <row r="44" spans="2:18" s="19" customFormat="1" ht="37.5" customHeight="1" x14ac:dyDescent="0.2">
      <c r="B44" s="174"/>
      <c r="C44" s="160"/>
      <c r="D44" s="157" t="s">
        <v>84</v>
      </c>
      <c r="E44" s="177">
        <v>18</v>
      </c>
      <c r="F44" s="270" t="str">
        <f>IF(G44="","",HLOOKUP(G44,'指標（幼稚園教員参考版）'!$F$5:$I$31,E44+1,TRUE))</f>
        <v/>
      </c>
      <c r="G44" s="262"/>
      <c r="H44" s="46"/>
      <c r="I44" s="62"/>
    </row>
    <row r="45" spans="2:18" s="19" customFormat="1" ht="37.5" customHeight="1" x14ac:dyDescent="0.2">
      <c r="B45" s="174"/>
      <c r="C45" s="160"/>
      <c r="D45" s="146"/>
      <c r="E45" s="172"/>
      <c r="F45" s="271"/>
      <c r="G45" s="263"/>
      <c r="H45" s="33"/>
      <c r="I45" s="61"/>
    </row>
    <row r="46" spans="2:18" s="19" customFormat="1" ht="37.5" customHeight="1" x14ac:dyDescent="0.2">
      <c r="B46" s="174"/>
      <c r="C46" s="160"/>
      <c r="D46" s="157" t="s">
        <v>171</v>
      </c>
      <c r="E46" s="177">
        <v>19</v>
      </c>
      <c r="F46" s="270" t="str">
        <f>IF(G46="","",HLOOKUP(G46,'指標（幼稚園教員参考版）'!$F$5:$I$31,E46+1,TRUE))</f>
        <v/>
      </c>
      <c r="G46" s="262"/>
      <c r="H46" s="45"/>
      <c r="I46" s="62"/>
    </row>
    <row r="47" spans="2:18" s="19" customFormat="1" ht="37.5" customHeight="1" x14ac:dyDescent="0.2">
      <c r="B47" s="174"/>
      <c r="C47" s="163"/>
      <c r="D47" s="146"/>
      <c r="E47" s="172"/>
      <c r="F47" s="271"/>
      <c r="G47" s="263"/>
      <c r="H47" s="44"/>
      <c r="I47" s="61"/>
    </row>
    <row r="48" spans="2:18" s="19" customFormat="1" ht="37.5" customHeight="1" x14ac:dyDescent="0.2">
      <c r="B48" s="174"/>
      <c r="C48" s="157" t="s">
        <v>159</v>
      </c>
      <c r="D48" s="157" t="s">
        <v>160</v>
      </c>
      <c r="E48" s="177">
        <v>20</v>
      </c>
      <c r="F48" s="270" t="str">
        <f>IF(G48="","",HLOOKUP(G48,'指標（幼稚園教員参考版）'!$F$5:$I$31,E48+1,TRUE))</f>
        <v/>
      </c>
      <c r="G48" s="262"/>
      <c r="H48" s="46"/>
      <c r="I48" s="62"/>
    </row>
    <row r="49" spans="2:9" s="19" customFormat="1" ht="37.5" customHeight="1" thickBot="1" x14ac:dyDescent="0.25">
      <c r="B49" s="174"/>
      <c r="C49" s="145"/>
      <c r="D49" s="146"/>
      <c r="E49" s="172"/>
      <c r="F49" s="285"/>
      <c r="G49" s="263"/>
      <c r="H49" s="33"/>
      <c r="I49" s="61"/>
    </row>
    <row r="50" spans="2:9" s="19" customFormat="1" ht="37.5" customHeight="1" x14ac:dyDescent="0.2">
      <c r="B50" s="173" t="s">
        <v>26</v>
      </c>
      <c r="C50" s="176" t="s">
        <v>31</v>
      </c>
      <c r="D50" s="170" t="s">
        <v>85</v>
      </c>
      <c r="E50" s="171">
        <v>21</v>
      </c>
      <c r="F50" s="272" t="str">
        <f>IF(G50="","",HLOOKUP(G50,'指標（幼稚園教員参考版）'!$F$5:$I$31,E50+1,TRUE))</f>
        <v/>
      </c>
      <c r="G50" s="259"/>
      <c r="H50" s="32"/>
      <c r="I50" s="63"/>
    </row>
    <row r="51" spans="2:9" s="19" customFormat="1" ht="37.5" customHeight="1" x14ac:dyDescent="0.2">
      <c r="B51" s="174"/>
      <c r="C51" s="160"/>
      <c r="D51" s="146"/>
      <c r="E51" s="172"/>
      <c r="F51" s="271"/>
      <c r="G51" s="263"/>
      <c r="H51" s="44"/>
      <c r="I51" s="61"/>
    </row>
    <row r="52" spans="2:9" s="19" customFormat="1" ht="37.5" customHeight="1" x14ac:dyDescent="0.2">
      <c r="B52" s="174"/>
      <c r="C52" s="160"/>
      <c r="D52" s="157" t="s">
        <v>68</v>
      </c>
      <c r="E52" s="177">
        <v>22</v>
      </c>
      <c r="F52" s="270" t="str">
        <f>IF(G52="","",HLOOKUP(G52,'指標（幼稚園教員参考版）'!$F$5:$I$31,E52+1,TRUE))</f>
        <v/>
      </c>
      <c r="G52" s="262"/>
      <c r="H52" s="46"/>
      <c r="I52" s="62"/>
    </row>
    <row r="53" spans="2:9" s="19" customFormat="1" ht="37.5" customHeight="1" x14ac:dyDescent="0.2">
      <c r="B53" s="174"/>
      <c r="C53" s="160"/>
      <c r="D53" s="146"/>
      <c r="E53" s="172"/>
      <c r="F53" s="271"/>
      <c r="G53" s="263"/>
      <c r="H53" s="33"/>
      <c r="I53" s="61"/>
    </row>
    <row r="54" spans="2:9" s="19" customFormat="1" ht="37.5" customHeight="1" x14ac:dyDescent="0.2">
      <c r="B54" s="174"/>
      <c r="C54" s="160"/>
      <c r="D54" s="157" t="s">
        <v>69</v>
      </c>
      <c r="E54" s="177">
        <v>23</v>
      </c>
      <c r="F54" s="270" t="str">
        <f>IF(G54="","",HLOOKUP(G54,'指標（幼稚園教員参考版）'!$F$5:$I$31,E54+1,TRUE))</f>
        <v/>
      </c>
      <c r="G54" s="262"/>
      <c r="H54" s="45"/>
      <c r="I54" s="62"/>
    </row>
    <row r="55" spans="2:9" s="19" customFormat="1" ht="37.5" customHeight="1" x14ac:dyDescent="0.2">
      <c r="B55" s="174"/>
      <c r="C55" s="163"/>
      <c r="D55" s="146"/>
      <c r="E55" s="172"/>
      <c r="F55" s="271"/>
      <c r="G55" s="263"/>
      <c r="H55" s="44"/>
      <c r="I55" s="61"/>
    </row>
    <row r="56" spans="2:9" s="19" customFormat="1" ht="37.5" customHeight="1" x14ac:dyDescent="0.2">
      <c r="B56" s="174"/>
      <c r="C56" s="159" t="s">
        <v>173</v>
      </c>
      <c r="D56" s="157" t="s">
        <v>76</v>
      </c>
      <c r="E56" s="177">
        <v>24</v>
      </c>
      <c r="F56" s="270" t="str">
        <f>IF(G56="","",HLOOKUP(G56,'指標（幼稚園教員参考版）'!$F$5:$I$31,E56+1,TRUE))</f>
        <v/>
      </c>
      <c r="G56" s="262"/>
      <c r="H56" s="46"/>
      <c r="I56" s="62"/>
    </row>
    <row r="57" spans="2:9" s="19" customFormat="1" ht="37.5" customHeight="1" x14ac:dyDescent="0.2">
      <c r="B57" s="174"/>
      <c r="C57" s="160"/>
      <c r="D57" s="146"/>
      <c r="E57" s="172"/>
      <c r="F57" s="271"/>
      <c r="G57" s="263"/>
      <c r="H57" s="33"/>
      <c r="I57" s="61"/>
    </row>
    <row r="58" spans="2:9" s="19" customFormat="1" ht="37.5" customHeight="1" x14ac:dyDescent="0.2">
      <c r="B58" s="174"/>
      <c r="C58" s="160"/>
      <c r="D58" s="157" t="s">
        <v>89</v>
      </c>
      <c r="E58" s="177">
        <v>25</v>
      </c>
      <c r="F58" s="270" t="str">
        <f>IF(G58="","",HLOOKUP(G58,'指標（幼稚園教員参考版）'!$F$5:$I$31,E58+1,TRUE))</f>
        <v/>
      </c>
      <c r="G58" s="262"/>
      <c r="H58" s="45"/>
      <c r="I58" s="62"/>
    </row>
    <row r="59" spans="2:9" s="19" customFormat="1" ht="37.5" customHeight="1" x14ac:dyDescent="0.2">
      <c r="B59" s="174"/>
      <c r="C59" s="160"/>
      <c r="D59" s="146"/>
      <c r="E59" s="172"/>
      <c r="F59" s="271"/>
      <c r="G59" s="263"/>
      <c r="H59" s="44"/>
      <c r="I59" s="61"/>
    </row>
    <row r="60" spans="2:9" s="19" customFormat="1" ht="37.5" customHeight="1" x14ac:dyDescent="0.2">
      <c r="B60" s="174"/>
      <c r="C60" s="160"/>
      <c r="D60" s="157" t="s">
        <v>70</v>
      </c>
      <c r="E60" s="177">
        <v>26</v>
      </c>
      <c r="F60" s="270" t="str">
        <f>IF(G60="","",HLOOKUP(G60,'指標（幼稚園教員参考版）'!$F$5:$I$31,E60+1,TRUE))</f>
        <v/>
      </c>
      <c r="G60" s="262"/>
      <c r="H60" s="46"/>
      <c r="I60" s="62"/>
    </row>
    <row r="61" spans="2:9" s="19" customFormat="1" ht="37.5" customHeight="1" thickBot="1" x14ac:dyDescent="0.25">
      <c r="B61" s="175"/>
      <c r="C61" s="161"/>
      <c r="D61" s="162"/>
      <c r="E61" s="182"/>
      <c r="F61" s="285"/>
      <c r="G61" s="259"/>
      <c r="H61" s="35"/>
      <c r="I61" s="64"/>
    </row>
    <row r="62" spans="2:9" s="19" customFormat="1" ht="33" customHeight="1" x14ac:dyDescent="0.2">
      <c r="B62" s="275"/>
      <c r="C62" s="277"/>
      <c r="D62" s="279"/>
      <c r="E62" s="281"/>
      <c r="F62" s="283"/>
      <c r="G62" s="258"/>
      <c r="H62" s="45"/>
      <c r="I62" s="65"/>
    </row>
    <row r="63" spans="2:9" ht="33" customHeight="1" thickBot="1" x14ac:dyDescent="0.25">
      <c r="B63" s="276"/>
      <c r="C63" s="278"/>
      <c r="D63" s="280"/>
      <c r="E63" s="282"/>
      <c r="F63" s="284"/>
      <c r="G63" s="265"/>
      <c r="H63" s="33"/>
      <c r="I63" s="66"/>
    </row>
    <row r="64" spans="2:9" ht="36.75" customHeight="1" x14ac:dyDescent="0.2">
      <c r="B64" s="28"/>
      <c r="C64" s="274" t="s">
        <v>203</v>
      </c>
      <c r="D64" s="274"/>
      <c r="E64" s="267" t="s">
        <v>204</v>
      </c>
      <c r="F64" s="267"/>
      <c r="G64" s="267"/>
      <c r="H64" s="267"/>
      <c r="I64" s="267"/>
    </row>
    <row r="65" ht="57" customHeight="1" x14ac:dyDescent="0.2"/>
  </sheetData>
  <sheetProtection sheet="1" objects="1" scenarios="1" formatCells="0" formatColumns="0" formatRows="0"/>
  <dataConsolidate/>
  <mergeCells count="138">
    <mergeCell ref="G2:I2"/>
    <mergeCell ref="C33:D33"/>
    <mergeCell ref="C64:D64"/>
    <mergeCell ref="E64:I64"/>
    <mergeCell ref="B62:B63"/>
    <mergeCell ref="C62:C63"/>
    <mergeCell ref="D62:D63"/>
    <mergeCell ref="E62:E63"/>
    <mergeCell ref="F62:F63"/>
    <mergeCell ref="G62:G63"/>
    <mergeCell ref="E58:E59"/>
    <mergeCell ref="F58:F59"/>
    <mergeCell ref="G58:G59"/>
    <mergeCell ref="D60:D61"/>
    <mergeCell ref="E60:E61"/>
    <mergeCell ref="F60:F61"/>
    <mergeCell ref="G60:G61"/>
    <mergeCell ref="B50:B61"/>
    <mergeCell ref="E48:E49"/>
    <mergeCell ref="F48:F49"/>
    <mergeCell ref="G48:G49"/>
    <mergeCell ref="D54:D55"/>
    <mergeCell ref="E54:E55"/>
    <mergeCell ref="F54:F55"/>
    <mergeCell ref="G54:G55"/>
    <mergeCell ref="C56:C61"/>
    <mergeCell ref="D56:D57"/>
    <mergeCell ref="E56:E57"/>
    <mergeCell ref="F56:F57"/>
    <mergeCell ref="G56:G57"/>
    <mergeCell ref="D58:D59"/>
    <mergeCell ref="C50:C55"/>
    <mergeCell ref="D50:D51"/>
    <mergeCell ref="E50:E51"/>
    <mergeCell ref="F50:F51"/>
    <mergeCell ref="G50:G51"/>
    <mergeCell ref="D52:D53"/>
    <mergeCell ref="E52:E53"/>
    <mergeCell ref="F52:F53"/>
    <mergeCell ref="G52:G53"/>
    <mergeCell ref="D42:D43"/>
    <mergeCell ref="E42:E43"/>
    <mergeCell ref="F42:F43"/>
    <mergeCell ref="G42:G43"/>
    <mergeCell ref="D44:D45"/>
    <mergeCell ref="E44:E45"/>
    <mergeCell ref="F44:F45"/>
    <mergeCell ref="G44:G45"/>
    <mergeCell ref="B38:B49"/>
    <mergeCell ref="C38:C47"/>
    <mergeCell ref="D38:D39"/>
    <mergeCell ref="E38:E39"/>
    <mergeCell ref="F38:F39"/>
    <mergeCell ref="G38:G39"/>
    <mergeCell ref="D40:D41"/>
    <mergeCell ref="E40:E41"/>
    <mergeCell ref="F40:F41"/>
    <mergeCell ref="G40:G41"/>
    <mergeCell ref="D46:D47"/>
    <mergeCell ref="E46:E47"/>
    <mergeCell ref="F46:F47"/>
    <mergeCell ref="G46:G47"/>
    <mergeCell ref="C48:C49"/>
    <mergeCell ref="D48:D49"/>
    <mergeCell ref="F31:F32"/>
    <mergeCell ref="G31:G32"/>
    <mergeCell ref="E33:I33"/>
    <mergeCell ref="B34:I34"/>
    <mergeCell ref="H35:I35"/>
    <mergeCell ref="B36:E37"/>
    <mergeCell ref="F36:F37"/>
    <mergeCell ref="G36:G37"/>
    <mergeCell ref="E27:E28"/>
    <mergeCell ref="F27:F28"/>
    <mergeCell ref="G27:G28"/>
    <mergeCell ref="C29:C32"/>
    <mergeCell ref="D29:D30"/>
    <mergeCell ref="E29:E30"/>
    <mergeCell ref="F29:F30"/>
    <mergeCell ref="G29:G30"/>
    <mergeCell ref="D31:D32"/>
    <mergeCell ref="E31:E32"/>
    <mergeCell ref="B17:B32"/>
    <mergeCell ref="D23:D24"/>
    <mergeCell ref="E23:E24"/>
    <mergeCell ref="F23:F24"/>
    <mergeCell ref="G23:G24"/>
    <mergeCell ref="C25:C28"/>
    <mergeCell ref="D25:D26"/>
    <mergeCell ref="E25:E26"/>
    <mergeCell ref="F25:F26"/>
    <mergeCell ref="G25:G26"/>
    <mergeCell ref="D27:D28"/>
    <mergeCell ref="C17:C24"/>
    <mergeCell ref="D21:D22"/>
    <mergeCell ref="E21:E22"/>
    <mergeCell ref="F21:F22"/>
    <mergeCell ref="G21:G22"/>
    <mergeCell ref="F15:F16"/>
    <mergeCell ref="G15:G16"/>
    <mergeCell ref="D17:D18"/>
    <mergeCell ref="E17:E18"/>
    <mergeCell ref="F17:F18"/>
    <mergeCell ref="G17:G18"/>
    <mergeCell ref="D19:D20"/>
    <mergeCell ref="C13:C16"/>
    <mergeCell ref="D13:D14"/>
    <mergeCell ref="E13:E14"/>
    <mergeCell ref="F13:F14"/>
    <mergeCell ref="G13:G14"/>
    <mergeCell ref="D15:D16"/>
    <mergeCell ref="E19:E20"/>
    <mergeCell ref="F19:F20"/>
    <mergeCell ref="G19:G20"/>
    <mergeCell ref="B1:I1"/>
    <mergeCell ref="B3:E4"/>
    <mergeCell ref="F3:F4"/>
    <mergeCell ref="G3:G4"/>
    <mergeCell ref="B5:B16"/>
    <mergeCell ref="C5:C8"/>
    <mergeCell ref="D5:D6"/>
    <mergeCell ref="E5:E6"/>
    <mergeCell ref="F5:F6"/>
    <mergeCell ref="G5:G6"/>
    <mergeCell ref="D7:D8"/>
    <mergeCell ref="E7:E8"/>
    <mergeCell ref="F7:F8"/>
    <mergeCell ref="G7:G8"/>
    <mergeCell ref="C9:C12"/>
    <mergeCell ref="D9:D10"/>
    <mergeCell ref="E9:E10"/>
    <mergeCell ref="F9:F10"/>
    <mergeCell ref="G9:G10"/>
    <mergeCell ref="D11:D12"/>
    <mergeCell ref="E11:E12"/>
    <mergeCell ref="F11:F12"/>
    <mergeCell ref="G11:G12"/>
    <mergeCell ref="E15:E16"/>
  </mergeCells>
  <phoneticPr fontId="3"/>
  <dataValidations count="2">
    <dataValidation type="list" allowBlank="1" showInputMessage="1" showErrorMessage="1" sqref="G5:G32 G38:G61" xr:uid="{00000000-0002-0000-0500-000000000000}">
      <formula1>"1,2,3,4"</formula1>
    </dataValidation>
    <dataValidation type="list" allowBlank="1" showInputMessage="1" showErrorMessage="1" sqref="H5:H32 H38:H63" xr:uid="{00000000-0002-0000-05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rowBreaks count="1" manualBreakCount="1">
    <brk id="33"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P32"/>
  <sheetViews>
    <sheetView view="pageBreakPreview" topLeftCell="A26" zoomScale="58" zoomScaleNormal="70" zoomScaleSheetLayoutView="58" zoomScalePageLayoutView="80" workbookViewId="0">
      <pane xSplit="3" topLeftCell="F1" activePane="topRight" state="frozen"/>
      <selection pane="topRight" activeCell="H30" sqref="H30"/>
    </sheetView>
  </sheetViews>
  <sheetFormatPr defaultColWidth="9" defaultRowHeight="16.5" x14ac:dyDescent="0.2"/>
  <cols>
    <col min="1" max="2" width="8" style="1" customWidth="1"/>
    <col min="3" max="3" width="8" style="13" customWidth="1"/>
    <col min="4" max="4" width="4.7265625" style="6" customWidth="1"/>
    <col min="5" max="5" width="21.7265625" style="1" customWidth="1"/>
    <col min="6" max="9" width="58.08984375" style="1" customWidth="1"/>
    <col min="10" max="10" width="22.7265625" style="1" customWidth="1"/>
    <col min="11" max="11" width="70.7265625" style="1" hidden="1" customWidth="1"/>
    <col min="12" max="16384" width="9" style="1"/>
  </cols>
  <sheetData>
    <row r="2" spans="1:11" ht="42.75" customHeight="1" thickBot="1" x14ac:dyDescent="0.25">
      <c r="A2" s="305" t="s">
        <v>200</v>
      </c>
      <c r="B2" s="305"/>
      <c r="C2" s="305"/>
      <c r="D2" s="305"/>
      <c r="E2" s="305"/>
      <c r="F2" s="305"/>
      <c r="G2" s="305"/>
      <c r="H2" s="67"/>
      <c r="I2" s="67"/>
    </row>
    <row r="3" spans="1:11" s="5" customFormat="1" ht="27.75" customHeight="1" x14ac:dyDescent="0.2">
      <c r="A3" s="306" t="s">
        <v>0</v>
      </c>
      <c r="B3" s="307"/>
      <c r="C3" s="307"/>
      <c r="D3" s="307"/>
      <c r="E3" s="7" t="s">
        <v>9</v>
      </c>
      <c r="F3" s="7" t="s">
        <v>6</v>
      </c>
      <c r="G3" s="7" t="s">
        <v>7</v>
      </c>
      <c r="H3" s="7" t="s">
        <v>8</v>
      </c>
      <c r="I3" s="8" t="s">
        <v>10</v>
      </c>
    </row>
    <row r="4" spans="1:11" s="5" customFormat="1" ht="29.25" customHeight="1" thickBot="1" x14ac:dyDescent="0.25">
      <c r="A4" s="308"/>
      <c r="B4" s="309"/>
      <c r="C4" s="309"/>
      <c r="D4" s="309"/>
      <c r="E4" s="12" t="s">
        <v>11</v>
      </c>
      <c r="F4" s="9" t="s">
        <v>5</v>
      </c>
      <c r="G4" s="9" t="s">
        <v>54</v>
      </c>
      <c r="H4" s="10" t="s">
        <v>4</v>
      </c>
      <c r="I4" s="11" t="s">
        <v>13</v>
      </c>
    </row>
    <row r="5" spans="1:11" s="5" customFormat="1" ht="29.25" customHeight="1" x14ac:dyDescent="0.2">
      <c r="A5" s="90"/>
      <c r="B5" s="91"/>
      <c r="C5" s="91"/>
      <c r="D5" s="91"/>
      <c r="E5" s="92"/>
      <c r="F5" s="7">
        <v>1</v>
      </c>
      <c r="G5" s="7">
        <v>2</v>
      </c>
      <c r="H5" s="7">
        <v>3</v>
      </c>
      <c r="I5" s="8">
        <v>4</v>
      </c>
    </row>
    <row r="6" spans="1:11" ht="68.25" customHeight="1" x14ac:dyDescent="0.2">
      <c r="A6" s="297" t="s">
        <v>25</v>
      </c>
      <c r="B6" s="303" t="s">
        <v>36</v>
      </c>
      <c r="C6" s="30" t="s">
        <v>60</v>
      </c>
      <c r="D6" s="31">
        <v>1</v>
      </c>
      <c r="E6" s="310" t="s">
        <v>37</v>
      </c>
      <c r="F6" s="74" t="s">
        <v>38</v>
      </c>
      <c r="G6" s="75" t="s">
        <v>205</v>
      </c>
      <c r="H6" s="76" t="s">
        <v>105</v>
      </c>
      <c r="I6" s="77" t="s">
        <v>106</v>
      </c>
      <c r="K6" s="2"/>
    </row>
    <row r="7" spans="1:11" ht="68.25" customHeight="1" x14ac:dyDescent="0.2">
      <c r="A7" s="299"/>
      <c r="B7" s="298"/>
      <c r="C7" s="14" t="s">
        <v>61</v>
      </c>
      <c r="D7" s="3">
        <v>2</v>
      </c>
      <c r="E7" s="311"/>
      <c r="F7" s="78" t="s">
        <v>20</v>
      </c>
      <c r="G7" s="79" t="s">
        <v>206</v>
      </c>
      <c r="H7" s="80" t="s">
        <v>107</v>
      </c>
      <c r="I7" s="81" t="s">
        <v>108</v>
      </c>
    </row>
    <row r="8" spans="1:11" ht="59.25" customHeight="1" x14ac:dyDescent="0.2">
      <c r="A8" s="299"/>
      <c r="B8" s="298" t="s">
        <v>27</v>
      </c>
      <c r="C8" s="14" t="s">
        <v>62</v>
      </c>
      <c r="D8" s="3">
        <v>3</v>
      </c>
      <c r="E8" s="312" t="s">
        <v>77</v>
      </c>
      <c r="F8" s="78" t="s">
        <v>39</v>
      </c>
      <c r="G8" s="79" t="s">
        <v>207</v>
      </c>
      <c r="H8" s="80" t="s">
        <v>109</v>
      </c>
      <c r="I8" s="81" t="s">
        <v>110</v>
      </c>
    </row>
    <row r="9" spans="1:11" ht="68.25" customHeight="1" x14ac:dyDescent="0.2">
      <c r="A9" s="299"/>
      <c r="B9" s="298"/>
      <c r="C9" s="68" t="s">
        <v>57</v>
      </c>
      <c r="D9" s="3">
        <v>4</v>
      </c>
      <c r="E9" s="313"/>
      <c r="F9" s="78" t="s">
        <v>191</v>
      </c>
      <c r="G9" s="79" t="s">
        <v>208</v>
      </c>
      <c r="H9" s="80" t="s">
        <v>111</v>
      </c>
      <c r="I9" s="81" t="s">
        <v>112</v>
      </c>
    </row>
    <row r="10" spans="1:11" ht="68.25" customHeight="1" x14ac:dyDescent="0.2">
      <c r="A10" s="299"/>
      <c r="B10" s="298" t="s">
        <v>28</v>
      </c>
      <c r="C10" s="14" t="s">
        <v>58</v>
      </c>
      <c r="D10" s="3">
        <v>5</v>
      </c>
      <c r="E10" s="82" t="s">
        <v>1</v>
      </c>
      <c r="F10" s="80" t="s">
        <v>113</v>
      </c>
      <c r="G10" s="80" t="s">
        <v>40</v>
      </c>
      <c r="H10" s="80" t="s">
        <v>45</v>
      </c>
      <c r="I10" s="81" t="s">
        <v>114</v>
      </c>
    </row>
    <row r="11" spans="1:11" ht="57.75" customHeight="1" x14ac:dyDescent="0.2">
      <c r="A11" s="299"/>
      <c r="B11" s="298"/>
      <c r="C11" s="14" t="s">
        <v>59</v>
      </c>
      <c r="D11" s="3">
        <v>6</v>
      </c>
      <c r="E11" s="83" t="s">
        <v>12</v>
      </c>
      <c r="F11" s="80" t="s">
        <v>209</v>
      </c>
      <c r="G11" s="80" t="s">
        <v>43</v>
      </c>
      <c r="H11" s="80" t="s">
        <v>53</v>
      </c>
      <c r="I11" s="81" t="s">
        <v>115</v>
      </c>
    </row>
    <row r="12" spans="1:11" ht="68.25" customHeight="1" x14ac:dyDescent="0.2">
      <c r="A12" s="286" t="s">
        <v>78</v>
      </c>
      <c r="B12" s="289" t="s">
        <v>79</v>
      </c>
      <c r="C12" s="68" t="s">
        <v>63</v>
      </c>
      <c r="D12" s="3">
        <v>7</v>
      </c>
      <c r="E12" s="83" t="s">
        <v>14</v>
      </c>
      <c r="F12" s="80" t="s">
        <v>192</v>
      </c>
      <c r="G12" s="80" t="s">
        <v>19</v>
      </c>
      <c r="H12" s="80" t="s">
        <v>116</v>
      </c>
      <c r="I12" s="81" t="s">
        <v>117</v>
      </c>
    </row>
    <row r="13" spans="1:11" ht="56.25" customHeight="1" x14ac:dyDescent="0.2">
      <c r="A13" s="287"/>
      <c r="B13" s="290"/>
      <c r="C13" s="68" t="s">
        <v>64</v>
      </c>
      <c r="D13" s="16">
        <v>8</v>
      </c>
      <c r="E13" s="83" t="s">
        <v>2</v>
      </c>
      <c r="F13" s="80" t="s">
        <v>41</v>
      </c>
      <c r="G13" s="80" t="s">
        <v>44</v>
      </c>
      <c r="H13" s="80" t="s">
        <v>18</v>
      </c>
      <c r="I13" s="81" t="s">
        <v>118</v>
      </c>
    </row>
    <row r="14" spans="1:11" ht="108.75" customHeight="1" x14ac:dyDescent="0.2">
      <c r="A14" s="287"/>
      <c r="B14" s="290"/>
      <c r="C14" s="68" t="s">
        <v>33</v>
      </c>
      <c r="D14" s="3">
        <v>9</v>
      </c>
      <c r="E14" s="83" t="s">
        <v>21</v>
      </c>
      <c r="F14" s="80" t="s">
        <v>119</v>
      </c>
      <c r="G14" s="80" t="s">
        <v>120</v>
      </c>
      <c r="H14" s="80" t="s">
        <v>121</v>
      </c>
      <c r="I14" s="81" t="s">
        <v>122</v>
      </c>
    </row>
    <row r="15" spans="1:11" ht="84.75" customHeight="1" x14ac:dyDescent="0.2">
      <c r="A15" s="287"/>
      <c r="B15" s="291"/>
      <c r="C15" s="68" t="s">
        <v>55</v>
      </c>
      <c r="D15" s="3">
        <v>10</v>
      </c>
      <c r="E15" s="75" t="s">
        <v>123</v>
      </c>
      <c r="F15" s="76" t="s">
        <v>124</v>
      </c>
      <c r="G15" s="76" t="s">
        <v>125</v>
      </c>
      <c r="H15" s="84" t="s">
        <v>126</v>
      </c>
      <c r="I15" s="85" t="s">
        <v>210</v>
      </c>
    </row>
    <row r="16" spans="1:11" ht="68.25" customHeight="1" x14ac:dyDescent="0.2">
      <c r="A16" s="287"/>
      <c r="B16" s="292" t="s">
        <v>29</v>
      </c>
      <c r="C16" s="68" t="s">
        <v>56</v>
      </c>
      <c r="D16" s="3">
        <v>11</v>
      </c>
      <c r="E16" s="83" t="s">
        <v>3</v>
      </c>
      <c r="F16" s="80" t="s">
        <v>193</v>
      </c>
      <c r="G16" s="80" t="s">
        <v>127</v>
      </c>
      <c r="H16" s="80" t="s">
        <v>211</v>
      </c>
      <c r="I16" s="81" t="s">
        <v>128</v>
      </c>
    </row>
    <row r="17" spans="1:16" ht="68.25" customHeight="1" x14ac:dyDescent="0.2">
      <c r="A17" s="287"/>
      <c r="B17" s="292"/>
      <c r="C17" s="68" t="s">
        <v>129</v>
      </c>
      <c r="D17" s="69">
        <v>12</v>
      </c>
      <c r="E17" s="83" t="s">
        <v>189</v>
      </c>
      <c r="F17" s="80" t="s">
        <v>130</v>
      </c>
      <c r="G17" s="80" t="s">
        <v>194</v>
      </c>
      <c r="H17" s="80" t="s">
        <v>195</v>
      </c>
      <c r="I17" s="81" t="s">
        <v>131</v>
      </c>
      <c r="J17" s="70"/>
      <c r="K17" s="70"/>
      <c r="L17" s="70"/>
      <c r="M17" s="70"/>
      <c r="N17" s="70"/>
      <c r="O17" s="70"/>
      <c r="P17" s="70"/>
    </row>
    <row r="18" spans="1:16" ht="68.25" customHeight="1" x14ac:dyDescent="0.2">
      <c r="A18" s="287"/>
      <c r="B18" s="293" t="s">
        <v>30</v>
      </c>
      <c r="C18" s="68" t="s">
        <v>132</v>
      </c>
      <c r="D18" s="69">
        <v>13</v>
      </c>
      <c r="E18" s="83" t="s">
        <v>190</v>
      </c>
      <c r="F18" s="80" t="s">
        <v>133</v>
      </c>
      <c r="G18" s="80" t="s">
        <v>196</v>
      </c>
      <c r="H18" s="80" t="s">
        <v>197</v>
      </c>
      <c r="I18" s="81" t="s">
        <v>134</v>
      </c>
      <c r="J18" s="70"/>
      <c r="K18" s="70"/>
      <c r="L18" s="70"/>
      <c r="M18" s="70"/>
      <c r="N18" s="70"/>
      <c r="O18" s="70"/>
      <c r="P18" s="70"/>
    </row>
    <row r="19" spans="1:16" ht="68.25" customHeight="1" thickBot="1" x14ac:dyDescent="0.25">
      <c r="A19" s="288"/>
      <c r="B19" s="294"/>
      <c r="C19" s="71" t="s">
        <v>67</v>
      </c>
      <c r="D19" s="4">
        <v>14</v>
      </c>
      <c r="E19" s="86" t="s">
        <v>80</v>
      </c>
      <c r="F19" s="87" t="s">
        <v>198</v>
      </c>
      <c r="G19" s="87" t="s">
        <v>135</v>
      </c>
      <c r="H19" s="88" t="s">
        <v>136</v>
      </c>
      <c r="I19" s="89" t="s">
        <v>199</v>
      </c>
    </row>
    <row r="20" spans="1:16" ht="113.25" customHeight="1" x14ac:dyDescent="0.2">
      <c r="A20" s="296" t="s">
        <v>172</v>
      </c>
      <c r="B20" s="298" t="s">
        <v>137</v>
      </c>
      <c r="C20" s="68" t="s">
        <v>71</v>
      </c>
      <c r="D20" s="3">
        <v>15</v>
      </c>
      <c r="E20" s="83" t="s">
        <v>138</v>
      </c>
      <c r="F20" s="80" t="s">
        <v>139</v>
      </c>
      <c r="G20" s="80" t="s">
        <v>212</v>
      </c>
      <c r="H20" s="80" t="s">
        <v>140</v>
      </c>
      <c r="I20" s="81" t="s">
        <v>141</v>
      </c>
    </row>
    <row r="21" spans="1:16" ht="68.25" customHeight="1" x14ac:dyDescent="0.2">
      <c r="A21" s="287"/>
      <c r="B21" s="298"/>
      <c r="C21" s="68" t="s">
        <v>142</v>
      </c>
      <c r="D21" s="3">
        <v>16</v>
      </c>
      <c r="E21" s="83" t="s">
        <v>213</v>
      </c>
      <c r="F21" s="80" t="s">
        <v>143</v>
      </c>
      <c r="G21" s="80" t="s">
        <v>144</v>
      </c>
      <c r="H21" s="80" t="s">
        <v>145</v>
      </c>
      <c r="I21" s="81" t="s">
        <v>146</v>
      </c>
    </row>
    <row r="22" spans="1:16" ht="68.25" customHeight="1" x14ac:dyDescent="0.2">
      <c r="A22" s="287"/>
      <c r="B22" s="298"/>
      <c r="C22" s="68" t="s">
        <v>147</v>
      </c>
      <c r="D22" s="3">
        <v>17</v>
      </c>
      <c r="E22" s="83" t="s">
        <v>148</v>
      </c>
      <c r="F22" s="80" t="s">
        <v>214</v>
      </c>
      <c r="G22" s="80" t="s">
        <v>149</v>
      </c>
      <c r="H22" s="80" t="s">
        <v>150</v>
      </c>
      <c r="I22" s="81" t="s">
        <v>151</v>
      </c>
    </row>
    <row r="23" spans="1:16" ht="94.5" customHeight="1" x14ac:dyDescent="0.2">
      <c r="A23" s="287"/>
      <c r="B23" s="298"/>
      <c r="C23" s="68" t="s">
        <v>34</v>
      </c>
      <c r="D23" s="3">
        <v>18</v>
      </c>
      <c r="E23" s="83" t="s">
        <v>22</v>
      </c>
      <c r="F23" s="80" t="s">
        <v>152</v>
      </c>
      <c r="G23" s="80" t="s">
        <v>153</v>
      </c>
      <c r="H23" s="80" t="s">
        <v>154</v>
      </c>
      <c r="I23" s="81" t="s">
        <v>215</v>
      </c>
    </row>
    <row r="24" spans="1:16" ht="105.75" customHeight="1" x14ac:dyDescent="0.2">
      <c r="A24" s="287"/>
      <c r="B24" s="298"/>
      <c r="C24" s="68" t="s">
        <v>155</v>
      </c>
      <c r="D24" s="3">
        <v>19</v>
      </c>
      <c r="E24" s="83" t="s">
        <v>216</v>
      </c>
      <c r="F24" s="80" t="s">
        <v>156</v>
      </c>
      <c r="G24" s="80" t="s">
        <v>157</v>
      </c>
      <c r="H24" s="80" t="s">
        <v>158</v>
      </c>
      <c r="I24" s="81" t="s">
        <v>224</v>
      </c>
    </row>
    <row r="25" spans="1:16" ht="108" customHeight="1" x14ac:dyDescent="0.2">
      <c r="A25" s="297"/>
      <c r="B25" s="72" t="s">
        <v>159</v>
      </c>
      <c r="C25" s="68" t="s">
        <v>160</v>
      </c>
      <c r="D25" s="3">
        <v>20</v>
      </c>
      <c r="E25" s="83" t="s">
        <v>161</v>
      </c>
      <c r="F25" s="80" t="s">
        <v>162</v>
      </c>
      <c r="G25" s="80" t="s">
        <v>217</v>
      </c>
      <c r="H25" s="80" t="s">
        <v>218</v>
      </c>
      <c r="I25" s="81" t="s">
        <v>219</v>
      </c>
    </row>
    <row r="26" spans="1:16" ht="68.25" customHeight="1" x14ac:dyDescent="0.2">
      <c r="A26" s="299" t="s">
        <v>26</v>
      </c>
      <c r="B26" s="301" t="s">
        <v>31</v>
      </c>
      <c r="C26" s="14" t="s">
        <v>94</v>
      </c>
      <c r="D26" s="3">
        <v>21</v>
      </c>
      <c r="E26" s="83" t="s">
        <v>23</v>
      </c>
      <c r="F26" s="80" t="s">
        <v>46</v>
      </c>
      <c r="G26" s="80" t="s">
        <v>48</v>
      </c>
      <c r="H26" s="80" t="s">
        <v>42</v>
      </c>
      <c r="I26" s="81" t="s">
        <v>49</v>
      </c>
    </row>
    <row r="27" spans="1:16" ht="68.25" customHeight="1" x14ac:dyDescent="0.2">
      <c r="A27" s="299"/>
      <c r="B27" s="302"/>
      <c r="C27" s="14" t="s">
        <v>68</v>
      </c>
      <c r="D27" s="3">
        <v>22</v>
      </c>
      <c r="E27" s="79" t="s">
        <v>15</v>
      </c>
      <c r="F27" s="80" t="s">
        <v>47</v>
      </c>
      <c r="G27" s="80" t="s">
        <v>50</v>
      </c>
      <c r="H27" s="80" t="s">
        <v>51</v>
      </c>
      <c r="I27" s="81" t="s">
        <v>163</v>
      </c>
    </row>
    <row r="28" spans="1:16" ht="68.25" customHeight="1" x14ac:dyDescent="0.2">
      <c r="A28" s="299"/>
      <c r="B28" s="303"/>
      <c r="C28" s="14" t="s">
        <v>69</v>
      </c>
      <c r="D28" s="3">
        <v>23</v>
      </c>
      <c r="E28" s="83" t="s">
        <v>16</v>
      </c>
      <c r="F28" s="80" t="s">
        <v>52</v>
      </c>
      <c r="G28" s="80" t="s">
        <v>74</v>
      </c>
      <c r="H28" s="80" t="s">
        <v>75</v>
      </c>
      <c r="I28" s="81" t="s">
        <v>24</v>
      </c>
    </row>
    <row r="29" spans="1:16" ht="68.25" customHeight="1" x14ac:dyDescent="0.2">
      <c r="A29" s="299"/>
      <c r="B29" s="301" t="s">
        <v>173</v>
      </c>
      <c r="C29" s="14" t="s">
        <v>76</v>
      </c>
      <c r="D29" s="3">
        <v>24</v>
      </c>
      <c r="E29" s="83" t="s">
        <v>32</v>
      </c>
      <c r="F29" s="80" t="s">
        <v>220</v>
      </c>
      <c r="G29" s="80" t="s">
        <v>221</v>
      </c>
      <c r="H29" s="80" t="s">
        <v>222</v>
      </c>
      <c r="I29" s="81" t="s">
        <v>223</v>
      </c>
    </row>
    <row r="30" spans="1:16" ht="68.25" customHeight="1" x14ac:dyDescent="0.2">
      <c r="A30" s="299"/>
      <c r="B30" s="302"/>
      <c r="C30" s="14" t="s">
        <v>72</v>
      </c>
      <c r="D30" s="3">
        <v>25</v>
      </c>
      <c r="E30" s="83" t="s">
        <v>164</v>
      </c>
      <c r="F30" s="80" t="s">
        <v>165</v>
      </c>
      <c r="G30" s="80" t="s">
        <v>166</v>
      </c>
      <c r="H30" s="80" t="s">
        <v>228</v>
      </c>
      <c r="I30" s="81" t="s">
        <v>167</v>
      </c>
    </row>
    <row r="31" spans="1:16" ht="68.25" customHeight="1" thickBot="1" x14ac:dyDescent="0.25">
      <c r="A31" s="300"/>
      <c r="B31" s="304"/>
      <c r="C31" s="15" t="s">
        <v>70</v>
      </c>
      <c r="D31" s="4">
        <v>26</v>
      </c>
      <c r="E31" s="86" t="s">
        <v>17</v>
      </c>
      <c r="F31" s="87" t="s">
        <v>35</v>
      </c>
      <c r="G31" s="87" t="s">
        <v>73</v>
      </c>
      <c r="H31" s="87" t="s">
        <v>168</v>
      </c>
      <c r="I31" s="89" t="s">
        <v>169</v>
      </c>
    </row>
    <row r="32" spans="1:16" ht="29.25" customHeight="1" x14ac:dyDescent="0.2">
      <c r="B32" s="295"/>
      <c r="C32" s="295"/>
      <c r="D32" s="295"/>
      <c r="E32" s="295"/>
      <c r="F32" s="295"/>
      <c r="G32" s="295"/>
      <c r="H32" s="295"/>
    </row>
  </sheetData>
  <sheetProtection sheet="1" objects="1" scenarios="1"/>
  <mergeCells count="18">
    <mergeCell ref="A2:G2"/>
    <mergeCell ref="A3:D4"/>
    <mergeCell ref="A6:A11"/>
    <mergeCell ref="B6:B7"/>
    <mergeCell ref="E6:E7"/>
    <mergeCell ref="B8:B9"/>
    <mergeCell ref="E8:E9"/>
    <mergeCell ref="B10:B11"/>
    <mergeCell ref="A12:A19"/>
    <mergeCell ref="B12:B15"/>
    <mergeCell ref="B16:B17"/>
    <mergeCell ref="B18:B19"/>
    <mergeCell ref="B32:H32"/>
    <mergeCell ref="A20:A25"/>
    <mergeCell ref="B20:B24"/>
    <mergeCell ref="A26:A31"/>
    <mergeCell ref="B26:B28"/>
    <mergeCell ref="B29:B31"/>
  </mergeCells>
  <phoneticPr fontId="3"/>
  <printOptions horizontalCentered="1"/>
  <pageMargins left="0.19685039370078741" right="0.19685039370078741" top="0.35" bottom="0.23622047244094491" header="0.19685039370078741" footer="0.19685039370078741"/>
  <pageSetup paperSize="8" scale="7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シート作成例</vt:lpstr>
      <vt:lpstr>シート（第１ステージ）</vt:lpstr>
      <vt:lpstr>シート（第２ステージ）</vt:lpstr>
      <vt:lpstr>シート（第３ステージ）</vt:lpstr>
      <vt:lpstr>シート（第４ステージ）</vt:lpstr>
      <vt:lpstr>シート（カスタマイズ版）</vt:lpstr>
      <vt:lpstr>指標（幼稚園教員参考版）</vt:lpstr>
      <vt:lpstr>'シート（カスタマイズ版）'!Print_Area</vt:lpstr>
      <vt:lpstr>'シート（第１ステージ）'!Print_Area</vt:lpstr>
      <vt:lpstr>'シート（第２ステージ）'!Print_Area</vt:lpstr>
      <vt:lpstr>'シート（第３ステージ）'!Print_Area</vt:lpstr>
      <vt:lpstr>'シート（第４ステージ）'!Print_Area</vt:lpstr>
      <vt:lpstr>シート作成例!Print_Area</vt:lpstr>
      <vt:lpstr>'指標（幼稚園教員参考版）'!Print_Area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西村　武明</cp:lastModifiedBy>
  <cp:lastPrinted>2023-03-24T01:41:12Z</cp:lastPrinted>
  <dcterms:created xsi:type="dcterms:W3CDTF">2016-09-27T05:13:11Z</dcterms:created>
  <dcterms:modified xsi:type="dcterms:W3CDTF">2024-09-19T22:00:30Z</dcterms:modified>
</cp:coreProperties>
</file>