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mc:AlternateContent xmlns:mc="http://schemas.openxmlformats.org/markup-compatibility/2006">
    <mc:Choice Requires="x15">
      <x15ac:absPath xmlns:x15ac="http://schemas.microsoft.com/office/spreadsheetml/2010/11/ac" url="X:\ユーザ作業用フォルダ\02_基本研修G\51 HP関係\基本研修グループ　新HP\"/>
    </mc:Choice>
  </mc:AlternateContent>
  <xr:revisionPtr revIDLastSave="0" documentId="8_{A56BE1E3-D2F5-46B0-82E7-244D376DA7BD}" xr6:coauthVersionLast="47" xr6:coauthVersionMax="47" xr10:uidLastSave="{00000000-0000-0000-0000-000000000000}"/>
  <bookViews>
    <workbookView xWindow="-110" yWindow="-110" windowWidth="19420" windowHeight="10560" tabRatio="851" firstSheet="1" activeTab="1" xr2:uid="{00000000-000D-0000-FFFF-FFFF00000000}"/>
  </bookViews>
  <sheets>
    <sheet name="シート作成例" sheetId="28" r:id="rId1"/>
    <sheet name="シート（第１ステージ）" sheetId="22" r:id="rId2"/>
    <sheet name="シート（第２ステージ）" sheetId="23" r:id="rId3"/>
    <sheet name="シート（第３ステージ）" sheetId="24" r:id="rId4"/>
    <sheet name="シート（第４ステージ）" sheetId="25" r:id="rId5"/>
    <sheet name="シート（カスタマイズ版）" sheetId="7" r:id="rId6"/>
    <sheet name="指標（栄養教諭）" sheetId="21" r:id="rId7"/>
  </sheets>
  <externalReferences>
    <externalReference r:id="rId8"/>
  </externalReferences>
  <definedNames>
    <definedName name="_xlnm.Print_Area" localSheetId="5">'シート（カスタマイズ版）'!$A$1:$K$70</definedName>
    <definedName name="_xlnm.Print_Area" localSheetId="1">'シート（第１ステージ）'!$A$1:$K$70</definedName>
    <definedName name="_xlnm.Print_Area" localSheetId="2">'シート（第２ステージ）'!$A$1:$K$70</definedName>
    <definedName name="_xlnm.Print_Area" localSheetId="3">'シート（第３ステージ）'!$A$1:$K$73</definedName>
    <definedName name="_xlnm.Print_Area" localSheetId="4">'シート（第４ステージ）'!$A$1:$K$70</definedName>
    <definedName name="_xlnm.Print_Area" localSheetId="0">シート作成例!$A$1:$J$36</definedName>
    <definedName name="_xlnm.Print_Area" localSheetId="6">'指標（栄養教諭）'!$A$1:$I$34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 i="28" l="1"/>
  <c r="F32" i="28"/>
  <c r="F30" i="28"/>
  <c r="F28" i="28"/>
  <c r="F26" i="28"/>
  <c r="F24" i="28"/>
  <c r="F22" i="28"/>
  <c r="F20" i="28"/>
  <c r="F18" i="28"/>
  <c r="F16" i="28"/>
  <c r="F14" i="28"/>
  <c r="F12" i="28"/>
  <c r="F10" i="28"/>
  <c r="F8" i="28"/>
  <c r="F6" i="28"/>
  <c r="F66" i="25" l="1"/>
  <c r="F64" i="25"/>
  <c r="F62" i="25"/>
  <c r="F60" i="25"/>
  <c r="F58" i="25"/>
  <c r="F56" i="25"/>
  <c r="F54" i="25"/>
  <c r="F52" i="25"/>
  <c r="F50" i="25"/>
  <c r="F48" i="25"/>
  <c r="F46" i="25"/>
  <c r="F44" i="25"/>
  <c r="F42" i="25"/>
  <c r="F40" i="25"/>
  <c r="F38" i="25"/>
  <c r="F36" i="25"/>
  <c r="I35" i="25"/>
  <c r="I34" i="25"/>
  <c r="B32" i="25"/>
  <c r="F29" i="25"/>
  <c r="F27" i="25"/>
  <c r="F25" i="25"/>
  <c r="F23" i="25"/>
  <c r="F21" i="25"/>
  <c r="F19" i="25"/>
  <c r="F17" i="25"/>
  <c r="F15" i="25"/>
  <c r="F13" i="25"/>
  <c r="F11" i="25"/>
  <c r="F9" i="25"/>
  <c r="F7" i="25"/>
  <c r="F5" i="25"/>
  <c r="F68" i="24"/>
  <c r="F66" i="24"/>
  <c r="F64" i="24"/>
  <c r="F62" i="24"/>
  <c r="F60" i="24"/>
  <c r="F58" i="24"/>
  <c r="F56" i="24"/>
  <c r="F54" i="24"/>
  <c r="F52" i="24"/>
  <c r="F50" i="24"/>
  <c r="F48" i="24"/>
  <c r="F46" i="24"/>
  <c r="F44" i="24"/>
  <c r="F42" i="24"/>
  <c r="F40" i="24"/>
  <c r="F38" i="24"/>
  <c r="I37" i="24"/>
  <c r="I36" i="24"/>
  <c r="B34" i="24"/>
  <c r="F29" i="24"/>
  <c r="F27" i="24"/>
  <c r="F25" i="24"/>
  <c r="F23" i="24"/>
  <c r="F21" i="24"/>
  <c r="F19" i="24"/>
  <c r="F17" i="24"/>
  <c r="F15" i="24"/>
  <c r="F13" i="24"/>
  <c r="F11" i="24"/>
  <c r="F9" i="24"/>
  <c r="F7" i="24"/>
  <c r="F5" i="24"/>
  <c r="F66" i="23"/>
  <c r="F64" i="23"/>
  <c r="F62" i="23"/>
  <c r="F60" i="23"/>
  <c r="F58" i="23"/>
  <c r="F56" i="23"/>
  <c r="F54" i="23"/>
  <c r="F52" i="23"/>
  <c r="F50" i="23"/>
  <c r="F48" i="23"/>
  <c r="F46" i="23"/>
  <c r="F44" i="23"/>
  <c r="F42" i="23"/>
  <c r="F40" i="23"/>
  <c r="F38" i="23"/>
  <c r="F36" i="23"/>
  <c r="I35" i="23"/>
  <c r="I34" i="23"/>
  <c r="B32" i="23"/>
  <c r="F29" i="23"/>
  <c r="F27" i="23"/>
  <c r="F25" i="23"/>
  <c r="F23" i="23"/>
  <c r="F21" i="23"/>
  <c r="F19" i="23"/>
  <c r="F17" i="23"/>
  <c r="F15" i="23"/>
  <c r="F13" i="23"/>
  <c r="F11" i="23"/>
  <c r="F9" i="23"/>
  <c r="F7" i="23"/>
  <c r="F5" i="23"/>
  <c r="F66" i="22" l="1"/>
  <c r="F64" i="22"/>
  <c r="F62" i="22"/>
  <c r="F60" i="22"/>
  <c r="F58" i="22"/>
  <c r="F56" i="22"/>
  <c r="F54" i="22"/>
  <c r="F52" i="22"/>
  <c r="F50" i="22"/>
  <c r="F48" i="22"/>
  <c r="F46" i="22"/>
  <c r="F44" i="22"/>
  <c r="F42" i="22"/>
  <c r="F40" i="22"/>
  <c r="F38" i="22"/>
  <c r="F36" i="22"/>
  <c r="I35" i="22"/>
  <c r="I34" i="22"/>
  <c r="B32" i="22"/>
  <c r="F29" i="22"/>
  <c r="F27" i="22"/>
  <c r="F25" i="22"/>
  <c r="F23" i="22"/>
  <c r="F21" i="22"/>
  <c r="F19" i="22"/>
  <c r="F17" i="22"/>
  <c r="F15" i="22"/>
  <c r="F13" i="22"/>
  <c r="F11" i="22"/>
  <c r="F9" i="22"/>
  <c r="F7" i="22"/>
  <c r="F5" i="22"/>
  <c r="I35" i="7" l="1"/>
  <c r="I34" i="7"/>
  <c r="F60" i="7" l="1"/>
  <c r="F38" i="7"/>
  <c r="F40" i="7"/>
  <c r="F42" i="7"/>
  <c r="F44" i="7"/>
  <c r="F46" i="7"/>
  <c r="F48" i="7"/>
  <c r="F50" i="7"/>
  <c r="F52" i="7"/>
  <c r="F54" i="7"/>
  <c r="F56" i="7"/>
  <c r="F58" i="7"/>
  <c r="F62" i="7"/>
  <c r="F64" i="7"/>
  <c r="F66" i="7"/>
  <c r="F36" i="7"/>
  <c r="F7" i="7"/>
  <c r="F9" i="7"/>
  <c r="F11" i="7"/>
  <c r="F13" i="7"/>
  <c r="F15" i="7"/>
  <c r="F17" i="7"/>
  <c r="F19" i="7"/>
  <c r="F21" i="7"/>
  <c r="F23" i="7"/>
  <c r="F25" i="7"/>
  <c r="F27" i="7"/>
  <c r="F29" i="7"/>
  <c r="F5" i="7"/>
  <c r="B32" i="7" l="1"/>
</calcChain>
</file>

<file path=xl/sharedStrings.xml><?xml version="1.0" encoding="utf-8"?>
<sst xmlns="http://schemas.openxmlformats.org/spreadsheetml/2006/main" count="545" uniqueCount="266">
  <si>
    <t>・主体的に学ぶ姿勢を身に付けている。</t>
    <rPh sb="1" eb="4">
      <t>シュタイテキ</t>
    </rPh>
    <rPh sb="5" eb="6">
      <t>マナ</t>
    </rPh>
    <rPh sb="7" eb="9">
      <t>シセイ</t>
    </rPh>
    <rPh sb="10" eb="11">
      <t>ミ</t>
    </rPh>
    <rPh sb="12" eb="13">
      <t>ツ</t>
    </rPh>
    <phoneticPr fontId="3"/>
  </si>
  <si>
    <t>・子どもの生活や健康についての基本的な知識等を理解している。</t>
    <rPh sb="15" eb="18">
      <t>キホンテキ</t>
    </rPh>
    <rPh sb="19" eb="21">
      <t>チシキ</t>
    </rPh>
    <rPh sb="21" eb="22">
      <t>ナド</t>
    </rPh>
    <rPh sb="23" eb="25">
      <t>リカイ</t>
    </rPh>
    <phoneticPr fontId="3"/>
  </si>
  <si>
    <t>・学校教育活動における危機管理とは何か理解している。</t>
    <rPh sb="17" eb="18">
      <t>ナニ</t>
    </rPh>
    <rPh sb="19" eb="21">
      <t>リカイ</t>
    </rPh>
    <phoneticPr fontId="3"/>
  </si>
  <si>
    <t>・子どもがめあてを明確に持ち、めあてを振り返る場面を設定した授業を実践することができる。</t>
    <rPh sb="1" eb="2">
      <t>コ</t>
    </rPh>
    <rPh sb="9" eb="11">
      <t>メイカク</t>
    </rPh>
    <rPh sb="12" eb="13">
      <t>モ</t>
    </rPh>
    <rPh sb="19" eb="20">
      <t>フ</t>
    </rPh>
    <rPh sb="21" eb="22">
      <t>カエ</t>
    </rPh>
    <rPh sb="23" eb="25">
      <t>バメン</t>
    </rPh>
    <rPh sb="26" eb="28">
      <t>セッテイ</t>
    </rPh>
    <rPh sb="30" eb="32">
      <t>ジュギョウ</t>
    </rPh>
    <rPh sb="33" eb="35">
      <t>ジッセン</t>
    </rPh>
    <phoneticPr fontId="3"/>
  </si>
  <si>
    <t>中堅教員　期</t>
    <rPh sb="0" eb="2">
      <t>チュウケン</t>
    </rPh>
    <rPh sb="2" eb="4">
      <t>キョウイン</t>
    </rPh>
    <rPh sb="5" eb="6">
      <t>キ</t>
    </rPh>
    <phoneticPr fontId="3"/>
  </si>
  <si>
    <t>初任教員　期</t>
    <rPh sb="0" eb="2">
      <t>ショニン</t>
    </rPh>
    <rPh sb="2" eb="4">
      <t>キョウイン</t>
    </rPh>
    <rPh sb="5" eb="6">
      <t>キ</t>
    </rPh>
    <phoneticPr fontId="3"/>
  </si>
  <si>
    <t>第１ステージ</t>
    <rPh sb="0" eb="1">
      <t>ダイ</t>
    </rPh>
    <phoneticPr fontId="3"/>
  </si>
  <si>
    <t>第２ステージ</t>
    <rPh sb="0" eb="1">
      <t>ダイ</t>
    </rPh>
    <phoneticPr fontId="3"/>
  </si>
  <si>
    <t>第３ステージ</t>
    <rPh sb="0" eb="1">
      <t>ダイ</t>
    </rPh>
    <phoneticPr fontId="3"/>
  </si>
  <si>
    <t>０ステージ</t>
    <phoneticPr fontId="3"/>
  </si>
  <si>
    <t>第４ステージ</t>
    <rPh sb="0" eb="1">
      <t>ダイ</t>
    </rPh>
    <phoneticPr fontId="3"/>
  </si>
  <si>
    <t>大阪市が求める着任時の姿</t>
    <rPh sb="0" eb="2">
      <t>オオサカ</t>
    </rPh>
    <rPh sb="2" eb="3">
      <t>シ</t>
    </rPh>
    <rPh sb="4" eb="5">
      <t>モト</t>
    </rPh>
    <rPh sb="7" eb="9">
      <t>チャクニン</t>
    </rPh>
    <rPh sb="9" eb="10">
      <t>ジ</t>
    </rPh>
    <rPh sb="11" eb="12">
      <t>スガタ</t>
    </rPh>
    <phoneticPr fontId="3"/>
  </si>
  <si>
    <t>・他者からアドバイスを受けることの重要性やその手順等を認識している。</t>
    <rPh sb="11" eb="12">
      <t>ウ</t>
    </rPh>
    <rPh sb="17" eb="20">
      <t>ジュウヨウセイ</t>
    </rPh>
    <rPh sb="23" eb="25">
      <t>テジュン</t>
    </rPh>
    <rPh sb="25" eb="26">
      <t>トウ</t>
    </rPh>
    <rPh sb="27" eb="29">
      <t>ニンシキ</t>
    </rPh>
    <phoneticPr fontId="3"/>
  </si>
  <si>
    <t>中核・ベテラン教員　期</t>
    <rPh sb="0" eb="2">
      <t>チュウカク</t>
    </rPh>
    <rPh sb="7" eb="9">
      <t>キョウイン</t>
    </rPh>
    <rPh sb="10" eb="11">
      <t>キ</t>
    </rPh>
    <phoneticPr fontId="3"/>
  </si>
  <si>
    <t>・子どもに対して愛情を抱いている。</t>
    <rPh sb="1" eb="2">
      <t>コ</t>
    </rPh>
    <rPh sb="5" eb="6">
      <t>タイ</t>
    </rPh>
    <rPh sb="8" eb="10">
      <t>アイジョウ</t>
    </rPh>
    <rPh sb="11" eb="12">
      <t>イダ</t>
    </rPh>
    <phoneticPr fontId="3"/>
  </si>
  <si>
    <t>・子どもの考えを引き出すことの重要性やそれを実現するための方法を理解している。</t>
    <rPh sb="1" eb="2">
      <t>コ</t>
    </rPh>
    <rPh sb="5" eb="6">
      <t>カンガ</t>
    </rPh>
    <rPh sb="8" eb="9">
      <t>ヒ</t>
    </rPh>
    <rPh sb="10" eb="11">
      <t>ダ</t>
    </rPh>
    <rPh sb="15" eb="18">
      <t>ジュウヨウセイ</t>
    </rPh>
    <rPh sb="22" eb="24">
      <t>ジツゲン</t>
    </rPh>
    <rPh sb="29" eb="31">
      <t>ホウホウ</t>
    </rPh>
    <rPh sb="32" eb="34">
      <t>リカイ</t>
    </rPh>
    <phoneticPr fontId="3"/>
  </si>
  <si>
    <t>・教職員間の情報共有の大切さを理解している。</t>
    <rPh sb="1" eb="4">
      <t>キョウショクイン</t>
    </rPh>
    <rPh sb="4" eb="5">
      <t>カン</t>
    </rPh>
    <rPh sb="6" eb="8">
      <t>ジョウホウ</t>
    </rPh>
    <rPh sb="8" eb="10">
      <t>キョウユウ</t>
    </rPh>
    <rPh sb="11" eb="13">
      <t>タイセツ</t>
    </rPh>
    <rPh sb="15" eb="17">
      <t>リカイ</t>
    </rPh>
    <phoneticPr fontId="3"/>
  </si>
  <si>
    <t>・教職員で協働して取り組むことの大切さや特にそれが求められる場面を理解している。</t>
    <rPh sb="1" eb="4">
      <t>キョウショクイン</t>
    </rPh>
    <rPh sb="5" eb="7">
      <t>キョウドウ</t>
    </rPh>
    <rPh sb="9" eb="10">
      <t>ト</t>
    </rPh>
    <rPh sb="11" eb="12">
      <t>ク</t>
    </rPh>
    <rPh sb="16" eb="18">
      <t>タイセツ</t>
    </rPh>
    <rPh sb="33" eb="35">
      <t>リカイ</t>
    </rPh>
    <phoneticPr fontId="3"/>
  </si>
  <si>
    <t>・子どもがめあてを持ち、学びを振り返る意義とそれを実行するための基本的な方法について理解している。</t>
    <rPh sb="1" eb="2">
      <t>コ</t>
    </rPh>
    <rPh sb="9" eb="10">
      <t>モ</t>
    </rPh>
    <rPh sb="12" eb="13">
      <t>マナ</t>
    </rPh>
    <rPh sb="15" eb="16">
      <t>フ</t>
    </rPh>
    <rPh sb="17" eb="18">
      <t>カエ</t>
    </rPh>
    <rPh sb="19" eb="21">
      <t>イギ</t>
    </rPh>
    <rPh sb="25" eb="27">
      <t>ジッコウ</t>
    </rPh>
    <rPh sb="32" eb="35">
      <t>キホンテキ</t>
    </rPh>
    <rPh sb="36" eb="38">
      <t>ホウホウ</t>
    </rPh>
    <rPh sb="42" eb="44">
      <t>リカイ</t>
    </rPh>
    <phoneticPr fontId="3"/>
  </si>
  <si>
    <t>・子どもが協働的に学習することの意義やそのための適切なスキルについて理解している。</t>
    <rPh sb="5" eb="6">
      <t>キョウ</t>
    </rPh>
    <rPh sb="7" eb="8">
      <t>テキ</t>
    </rPh>
    <rPh sb="9" eb="11">
      <t>ガクシュウ</t>
    </rPh>
    <rPh sb="16" eb="18">
      <t>イギ</t>
    </rPh>
    <rPh sb="34" eb="36">
      <t>リカイ</t>
    </rPh>
    <phoneticPr fontId="3"/>
  </si>
  <si>
    <t>・子どもが協働的に学習する授業を行うための適切なスキルを身に付け、授業を実践することができる。</t>
    <rPh sb="1" eb="2">
      <t>コ</t>
    </rPh>
    <rPh sb="5" eb="7">
      <t>キョウドウ</t>
    </rPh>
    <rPh sb="7" eb="8">
      <t>テキ</t>
    </rPh>
    <rPh sb="9" eb="11">
      <t>ガクシュウ</t>
    </rPh>
    <rPh sb="13" eb="15">
      <t>ジュギョウ</t>
    </rPh>
    <rPh sb="16" eb="17">
      <t>オコナ</t>
    </rPh>
    <rPh sb="21" eb="23">
      <t>テキセツ</t>
    </rPh>
    <rPh sb="28" eb="29">
      <t>ミ</t>
    </rPh>
    <rPh sb="30" eb="31">
      <t>ツ</t>
    </rPh>
    <rPh sb="33" eb="35">
      <t>ジュギョウ</t>
    </rPh>
    <rPh sb="36" eb="38">
      <t>ジッセン</t>
    </rPh>
    <phoneticPr fontId="2"/>
  </si>
  <si>
    <t>・子どもの考えを引き出す発問を工夫した授業を実践することができる。</t>
    <rPh sb="1" eb="2">
      <t>コ</t>
    </rPh>
    <rPh sb="5" eb="6">
      <t>カンガ</t>
    </rPh>
    <rPh sb="8" eb="9">
      <t>ヒ</t>
    </rPh>
    <rPh sb="10" eb="11">
      <t>ダ</t>
    </rPh>
    <rPh sb="12" eb="14">
      <t>ハツモン</t>
    </rPh>
    <rPh sb="15" eb="17">
      <t>クフウ</t>
    </rPh>
    <rPh sb="19" eb="21">
      <t>ジュギョウ</t>
    </rPh>
    <rPh sb="22" eb="24">
      <t>ジッセン</t>
    </rPh>
    <phoneticPr fontId="3"/>
  </si>
  <si>
    <t>・子どもの考えを引き出す発問や、積極的な表現活動を意識した授業を実践することができる。</t>
    <rPh sb="16" eb="19">
      <t>セッキョクテキ</t>
    </rPh>
    <rPh sb="20" eb="22">
      <t>ヒョウゲン</t>
    </rPh>
    <rPh sb="22" eb="24">
      <t>カツドウ</t>
    </rPh>
    <rPh sb="25" eb="27">
      <t>イシキ</t>
    </rPh>
    <rPh sb="29" eb="31">
      <t>ジュギョウ</t>
    </rPh>
    <rPh sb="32" eb="34">
      <t>ジッセン</t>
    </rPh>
    <phoneticPr fontId="3"/>
  </si>
  <si>
    <t>・子どもの多面的・多角的な考えを引き出す発問や、適切な表現活動を工夫した授業を実践することができる。</t>
    <rPh sb="5" eb="8">
      <t>タメンテキ</t>
    </rPh>
    <rPh sb="9" eb="12">
      <t>タカクテキ</t>
    </rPh>
    <rPh sb="27" eb="29">
      <t>ヒョウゲン</t>
    </rPh>
    <rPh sb="29" eb="31">
      <t>カツドウ</t>
    </rPh>
    <rPh sb="32" eb="34">
      <t>クフウ</t>
    </rPh>
    <rPh sb="36" eb="38">
      <t>ジュギョウ</t>
    </rPh>
    <rPh sb="39" eb="41">
      <t>ジッセン</t>
    </rPh>
    <phoneticPr fontId="3"/>
  </si>
  <si>
    <t>・協働的な学習についての効果的な指導の工夫をするとともに、授業展開のモデルとなる授業実践等を積極的に公開することができる。</t>
    <rPh sb="1" eb="3">
      <t>キョウドウ</t>
    </rPh>
    <rPh sb="3" eb="4">
      <t>テキ</t>
    </rPh>
    <rPh sb="5" eb="7">
      <t>ガクシュウ</t>
    </rPh>
    <rPh sb="12" eb="15">
      <t>コウカテキ</t>
    </rPh>
    <rPh sb="16" eb="18">
      <t>シドウ</t>
    </rPh>
    <rPh sb="19" eb="21">
      <t>クフウ</t>
    </rPh>
    <rPh sb="44" eb="45">
      <t>ナド</t>
    </rPh>
    <rPh sb="46" eb="49">
      <t>セッキョクテキ</t>
    </rPh>
    <rPh sb="50" eb="52">
      <t>コウカイ</t>
    </rPh>
    <phoneticPr fontId="2"/>
  </si>
  <si>
    <t>・公平かつ受容的・共感的な態度で子どもと関わり、より深い信頼関係を築くことができる。</t>
    <rPh sb="26" eb="27">
      <t>フカ</t>
    </rPh>
    <rPh sb="28" eb="30">
      <t>シンライ</t>
    </rPh>
    <rPh sb="30" eb="32">
      <t>カンケイ</t>
    </rPh>
    <rPh sb="33" eb="34">
      <t>キズ</t>
    </rPh>
    <phoneticPr fontId="3"/>
  </si>
  <si>
    <t>・子どもの状況を把握し、様々な問題行動に対してその背景や原因も意識しながら、他の教員と連携して適切に指導することができる。</t>
    <rPh sb="1" eb="2">
      <t>コ</t>
    </rPh>
    <rPh sb="28" eb="30">
      <t>ゲンイン</t>
    </rPh>
    <rPh sb="31" eb="33">
      <t>イシキ</t>
    </rPh>
    <rPh sb="38" eb="39">
      <t>タ</t>
    </rPh>
    <rPh sb="40" eb="42">
      <t>キョウイン</t>
    </rPh>
    <rPh sb="43" eb="45">
      <t>レンケイ</t>
    </rPh>
    <phoneticPr fontId="3"/>
  </si>
  <si>
    <t>・教育公務員として必要なマナー、適切な服装、言葉遣い等、誠実な態度で職務を遂行することができる。</t>
    <rPh sb="26" eb="27">
      <t>トウ</t>
    </rPh>
    <phoneticPr fontId="3"/>
  </si>
  <si>
    <t>・子ども一人ひとりのよさを見つけようとする姿勢を身に付けている。</t>
    <rPh sb="1" eb="2">
      <t>コ</t>
    </rPh>
    <rPh sb="13" eb="14">
      <t>ミ</t>
    </rPh>
    <rPh sb="21" eb="23">
      <t>シセイ</t>
    </rPh>
    <rPh sb="24" eb="25">
      <t>ミ</t>
    </rPh>
    <rPh sb="26" eb="27">
      <t>ツ</t>
    </rPh>
    <phoneticPr fontId="3"/>
  </si>
  <si>
    <t>・子ども一人ひとりの特性や心身の状況を多面的にとらえ、学校生活の様々な場面においてよさや可能性を伸ばすことができる。</t>
    <rPh sb="1" eb="2">
      <t>コ</t>
    </rPh>
    <rPh sb="19" eb="22">
      <t>タメンテキ</t>
    </rPh>
    <rPh sb="27" eb="29">
      <t>ガッコウ</t>
    </rPh>
    <rPh sb="29" eb="31">
      <t>セイカツ</t>
    </rPh>
    <rPh sb="32" eb="34">
      <t>サマザマ</t>
    </rPh>
    <rPh sb="35" eb="37">
      <t>バメン</t>
    </rPh>
    <rPh sb="48" eb="49">
      <t>ノ</t>
    </rPh>
    <phoneticPr fontId="1"/>
  </si>
  <si>
    <t>・子ども理解に基づいた子どもとの関わり方について、校内で積極的に発信することができる。</t>
    <rPh sb="1" eb="2">
      <t>コ</t>
    </rPh>
    <rPh sb="4" eb="6">
      <t>リカイ</t>
    </rPh>
    <rPh sb="7" eb="8">
      <t>モト</t>
    </rPh>
    <rPh sb="11" eb="12">
      <t>コ</t>
    </rPh>
    <rPh sb="16" eb="17">
      <t>カカ</t>
    </rPh>
    <rPh sb="19" eb="20">
      <t>カタ</t>
    </rPh>
    <rPh sb="25" eb="26">
      <t>コウ</t>
    </rPh>
    <rPh sb="26" eb="27">
      <t>ナイ</t>
    </rPh>
    <rPh sb="28" eb="31">
      <t>セッキョクテキ</t>
    </rPh>
    <rPh sb="32" eb="34">
      <t>ハッシン</t>
    </rPh>
    <phoneticPr fontId="3"/>
  </si>
  <si>
    <t>・教職員間のコミュニケーションの大切さを理解し、それを実践しようとする態度を有している。</t>
    <rPh sb="1" eb="4">
      <t>キョウショクイン</t>
    </rPh>
    <rPh sb="4" eb="5">
      <t>カン</t>
    </rPh>
    <rPh sb="20" eb="22">
      <t>リカイ</t>
    </rPh>
    <rPh sb="27" eb="29">
      <t>ジッセン</t>
    </rPh>
    <rPh sb="35" eb="37">
      <t>タイド</t>
    </rPh>
    <rPh sb="38" eb="39">
      <t>ユウ</t>
    </rPh>
    <phoneticPr fontId="3"/>
  </si>
  <si>
    <t>・教育公務員としてのマナーや適切な服装、態度等について模範となり、学校全体として課題を発見し、改善することができる。</t>
    <rPh sb="27" eb="29">
      <t>モハン</t>
    </rPh>
    <phoneticPr fontId="3"/>
  </si>
  <si>
    <t>・子ども一人ひとりを尊重するとともに、いじめや暴力行為のない豊かな人間関係を形成する集団づくりができる。</t>
    <rPh sb="23" eb="25">
      <t>ボウリョク</t>
    </rPh>
    <rPh sb="25" eb="27">
      <t>コウイ</t>
    </rPh>
    <phoneticPr fontId="3"/>
  </si>
  <si>
    <t>・教職員全体の状況を意識し、管理職とともに一人ひとりの教職員の能力や特性を活かした協働的な組織づくりができる。</t>
    <rPh sb="10" eb="12">
      <t>イシキ</t>
    </rPh>
    <rPh sb="31" eb="33">
      <t>ノウリョク</t>
    </rPh>
    <rPh sb="34" eb="36">
      <t>トクセイ</t>
    </rPh>
    <rPh sb="37" eb="38">
      <t>カッ</t>
    </rPh>
    <rPh sb="41" eb="43">
      <t>キョウドウ</t>
    </rPh>
    <rPh sb="43" eb="44">
      <t>テキ</t>
    </rPh>
    <rPh sb="45" eb="47">
      <t>ソシキ</t>
    </rPh>
    <phoneticPr fontId="3"/>
  </si>
  <si>
    <t>・常に危機管理の視点を持ち、組織の中心になって学校教育活動における危機管理体制の整備ができる。
・防災・減災教育について豊富な知識を持ち、組織的な実践計画を提案することができる。</t>
    <rPh sb="1" eb="2">
      <t>ツネ</t>
    </rPh>
    <rPh sb="3" eb="5">
      <t>キキ</t>
    </rPh>
    <rPh sb="5" eb="7">
      <t>カンリ</t>
    </rPh>
    <rPh sb="8" eb="10">
      <t>シテン</t>
    </rPh>
    <rPh sb="11" eb="12">
      <t>モ</t>
    </rPh>
    <rPh sb="14" eb="16">
      <t>ソシキ</t>
    </rPh>
    <rPh sb="17" eb="19">
      <t>チュウシン</t>
    </rPh>
    <rPh sb="23" eb="25">
      <t>ガッコウ</t>
    </rPh>
    <rPh sb="25" eb="27">
      <t>キョウイク</t>
    </rPh>
    <rPh sb="27" eb="29">
      <t>カツドウ</t>
    </rPh>
    <rPh sb="33" eb="35">
      <t>キキ</t>
    </rPh>
    <rPh sb="35" eb="37">
      <t>カンリ</t>
    </rPh>
    <rPh sb="37" eb="39">
      <t>タイセイ</t>
    </rPh>
    <rPh sb="40" eb="42">
      <t>セイビ</t>
    </rPh>
    <rPh sb="49" eb="51">
      <t>ボウサイ</t>
    </rPh>
    <rPh sb="52" eb="54">
      <t>ゲンサイ</t>
    </rPh>
    <rPh sb="54" eb="56">
      <t>キョウイク</t>
    </rPh>
    <rPh sb="60" eb="62">
      <t>ホウフ</t>
    </rPh>
    <rPh sb="63" eb="65">
      <t>チシキ</t>
    </rPh>
    <rPh sb="66" eb="67">
      <t>モ</t>
    </rPh>
    <rPh sb="69" eb="71">
      <t>ソシキ</t>
    </rPh>
    <rPh sb="71" eb="72">
      <t>テキ</t>
    </rPh>
    <rPh sb="73" eb="75">
      <t>ジッセン</t>
    </rPh>
    <rPh sb="75" eb="77">
      <t>ケイカク</t>
    </rPh>
    <rPh sb="78" eb="80">
      <t>テイアン</t>
    </rPh>
    <phoneticPr fontId="2"/>
  </si>
  <si>
    <t>A 基本的資質</t>
    <rPh sb="2" eb="4">
      <t>キホン</t>
    </rPh>
    <rPh sb="4" eb="5">
      <t>テキ</t>
    </rPh>
    <rPh sb="5" eb="7">
      <t>シシツ</t>
    </rPh>
    <phoneticPr fontId="3"/>
  </si>
  <si>
    <t>D 組織の運営と参画</t>
    <rPh sb="2" eb="4">
      <t>ソシキ</t>
    </rPh>
    <rPh sb="5" eb="7">
      <t>ウンエイ</t>
    </rPh>
    <rPh sb="8" eb="10">
      <t>サンカク</t>
    </rPh>
    <phoneticPr fontId="3"/>
  </si>
  <si>
    <t>人権尊重</t>
    <rPh sb="0" eb="2">
      <t>ジンケン</t>
    </rPh>
    <rPh sb="2" eb="4">
      <t>ソンチョウ</t>
    </rPh>
    <phoneticPr fontId="3"/>
  </si>
  <si>
    <t>自己研鑽</t>
    <rPh sb="0" eb="2">
      <t>ジコ</t>
    </rPh>
    <rPh sb="2" eb="4">
      <t>ケンサン</t>
    </rPh>
    <phoneticPr fontId="3"/>
  </si>
  <si>
    <t>　生活指導</t>
    <rPh sb="1" eb="3">
      <t>セイカツ</t>
    </rPh>
    <rPh sb="3" eb="5">
      <t>シドウ</t>
    </rPh>
    <phoneticPr fontId="3"/>
  </si>
  <si>
    <t>協働</t>
    <rPh sb="0" eb="2">
      <t>キョウドウ</t>
    </rPh>
    <phoneticPr fontId="3"/>
  </si>
  <si>
    <t>・教育公務員としてのマナーや適切な服装、態度等について、校内で積極的に発信することができる。</t>
    <rPh sb="14" eb="16">
      <t>テキセツ</t>
    </rPh>
    <rPh sb="17" eb="19">
      <t>フクソウ</t>
    </rPh>
    <rPh sb="20" eb="22">
      <t>タイド</t>
    </rPh>
    <rPh sb="22" eb="23">
      <t>ナド</t>
    </rPh>
    <rPh sb="28" eb="30">
      <t>コウナイ</t>
    </rPh>
    <rPh sb="31" eb="33">
      <t>セッキョク</t>
    </rPh>
    <rPh sb="33" eb="34">
      <t>テキ</t>
    </rPh>
    <rPh sb="35" eb="37">
      <t>ハッシン</t>
    </rPh>
    <phoneticPr fontId="3"/>
  </si>
  <si>
    <t>学校運営</t>
    <rPh sb="0" eb="2">
      <t>ガッコウ</t>
    </rPh>
    <rPh sb="2" eb="4">
      <t>ウンエイ</t>
    </rPh>
    <phoneticPr fontId="3"/>
  </si>
  <si>
    <t>授業実践</t>
    <rPh sb="0" eb="2">
      <t>ジュギョウ</t>
    </rPh>
    <rPh sb="2" eb="4">
      <t>ジッセン</t>
    </rPh>
    <phoneticPr fontId="3"/>
  </si>
  <si>
    <t>・安全で安心できる環境の大切さについて理解している。</t>
    <rPh sb="12" eb="14">
      <t>タイセツ</t>
    </rPh>
    <rPh sb="19" eb="21">
      <t>リカイ</t>
    </rPh>
    <phoneticPr fontId="3"/>
  </si>
  <si>
    <t>・子どもにとって安全で安心な環境の実現に向けた校内の課題に気付き、他の教職員と連携して、改善することができる。</t>
    <rPh sb="1" eb="2">
      <t>コ</t>
    </rPh>
    <rPh sb="8" eb="10">
      <t>アンゼン</t>
    </rPh>
    <rPh sb="17" eb="19">
      <t>ジツゲン</t>
    </rPh>
    <rPh sb="20" eb="21">
      <t>ム</t>
    </rPh>
    <rPh sb="23" eb="25">
      <t>コウナイ</t>
    </rPh>
    <rPh sb="26" eb="28">
      <t>カダイ</t>
    </rPh>
    <rPh sb="29" eb="31">
      <t>キヅ</t>
    </rPh>
    <rPh sb="44" eb="46">
      <t>カイゼン</t>
    </rPh>
    <phoneticPr fontId="3"/>
  </si>
  <si>
    <t>・保護者・地域との連携の重要性を理解している。</t>
    <rPh sb="1" eb="4">
      <t>ホゴシャ</t>
    </rPh>
    <rPh sb="5" eb="7">
      <t>チイキ</t>
    </rPh>
    <rPh sb="9" eb="11">
      <t>レンケイ</t>
    </rPh>
    <rPh sb="12" eb="15">
      <t>ジュウヨウセイ</t>
    </rPh>
    <phoneticPr fontId="3"/>
  </si>
  <si>
    <t>・子ども一人ひとりの特性や心身の状況をとらえ、よさや可能性を伸ばすことができる。
・子どもの思いやニーズを踏まえた進路指導及びキャリア教育を行うことができる。</t>
    <rPh sb="1" eb="2">
      <t>コ</t>
    </rPh>
    <rPh sb="10" eb="12">
      <t>トクセイ</t>
    </rPh>
    <rPh sb="13" eb="15">
      <t>シンシン</t>
    </rPh>
    <rPh sb="16" eb="18">
      <t>ジョウキョウ</t>
    </rPh>
    <rPh sb="26" eb="29">
      <t>カノウセイ</t>
    </rPh>
    <rPh sb="30" eb="31">
      <t>ノ</t>
    </rPh>
    <rPh sb="42" eb="43">
      <t>コ</t>
    </rPh>
    <rPh sb="46" eb="47">
      <t>オモ</t>
    </rPh>
    <rPh sb="53" eb="54">
      <t>フ</t>
    </rPh>
    <rPh sb="57" eb="59">
      <t>シンロ</t>
    </rPh>
    <rPh sb="59" eb="61">
      <t>シドウ</t>
    </rPh>
    <rPh sb="61" eb="62">
      <t>オヨ</t>
    </rPh>
    <rPh sb="67" eb="69">
      <t>キョウイク</t>
    </rPh>
    <rPh sb="70" eb="71">
      <t>オコナ</t>
    </rPh>
    <phoneticPr fontId="2"/>
  </si>
  <si>
    <t>・様々な教育活動において、子ども一人ひとりが活躍できる場を設定することができる。</t>
    <rPh sb="1" eb="3">
      <t>サマザマ</t>
    </rPh>
    <rPh sb="13" eb="14">
      <t>コ</t>
    </rPh>
    <phoneticPr fontId="3"/>
  </si>
  <si>
    <t>個性の伸長</t>
    <rPh sb="0" eb="2">
      <t>コセイ</t>
    </rPh>
    <rPh sb="3" eb="5">
      <t>シンチョウ</t>
    </rPh>
    <phoneticPr fontId="3"/>
  </si>
  <si>
    <t>法令遵守</t>
    <rPh sb="0" eb="2">
      <t>ホウレイ</t>
    </rPh>
    <phoneticPr fontId="3"/>
  </si>
  <si>
    <t>・社会人としての一般常識を身に付け、守らなければならない法令を理解し、遵守している。</t>
    <rPh sb="1" eb="3">
      <t>シャカイ</t>
    </rPh>
    <rPh sb="3" eb="4">
      <t>ジン</t>
    </rPh>
    <rPh sb="8" eb="10">
      <t>イッパン</t>
    </rPh>
    <rPh sb="10" eb="12">
      <t>ジョウシキ</t>
    </rPh>
    <rPh sb="13" eb="14">
      <t>ミ</t>
    </rPh>
    <rPh sb="15" eb="16">
      <t>ツ</t>
    </rPh>
    <rPh sb="18" eb="19">
      <t>マモ</t>
    </rPh>
    <rPh sb="28" eb="30">
      <t>ホウレイ</t>
    </rPh>
    <rPh sb="31" eb="33">
      <t>リカイ</t>
    </rPh>
    <phoneticPr fontId="3"/>
  </si>
  <si>
    <t xml:space="preserve">・教育公務員の使命と責任を理解し、法令等を遵守し、誠実かつ公正な態度で効率的に職務を遂行することができる。 </t>
    <rPh sb="13" eb="15">
      <t>リカイ</t>
    </rPh>
    <rPh sb="35" eb="38">
      <t>コウリツテキ</t>
    </rPh>
    <phoneticPr fontId="3"/>
  </si>
  <si>
    <t>・教育公務員の使命と責任、法令等の遵守や、計画的・効率的な職務遂行の重要性について、校内で積極的に発信することができる。</t>
    <rPh sb="21" eb="24">
      <t>ケイカクテキ</t>
    </rPh>
    <rPh sb="25" eb="28">
      <t>コウリツテキ</t>
    </rPh>
    <rPh sb="29" eb="31">
      <t>ショクム</t>
    </rPh>
    <rPh sb="31" eb="33">
      <t>スイコウ</t>
    </rPh>
    <rPh sb="34" eb="37">
      <t>ジュウヨウセイ</t>
    </rPh>
    <phoneticPr fontId="3"/>
  </si>
  <si>
    <t>・子ども一人ひとりの気持ちや願い、背景を理解して適切に指導することができる。</t>
    <rPh sb="4" eb="6">
      <t>ヒトリ</t>
    </rPh>
    <phoneticPr fontId="3"/>
  </si>
  <si>
    <t>・研修や各種の研究会等に関する情報を収集して、自己の課題にあった研修、研究会等に積極的に参加し、自己の教師力を高めることができる。</t>
    <rPh sb="1" eb="3">
      <t>ケンシュウ</t>
    </rPh>
    <rPh sb="7" eb="10">
      <t>ケンキュウカイ</t>
    </rPh>
    <rPh sb="10" eb="11">
      <t>トウ</t>
    </rPh>
    <rPh sb="12" eb="13">
      <t>カン</t>
    </rPh>
    <rPh sb="15" eb="17">
      <t>ジョウホウ</t>
    </rPh>
    <rPh sb="18" eb="20">
      <t>シュウシュウ</t>
    </rPh>
    <rPh sb="32" eb="34">
      <t>ケンシュウ</t>
    </rPh>
    <rPh sb="35" eb="38">
      <t>ケンキュウカイ</t>
    </rPh>
    <rPh sb="38" eb="39">
      <t>トウ</t>
    </rPh>
    <rPh sb="40" eb="43">
      <t>セッキョクテキ</t>
    </rPh>
    <rPh sb="44" eb="46">
      <t>サンカ</t>
    </rPh>
    <rPh sb="48" eb="50">
      <t>ジコ</t>
    </rPh>
    <rPh sb="51" eb="53">
      <t>キョウシ</t>
    </rPh>
    <rPh sb="53" eb="54">
      <t>リョク</t>
    </rPh>
    <rPh sb="55" eb="56">
      <t>タカ</t>
    </rPh>
    <phoneticPr fontId="1"/>
  </si>
  <si>
    <t>・支援を要する子どもの状況を的確にとらえ、個に応じて適切に支援することができる。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t>
    <rPh sb="29" eb="31">
      <t>シエン</t>
    </rPh>
    <rPh sb="55" eb="58">
      <t>ホゴシャ</t>
    </rPh>
    <rPh sb="59" eb="60">
      <t>ネガ</t>
    </rPh>
    <rPh sb="104" eb="106">
      <t>サクセイ</t>
    </rPh>
    <rPh sb="107" eb="109">
      <t>カツヨウ</t>
    </rPh>
    <rPh sb="116" eb="118">
      <t>テキセツ</t>
    </rPh>
    <rPh sb="119" eb="121">
      <t>シドウ</t>
    </rPh>
    <phoneticPr fontId="3"/>
  </si>
  <si>
    <t>・子どもの学習状況を把握し、多様な学習形態を取り入れながらより協働的な授業を効果的に実践することができる。</t>
    <rPh sb="1" eb="2">
      <t>コ</t>
    </rPh>
    <rPh sb="5" eb="7">
      <t>ガクシュウ</t>
    </rPh>
    <rPh sb="7" eb="9">
      <t>ジョウキョウ</t>
    </rPh>
    <rPh sb="10" eb="12">
      <t>ハアク</t>
    </rPh>
    <rPh sb="14" eb="16">
      <t>タヨウ</t>
    </rPh>
    <rPh sb="17" eb="19">
      <t>ガクシュウ</t>
    </rPh>
    <rPh sb="19" eb="21">
      <t>ケイタイ</t>
    </rPh>
    <rPh sb="22" eb="23">
      <t>ト</t>
    </rPh>
    <rPh sb="24" eb="25">
      <t>イ</t>
    </rPh>
    <rPh sb="31" eb="33">
      <t>キョウドウ</t>
    </rPh>
    <rPh sb="33" eb="34">
      <t>テキ</t>
    </rPh>
    <rPh sb="35" eb="37">
      <t>ジュギョウ</t>
    </rPh>
    <rPh sb="38" eb="41">
      <t>コウカテキ</t>
    </rPh>
    <rPh sb="42" eb="44">
      <t>ジッセン</t>
    </rPh>
    <phoneticPr fontId="1"/>
  </si>
  <si>
    <t>・教育公務員の使命と責任や法令に関する豊富な知識を持ち、計画的・効率的な職務遂行等について学校全体として課題を発見し、進んで改善することができる。</t>
    <rPh sb="16" eb="17">
      <t>カン</t>
    </rPh>
    <rPh sb="28" eb="31">
      <t>ケイカクテキ</t>
    </rPh>
    <rPh sb="32" eb="35">
      <t>コウリツテキ</t>
    </rPh>
    <rPh sb="36" eb="38">
      <t>ショクム</t>
    </rPh>
    <rPh sb="38" eb="40">
      <t>スイコウ</t>
    </rPh>
    <rPh sb="45" eb="47">
      <t>ガッコウ</t>
    </rPh>
    <rPh sb="47" eb="49">
      <t>ゼンタイ</t>
    </rPh>
    <rPh sb="52" eb="54">
      <t>カダイ</t>
    </rPh>
    <rPh sb="55" eb="57">
      <t>ハッケン</t>
    </rPh>
    <rPh sb="62" eb="64">
      <t>カイゼン</t>
    </rPh>
    <phoneticPr fontId="2"/>
  </si>
  <si>
    <t>・教職員同士が常にコミュニケーションが図れるよう中心になって取り組み、明るい職場環境をつくることができる。</t>
    <rPh sb="1" eb="4">
      <t>キョウショクイン</t>
    </rPh>
    <rPh sb="2" eb="3">
      <t>ショク</t>
    </rPh>
    <rPh sb="4" eb="6">
      <t>ドウシ</t>
    </rPh>
    <rPh sb="19" eb="20">
      <t>ハカ</t>
    </rPh>
    <rPh sb="24" eb="26">
      <t>チュウシン</t>
    </rPh>
    <rPh sb="35" eb="36">
      <t>アカ</t>
    </rPh>
    <rPh sb="38" eb="40">
      <t>ショクバ</t>
    </rPh>
    <rPh sb="40" eb="42">
      <t>カンキョウ</t>
    </rPh>
    <phoneticPr fontId="1"/>
  </si>
  <si>
    <t>・鋭敏な人権感覚で学校の課題を把握し、解決に向けて積極的に教育活動を提案することができる。</t>
    <rPh sb="1" eb="3">
      <t>エイビン</t>
    </rPh>
    <rPh sb="4" eb="6">
      <t>ジンケン</t>
    </rPh>
    <rPh sb="6" eb="8">
      <t>カンカク</t>
    </rPh>
    <rPh sb="9" eb="11">
      <t>ガッコウ</t>
    </rPh>
    <rPh sb="12" eb="14">
      <t>カダイ</t>
    </rPh>
    <rPh sb="25" eb="28">
      <t>セッキョクテキ</t>
    </rPh>
    <rPh sb="29" eb="31">
      <t>キョウイク</t>
    </rPh>
    <rPh sb="31" eb="33">
      <t>カツドウ</t>
    </rPh>
    <rPh sb="34" eb="36">
      <t>テイアン</t>
    </rPh>
    <phoneticPr fontId="3"/>
  </si>
  <si>
    <t>・人権に関する豊富な知識や情報を持ち、学校組織として人権尊重の教育を中心となって実践することができる。</t>
    <rPh sb="4" eb="5">
      <t>カン</t>
    </rPh>
    <rPh sb="7" eb="9">
      <t>ホウフ</t>
    </rPh>
    <rPh sb="13" eb="15">
      <t>ジョウホウ</t>
    </rPh>
    <rPh sb="16" eb="17">
      <t>モ</t>
    </rPh>
    <rPh sb="19" eb="21">
      <t>ガッコウ</t>
    </rPh>
    <rPh sb="21" eb="23">
      <t>ソシキ</t>
    </rPh>
    <rPh sb="34" eb="36">
      <t>チュウシン</t>
    </rPh>
    <rPh sb="40" eb="42">
      <t>ジッセン</t>
    </rPh>
    <phoneticPr fontId="3"/>
  </si>
  <si>
    <t>・指導力を高めるために、自己の教育実践を積極的に公開し、他者からのアドバイスを活用することができる。</t>
    <rPh sb="12" eb="14">
      <t>ジコ</t>
    </rPh>
    <rPh sb="15" eb="17">
      <t>キョウイク</t>
    </rPh>
    <rPh sb="17" eb="19">
      <t>ジッセン</t>
    </rPh>
    <rPh sb="20" eb="23">
      <t>セッキョクテキ</t>
    </rPh>
    <rPh sb="24" eb="26">
      <t>コウカイ</t>
    </rPh>
    <phoneticPr fontId="3"/>
  </si>
  <si>
    <t>・より深い子どもとの関わり方について、模範を示し、学校全体で教員の意識を高めることができる。</t>
    <rPh sb="3" eb="4">
      <t>フカ</t>
    </rPh>
    <rPh sb="5" eb="6">
      <t>コ</t>
    </rPh>
    <rPh sb="10" eb="11">
      <t>カカ</t>
    </rPh>
    <rPh sb="13" eb="14">
      <t>カタ</t>
    </rPh>
    <rPh sb="19" eb="21">
      <t>モハン</t>
    </rPh>
    <rPh sb="22" eb="23">
      <t>シメ</t>
    </rPh>
    <rPh sb="25" eb="27">
      <t>ガッコウ</t>
    </rPh>
    <rPh sb="27" eb="29">
      <t>ゼンタイ</t>
    </rPh>
    <rPh sb="30" eb="32">
      <t>キョウイン</t>
    </rPh>
    <rPh sb="33" eb="35">
      <t>イシキ</t>
    </rPh>
    <rPh sb="36" eb="37">
      <t>タカ</t>
    </rPh>
    <phoneticPr fontId="3"/>
  </si>
  <si>
    <t>・子ども一人ひとりのよさや可能性を伸ばし、活躍できる場の設定を、他の教員とともに企画、実現することができる。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t>
    <rPh sb="1" eb="2">
      <t>コ</t>
    </rPh>
    <rPh sb="13" eb="16">
      <t>カノウセイ</t>
    </rPh>
    <rPh sb="17" eb="18">
      <t>ノ</t>
    </rPh>
    <rPh sb="21" eb="23">
      <t>カツヤク</t>
    </rPh>
    <rPh sb="26" eb="27">
      <t>バ</t>
    </rPh>
    <rPh sb="28" eb="30">
      <t>セッテイ</t>
    </rPh>
    <rPh sb="32" eb="33">
      <t>タ</t>
    </rPh>
    <rPh sb="34" eb="36">
      <t>キョウイン</t>
    </rPh>
    <rPh sb="40" eb="42">
      <t>キカク</t>
    </rPh>
    <rPh sb="43" eb="45">
      <t>ジツゲン</t>
    </rPh>
    <rPh sb="56" eb="57">
      <t>コ</t>
    </rPh>
    <rPh sb="60" eb="61">
      <t>オモ</t>
    </rPh>
    <rPh sb="67" eb="68">
      <t>ア</t>
    </rPh>
    <rPh sb="70" eb="72">
      <t>シンロ</t>
    </rPh>
    <rPh sb="72" eb="74">
      <t>シドウ</t>
    </rPh>
    <rPh sb="74" eb="75">
      <t>オヨ</t>
    </rPh>
    <rPh sb="80" eb="82">
      <t>キョウイク</t>
    </rPh>
    <rPh sb="83" eb="85">
      <t>トリクミ</t>
    </rPh>
    <rPh sb="86" eb="88">
      <t>キカク</t>
    </rPh>
    <rPh sb="90" eb="92">
      <t>チュウシン</t>
    </rPh>
    <rPh sb="96" eb="98">
      <t>ウンエイ</t>
    </rPh>
    <phoneticPr fontId="2"/>
  </si>
  <si>
    <t>・子どもにとって安全で安心な環境を維持するとともに、さらに適切な環境へ改善することができる。</t>
    <rPh sb="8" eb="10">
      <t>アンゼン</t>
    </rPh>
    <rPh sb="11" eb="13">
      <t>アンシン</t>
    </rPh>
    <rPh sb="14" eb="16">
      <t>カンキョウ</t>
    </rPh>
    <rPh sb="17" eb="19">
      <t>イジ</t>
    </rPh>
    <rPh sb="29" eb="31">
      <t>テキセツ</t>
    </rPh>
    <rPh sb="32" eb="34">
      <t>カンキョウ</t>
    </rPh>
    <rPh sb="35" eb="37">
      <t>カイゼン</t>
    </rPh>
    <phoneticPr fontId="3"/>
  </si>
  <si>
    <t>・よい人間関係の形成についてのより効果的な実践を、学校全体に広めることができる。</t>
    <rPh sb="17" eb="20">
      <t>コウカテキ</t>
    </rPh>
    <rPh sb="21" eb="23">
      <t>ジッセン</t>
    </rPh>
    <rPh sb="25" eb="27">
      <t>ガッコウ</t>
    </rPh>
    <rPh sb="27" eb="29">
      <t>ゼンタイ</t>
    </rPh>
    <rPh sb="30" eb="31">
      <t>ヒロ</t>
    </rPh>
    <phoneticPr fontId="3"/>
  </si>
  <si>
    <t>・子どもにとって安全で安心な環境の実現に関する取組を、学校組織全体で計画的に実践することができる。</t>
    <rPh sb="1" eb="2">
      <t>コ</t>
    </rPh>
    <rPh sb="8" eb="10">
      <t>ガッコウ</t>
    </rPh>
    <rPh sb="11" eb="13">
      <t>アンシン</t>
    </rPh>
    <rPh sb="12" eb="14">
      <t>カツドウ</t>
    </rPh>
    <rPh sb="17" eb="19">
      <t>ジツゲン</t>
    </rPh>
    <rPh sb="20" eb="21">
      <t>カン</t>
    </rPh>
    <rPh sb="23" eb="25">
      <t>トリクミ</t>
    </rPh>
    <rPh sb="27" eb="29">
      <t>ガッコウ</t>
    </rPh>
    <rPh sb="29" eb="31">
      <t>ソシキ</t>
    </rPh>
    <rPh sb="31" eb="33">
      <t>ゼンタイ</t>
    </rPh>
    <rPh sb="38" eb="40">
      <t>ジッセン</t>
    </rPh>
    <phoneticPr fontId="2"/>
  </si>
  <si>
    <t>・学び合い高め合う学校づくりに向けて、国や本市の動向を反映した最新の情報等を収集し、校内外での研修会で積極的に発信することができる。</t>
    <rPh sb="19" eb="20">
      <t>クニ</t>
    </rPh>
    <rPh sb="21" eb="22">
      <t>ホン</t>
    </rPh>
    <rPh sb="22" eb="23">
      <t>シ</t>
    </rPh>
    <rPh sb="27" eb="29">
      <t>ハンエイ</t>
    </rPh>
    <rPh sb="36" eb="37">
      <t>トウ</t>
    </rPh>
    <rPh sb="47" eb="50">
      <t>ケンシュウカイ</t>
    </rPh>
    <phoneticPr fontId="3"/>
  </si>
  <si>
    <t>・研修や各種の研究会等で得た情報や知識を教員同士が互いに共有し、活用するよう働きかけることができる。</t>
    <rPh sb="4" eb="6">
      <t>カクシュ</t>
    </rPh>
    <rPh sb="7" eb="10">
      <t>ケンキュウカイ</t>
    </rPh>
    <rPh sb="12" eb="13">
      <t>エ</t>
    </rPh>
    <rPh sb="17" eb="19">
      <t>チシキ</t>
    </rPh>
    <rPh sb="20" eb="22">
      <t>キョウイン</t>
    </rPh>
    <rPh sb="22" eb="24">
      <t>ドウシ</t>
    </rPh>
    <rPh sb="25" eb="26">
      <t>タガ</t>
    </rPh>
    <rPh sb="28" eb="30">
      <t>キョウユウ</t>
    </rPh>
    <rPh sb="32" eb="34">
      <t>カツヨウ</t>
    </rPh>
    <rPh sb="38" eb="39">
      <t>ハタラ</t>
    </rPh>
    <phoneticPr fontId="3"/>
  </si>
  <si>
    <t>・子どもの問題行動に関する多様な事例や関係機関との連携についての知識を持ち、学校全体としての生活指導力を高めることができる。</t>
    <rPh sb="1" eb="2">
      <t>コ</t>
    </rPh>
    <rPh sb="5" eb="7">
      <t>モンダイ</t>
    </rPh>
    <rPh sb="7" eb="9">
      <t>コウドウ</t>
    </rPh>
    <rPh sb="10" eb="11">
      <t>カン</t>
    </rPh>
    <rPh sb="13" eb="15">
      <t>タヨウ</t>
    </rPh>
    <rPh sb="16" eb="18">
      <t>ジレイ</t>
    </rPh>
    <rPh sb="19" eb="21">
      <t>カンケイ</t>
    </rPh>
    <rPh sb="21" eb="23">
      <t>キカン</t>
    </rPh>
    <rPh sb="25" eb="27">
      <t>レンケイ</t>
    </rPh>
    <rPh sb="32" eb="34">
      <t>チシキ</t>
    </rPh>
    <rPh sb="35" eb="36">
      <t>モ</t>
    </rPh>
    <rPh sb="52" eb="53">
      <t>タカ</t>
    </rPh>
    <phoneticPr fontId="3"/>
  </si>
  <si>
    <t>・常に、教職員間でのコミュニケーションを大切にし、信頼関係を築くことができる。</t>
    <rPh sb="4" eb="7">
      <t>キョウショクイン</t>
    </rPh>
    <rPh sb="7" eb="8">
      <t>カン</t>
    </rPh>
    <rPh sb="20" eb="22">
      <t>タイセツ</t>
    </rPh>
    <rPh sb="25" eb="27">
      <t>シンライ</t>
    </rPh>
    <rPh sb="27" eb="29">
      <t>カンケイ</t>
    </rPh>
    <rPh sb="30" eb="31">
      <t>キズ</t>
    </rPh>
    <phoneticPr fontId="1"/>
  </si>
  <si>
    <t>・子どもや保護者に関する課題等への対応や相談について、一人で抱え込まず、報告・連絡・相談することができる。</t>
    <rPh sb="1" eb="2">
      <t>コ</t>
    </rPh>
    <rPh sb="9" eb="10">
      <t>カン</t>
    </rPh>
    <rPh sb="12" eb="14">
      <t>カダイ</t>
    </rPh>
    <rPh sb="14" eb="15">
      <t>トウ</t>
    </rPh>
    <rPh sb="17" eb="19">
      <t>タイオウ</t>
    </rPh>
    <rPh sb="20" eb="22">
      <t>ソウダン</t>
    </rPh>
    <phoneticPr fontId="3"/>
  </si>
  <si>
    <t>・幅広い視点から子ども一人ひとりの特性を伸ばす取組について、学校全体として改善・充実することができる。</t>
    <rPh sb="17" eb="19">
      <t>トクセイ</t>
    </rPh>
    <rPh sb="20" eb="21">
      <t>ノ</t>
    </rPh>
    <rPh sb="37" eb="39">
      <t>カイゼン</t>
    </rPh>
    <rPh sb="40" eb="42">
      <t>ジュウジツ</t>
    </rPh>
    <phoneticPr fontId="2"/>
  </si>
  <si>
    <t>・支援を要する子どもについてその特性を理解し、適切に支援することができる。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t>
    <rPh sb="26" eb="28">
      <t>シエン</t>
    </rPh>
    <rPh sb="101" eb="103">
      <t>カツヨウ</t>
    </rPh>
    <phoneticPr fontId="3"/>
  </si>
  <si>
    <t>・子どもが互いのよさを認め、高め合うことの大切さを実感できる場を設定し、自己有用感を育む実践を行うことができる。</t>
    <rPh sb="1" eb="2">
      <t>コ</t>
    </rPh>
    <rPh sb="44" eb="46">
      <t>ジッセン</t>
    </rPh>
    <rPh sb="47" eb="48">
      <t>オコナ</t>
    </rPh>
    <phoneticPr fontId="3"/>
  </si>
  <si>
    <t>・子どもの考えを引き出す発問や、表現活動を工夫した授業の模範を示し、学校全体で実践できるよう、教員の意識を高めることができる。</t>
    <rPh sb="28" eb="30">
      <t>モハン</t>
    </rPh>
    <rPh sb="31" eb="32">
      <t>シメ</t>
    </rPh>
    <rPh sb="34" eb="36">
      <t>ガッコウ</t>
    </rPh>
    <rPh sb="36" eb="38">
      <t>ゼンタイ</t>
    </rPh>
    <rPh sb="39" eb="41">
      <t>ジッセン</t>
    </rPh>
    <rPh sb="47" eb="49">
      <t>キョウイン</t>
    </rPh>
    <rPh sb="50" eb="52">
      <t>イシキ</t>
    </rPh>
    <rPh sb="53" eb="54">
      <t>タカ</t>
    </rPh>
    <phoneticPr fontId="3"/>
  </si>
  <si>
    <t>・子どもが学びを実感し、学習が定着するような授業展開についての模範を示し、学校全体でより効果的な指導方法を構築できるよう、教員の意識を高めることができる。</t>
    <rPh sb="1" eb="2">
      <t>コ</t>
    </rPh>
    <rPh sb="5" eb="6">
      <t>マナ</t>
    </rPh>
    <rPh sb="8" eb="10">
      <t>ジッカン</t>
    </rPh>
    <rPh sb="12" eb="14">
      <t>ガクシュウ</t>
    </rPh>
    <rPh sb="15" eb="17">
      <t>テイチャク</t>
    </rPh>
    <rPh sb="22" eb="24">
      <t>ジュギョウ</t>
    </rPh>
    <rPh sb="24" eb="26">
      <t>テンカイ</t>
    </rPh>
    <rPh sb="31" eb="33">
      <t>モハン</t>
    </rPh>
    <rPh sb="34" eb="35">
      <t>シメ</t>
    </rPh>
    <rPh sb="37" eb="39">
      <t>ガッコウ</t>
    </rPh>
    <rPh sb="39" eb="41">
      <t>ゼンタイ</t>
    </rPh>
    <rPh sb="44" eb="47">
      <t>コウカテキ</t>
    </rPh>
    <rPh sb="48" eb="50">
      <t>シドウ</t>
    </rPh>
    <rPh sb="50" eb="52">
      <t>ホウホウ</t>
    </rPh>
    <rPh sb="53" eb="55">
      <t>コウチク</t>
    </rPh>
    <rPh sb="61" eb="63">
      <t>キョウイン</t>
    </rPh>
    <rPh sb="64" eb="66">
      <t>イシキ</t>
    </rPh>
    <rPh sb="67" eb="68">
      <t>タカ</t>
    </rPh>
    <phoneticPr fontId="3"/>
  </si>
  <si>
    <t>・子どもが学びを実感し、学習が定着するような授業展開を研究し、より効果的な指導方法を積極的に公開することができる。</t>
    <rPh sb="1" eb="2">
      <t>コ</t>
    </rPh>
    <rPh sb="5" eb="6">
      <t>マナ</t>
    </rPh>
    <rPh sb="8" eb="10">
      <t>ジッカン</t>
    </rPh>
    <rPh sb="12" eb="14">
      <t>ガクシュウ</t>
    </rPh>
    <rPh sb="15" eb="17">
      <t>テイチャク</t>
    </rPh>
    <rPh sb="22" eb="24">
      <t>ジュギョウ</t>
    </rPh>
    <rPh sb="24" eb="26">
      <t>テンカイ</t>
    </rPh>
    <rPh sb="27" eb="29">
      <t>ケンキュウ</t>
    </rPh>
    <rPh sb="33" eb="36">
      <t>コウカテキ</t>
    </rPh>
    <rPh sb="37" eb="39">
      <t>シドウ</t>
    </rPh>
    <rPh sb="39" eb="41">
      <t>ホウホウ</t>
    </rPh>
    <phoneticPr fontId="3"/>
  </si>
  <si>
    <t>・子どもが学びを実感し、学習が定着するような授業展開を工夫して実践することができる。</t>
    <rPh sb="1" eb="2">
      <t>コ</t>
    </rPh>
    <rPh sb="5" eb="6">
      <t>マナ</t>
    </rPh>
    <rPh sb="8" eb="10">
      <t>ジッカン</t>
    </rPh>
    <rPh sb="12" eb="14">
      <t>ガクシュウ</t>
    </rPh>
    <rPh sb="15" eb="17">
      <t>テイチャク</t>
    </rPh>
    <rPh sb="22" eb="24">
      <t>ジュギョウ</t>
    </rPh>
    <rPh sb="24" eb="26">
      <t>テンカイ</t>
    </rPh>
    <rPh sb="27" eb="29">
      <t>クフウ</t>
    </rPh>
    <rPh sb="31" eb="33">
      <t>ジッセン</t>
    </rPh>
    <phoneticPr fontId="3"/>
  </si>
  <si>
    <t>・教職員間で積極的にコミュニケーションをとり、より深い信頼関係を築くことができる。</t>
    <rPh sb="1" eb="4">
      <t>キョウショクイン</t>
    </rPh>
    <rPh sb="4" eb="5">
      <t>カン</t>
    </rPh>
    <rPh sb="6" eb="9">
      <t>セッキョクテキ</t>
    </rPh>
    <rPh sb="25" eb="26">
      <t>フカ</t>
    </rPh>
    <rPh sb="27" eb="29">
      <t>シンライ</t>
    </rPh>
    <rPh sb="29" eb="31">
      <t>カンケイ</t>
    </rPh>
    <rPh sb="32" eb="33">
      <t>キズ</t>
    </rPh>
    <phoneticPr fontId="1"/>
  </si>
  <si>
    <t>・教職員同士が常に連携することができるよう中心になって取り組み、風通しのよい職場環境をつくることができる。</t>
    <rPh sb="1" eb="4">
      <t>キョウショクイン</t>
    </rPh>
    <rPh sb="4" eb="6">
      <t>ドウシ</t>
    </rPh>
    <rPh sb="7" eb="8">
      <t>ツネ</t>
    </rPh>
    <rPh sb="9" eb="11">
      <t>レンケイ</t>
    </rPh>
    <rPh sb="21" eb="23">
      <t>チュウシン</t>
    </rPh>
    <rPh sb="27" eb="28">
      <t>ト</t>
    </rPh>
    <rPh sb="29" eb="30">
      <t>ク</t>
    </rPh>
    <rPh sb="32" eb="34">
      <t>カゼトオ</t>
    </rPh>
    <rPh sb="38" eb="40">
      <t>ショクバ</t>
    </rPh>
    <rPh sb="40" eb="42">
      <t>カンキョウ</t>
    </rPh>
    <phoneticPr fontId="1"/>
  </si>
  <si>
    <t>・子どもや保護者に関する課題等への対応や相談について、学年や関係教職員と連携して取り組むために、必要な情報を共有することができる。</t>
    <rPh sb="1" eb="2">
      <t>コ</t>
    </rPh>
    <rPh sb="27" eb="29">
      <t>ガクネン</t>
    </rPh>
    <rPh sb="30" eb="32">
      <t>カンケイ</t>
    </rPh>
    <rPh sb="36" eb="38">
      <t>レンケイ</t>
    </rPh>
    <rPh sb="40" eb="41">
      <t>ト</t>
    </rPh>
    <rPh sb="42" eb="43">
      <t>ク</t>
    </rPh>
    <rPh sb="48" eb="50">
      <t>ヒツヨウ</t>
    </rPh>
    <rPh sb="51" eb="53">
      <t>ジョウホウ</t>
    </rPh>
    <rPh sb="54" eb="56">
      <t>キョウユウ</t>
    </rPh>
    <phoneticPr fontId="3"/>
  </si>
  <si>
    <t>・子どもや保護者に関する課題等への適切な対応や相談について、教職員間で幅広く必要な情報等を共有することができる。</t>
    <rPh sb="9" eb="10">
      <t>カン</t>
    </rPh>
    <rPh sb="12" eb="14">
      <t>カダイ</t>
    </rPh>
    <rPh sb="14" eb="15">
      <t>トウ</t>
    </rPh>
    <rPh sb="17" eb="19">
      <t>テキセツ</t>
    </rPh>
    <rPh sb="20" eb="22">
      <t>タイオウ</t>
    </rPh>
    <rPh sb="23" eb="25">
      <t>ソウダン</t>
    </rPh>
    <rPh sb="31" eb="32">
      <t>ショク</t>
    </rPh>
    <rPh sb="35" eb="37">
      <t>ハバヒロ</t>
    </rPh>
    <rPh sb="38" eb="40">
      <t>ヒツヨウ</t>
    </rPh>
    <rPh sb="43" eb="44">
      <t>トウ</t>
    </rPh>
    <phoneticPr fontId="3"/>
  </si>
  <si>
    <t>・学校全体として課題解決に向けて、多方面からのより多くの情報等を教職員間で共有することができる。</t>
    <rPh sb="1" eb="3">
      <t>ガッコウ</t>
    </rPh>
    <rPh sb="3" eb="5">
      <t>ゼンタイ</t>
    </rPh>
    <rPh sb="8" eb="10">
      <t>カダイ</t>
    </rPh>
    <rPh sb="10" eb="12">
      <t>カイケツ</t>
    </rPh>
    <rPh sb="13" eb="14">
      <t>ム</t>
    </rPh>
    <rPh sb="17" eb="20">
      <t>タホウメン</t>
    </rPh>
    <rPh sb="25" eb="26">
      <t>オオ</t>
    </rPh>
    <rPh sb="30" eb="31">
      <t>トウ</t>
    </rPh>
    <phoneticPr fontId="3"/>
  </si>
  <si>
    <t>・様々な教育活動を、他の教職員と協働して行うことができる。</t>
    <rPh sb="20" eb="21">
      <t>オコナ</t>
    </rPh>
    <phoneticPr fontId="3"/>
  </si>
  <si>
    <t>・校内で自己評価、他者評価の結果を客観的に分析する等、他の教職員が謙虚に課題を改善するよう働きかけ、意識を高めることができる。</t>
    <rPh sb="1" eb="3">
      <t>コウナイ</t>
    </rPh>
    <rPh sb="4" eb="6">
      <t>ジコ</t>
    </rPh>
    <rPh sb="6" eb="8">
      <t>ヒョウカ</t>
    </rPh>
    <rPh sb="9" eb="11">
      <t>タシャ</t>
    </rPh>
    <rPh sb="11" eb="13">
      <t>ヒョウカ</t>
    </rPh>
    <rPh sb="14" eb="16">
      <t>ケッカ</t>
    </rPh>
    <rPh sb="17" eb="20">
      <t>キャッカンテキ</t>
    </rPh>
    <rPh sb="21" eb="23">
      <t>ブンセキ</t>
    </rPh>
    <rPh sb="25" eb="26">
      <t>トウ</t>
    </rPh>
    <rPh sb="27" eb="28">
      <t>タ</t>
    </rPh>
    <rPh sb="29" eb="32">
      <t>キョウショクイン</t>
    </rPh>
    <rPh sb="33" eb="35">
      <t>ケンキョ</t>
    </rPh>
    <rPh sb="36" eb="38">
      <t>カダイ</t>
    </rPh>
    <rPh sb="39" eb="41">
      <t>カイゼン</t>
    </rPh>
    <rPh sb="45" eb="46">
      <t>ハタラ</t>
    </rPh>
    <rPh sb="50" eb="52">
      <t>イシキ</t>
    </rPh>
    <rPh sb="53" eb="54">
      <t>タカ</t>
    </rPh>
    <phoneticPr fontId="3"/>
  </si>
  <si>
    <t>・自己の教育実践について省み、課題を分析したキャリアプランを作成する等、積極的に自己研鑽することができる。</t>
    <rPh sb="1" eb="3">
      <t>ジコ</t>
    </rPh>
    <rPh sb="4" eb="6">
      <t>キョウイク</t>
    </rPh>
    <rPh sb="6" eb="8">
      <t>ジッセン</t>
    </rPh>
    <rPh sb="12" eb="13">
      <t>カエリ</t>
    </rPh>
    <rPh sb="15" eb="17">
      <t>カダイ</t>
    </rPh>
    <rPh sb="18" eb="20">
      <t>ブンセキ</t>
    </rPh>
    <rPh sb="30" eb="32">
      <t>サクセイ</t>
    </rPh>
    <rPh sb="34" eb="35">
      <t>ナド</t>
    </rPh>
    <rPh sb="36" eb="39">
      <t>セッキョクテキ</t>
    </rPh>
    <rPh sb="40" eb="42">
      <t>ジコ</t>
    </rPh>
    <rPh sb="42" eb="44">
      <t>ケンサン</t>
    </rPh>
    <phoneticPr fontId="3"/>
  </si>
  <si>
    <t>若手教員　期</t>
    <rPh sb="0" eb="2">
      <t>ワカテ</t>
    </rPh>
    <rPh sb="2" eb="4">
      <t>キョウイン</t>
    </rPh>
    <rPh sb="5" eb="6">
      <t>キ</t>
    </rPh>
    <phoneticPr fontId="3"/>
  </si>
  <si>
    <t>個に応じた
支援</t>
    <rPh sb="0" eb="1">
      <t>コ</t>
    </rPh>
    <rPh sb="2" eb="3">
      <t>オウ</t>
    </rPh>
    <rPh sb="6" eb="8">
      <t>シエン</t>
    </rPh>
    <phoneticPr fontId="3"/>
  </si>
  <si>
    <t>人権教育の
推進</t>
    <rPh sb="0" eb="2">
      <t>ジンケン</t>
    </rPh>
    <rPh sb="2" eb="4">
      <t>キョウイク</t>
    </rPh>
    <rPh sb="6" eb="8">
      <t>スイシン</t>
    </rPh>
    <phoneticPr fontId="3"/>
  </si>
  <si>
    <t>学び続ける
意欲</t>
    <rPh sb="0" eb="1">
      <t>マナ</t>
    </rPh>
    <rPh sb="2" eb="3">
      <t>ツヅ</t>
    </rPh>
    <rPh sb="6" eb="8">
      <t>イヨク</t>
    </rPh>
    <phoneticPr fontId="3"/>
  </si>
  <si>
    <t>省察する
姿勢</t>
    <rPh sb="0" eb="2">
      <t>セイサツ</t>
    </rPh>
    <rPh sb="5" eb="7">
      <t>シセイ</t>
    </rPh>
    <phoneticPr fontId="3"/>
  </si>
  <si>
    <t>使命・法令</t>
    <rPh sb="0" eb="2">
      <t>シメイ</t>
    </rPh>
    <rPh sb="3" eb="5">
      <t>ホウレイ</t>
    </rPh>
    <phoneticPr fontId="3"/>
  </si>
  <si>
    <t>マナー・
一般常識</t>
    <rPh sb="5" eb="7">
      <t>イッパン</t>
    </rPh>
    <rPh sb="7" eb="9">
      <t>ジョウシキ</t>
    </rPh>
    <phoneticPr fontId="3"/>
  </si>
  <si>
    <t>人権課題</t>
    <rPh sb="0" eb="2">
      <t>ジンケン</t>
    </rPh>
    <rPh sb="2" eb="4">
      <t>カダイ</t>
    </rPh>
    <phoneticPr fontId="3"/>
  </si>
  <si>
    <t>受容的
態度</t>
    <rPh sb="0" eb="3">
      <t>ジュヨウテキ</t>
    </rPh>
    <rPh sb="4" eb="6">
      <t>タイド</t>
    </rPh>
    <phoneticPr fontId="3"/>
  </si>
  <si>
    <t>実態把握</t>
    <rPh sb="0" eb="2">
      <t>ジッタイ</t>
    </rPh>
    <rPh sb="2" eb="4">
      <t>ハアク</t>
    </rPh>
    <phoneticPr fontId="3"/>
  </si>
  <si>
    <t>問題行動</t>
    <rPh sb="0" eb="2">
      <t>モンダイ</t>
    </rPh>
    <rPh sb="2" eb="4">
      <t>コウドウ</t>
    </rPh>
    <phoneticPr fontId="3"/>
  </si>
  <si>
    <t>人間関係の形成</t>
    <rPh sb="0" eb="2">
      <t>ニンゲン</t>
    </rPh>
    <rPh sb="2" eb="4">
      <t>カンケイ</t>
    </rPh>
    <rPh sb="5" eb="7">
      <t>ケイセイ</t>
    </rPh>
    <phoneticPr fontId="3"/>
  </si>
  <si>
    <t>安全・安心</t>
    <rPh sb="0" eb="2">
      <t>アンゼン</t>
    </rPh>
    <rPh sb="3" eb="5">
      <t>アンシン</t>
    </rPh>
    <phoneticPr fontId="3"/>
  </si>
  <si>
    <t>話し合う
学び</t>
    <rPh sb="0" eb="1">
      <t>ハナ</t>
    </rPh>
    <rPh sb="2" eb="3">
      <t>ア</t>
    </rPh>
    <rPh sb="5" eb="6">
      <t>マナ</t>
    </rPh>
    <phoneticPr fontId="3"/>
  </si>
  <si>
    <t>めあてを振り返る学び</t>
    <rPh sb="4" eb="5">
      <t>フ</t>
    </rPh>
    <rPh sb="6" eb="7">
      <t>カエ</t>
    </rPh>
    <rPh sb="8" eb="9">
      <t>マナ</t>
    </rPh>
    <phoneticPr fontId="3"/>
  </si>
  <si>
    <t>情報共有</t>
    <rPh sb="0" eb="2">
      <t>ジョウホウ</t>
    </rPh>
    <rPh sb="2" eb="4">
      <t>キョウユウ</t>
    </rPh>
    <phoneticPr fontId="3"/>
  </si>
  <si>
    <t>協働意識</t>
    <rPh sb="0" eb="2">
      <t>キョウドウ</t>
    </rPh>
    <rPh sb="2" eb="4">
      <t>イシキ</t>
    </rPh>
    <phoneticPr fontId="3"/>
  </si>
  <si>
    <t>・いじめ、暴力行為、不登校がなく、子どもが安心して学校生活を送る環境を整えることができる。</t>
    <rPh sb="5" eb="7">
      <t>ボウリョク</t>
    </rPh>
    <rPh sb="7" eb="9">
      <t>コウイ</t>
    </rPh>
    <rPh sb="10" eb="13">
      <t>フトウコウ</t>
    </rPh>
    <rPh sb="17" eb="18">
      <t>コ</t>
    </rPh>
    <rPh sb="21" eb="23">
      <t>アンシン</t>
    </rPh>
    <rPh sb="25" eb="27">
      <t>ガッコウ</t>
    </rPh>
    <rPh sb="27" eb="29">
      <t>セイカツ</t>
    </rPh>
    <rPh sb="30" eb="31">
      <t>オク</t>
    </rPh>
    <rPh sb="32" eb="34">
      <t>カンキョウ</t>
    </rPh>
    <rPh sb="35" eb="36">
      <t>トトノ</t>
    </rPh>
    <phoneticPr fontId="3"/>
  </si>
  <si>
    <t>考え表現
する学び</t>
    <rPh sb="0" eb="1">
      <t>カンガ</t>
    </rPh>
    <rPh sb="2" eb="4">
      <t>ヒョウゲン</t>
    </rPh>
    <rPh sb="7" eb="8">
      <t>マナ</t>
    </rPh>
    <phoneticPr fontId="3"/>
  </si>
  <si>
    <t>危機・安全
管理</t>
    <rPh sb="0" eb="2">
      <t>キキ</t>
    </rPh>
    <rPh sb="3" eb="5">
      <t>アンゼン</t>
    </rPh>
    <rPh sb="6" eb="8">
      <t>カンリ</t>
    </rPh>
    <phoneticPr fontId="3"/>
  </si>
  <si>
    <t>・子ども一人ひとりを尊重するとともに、いじめや暴力行為のない人権尊重の教育を推進するために、学校全体で連携してよりよい集団づくりができる。</t>
    <rPh sb="46" eb="48">
      <t>ガッコウ</t>
    </rPh>
    <rPh sb="48" eb="50">
      <t>ゼンタイ</t>
    </rPh>
    <rPh sb="51" eb="53">
      <t>レンケイ</t>
    </rPh>
    <rPh sb="59" eb="61">
      <t>シュウダン</t>
    </rPh>
    <phoneticPr fontId="3"/>
  </si>
  <si>
    <t>・子ども一人ひとりを尊重するとともに、思いやる心を育成する学校づくりの実現に向けて、地域や関係機関と連携した校内研修を企画・実践することができる。</t>
    <rPh sb="42" eb="44">
      <t>チイキ</t>
    </rPh>
    <rPh sb="50" eb="52">
      <t>レンケイ</t>
    </rPh>
    <rPh sb="54" eb="55">
      <t>コウ</t>
    </rPh>
    <rPh sb="55" eb="56">
      <t>ナイ</t>
    </rPh>
    <rPh sb="56" eb="58">
      <t>ケンシュウ</t>
    </rPh>
    <rPh sb="59" eb="61">
      <t>キカク</t>
    </rPh>
    <rPh sb="62" eb="64">
      <t>ジッセン</t>
    </rPh>
    <phoneticPr fontId="3"/>
  </si>
  <si>
    <t>・危機管理の重要性を理解し、常に意識して学校教育活動を行うことができる。
・防災・減災教育の意義について理解し、計画に基づいて実践することができる。</t>
    <rPh sb="27" eb="28">
      <t>オコナ</t>
    </rPh>
    <rPh sb="46" eb="48">
      <t>イギ</t>
    </rPh>
    <rPh sb="52" eb="54">
      <t>リカイ</t>
    </rPh>
    <rPh sb="56" eb="58">
      <t>ケイカク</t>
    </rPh>
    <rPh sb="59" eb="60">
      <t>モト</t>
    </rPh>
    <rPh sb="63" eb="65">
      <t>ジッセン</t>
    </rPh>
    <phoneticPr fontId="3"/>
  </si>
  <si>
    <t>・支援を要する子どもの課題を把握し、学年等において機能的な組織づくりができる。
・「個別の教育支援計画」と「個別の指導計画」に基づき、校内委員会等を開催し、組織的な指導・支援を計画することができる。</t>
    <rPh sb="18" eb="20">
      <t>ガクネン</t>
    </rPh>
    <rPh sb="20" eb="21">
      <t>トウ</t>
    </rPh>
    <phoneticPr fontId="3"/>
  </si>
  <si>
    <t>・子どもの問題行動の背景や原因を多面的にとらえ、迅速に解決するための学年等での取組を実践することができる。</t>
    <rPh sb="34" eb="37">
      <t>ガクネントウ</t>
    </rPh>
    <rPh sb="42" eb="44">
      <t>ジッセン</t>
    </rPh>
    <phoneticPr fontId="3"/>
  </si>
  <si>
    <t>・他の教職員からの意見や提案を積極的に受け止め、校務分掌等に協働して関わることができる。</t>
    <rPh sb="15" eb="18">
      <t>セッキョクテキ</t>
    </rPh>
    <rPh sb="24" eb="26">
      <t>コウム</t>
    </rPh>
    <rPh sb="26" eb="28">
      <t>ブンショウ</t>
    </rPh>
    <rPh sb="28" eb="29">
      <t>ナド</t>
    </rPh>
    <rPh sb="30" eb="32">
      <t>キョウドウ</t>
    </rPh>
    <rPh sb="34" eb="35">
      <t>カカ</t>
    </rPh>
    <phoneticPr fontId="3"/>
  </si>
  <si>
    <t>・危機管理について、常に課題発見の姿勢を持って、学校教育活動を行うことができる。
・防災・減災教育について、課題意識を持って積極的に実践することができる。</t>
    <rPh sb="10" eb="11">
      <t>ツネ</t>
    </rPh>
    <rPh sb="62" eb="65">
      <t>セッキョクテキ</t>
    </rPh>
    <rPh sb="66" eb="68">
      <t>ジッセン</t>
    </rPh>
    <phoneticPr fontId="3"/>
  </si>
  <si>
    <t>・教職員間で積極的に協働するための課題に気付き、改善することができる。</t>
    <rPh sb="6" eb="9">
      <t>セッキョクテキ</t>
    </rPh>
    <rPh sb="17" eb="19">
      <t>カダイ</t>
    </rPh>
    <rPh sb="20" eb="22">
      <t>キヅ</t>
    </rPh>
    <rPh sb="24" eb="26">
      <t>カイゼン</t>
    </rPh>
    <phoneticPr fontId="3"/>
  </si>
  <si>
    <t>保護者・
地域連携</t>
    <rPh sb="0" eb="3">
      <t>ホゴシャ</t>
    </rPh>
    <rPh sb="5" eb="7">
      <t>チイキ</t>
    </rPh>
    <rPh sb="7" eb="9">
      <t>レンケイ</t>
    </rPh>
    <phoneticPr fontId="3"/>
  </si>
  <si>
    <t>・協働的な学習についての効果的な指導方法の模範を示し、その工夫・改善ができるよう教員の意識を高めることができる。</t>
    <rPh sb="12" eb="15">
      <t>コウカテキ</t>
    </rPh>
    <rPh sb="21" eb="23">
      <t>モハン</t>
    </rPh>
    <rPh sb="24" eb="25">
      <t>シメ</t>
    </rPh>
    <rPh sb="29" eb="31">
      <t>クフウ</t>
    </rPh>
    <rPh sb="32" eb="34">
      <t>カイゼン</t>
    </rPh>
    <rPh sb="40" eb="42">
      <t>キョウイン</t>
    </rPh>
    <rPh sb="43" eb="45">
      <t>イシキ</t>
    </rPh>
    <rPh sb="46" eb="47">
      <t>タカ</t>
    </rPh>
    <phoneticPr fontId="2"/>
  </si>
  <si>
    <t>・校内外の研修を受講する等、主体的に学ぶことにより、自己の課題を分析し、改善することができる。</t>
    <rPh sb="1" eb="2">
      <t>コウ</t>
    </rPh>
    <rPh sb="2" eb="3">
      <t>ナイ</t>
    </rPh>
    <rPh sb="3" eb="4">
      <t>ガイ</t>
    </rPh>
    <rPh sb="5" eb="7">
      <t>ケンシュウ</t>
    </rPh>
    <rPh sb="8" eb="10">
      <t>ジュコウ</t>
    </rPh>
    <rPh sb="12" eb="13">
      <t>トウ</t>
    </rPh>
    <rPh sb="14" eb="17">
      <t>シュタイテキ</t>
    </rPh>
    <rPh sb="18" eb="19">
      <t>マナ</t>
    </rPh>
    <rPh sb="26" eb="28">
      <t>ジコ</t>
    </rPh>
    <rPh sb="29" eb="31">
      <t>カダイ</t>
    </rPh>
    <rPh sb="32" eb="34">
      <t>ブンセキ</t>
    </rPh>
    <rPh sb="36" eb="38">
      <t>カイゼン</t>
    </rPh>
    <phoneticPr fontId="3"/>
  </si>
  <si>
    <t>・人権に関する基本的な知識等を理解し、人権尊重の態度を身に付けている。</t>
    <rPh sb="11" eb="13">
      <t>チシキ</t>
    </rPh>
    <rPh sb="13" eb="14">
      <t>ナド</t>
    </rPh>
    <rPh sb="19" eb="21">
      <t>ジンケン</t>
    </rPh>
    <rPh sb="21" eb="23">
      <t>ソンチョウ</t>
    </rPh>
    <rPh sb="24" eb="26">
      <t>タイド</t>
    </rPh>
    <rPh sb="27" eb="28">
      <t>ミ</t>
    </rPh>
    <rPh sb="29" eb="30">
      <t>ツ</t>
    </rPh>
    <phoneticPr fontId="3"/>
  </si>
  <si>
    <t>・子どもの問題行動についての基本的な知識等を理解し、それに応じるための基本的なスキルを有している。</t>
    <rPh sb="14" eb="17">
      <t>キホンテキ</t>
    </rPh>
    <rPh sb="18" eb="20">
      <t>チシキ</t>
    </rPh>
    <rPh sb="20" eb="21">
      <t>ナド</t>
    </rPh>
    <rPh sb="22" eb="24">
      <t>リカイ</t>
    </rPh>
    <phoneticPr fontId="3"/>
  </si>
  <si>
    <t>・支援を要する子どもについての基礎的な知識等を理解している。
・インクルーシブ教育の基本的な考え方を理解している。</t>
    <rPh sb="7" eb="8">
      <t>コ</t>
    </rPh>
    <rPh sb="21" eb="22">
      <t>トウ</t>
    </rPh>
    <rPh sb="23" eb="25">
      <t>リカイ</t>
    </rPh>
    <phoneticPr fontId="3"/>
  </si>
  <si>
    <t>B 子ども理解</t>
    <rPh sb="2" eb="3">
      <t>コ</t>
    </rPh>
    <rPh sb="5" eb="7">
      <t>リカイ</t>
    </rPh>
    <phoneticPr fontId="3"/>
  </si>
  <si>
    <t>個との関わり</t>
    <rPh sb="0" eb="1">
      <t>コ</t>
    </rPh>
    <rPh sb="3" eb="4">
      <t>カカ</t>
    </rPh>
    <phoneticPr fontId="3"/>
  </si>
  <si>
    <t>・様々な集団でのよい人間関係の形成について効果的な指導ができ、さらに改善しながらよりよい指導法を探究することができる。</t>
    <rPh sb="1" eb="3">
      <t>サマザマ</t>
    </rPh>
    <rPh sb="4" eb="6">
      <t>シュウダン</t>
    </rPh>
    <rPh sb="10" eb="12">
      <t>ニンゲン</t>
    </rPh>
    <rPh sb="12" eb="14">
      <t>カンケイ</t>
    </rPh>
    <rPh sb="15" eb="17">
      <t>ケイセイ</t>
    </rPh>
    <rPh sb="21" eb="24">
      <t>コウカテキ</t>
    </rPh>
    <rPh sb="25" eb="27">
      <t>シドウ</t>
    </rPh>
    <rPh sb="34" eb="36">
      <t>カイゼン</t>
    </rPh>
    <rPh sb="44" eb="47">
      <t>シドウホウ</t>
    </rPh>
    <phoneticPr fontId="3"/>
  </si>
  <si>
    <t>・一人ひとりの子どもが活躍できる集団のよさ、それをつくるための方法論について理解している。</t>
    <rPh sb="1" eb="3">
      <t>ヒトリ</t>
    </rPh>
    <rPh sb="7" eb="8">
      <t>コ</t>
    </rPh>
    <rPh sb="11" eb="13">
      <t>カツヤク</t>
    </rPh>
    <rPh sb="16" eb="18">
      <t>シュウダン</t>
    </rPh>
    <rPh sb="31" eb="34">
      <t>ホウホウロン</t>
    </rPh>
    <rPh sb="38" eb="40">
      <t>リカイ</t>
    </rPh>
    <phoneticPr fontId="3"/>
  </si>
  <si>
    <t>資質の向上に関する指標</t>
    <rPh sb="0" eb="2">
      <t>シシツ</t>
    </rPh>
    <rPh sb="3" eb="5">
      <t>コウジョウ</t>
    </rPh>
    <rPh sb="6" eb="7">
      <t>カン</t>
    </rPh>
    <rPh sb="9" eb="11">
      <t>シヒョウ</t>
    </rPh>
    <phoneticPr fontId="3"/>
  </si>
  <si>
    <t>項　目</t>
    <rPh sb="0" eb="1">
      <t>コウ</t>
    </rPh>
    <rPh sb="2" eb="3">
      <t>メ</t>
    </rPh>
    <phoneticPr fontId="3"/>
  </si>
  <si>
    <t xml:space="preserve">
　　　　　　　　   　　　　　　　【　　　校･園　名前　　　　　　　　　】　　　　　　　　　　</t>
    <rPh sb="23" eb="24">
      <t>コウ</t>
    </rPh>
    <rPh sb="25" eb="26">
      <t>エン</t>
    </rPh>
    <rPh sb="27" eb="29">
      <t>ナマエ</t>
    </rPh>
    <phoneticPr fontId="4"/>
  </si>
  <si>
    <t>自己評価　5：十分できている　４：できている　３：概ねできている　２：努力を要する　１：かなりの努力を要する</t>
    <rPh sb="0" eb="2">
      <t>ジコ</t>
    </rPh>
    <rPh sb="2" eb="4">
      <t>ヒョウカ</t>
    </rPh>
    <rPh sb="7" eb="9">
      <t>ジュウブン</t>
    </rPh>
    <rPh sb="25" eb="26">
      <t>オオム</t>
    </rPh>
    <rPh sb="35" eb="37">
      <t>ドリョク</t>
    </rPh>
    <rPh sb="38" eb="39">
      <t>ヨウ</t>
    </rPh>
    <rPh sb="48" eb="50">
      <t>ドリョク</t>
    </rPh>
    <rPh sb="51" eb="52">
      <t>ヨウ</t>
    </rPh>
    <phoneticPr fontId="3"/>
  </si>
  <si>
    <t>ステージ</t>
    <phoneticPr fontId="3"/>
  </si>
  <si>
    <r>
      <rPr>
        <sz val="14"/>
        <rFont val="HG丸ｺﾞｼｯｸM-PRO"/>
        <family val="3"/>
        <charset val="128"/>
      </rPr>
      <t>　【     　　　　校･園　名前　</t>
    </r>
    <r>
      <rPr>
        <sz val="12"/>
        <rFont val="HG丸ｺﾞｼｯｸM-PRO"/>
        <family val="3"/>
        <charset val="128"/>
      </rPr>
      <t>　　　　　　　　　</t>
    </r>
    <r>
      <rPr>
        <sz val="14"/>
        <rFont val="HG丸ｺﾞｼｯｸM-PRO"/>
        <family val="3"/>
        <charset val="128"/>
      </rPr>
      <t>　】</t>
    </r>
    <rPh sb="11" eb="12">
      <t>コウ</t>
    </rPh>
    <phoneticPr fontId="3"/>
  </si>
  <si>
    <t xml:space="preserve"> 教員としての資質の向上に関する指標(栄養教諭)</t>
    <rPh sb="19" eb="21">
      <t>エイヨウ</t>
    </rPh>
    <rPh sb="21" eb="23">
      <t>キョウユ</t>
    </rPh>
    <phoneticPr fontId="4"/>
  </si>
  <si>
    <t>キャリアステージ</t>
    <phoneticPr fontId="3"/>
  </si>
  <si>
    <t>Ａ  基本的資質</t>
    <rPh sb="3" eb="5">
      <t>キホン</t>
    </rPh>
    <rPh sb="5" eb="6">
      <t>テキ</t>
    </rPh>
    <rPh sb="6" eb="8">
      <t>シシツ</t>
    </rPh>
    <phoneticPr fontId="3"/>
  </si>
  <si>
    <t>法令遵守</t>
    <rPh sb="0" eb="2">
      <t>ホウレイ</t>
    </rPh>
    <rPh sb="2" eb="3">
      <t>ジュン</t>
    </rPh>
    <rPh sb="3" eb="4">
      <t>シュ</t>
    </rPh>
    <phoneticPr fontId="3"/>
  </si>
  <si>
    <t>・他者からのアドバイスを謙虚に受け止め、改善することができる。</t>
    <phoneticPr fontId="3"/>
  </si>
  <si>
    <t>Ｂ 子ども理解</t>
    <rPh sb="2" eb="3">
      <t>コ</t>
    </rPh>
    <rPh sb="5" eb="7">
      <t>リカイ</t>
    </rPh>
    <phoneticPr fontId="3"/>
  </si>
  <si>
    <t>・子どもの食生活等に関わる実態や生活や健康についての情報を基に、適切に食に関する指導や学校給食管理に活かすことができる。</t>
    <rPh sb="1" eb="2">
      <t>コ</t>
    </rPh>
    <rPh sb="5" eb="8">
      <t>ショクセイカツ</t>
    </rPh>
    <rPh sb="8" eb="9">
      <t>トウ</t>
    </rPh>
    <rPh sb="10" eb="11">
      <t>カカ</t>
    </rPh>
    <rPh sb="13" eb="15">
      <t>ジッタイ</t>
    </rPh>
    <rPh sb="29" eb="30">
      <t>モト</t>
    </rPh>
    <rPh sb="32" eb="34">
      <t>テキセツ</t>
    </rPh>
    <phoneticPr fontId="3"/>
  </si>
  <si>
    <t>・子どもの食生活等に関わる実態把握や生活や健康についての情報収集を積極的に行い、課題を意識して、食に関する指導や学校給食管理に活かすことができる。</t>
    <rPh sb="1" eb="2">
      <t>コ</t>
    </rPh>
    <rPh sb="8" eb="9">
      <t>トウ</t>
    </rPh>
    <rPh sb="15" eb="17">
      <t>ハアク</t>
    </rPh>
    <rPh sb="18" eb="20">
      <t>セイカツ</t>
    </rPh>
    <rPh sb="21" eb="23">
      <t>ケンコウ</t>
    </rPh>
    <rPh sb="28" eb="30">
      <t>ジョウホウ</t>
    </rPh>
    <rPh sb="30" eb="32">
      <t>シュウシュウ</t>
    </rPh>
    <rPh sb="33" eb="36">
      <t>セッキョクテキ</t>
    </rPh>
    <rPh sb="37" eb="38">
      <t>オコナ</t>
    </rPh>
    <rPh sb="40" eb="42">
      <t>カダイ</t>
    </rPh>
    <rPh sb="43" eb="45">
      <t>イシキ</t>
    </rPh>
    <rPh sb="48" eb="55">
      <t>シカ</t>
    </rPh>
    <rPh sb="56" eb="58">
      <t>ガッコウ</t>
    </rPh>
    <rPh sb="58" eb="60">
      <t>キ</t>
    </rPh>
    <rPh sb="60" eb="62">
      <t>カンリ</t>
    </rPh>
    <rPh sb="63" eb="64">
      <t>イ</t>
    </rPh>
    <phoneticPr fontId="3"/>
  </si>
  <si>
    <t>・幅広い視点で子どもを取り巻く状況について実態把握や情報収集し、他の教職員と協働して食に関する指導や学校給食管理に活かすことができる。</t>
    <rPh sb="1" eb="3">
      <t>ハバヒロ</t>
    </rPh>
    <rPh sb="4" eb="6">
      <t>シテン</t>
    </rPh>
    <rPh sb="11" eb="12">
      <t>ト</t>
    </rPh>
    <rPh sb="13" eb="14">
      <t>マ</t>
    </rPh>
    <rPh sb="15" eb="17">
      <t>ジョウキョウ</t>
    </rPh>
    <rPh sb="21" eb="23">
      <t>ジッタイ</t>
    </rPh>
    <rPh sb="23" eb="25">
      <t>ハアク</t>
    </rPh>
    <rPh sb="26" eb="28">
      <t>ジョウホウ</t>
    </rPh>
    <rPh sb="28" eb="30">
      <t>シュウシュウ</t>
    </rPh>
    <rPh sb="32" eb="33">
      <t>タ</t>
    </rPh>
    <rPh sb="34" eb="37">
      <t>キョウショクイン</t>
    </rPh>
    <rPh sb="38" eb="40">
      <t>キョウドウ</t>
    </rPh>
    <rPh sb="57" eb="58">
      <t>イ</t>
    </rPh>
    <phoneticPr fontId="3"/>
  </si>
  <si>
    <t>・子どもの状況等について経験に基づいた適切な把握ができ、学校組織として共有することができる。
・地域や関係機関と連携して、子どもの食生活等の課題の解決に向け、効果的な実践を広めることができる。</t>
    <rPh sb="7" eb="8">
      <t>トウ</t>
    </rPh>
    <rPh sb="12" eb="14">
      <t>ケイケン</t>
    </rPh>
    <rPh sb="15" eb="16">
      <t>モト</t>
    </rPh>
    <rPh sb="19" eb="21">
      <t>テキセツ</t>
    </rPh>
    <rPh sb="22" eb="24">
      <t>ハアク</t>
    </rPh>
    <rPh sb="28" eb="30">
      <t>ガッコウ</t>
    </rPh>
    <rPh sb="30" eb="32">
      <t>ソシキ</t>
    </rPh>
    <rPh sb="35" eb="37">
      <t>キョウユウ</t>
    </rPh>
    <rPh sb="48" eb="50">
      <t>チイキ</t>
    </rPh>
    <rPh sb="51" eb="53">
      <t>カンケイ</t>
    </rPh>
    <rPh sb="53" eb="55">
      <t>キカン</t>
    </rPh>
    <rPh sb="56" eb="58">
      <t>レンケイ</t>
    </rPh>
    <rPh sb="61" eb="62">
      <t>コ</t>
    </rPh>
    <rPh sb="65" eb="68">
      <t>ショクセイカツ</t>
    </rPh>
    <rPh sb="68" eb="69">
      <t>トウ</t>
    </rPh>
    <rPh sb="70" eb="72">
      <t>カダイ</t>
    </rPh>
    <rPh sb="73" eb="75">
      <t>カイケツ</t>
    </rPh>
    <rPh sb="76" eb="77">
      <t>ム</t>
    </rPh>
    <rPh sb="79" eb="82">
      <t>コウカテキ</t>
    </rPh>
    <rPh sb="83" eb="85">
      <t>ジッセン</t>
    </rPh>
    <rPh sb="86" eb="87">
      <t>ヒロ</t>
    </rPh>
    <phoneticPr fontId="3"/>
  </si>
  <si>
    <t>・外部機関との連携を図り、学校全体として支援を要する子どもの個々の実態に応じた適切な指導・支援ができる。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t>
    <phoneticPr fontId="3"/>
  </si>
  <si>
    <t>生活指導</t>
    <rPh sb="0" eb="2">
      <t>セイカツ</t>
    </rPh>
    <rPh sb="2" eb="4">
      <t>シドウ</t>
    </rPh>
    <phoneticPr fontId="3"/>
  </si>
  <si>
    <t>人間関係の
形成</t>
    <rPh sb="0" eb="2">
      <t>ニンゲン</t>
    </rPh>
    <rPh sb="2" eb="4">
      <t>カンケイ</t>
    </rPh>
    <rPh sb="6" eb="8">
      <t>ケイセイ</t>
    </rPh>
    <phoneticPr fontId="3"/>
  </si>
  <si>
    <t>Ｃ 栄養教諭の専門性</t>
    <rPh sb="2" eb="4">
      <t>エイヨウ</t>
    </rPh>
    <rPh sb="4" eb="6">
      <t>キョウユ</t>
    </rPh>
    <rPh sb="7" eb="10">
      <t>センモンセイ</t>
    </rPh>
    <phoneticPr fontId="3"/>
  </si>
  <si>
    <t>学校給食の管理</t>
    <phoneticPr fontId="3"/>
  </si>
  <si>
    <t>学校給食の管理</t>
    <phoneticPr fontId="3"/>
  </si>
  <si>
    <t>学校給食の
栄養管理</t>
    <rPh sb="0" eb="2">
      <t>ガッコウ</t>
    </rPh>
    <rPh sb="2" eb="4">
      <t>キュウショク</t>
    </rPh>
    <rPh sb="6" eb="8">
      <t>エイヨウ</t>
    </rPh>
    <rPh sb="8" eb="10">
      <t>カンリ</t>
    </rPh>
    <phoneticPr fontId="3"/>
  </si>
  <si>
    <t>・栄養管理について基本的な内容を理解している。</t>
    <rPh sb="1" eb="3">
      <t>エイヨウ</t>
    </rPh>
    <rPh sb="3" eb="5">
      <t>カンリ</t>
    </rPh>
    <rPh sb="9" eb="11">
      <t>キホン</t>
    </rPh>
    <rPh sb="11" eb="12">
      <t>テキ</t>
    </rPh>
    <phoneticPr fontId="3"/>
  </si>
  <si>
    <t>・「学校給食実施基準」や「学校給食標準献立」の内容を理解し、献立を作成することができる。
・学校給食の調理や配食等について、情報提供することができる。</t>
    <rPh sb="23" eb="25">
      <t>ナイヨウ</t>
    </rPh>
    <rPh sb="26" eb="28">
      <t>リカイ</t>
    </rPh>
    <rPh sb="62" eb="64">
      <t>ジョウホウ</t>
    </rPh>
    <rPh sb="64" eb="66">
      <t>テイキョウ</t>
    </rPh>
    <phoneticPr fontId="3"/>
  </si>
  <si>
    <t>・学校給食の課題に即した情報を収集・活用し、献立を作成することができる。
・学校給食の調理や配食等について、適切に情報提供や指導・助言することができる。</t>
    <rPh sb="1" eb="3">
      <t>ガッコウ</t>
    </rPh>
    <rPh sb="3" eb="5">
      <t>キュウショク</t>
    </rPh>
    <rPh sb="22" eb="24">
      <t>コンダテ</t>
    </rPh>
    <rPh sb="25" eb="27">
      <t>サクセイ</t>
    </rPh>
    <rPh sb="54" eb="56">
      <t>テキセツ</t>
    </rPh>
    <phoneticPr fontId="3"/>
  </si>
  <si>
    <t>・学校給食に関する専門的知識を活かして、献立を作成することができる。
・献立の充実に向けて、年間計画の策定、食材選定、献立開発等に関わり、工夫・改善することができる。</t>
    <rPh sb="6" eb="7">
      <t>カン</t>
    </rPh>
    <rPh sb="15" eb="16">
      <t>イ</t>
    </rPh>
    <rPh sb="20" eb="22">
      <t>コンダテ</t>
    </rPh>
    <rPh sb="39" eb="41">
      <t>ジュウジツ</t>
    </rPh>
    <rPh sb="42" eb="43">
      <t>ム</t>
    </rPh>
    <rPh sb="59" eb="61">
      <t>コンダテ</t>
    </rPh>
    <rPh sb="61" eb="63">
      <t>カイハツ</t>
    </rPh>
    <rPh sb="63" eb="64">
      <t>トウ</t>
    </rPh>
    <rPh sb="65" eb="66">
      <t>カカ</t>
    </rPh>
    <phoneticPr fontId="3"/>
  </si>
  <si>
    <t>・学校給食に関する高度な専門的知識を活かして、献立を作成することができる。
・献立作成全般に関り、改善・充実させるとともに、学校給食について、助言することができる。　　　</t>
    <rPh sb="9" eb="11">
      <t>コウド</t>
    </rPh>
    <rPh sb="18" eb="19">
      <t>イ</t>
    </rPh>
    <rPh sb="43" eb="45">
      <t>ゼンパン</t>
    </rPh>
    <rPh sb="46" eb="47">
      <t>カカ</t>
    </rPh>
    <rPh sb="49" eb="51">
      <t>カイゼン</t>
    </rPh>
    <rPh sb="52" eb="54">
      <t>ジュウジツ</t>
    </rPh>
    <rPh sb="71" eb="73">
      <t>ジョゲン</t>
    </rPh>
    <phoneticPr fontId="3"/>
  </si>
  <si>
    <t>学校給食の衛生管理</t>
    <rPh sb="0" eb="2">
      <t>ガッコウ</t>
    </rPh>
    <rPh sb="2" eb="4">
      <t>キュウショク</t>
    </rPh>
    <rPh sb="5" eb="7">
      <t>エイセイ</t>
    </rPh>
    <rPh sb="7" eb="9">
      <t>カンリ</t>
    </rPh>
    <phoneticPr fontId="3"/>
  </si>
  <si>
    <t>・衛生管理について基本的な内容を理解している。</t>
    <rPh sb="1" eb="3">
      <t>エイセイ</t>
    </rPh>
    <rPh sb="3" eb="5">
      <t>カンリ</t>
    </rPh>
    <rPh sb="9" eb="12">
      <t>キホンテキ</t>
    </rPh>
    <rPh sb="13" eb="15">
      <t>ナイヨウ</t>
    </rPh>
    <phoneticPr fontId="3"/>
  </si>
  <si>
    <t>・「学校給食衛生管理基準」や「大阪市の給食調理・衛生管理マニュアル」に基づき、学校給食施設・設備の改善及び衛生管理が実施できるよう助言することができる。</t>
    <rPh sb="15" eb="18">
      <t>オオサカシ</t>
    </rPh>
    <rPh sb="19" eb="21">
      <t>キュウショク</t>
    </rPh>
    <rPh sb="21" eb="23">
      <t>チョウリ</t>
    </rPh>
    <rPh sb="24" eb="26">
      <t>エイセイ</t>
    </rPh>
    <rPh sb="26" eb="28">
      <t>カンリ</t>
    </rPh>
    <rPh sb="35" eb="36">
      <t>モト</t>
    </rPh>
    <rPh sb="39" eb="41">
      <t>ガッコウ</t>
    </rPh>
    <rPh sb="41" eb="43">
      <t>キ</t>
    </rPh>
    <rPh sb="53" eb="55">
      <t>エイセイ</t>
    </rPh>
    <rPh sb="55" eb="57">
      <t>カンリ</t>
    </rPh>
    <rPh sb="58" eb="60">
      <t>ジッシ</t>
    </rPh>
    <rPh sb="65" eb="67">
      <t>ジョゲン</t>
    </rPh>
    <phoneticPr fontId="3"/>
  </si>
  <si>
    <t>・学校給食施設・設備の改善及び衛生管理が適切に実施できているか日常点検し、助言することができる。</t>
    <rPh sb="31" eb="33">
      <t>ニチジョウ</t>
    </rPh>
    <rPh sb="33" eb="35">
      <t>テンケン</t>
    </rPh>
    <rPh sb="37" eb="39">
      <t>ジョゲン</t>
    </rPh>
    <phoneticPr fontId="3"/>
  </si>
  <si>
    <t>・学校給食施設・設備の改善及び衛生管理について、課題解決に向けて、工夫・改善することができる。</t>
    <rPh sb="24" eb="26">
      <t>カダイ</t>
    </rPh>
    <rPh sb="26" eb="28">
      <t>カイケツ</t>
    </rPh>
    <rPh sb="29" eb="30">
      <t>ム</t>
    </rPh>
    <rPh sb="33" eb="35">
      <t>クフウ</t>
    </rPh>
    <rPh sb="36" eb="38">
      <t>カイゼン</t>
    </rPh>
    <phoneticPr fontId="3"/>
  </si>
  <si>
    <t>・学校給食施設・設備の改善及び衛生管理について、他校からの相談に適切に助言することができる。</t>
    <rPh sb="24" eb="26">
      <t>タコウ</t>
    </rPh>
    <rPh sb="29" eb="31">
      <t>ソウダン</t>
    </rPh>
    <rPh sb="32" eb="34">
      <t>テキセツ</t>
    </rPh>
    <rPh sb="35" eb="37">
      <t>ジョゲン</t>
    </rPh>
    <phoneticPr fontId="3"/>
  </si>
  <si>
    <t>食に関する指導</t>
    <phoneticPr fontId="3"/>
  </si>
  <si>
    <t>給食の時間の指導</t>
    <phoneticPr fontId="3"/>
  </si>
  <si>
    <t>・給食の時間における食に関する指導の基本的な内容を理解している。</t>
    <rPh sb="1" eb="3">
      <t>キ</t>
    </rPh>
    <rPh sb="4" eb="6">
      <t>ジカン</t>
    </rPh>
    <rPh sb="10" eb="17">
      <t>シカ</t>
    </rPh>
    <rPh sb="18" eb="20">
      <t>キホン</t>
    </rPh>
    <rPh sb="20" eb="21">
      <t>テキ</t>
    </rPh>
    <rPh sb="22" eb="24">
      <t>ナイヨウ</t>
    </rPh>
    <phoneticPr fontId="3"/>
  </si>
  <si>
    <t>・学校給食を生きた教材とし、食品の産地や栄養的な特徴等について資料提供や直接的な指導をすることができる。
・教科等で学習した内容について、学校給食を通して確認させることができる。</t>
    <rPh sb="1" eb="5">
      <t>ガッコウキュウショク</t>
    </rPh>
    <rPh sb="6" eb="7">
      <t>イ</t>
    </rPh>
    <rPh sb="9" eb="11">
      <t>キョウザイ</t>
    </rPh>
    <rPh sb="14" eb="16">
      <t>ショクヒン</t>
    </rPh>
    <rPh sb="17" eb="19">
      <t>サンチ</t>
    </rPh>
    <rPh sb="20" eb="22">
      <t>エイヨウ</t>
    </rPh>
    <rPh sb="22" eb="23">
      <t>テキ</t>
    </rPh>
    <rPh sb="24" eb="26">
      <t>トクチョウ</t>
    </rPh>
    <rPh sb="26" eb="27">
      <t>トウ</t>
    </rPh>
    <rPh sb="36" eb="38">
      <t>チョクセツ</t>
    </rPh>
    <rPh sb="38" eb="39">
      <t>テキ</t>
    </rPh>
    <rPh sb="40" eb="42">
      <t>シドウ</t>
    </rPh>
    <rPh sb="54" eb="56">
      <t>キョウカ</t>
    </rPh>
    <rPh sb="56" eb="57">
      <t>トウ</t>
    </rPh>
    <rPh sb="58" eb="60">
      <t>ガクシュウ</t>
    </rPh>
    <rPh sb="62" eb="64">
      <t>ナイヨウ</t>
    </rPh>
    <rPh sb="69" eb="71">
      <t>ガッコウ</t>
    </rPh>
    <rPh sb="71" eb="73">
      <t>キュウショク</t>
    </rPh>
    <rPh sb="74" eb="75">
      <t>トオ</t>
    </rPh>
    <rPh sb="77" eb="79">
      <t>カクニン</t>
    </rPh>
    <phoneticPr fontId="3"/>
  </si>
  <si>
    <t>・食に関する指導の年間指導計画をもとに、資料提供や直接的な指導をすることができる。
・教科等で学習した内容について、学校給食を通して定着させることができる。</t>
    <rPh sb="1" eb="8">
      <t>シカ</t>
    </rPh>
    <rPh sb="9" eb="11">
      <t>ネンカン</t>
    </rPh>
    <rPh sb="11" eb="13">
      <t>シドウ</t>
    </rPh>
    <rPh sb="13" eb="15">
      <t>ケイカク</t>
    </rPh>
    <rPh sb="51" eb="53">
      <t>ナイヨウ</t>
    </rPh>
    <rPh sb="66" eb="68">
      <t>テイチャク</t>
    </rPh>
    <phoneticPr fontId="3"/>
  </si>
  <si>
    <t>・他校に食に関する指導の資料等を提供することができる。
・子どもの状況を把握し、学級担任と連携し、その後の指導に活かすことができる。</t>
    <rPh sb="1" eb="3">
      <t>タコウ</t>
    </rPh>
    <rPh sb="4" eb="11">
      <t>シカ</t>
    </rPh>
    <rPh sb="12" eb="14">
      <t>シリョウ</t>
    </rPh>
    <rPh sb="14" eb="15">
      <t>トウ</t>
    </rPh>
    <rPh sb="16" eb="18">
      <t>テイキョウ</t>
    </rPh>
    <rPh sb="29" eb="30">
      <t>コ</t>
    </rPh>
    <rPh sb="33" eb="35">
      <t>ジョウキョウ</t>
    </rPh>
    <rPh sb="36" eb="38">
      <t>ハアク</t>
    </rPh>
    <rPh sb="51" eb="52">
      <t>ゴ</t>
    </rPh>
    <rPh sb="53" eb="55">
      <t>シドウ</t>
    </rPh>
    <rPh sb="56" eb="57">
      <t>イ</t>
    </rPh>
    <phoneticPr fontId="3"/>
  </si>
  <si>
    <t xml:space="preserve">
・食に関する指導について他校からの相談に適切に助言することができる。
・子どもの状況をふまえ、効果的な課題解決法を積極的に発信することができる。
</t>
    <rPh sb="2" eb="9">
      <t>シカ</t>
    </rPh>
    <rPh sb="37" eb="38">
      <t>コ</t>
    </rPh>
    <rPh sb="41" eb="43">
      <t>ジョウキョウ</t>
    </rPh>
    <rPh sb="48" eb="51">
      <t>コウカテキ</t>
    </rPh>
    <rPh sb="52" eb="54">
      <t>カダイ</t>
    </rPh>
    <rPh sb="54" eb="56">
      <t>カイケツ</t>
    </rPh>
    <rPh sb="56" eb="57">
      <t>ホウ</t>
    </rPh>
    <rPh sb="58" eb="61">
      <t>セッキョクテキ</t>
    </rPh>
    <rPh sb="62" eb="64">
      <t>ハッシン</t>
    </rPh>
    <phoneticPr fontId="3"/>
  </si>
  <si>
    <t>教科等の
指導</t>
    <phoneticPr fontId="3"/>
  </si>
  <si>
    <t>・学習指導要領や「食に関する指導の手引き」に基づき、教科等における食に関する指導について、学級担任・教科担任と連携し、授業参画することができる。
・ＩＣＴ等を活用した授業づくりができる。</t>
    <rPh sb="1" eb="3">
      <t>ガクシュウ</t>
    </rPh>
    <rPh sb="3" eb="5">
      <t>シドウ</t>
    </rPh>
    <rPh sb="5" eb="7">
      <t>ヨウリョウ</t>
    </rPh>
    <rPh sb="22" eb="23">
      <t>モト</t>
    </rPh>
    <rPh sb="26" eb="28">
      <t>キョウカ</t>
    </rPh>
    <rPh sb="28" eb="29">
      <t>ナド</t>
    </rPh>
    <rPh sb="33" eb="40">
      <t>シカ</t>
    </rPh>
    <rPh sb="45" eb="47">
      <t>ガッキュウ</t>
    </rPh>
    <rPh sb="47" eb="49">
      <t>タンニン</t>
    </rPh>
    <rPh sb="50" eb="52">
      <t>キョウカ</t>
    </rPh>
    <rPh sb="52" eb="54">
      <t>タンニン</t>
    </rPh>
    <rPh sb="55" eb="57">
      <t>レンケイ</t>
    </rPh>
    <rPh sb="59" eb="61">
      <t>ジュギョウ</t>
    </rPh>
    <rPh sb="61" eb="63">
      <t>サンカク</t>
    </rPh>
    <phoneticPr fontId="2"/>
  </si>
  <si>
    <t>・子どもの発達段階や習熟度を踏まえ、「主体的・対話的で深い学び」の実現に向けた教材研究を行うことができる。
・教科等における食に関する指導について、学級担任・教科担任と連携し、積極的に授業参画することができる。
・ＩＣＴ等を効果的に活用した授業づくりができる。</t>
    <rPh sb="5" eb="7">
      <t>ハッタツ</t>
    </rPh>
    <rPh sb="7" eb="9">
      <t>ダンカイ</t>
    </rPh>
    <rPh sb="36" eb="37">
      <t>ム</t>
    </rPh>
    <rPh sb="44" eb="45">
      <t>オコナ</t>
    </rPh>
    <rPh sb="88" eb="91">
      <t>セッキョクテキ</t>
    </rPh>
    <phoneticPr fontId="2"/>
  </si>
  <si>
    <t>・「主体的・対話的で深い学び」をより効果的に実現するための授業づくりについて探究することができる。
・食に関する指導について、他の教職員に適切に助言することができる。
・ＩＣＴ等を活用した事例等の資料を収集し、より効果的に活用した授業づくりを広めることができる。</t>
    <rPh sb="38" eb="40">
      <t>タンキュウ</t>
    </rPh>
    <rPh sb="121" eb="122">
      <t>ヒロ</t>
    </rPh>
    <phoneticPr fontId="2"/>
  </si>
  <si>
    <t>・効果的な指導方法を校内外の教員に模範を示して指導・助言することができる。
・授業改善に向けた組織的な取組や研究が活発になるように働きかけることができる。</t>
    <rPh sb="39" eb="41">
      <t>ジュギョウ</t>
    </rPh>
    <rPh sb="41" eb="43">
      <t>カイゼン</t>
    </rPh>
    <rPh sb="44" eb="45">
      <t>ム</t>
    </rPh>
    <rPh sb="57" eb="59">
      <t>カッパツ</t>
    </rPh>
    <rPh sb="65" eb="66">
      <t>ハタラ</t>
    </rPh>
    <phoneticPr fontId="3"/>
  </si>
  <si>
    <t>個別的な
相談指導</t>
    <phoneticPr fontId="3"/>
  </si>
  <si>
    <t>・個別的な相談指導における基本的な内容を理解している。</t>
    <rPh sb="1" eb="4">
      <t>コベツテキ</t>
    </rPh>
    <rPh sb="5" eb="7">
      <t>ソウダン</t>
    </rPh>
    <rPh sb="7" eb="9">
      <t>シドウ</t>
    </rPh>
    <rPh sb="13" eb="16">
      <t>キホンテキ</t>
    </rPh>
    <rPh sb="17" eb="19">
      <t>ナイヨウ</t>
    </rPh>
    <phoneticPr fontId="3"/>
  </si>
  <si>
    <t>・「食に関する指導の手引き」や「食物アレルギー対応指針」等の内容を理解し、食に関する健康課題を有する子どもやその保護者に対し、相談指導することができる。
・食物アレルギー等について、必要に応じて学校医等と連携し、課題を解決することができる。</t>
    <rPh sb="37" eb="38">
      <t>ショク</t>
    </rPh>
    <rPh sb="39" eb="40">
      <t>カン</t>
    </rPh>
    <rPh sb="42" eb="44">
      <t>ケンコウ</t>
    </rPh>
    <rPh sb="44" eb="46">
      <t>カダイ</t>
    </rPh>
    <rPh sb="47" eb="48">
      <t>ユウ</t>
    </rPh>
    <rPh sb="50" eb="51">
      <t>コ</t>
    </rPh>
    <rPh sb="56" eb="59">
      <t>ホゴシャ</t>
    </rPh>
    <rPh sb="60" eb="61">
      <t>タイ</t>
    </rPh>
    <rPh sb="63" eb="65">
      <t>ソウダン</t>
    </rPh>
    <rPh sb="65" eb="67">
      <t>シドウ</t>
    </rPh>
    <phoneticPr fontId="3"/>
  </si>
  <si>
    <t>・食に関する健康課題について、組織的な対応ができる様に校内体制を整備し、適切な相談指導をすることができる。
・食物アレルギー等について、教職員間で共通理解するために、資料を提供したり、校内研修の場で、専門的に助言したりすることができる。</t>
    <rPh sb="6" eb="8">
      <t>ケンコウ</t>
    </rPh>
    <rPh sb="15" eb="18">
      <t>ソシキテキ</t>
    </rPh>
    <rPh sb="19" eb="21">
      <t>タイオウ</t>
    </rPh>
    <rPh sb="25" eb="26">
      <t>ヨウ</t>
    </rPh>
    <rPh sb="71" eb="72">
      <t>カン</t>
    </rPh>
    <rPh sb="73" eb="75">
      <t>キョウツウ</t>
    </rPh>
    <rPh sb="75" eb="77">
      <t>リカイ</t>
    </rPh>
    <phoneticPr fontId="3"/>
  </si>
  <si>
    <t>・食物アレルギーや食に関する健康課題等について、教職員が組織的に対応するために、校内研修等を企画・運営することができる。</t>
    <rPh sb="28" eb="31">
      <t>ソシキテキ</t>
    </rPh>
    <rPh sb="32" eb="34">
      <t>タイオウ</t>
    </rPh>
    <rPh sb="46" eb="48">
      <t>キカク</t>
    </rPh>
    <rPh sb="49" eb="51">
      <t>ウンエイ</t>
    </rPh>
    <phoneticPr fontId="3"/>
  </si>
  <si>
    <t>・食物アレルギーや食に関する健康課題等について、他校からの相談にも適切に助言することができる。
・個別的な相談指導の充実に関わり、助言することができる。</t>
    <rPh sb="49" eb="51">
      <t>コベツ</t>
    </rPh>
    <rPh sb="51" eb="52">
      <t>テキ</t>
    </rPh>
    <rPh sb="53" eb="55">
      <t>ソウダン</t>
    </rPh>
    <rPh sb="55" eb="57">
      <t>シドウ</t>
    </rPh>
    <rPh sb="58" eb="60">
      <t>ジュウジツ</t>
    </rPh>
    <phoneticPr fontId="3"/>
  </si>
  <si>
    <t>Ｄ 組織の運営と参画</t>
    <rPh sb="2" eb="4">
      <t>ソシキ</t>
    </rPh>
    <rPh sb="5" eb="7">
      <t>ウンエイ</t>
    </rPh>
    <rPh sb="8" eb="10">
      <t>サンカク</t>
    </rPh>
    <phoneticPr fontId="3"/>
  </si>
  <si>
    <t>コミュニケーション</t>
    <phoneticPr fontId="3"/>
  </si>
  <si>
    <t>・保護者・地域・関係機関との連携の意義を理解し、適切に連携することができる。
・校園間の連携の重要性について理解し、実践することができる。
・区の栄養教育推進事業として、栄養教諭未配置校への食に関する指導ができる。</t>
    <rPh sb="1" eb="4">
      <t>ホゴシャ</t>
    </rPh>
    <rPh sb="5" eb="7">
      <t>チイキ</t>
    </rPh>
    <rPh sb="8" eb="10">
      <t>カンケイ</t>
    </rPh>
    <rPh sb="10" eb="12">
      <t>キカン</t>
    </rPh>
    <rPh sb="17" eb="19">
      <t>イギ</t>
    </rPh>
    <rPh sb="20" eb="22">
      <t>リカイ</t>
    </rPh>
    <rPh sb="24" eb="26">
      <t>テキセツ</t>
    </rPh>
    <rPh sb="27" eb="29">
      <t>レンケイ</t>
    </rPh>
    <rPh sb="40" eb="42">
      <t>コウエン</t>
    </rPh>
    <rPh sb="71" eb="72">
      <t>ク</t>
    </rPh>
    <rPh sb="73" eb="81">
      <t>エス</t>
    </rPh>
    <rPh sb="85" eb="89">
      <t>エ</t>
    </rPh>
    <rPh sb="89" eb="90">
      <t>ミ</t>
    </rPh>
    <rPh sb="90" eb="92">
      <t>ハイチ</t>
    </rPh>
    <rPh sb="92" eb="93">
      <t>コウ</t>
    </rPh>
    <rPh sb="95" eb="102">
      <t>シカ</t>
    </rPh>
    <phoneticPr fontId="3"/>
  </si>
  <si>
    <t>・保護者・地域・関係機関とのよりよい連携のために、効果的な資源を見つけて活用することができる。
・校園間の連携の効果的な取組を工夫して実践することができる。
・区の栄養教育推進事業における教材研究や指導法について工夫・改善することができる。</t>
    <rPh sb="1" eb="4">
      <t>ホゴシャ</t>
    </rPh>
    <rPh sb="5" eb="7">
      <t>チイキ</t>
    </rPh>
    <rPh sb="8" eb="10">
      <t>カンケイ</t>
    </rPh>
    <rPh sb="10" eb="12">
      <t>キカン</t>
    </rPh>
    <rPh sb="18" eb="20">
      <t>レンケイ</t>
    </rPh>
    <rPh sb="29" eb="31">
      <t>シゲン</t>
    </rPh>
    <rPh sb="32" eb="33">
      <t>ミ</t>
    </rPh>
    <rPh sb="49" eb="51">
      <t>コウエン</t>
    </rPh>
    <rPh sb="80" eb="81">
      <t>ク</t>
    </rPh>
    <rPh sb="94" eb="96">
      <t>キョウザイ</t>
    </rPh>
    <rPh sb="96" eb="98">
      <t>ケンキュウ</t>
    </rPh>
    <rPh sb="99" eb="102">
      <t>シドウホウ</t>
    </rPh>
    <phoneticPr fontId="3"/>
  </si>
  <si>
    <t>・的確に課題を解決するために保護者・地域・関係機関と連携を深めることができる。
・校園間の連携について幅広い視点で企画・実践することができる。
・区の栄養教育推進事業の中核となり、取組をさらに充実させることができる。</t>
    <rPh sb="1" eb="3">
      <t>テキカク</t>
    </rPh>
    <rPh sb="4" eb="6">
      <t>カダイ</t>
    </rPh>
    <rPh sb="7" eb="9">
      <t>カイケツ</t>
    </rPh>
    <rPh sb="14" eb="17">
      <t>ホゴシャ</t>
    </rPh>
    <rPh sb="18" eb="20">
      <t>チイキ</t>
    </rPh>
    <rPh sb="26" eb="28">
      <t>レンケイ</t>
    </rPh>
    <rPh sb="29" eb="30">
      <t>フカ</t>
    </rPh>
    <rPh sb="41" eb="43">
      <t>コウエン</t>
    </rPh>
    <rPh sb="73" eb="74">
      <t>ク</t>
    </rPh>
    <rPh sb="84" eb="86">
      <t>チュウカク</t>
    </rPh>
    <rPh sb="90" eb="92">
      <t>トリクミ</t>
    </rPh>
    <phoneticPr fontId="3"/>
  </si>
  <si>
    <t>・学校力を高めるために、保護者・地域・関係機関の持つ教育力を活用する等連携を深めることができる。
・相手校園と連絡を密にし、計画的に校園間連携を実践することができる。
・区の栄養教育推進事業の中核となり取組を充実させるとともに、指導・助言することができる。</t>
    <rPh sb="1" eb="3">
      <t>ガッコウ</t>
    </rPh>
    <rPh sb="3" eb="4">
      <t>リョク</t>
    </rPh>
    <rPh sb="5" eb="6">
      <t>タカ</t>
    </rPh>
    <rPh sb="12" eb="15">
      <t>ホゴシャ</t>
    </rPh>
    <rPh sb="24" eb="25">
      <t>モ</t>
    </rPh>
    <rPh sb="26" eb="29">
      <t>キョウイクリョク</t>
    </rPh>
    <rPh sb="30" eb="32">
      <t>カツヨウ</t>
    </rPh>
    <rPh sb="34" eb="35">
      <t>トウ</t>
    </rPh>
    <rPh sb="35" eb="37">
      <t>レンケイ</t>
    </rPh>
    <rPh sb="38" eb="39">
      <t>フカ</t>
    </rPh>
    <rPh sb="50" eb="52">
      <t>アイテ</t>
    </rPh>
    <rPh sb="52" eb="54">
      <t>コウエン</t>
    </rPh>
    <rPh sb="72" eb="74">
      <t>ジッセン</t>
    </rPh>
    <rPh sb="85" eb="86">
      <t>ク</t>
    </rPh>
    <rPh sb="101" eb="103">
      <t>トリクミ</t>
    </rPh>
    <phoneticPr fontId="3"/>
  </si>
  <si>
    <t>学校給食の
運営</t>
    <rPh sb="0" eb="2">
      <t>ガッコウ</t>
    </rPh>
    <rPh sb="2" eb="4">
      <t>キュウショク</t>
    </rPh>
    <rPh sb="6" eb="8">
      <t>ウンエイ</t>
    </rPh>
    <phoneticPr fontId="3"/>
  </si>
  <si>
    <t>・学校給食の重要性を理解している。</t>
    <rPh sb="1" eb="3">
      <t>ガッコウ</t>
    </rPh>
    <rPh sb="3" eb="5">
      <t>キュウショク</t>
    </rPh>
    <rPh sb="6" eb="9">
      <t>ジュウヨウセイ</t>
    </rPh>
    <rPh sb="10" eb="12">
      <t>リカイ</t>
    </rPh>
    <phoneticPr fontId="3"/>
  </si>
  <si>
    <t>・学校給食におけるルールを守るよう、子どもに指導することができる。
・学級担任等が行う衛生管理に係る指導について、助言することができる。</t>
    <rPh sb="18" eb="19">
      <t>コ</t>
    </rPh>
    <rPh sb="57" eb="59">
      <t>ジョゲン</t>
    </rPh>
    <phoneticPr fontId="3"/>
  </si>
  <si>
    <t>・学校給食におけるルールについて、学校全体の状況を把握し、教職員に適切に助言することができる。
・学級担任等が行う衛生管理に係る指導について、適切に指導・助言することができる。</t>
    <rPh sb="30" eb="31">
      <t>ショク</t>
    </rPh>
    <phoneticPr fontId="3"/>
  </si>
  <si>
    <t xml:space="preserve">・学校給食に関する校内体制を整備することができる。
</t>
    <rPh sb="1" eb="5">
      <t>ガッコウキュウショク</t>
    </rPh>
    <rPh sb="6" eb="7">
      <t>カン</t>
    </rPh>
    <rPh sb="9" eb="11">
      <t>コウナイ</t>
    </rPh>
    <rPh sb="11" eb="13">
      <t>タイセイ</t>
    </rPh>
    <rPh sb="14" eb="16">
      <t>セイビ</t>
    </rPh>
    <phoneticPr fontId="3"/>
  </si>
  <si>
    <t>・学校給食に関する校内体制の整備について、他校からの相談に適切に助言することができる。</t>
    <rPh sb="26" eb="28">
      <t>ソウダン</t>
    </rPh>
    <rPh sb="29" eb="31">
      <t>テキセツ</t>
    </rPh>
    <rPh sb="32" eb="34">
      <t>ジョゲン</t>
    </rPh>
    <phoneticPr fontId="3"/>
  </si>
  <si>
    <t>食に関する指導の
連携・調整</t>
    <rPh sb="0" eb="7">
      <t>シカ</t>
    </rPh>
    <rPh sb="9" eb="11">
      <t>レンケイ</t>
    </rPh>
    <rPh sb="12" eb="14">
      <t>チョウセイ</t>
    </rPh>
    <phoneticPr fontId="3"/>
  </si>
  <si>
    <t>・食に関する指導の重要性を、理解している。</t>
    <rPh sb="9" eb="12">
      <t>ジュウヨウセイ</t>
    </rPh>
    <rPh sb="14" eb="16">
      <t>リカイ</t>
    </rPh>
    <phoneticPr fontId="3"/>
  </si>
  <si>
    <t>・食に関する指導の全体計画や年間指導計画、学校給食に関する基本計画の策定に、参画することができる。</t>
    <rPh sb="1" eb="8">
      <t>シカ</t>
    </rPh>
    <rPh sb="9" eb="11">
      <t>ゼンタイ</t>
    </rPh>
    <rPh sb="11" eb="13">
      <t>ケイカク</t>
    </rPh>
    <rPh sb="14" eb="16">
      <t>ネンカン</t>
    </rPh>
    <rPh sb="16" eb="18">
      <t>シドウ</t>
    </rPh>
    <rPh sb="18" eb="20">
      <t>ケイカク</t>
    </rPh>
    <rPh sb="38" eb="40">
      <t>サンカク</t>
    </rPh>
    <phoneticPr fontId="3"/>
  </si>
  <si>
    <t>・食に関する指導の全体計画や年間指導計画、学校給食に関する基本計画の策定に、専門性を活かし、中心となって関わることができる。</t>
    <rPh sb="42" eb="43">
      <t>イ</t>
    </rPh>
    <rPh sb="46" eb="48">
      <t>チュウシン</t>
    </rPh>
    <rPh sb="52" eb="53">
      <t>カカ</t>
    </rPh>
    <phoneticPr fontId="3"/>
  </si>
  <si>
    <t>・教育活動全体の中で、食に関する指導を計画的、組織的に実施できるよう、中心となって働きかけることができる。</t>
    <rPh sb="8" eb="9">
      <t>ナカ</t>
    </rPh>
    <rPh sb="19" eb="22">
      <t>ケイカクテキ</t>
    </rPh>
    <rPh sb="23" eb="26">
      <t>ソシキテキ</t>
    </rPh>
    <rPh sb="35" eb="37">
      <t>チュウシン</t>
    </rPh>
    <rPh sb="41" eb="42">
      <t>ハタラ</t>
    </rPh>
    <phoneticPr fontId="3"/>
  </si>
  <si>
    <t>・教育活動全体の中で体系的な食に関する指導を計画的、組織的に行い、効果的な実践を広めることができる。</t>
    <rPh sb="10" eb="13">
      <t>タイケイテキ</t>
    </rPh>
    <rPh sb="22" eb="25">
      <t>ケイカクテキ</t>
    </rPh>
    <rPh sb="30" eb="31">
      <t>オコナ</t>
    </rPh>
    <rPh sb="33" eb="36">
      <t>コウカテキ</t>
    </rPh>
    <rPh sb="37" eb="39">
      <t>ジッセン</t>
    </rPh>
    <rPh sb="40" eb="41">
      <t>ヒロ</t>
    </rPh>
    <phoneticPr fontId="3"/>
  </si>
  <si>
    <t>ＰＤＣＡ
サイクル</t>
    <phoneticPr fontId="3"/>
  </si>
  <si>
    <t>・ＰＤＣＡサイクルに基づいた食に関する指導や学校給食の管理に関する基本的な内容を理解している。</t>
    <rPh sb="14" eb="21">
      <t>シカ</t>
    </rPh>
    <rPh sb="22" eb="24">
      <t>ガッコウ</t>
    </rPh>
    <rPh sb="24" eb="26">
      <t>キュウショク</t>
    </rPh>
    <rPh sb="27" eb="29">
      <t>カンリ</t>
    </rPh>
    <rPh sb="30" eb="31">
      <t>カン</t>
    </rPh>
    <rPh sb="37" eb="39">
      <t>ナイヨウ</t>
    </rPh>
    <phoneticPr fontId="3"/>
  </si>
  <si>
    <t>・「運営に関する計画」を理解して、ＰＤＣＡサイクルに基づいた食に関する指導や学校給食の管理等、教育活動を実践することができる。</t>
    <rPh sb="2" eb="4">
      <t>ウンエイ</t>
    </rPh>
    <rPh sb="5" eb="6">
      <t>カン</t>
    </rPh>
    <rPh sb="8" eb="10">
      <t>ケイカク</t>
    </rPh>
    <rPh sb="12" eb="14">
      <t>リカイ</t>
    </rPh>
    <rPh sb="45" eb="46">
      <t>トウ</t>
    </rPh>
    <rPh sb="47" eb="49">
      <t>キョウイク</t>
    </rPh>
    <rPh sb="49" eb="51">
      <t>カツドウ</t>
    </rPh>
    <rPh sb="52" eb="54">
      <t>ジッセン</t>
    </rPh>
    <phoneticPr fontId="3"/>
  </si>
  <si>
    <t>・「運営に関する計画」を意識して、自己評価・他者評価を行い、ＰＤＣＡサイクルに基づいた食に関する指導や学校給食の管理等の教育活動を工夫・改善して実践することができる。</t>
    <rPh sb="2" eb="4">
      <t>ウンエイ</t>
    </rPh>
    <rPh sb="5" eb="6">
      <t>カン</t>
    </rPh>
    <rPh sb="8" eb="10">
      <t>ケイカク</t>
    </rPh>
    <rPh sb="12" eb="14">
      <t>イシキ</t>
    </rPh>
    <rPh sb="17" eb="19">
      <t>ジコ</t>
    </rPh>
    <rPh sb="19" eb="21">
      <t>ヒョウカ</t>
    </rPh>
    <rPh sb="22" eb="24">
      <t>タシャ</t>
    </rPh>
    <rPh sb="24" eb="26">
      <t>ヒョウカ</t>
    </rPh>
    <rPh sb="27" eb="28">
      <t>オコナ</t>
    </rPh>
    <rPh sb="58" eb="59">
      <t>トウ</t>
    </rPh>
    <rPh sb="60" eb="62">
      <t>キョウイク</t>
    </rPh>
    <rPh sb="62" eb="64">
      <t>カツドウ</t>
    </rPh>
    <rPh sb="65" eb="67">
      <t>クフウ</t>
    </rPh>
    <rPh sb="68" eb="70">
      <t>カイゼン</t>
    </rPh>
    <rPh sb="72" eb="74">
      <t>ジッセン</t>
    </rPh>
    <phoneticPr fontId="3"/>
  </si>
  <si>
    <t>・「運営に関する計画」を常に意識して、栄養教諭の専門性を活かして、学校の教育課題の解決に向けた取組を、ＰＤＣＡサイクルに基づいて実践することができる。</t>
    <rPh sb="12" eb="13">
      <t>ツネ</t>
    </rPh>
    <rPh sb="14" eb="16">
      <t>イシキ</t>
    </rPh>
    <rPh sb="19" eb="21">
      <t>エイヨウ</t>
    </rPh>
    <rPh sb="21" eb="23">
      <t>キョウユ</t>
    </rPh>
    <rPh sb="24" eb="27">
      <t>センモンセイ</t>
    </rPh>
    <rPh sb="28" eb="29">
      <t>イ</t>
    </rPh>
    <rPh sb="33" eb="35">
      <t>ガッコウ</t>
    </rPh>
    <rPh sb="38" eb="40">
      <t>カダイ</t>
    </rPh>
    <rPh sb="41" eb="43">
      <t>カイケツ</t>
    </rPh>
    <rPh sb="44" eb="45">
      <t>ム</t>
    </rPh>
    <rPh sb="47" eb="49">
      <t>トリクミ</t>
    </rPh>
    <rPh sb="64" eb="66">
      <t>ジッセン</t>
    </rPh>
    <phoneticPr fontId="3"/>
  </si>
  <si>
    <t xml:space="preserve">・学校の教育課題の解決に向けた効果的な取組を、管理職と連携し、PDCAサイクルに基づき栄養教諭の専門性を活かして、実践することができる。
</t>
    <rPh sb="1" eb="3">
      <t>ガッコウ</t>
    </rPh>
    <rPh sb="4" eb="6">
      <t>キョウイク</t>
    </rPh>
    <rPh sb="6" eb="8">
      <t>カダイ</t>
    </rPh>
    <rPh sb="9" eb="11">
      <t>カイケツ</t>
    </rPh>
    <rPh sb="12" eb="13">
      <t>ム</t>
    </rPh>
    <rPh sb="40" eb="41">
      <t>モト</t>
    </rPh>
    <rPh sb="57" eb="59">
      <t>ジッセン</t>
    </rPh>
    <phoneticPr fontId="3"/>
  </si>
  <si>
    <t>給食の時間の指導</t>
  </si>
  <si>
    <t>自己</t>
    <rPh sb="0" eb="2">
      <t>ジコ</t>
    </rPh>
    <phoneticPr fontId="3"/>
  </si>
  <si>
    <t>ステージ</t>
    <phoneticPr fontId="3"/>
  </si>
  <si>
    <t>行　動　目　標　【記入日：○月○日】</t>
    <rPh sb="0" eb="1">
      <t>ギョウ</t>
    </rPh>
    <rPh sb="2" eb="3">
      <t>ドウ</t>
    </rPh>
    <rPh sb="4" eb="5">
      <t>メ</t>
    </rPh>
    <rPh sb="6" eb="7">
      <t>シルベ</t>
    </rPh>
    <rPh sb="9" eb="11">
      <t>キニュウ</t>
    </rPh>
    <rPh sb="11" eb="12">
      <t>ビ</t>
    </rPh>
    <rPh sb="14" eb="15">
      <t>ガツ</t>
    </rPh>
    <rPh sb="16" eb="17">
      <t>ニチ</t>
    </rPh>
    <phoneticPr fontId="3"/>
  </si>
  <si>
    <t>評価</t>
    <rPh sb="0" eb="2">
      <t>ヒョウカ</t>
    </rPh>
    <phoneticPr fontId="3"/>
  </si>
  <si>
    <t>達　成　状　況　【記入日：○月○日】</t>
    <rPh sb="0" eb="1">
      <t>タッ</t>
    </rPh>
    <rPh sb="2" eb="3">
      <t>セイ</t>
    </rPh>
    <rPh sb="4" eb="5">
      <t>ジョウ</t>
    </rPh>
    <rPh sb="6" eb="7">
      <t>キョウ</t>
    </rPh>
    <phoneticPr fontId="3"/>
  </si>
  <si>
    <t>人権教育の推進</t>
    <rPh sb="0" eb="2">
      <t>ジンケン</t>
    </rPh>
    <rPh sb="2" eb="4">
      <t>キョウイク</t>
    </rPh>
    <rPh sb="5" eb="7">
      <t>スイシン</t>
    </rPh>
    <phoneticPr fontId="3"/>
  </si>
  <si>
    <t>マナー・一般常識</t>
    <rPh sb="4" eb="6">
      <t>イッパン</t>
    </rPh>
    <rPh sb="6" eb="8">
      <t>ジョウシキ</t>
    </rPh>
    <phoneticPr fontId="3"/>
  </si>
  <si>
    <t>学び続ける意欲</t>
    <rPh sb="0" eb="1">
      <t>マナ</t>
    </rPh>
    <rPh sb="2" eb="3">
      <t>ツヅ</t>
    </rPh>
    <rPh sb="5" eb="7">
      <t>イヨク</t>
    </rPh>
    <phoneticPr fontId="3"/>
  </si>
  <si>
    <t>省察する姿勢</t>
    <rPh sb="0" eb="2">
      <t>セイサツ</t>
    </rPh>
    <rPh sb="4" eb="6">
      <t>シセイ</t>
    </rPh>
    <phoneticPr fontId="3"/>
  </si>
  <si>
    <t>受容的態度</t>
    <rPh sb="0" eb="3">
      <t>ジュヨウテキ</t>
    </rPh>
    <rPh sb="3" eb="5">
      <t>タイド</t>
    </rPh>
    <phoneticPr fontId="3"/>
  </si>
  <si>
    <t>個に応じた支援</t>
    <rPh sb="0" eb="1">
      <t>コ</t>
    </rPh>
    <rPh sb="2" eb="3">
      <t>オウ</t>
    </rPh>
    <rPh sb="5" eb="7">
      <t>シエン</t>
    </rPh>
    <phoneticPr fontId="3"/>
  </si>
  <si>
    <t>学校給食の栄養管理</t>
    <rPh sb="0" eb="2">
      <t>ガッコウ</t>
    </rPh>
    <rPh sb="2" eb="4">
      <t>キュウショク</t>
    </rPh>
    <rPh sb="5" eb="7">
      <t>エイヨウ</t>
    </rPh>
    <rPh sb="7" eb="9">
      <t>カンリ</t>
    </rPh>
    <phoneticPr fontId="3"/>
  </si>
  <si>
    <t>教科等の指導</t>
    <phoneticPr fontId="3"/>
  </si>
  <si>
    <t>個別的な相談指導</t>
    <phoneticPr fontId="3"/>
  </si>
  <si>
    <t>考え表現する学び</t>
    <rPh sb="0" eb="1">
      <t>カンガ</t>
    </rPh>
    <rPh sb="2" eb="4">
      <t>ヒョウゲン</t>
    </rPh>
    <rPh sb="6" eb="7">
      <t>マナ</t>
    </rPh>
    <phoneticPr fontId="3"/>
  </si>
  <si>
    <t>話し合う学び</t>
    <rPh sb="0" eb="1">
      <t>ハナ</t>
    </rPh>
    <rPh sb="2" eb="3">
      <t>ア</t>
    </rPh>
    <rPh sb="4" eb="5">
      <t>マナ</t>
    </rPh>
    <phoneticPr fontId="3"/>
  </si>
  <si>
    <t>コミュニケーション</t>
    <phoneticPr fontId="3"/>
  </si>
  <si>
    <t>保護者・地域連携</t>
    <rPh sb="0" eb="3">
      <t>ホゴシャ</t>
    </rPh>
    <rPh sb="4" eb="6">
      <t>チイキ</t>
    </rPh>
    <rPh sb="6" eb="8">
      <t>レンケイ</t>
    </rPh>
    <phoneticPr fontId="3"/>
  </si>
  <si>
    <t>学校給食の運営</t>
    <rPh sb="0" eb="2">
      <t>ガッコウ</t>
    </rPh>
    <rPh sb="2" eb="4">
      <t>キュウショク</t>
    </rPh>
    <rPh sb="5" eb="7">
      <t>ウンエイ</t>
    </rPh>
    <phoneticPr fontId="3"/>
  </si>
  <si>
    <t>食に関する指導の連携・調整</t>
    <rPh sb="0" eb="7">
      <t>シカ</t>
    </rPh>
    <rPh sb="8" eb="10">
      <t>レンケイ</t>
    </rPh>
    <rPh sb="11" eb="13">
      <t>チョウセイ</t>
    </rPh>
    <phoneticPr fontId="3"/>
  </si>
  <si>
    <t>危機・安全管理</t>
    <rPh sb="0" eb="2">
      <t>キキ</t>
    </rPh>
    <rPh sb="3" eb="5">
      <t>アンゼン</t>
    </rPh>
    <rPh sb="5" eb="7">
      <t>カンリ</t>
    </rPh>
    <phoneticPr fontId="3"/>
  </si>
  <si>
    <t>PDCAサイクル</t>
    <phoneticPr fontId="3"/>
  </si>
  <si>
    <t>平成30年度　教師力キャリアアップシート（教員 第１ステージ）</t>
    <rPh sb="0" eb="2">
      <t>ヘイセイ</t>
    </rPh>
    <rPh sb="4" eb="6">
      <t>ネンド</t>
    </rPh>
    <rPh sb="7" eb="9">
      <t>キョウシ</t>
    </rPh>
    <phoneticPr fontId="3"/>
  </si>
  <si>
    <t>使命・
法令</t>
    <rPh sb="0" eb="2">
      <t>シメイ</t>
    </rPh>
    <rPh sb="4" eb="6">
      <t>ホウレイ</t>
    </rPh>
    <phoneticPr fontId="3"/>
  </si>
  <si>
    <t>人権教育
の推進</t>
    <rPh sb="0" eb="2">
      <t>ジンケン</t>
    </rPh>
    <rPh sb="2" eb="4">
      <t>キョウイク</t>
    </rPh>
    <rPh sb="6" eb="8">
      <t>スイシン</t>
    </rPh>
    <phoneticPr fontId="3"/>
  </si>
  <si>
    <t>学び
続ける
意欲</t>
    <rPh sb="0" eb="1">
      <t>マナ</t>
    </rPh>
    <rPh sb="3" eb="4">
      <t>ツヅ</t>
    </rPh>
    <rPh sb="7" eb="9">
      <t>イヨク</t>
    </rPh>
    <phoneticPr fontId="3"/>
  </si>
  <si>
    <t>個性の
伸長</t>
    <rPh sb="0" eb="2">
      <t>コセイ</t>
    </rPh>
    <rPh sb="4" eb="6">
      <t>シンチョウ</t>
    </rPh>
    <phoneticPr fontId="3"/>
  </si>
  <si>
    <t>個に
応じた
支援</t>
    <rPh sb="0" eb="1">
      <t>コ</t>
    </rPh>
    <rPh sb="3" eb="4">
      <t>オウ</t>
    </rPh>
    <rPh sb="7" eb="9">
      <t>シエン</t>
    </rPh>
    <phoneticPr fontId="3"/>
  </si>
  <si>
    <t>学級経営</t>
    <rPh sb="0" eb="2">
      <t>ガッキュウ</t>
    </rPh>
    <rPh sb="2" eb="4">
      <t>ケイエイ</t>
    </rPh>
    <phoneticPr fontId="3"/>
  </si>
  <si>
    <t>集団
づくり</t>
    <rPh sb="0" eb="2">
      <t>シュウダン</t>
    </rPh>
    <phoneticPr fontId="3"/>
  </si>
  <si>
    <t>規律指導</t>
    <rPh sb="0" eb="2">
      <t>キリツ</t>
    </rPh>
    <rPh sb="2" eb="4">
      <t>シドウ</t>
    </rPh>
    <phoneticPr fontId="3"/>
  </si>
  <si>
    <t>安全・
安心</t>
    <rPh sb="0" eb="2">
      <t>アンゼン</t>
    </rPh>
    <rPh sb="4" eb="6">
      <t>アンシン</t>
    </rPh>
    <phoneticPr fontId="3"/>
  </si>
  <si>
    <t>行　動　目　標　【記入日：４月10日】</t>
    <rPh sb="0" eb="1">
      <t>ギョウ</t>
    </rPh>
    <rPh sb="2" eb="3">
      <t>ドウ</t>
    </rPh>
    <rPh sb="4" eb="5">
      <t>メ</t>
    </rPh>
    <rPh sb="6" eb="7">
      <t>シルベ</t>
    </rPh>
    <rPh sb="9" eb="11">
      <t>キニュウ</t>
    </rPh>
    <rPh sb="11" eb="12">
      <t>ビ</t>
    </rPh>
    <rPh sb="14" eb="15">
      <t>ガツ</t>
    </rPh>
    <rPh sb="17" eb="18">
      <t>ニチ</t>
    </rPh>
    <phoneticPr fontId="3"/>
  </si>
  <si>
    <t>達　成　状　況　【記入日：２月26日】</t>
    <rPh sb="0" eb="1">
      <t>タッ</t>
    </rPh>
    <rPh sb="2" eb="3">
      <t>セイ</t>
    </rPh>
    <rPh sb="4" eb="5">
      <t>ジョウ</t>
    </rPh>
    <rPh sb="6" eb="7">
      <t>キョウ</t>
    </rPh>
    <phoneticPr fontId="3"/>
  </si>
  <si>
    <t>どの子も落ち着いて学習できるような学級経営や言葉かけについて学びたい。</t>
    <rPh sb="2" eb="3">
      <t>コ</t>
    </rPh>
    <rPh sb="4" eb="5">
      <t>オ</t>
    </rPh>
    <rPh sb="6" eb="7">
      <t>ツ</t>
    </rPh>
    <rPh sb="9" eb="11">
      <t>ガクシュウ</t>
    </rPh>
    <rPh sb="17" eb="19">
      <t>ガッキュウ</t>
    </rPh>
    <rPh sb="19" eb="21">
      <t>ケイエイ</t>
    </rPh>
    <rPh sb="22" eb="24">
      <t>コトバ</t>
    </rPh>
    <rPh sb="30" eb="31">
      <t>マナ</t>
    </rPh>
    <phoneticPr fontId="3"/>
  </si>
  <si>
    <t>養護教諭や他の学年の先生からもすすんで学級の子どもの情報を得る。</t>
    <rPh sb="0" eb="2">
      <t>ヨウゴ</t>
    </rPh>
    <rPh sb="2" eb="4">
      <t>キョウユ</t>
    </rPh>
    <rPh sb="5" eb="6">
      <t>タ</t>
    </rPh>
    <rPh sb="7" eb="9">
      <t>ガクネン</t>
    </rPh>
    <rPh sb="10" eb="12">
      <t>センセイ</t>
    </rPh>
    <rPh sb="19" eb="21">
      <t>ガッキュウ</t>
    </rPh>
    <rPh sb="22" eb="23">
      <t>コ</t>
    </rPh>
    <rPh sb="26" eb="28">
      <t>ジョウホウ</t>
    </rPh>
    <rPh sb="29" eb="30">
      <t>エ</t>
    </rPh>
    <phoneticPr fontId="3"/>
  </si>
  <si>
    <t>指導において言葉遣いにめりはりをつけることで授業に落ち着きがみられた。</t>
    <rPh sb="0" eb="2">
      <t>シドウ</t>
    </rPh>
    <rPh sb="6" eb="8">
      <t>コトバ</t>
    </rPh>
    <rPh sb="8" eb="9">
      <t>ヅカ</t>
    </rPh>
    <rPh sb="22" eb="24">
      <t>ジュギョウ</t>
    </rPh>
    <rPh sb="25" eb="26">
      <t>オ</t>
    </rPh>
    <rPh sb="27" eb="28">
      <t>ツ</t>
    </rPh>
    <phoneticPr fontId="3"/>
  </si>
  <si>
    <t xml:space="preserve">    年度　教師力キャリアアップシート（栄養教諭）</t>
    <rPh sb="4" eb="6">
      <t>ネンド</t>
    </rPh>
    <rPh sb="7" eb="9">
      <t>キョウシ</t>
    </rPh>
    <rPh sb="21" eb="23">
      <t>エイヨウ</t>
    </rPh>
    <rPh sb="23" eb="25">
      <t>キョウユ</t>
    </rPh>
    <phoneticPr fontId="3"/>
  </si>
  <si>
    <t>C 栄養教諭の専門性</t>
    <rPh sb="2" eb="4">
      <t>エイヨウ</t>
    </rPh>
    <rPh sb="4" eb="6">
      <t>キョウユ</t>
    </rPh>
    <rPh sb="7" eb="10">
      <t>センモンセイ</t>
    </rPh>
    <phoneticPr fontId="3"/>
  </si>
  <si>
    <t>C 栄養教諭の専門性</t>
    <phoneticPr fontId="3"/>
  </si>
  <si>
    <t>C 栄養教諭の専門性</t>
    <phoneticPr fontId="3"/>
  </si>
  <si>
    <t>自己評価</t>
    <rPh sb="0" eb="2">
      <t>ジコ</t>
    </rPh>
    <rPh sb="2" eb="4">
      <t>ヒョウカ</t>
    </rPh>
    <phoneticPr fontId="3"/>
  </si>
  <si>
    <t>５：指標の内容について、非常に優れた能力を発揮し、市全体の模範となる水準で、常にできている　　
４：指標の内容について、優れた能力を発揮し、校園内の模範となる水準で、常にできている　　
３：指標の内容が、常にできている　　　２：指標の内容が、できていないときがある　　　１：指標の内容が、あまりできていない</t>
    <rPh sb="29" eb="31">
      <t>モハン</t>
    </rPh>
    <rPh sb="70" eb="71">
      <t>コウ</t>
    </rPh>
    <rPh sb="71" eb="72">
      <t>エン</t>
    </rPh>
    <rPh sb="72" eb="73">
      <t>ナイ</t>
    </rPh>
    <rPh sb="74" eb="76">
      <t>モハン</t>
    </rPh>
    <phoneticPr fontId="3"/>
  </si>
  <si>
    <t>・教育公務員の使命と責任を理解し、法令等を遵守し、誠実かつ公正な態度で効率的に職務を遂行することができる。</t>
    <phoneticPr fontId="3"/>
  </si>
  <si>
    <t>・教育公務員として必要なマナー、適切な服装、言葉遣い等、誠実な態度で職務を遂行することができる。</t>
    <phoneticPr fontId="3"/>
  </si>
  <si>
    <t>・子ども一人ひとりの気持ちや願い、背景を理解して適切に指導することができる。</t>
    <phoneticPr fontId="3"/>
  </si>
  <si>
    <t>・子ども一人ひとりを尊重するとともに、いじめや暴力行為のない豊かな人間関係を形成する集団づくりができる。</t>
    <phoneticPr fontId="3"/>
  </si>
  <si>
    <r>
      <t xml:space="preserve">・教科等における食に関する指導の基本的な内容を理解している。
</t>
    </r>
    <r>
      <rPr>
        <sz val="11"/>
        <color rgb="FFFF0000"/>
        <rFont val="ＭＳ Ｐ明朝"/>
        <family val="1"/>
        <charset val="128"/>
      </rPr>
      <t>・ICT等を活用した授業づくりに関する基本的な知識等を理解している。</t>
    </r>
    <rPh sb="1" eb="3">
      <t>キョウカ</t>
    </rPh>
    <rPh sb="3" eb="4">
      <t>トウ</t>
    </rPh>
    <rPh sb="8" eb="15">
      <t>シカ</t>
    </rPh>
    <rPh sb="16" eb="18">
      <t>キホン</t>
    </rPh>
    <rPh sb="18" eb="19">
      <t>テキ</t>
    </rPh>
    <rPh sb="20" eb="22">
      <t>ナイヨウ</t>
    </rPh>
    <phoneticPr fontId="3"/>
  </si>
  <si>
    <t>・カウンセリングマインドを持って子どもと関わり、信頼を得ることができる。</t>
    <rPh sb="24" eb="26">
      <t>シンライ</t>
    </rPh>
    <rPh sb="27" eb="28">
      <t>エ</t>
    </rPh>
    <phoneticPr fontId="3"/>
  </si>
  <si>
    <t>・子どもの問題行動の事実を把握し、早期発見・早期対応することができる。
・情報モラルに関する基本的な知識を理解し、指導することができる。</t>
    <rPh sb="1" eb="2">
      <t>コ</t>
    </rPh>
    <rPh sb="37" eb="39">
      <t>ジョウホウ</t>
    </rPh>
    <rPh sb="43" eb="44">
      <t>カン</t>
    </rPh>
    <rPh sb="46" eb="49">
      <t>キホンテキ</t>
    </rPh>
    <rPh sb="50" eb="52">
      <t>チシキ</t>
    </rPh>
    <rPh sb="53" eb="55">
      <t>リカイ</t>
    </rPh>
    <rPh sb="57" eb="59">
      <t>シドウ</t>
    </rPh>
    <phoneticPr fontId="3"/>
  </si>
  <si>
    <t>コミュニ
ケー
ション</t>
    <phoneticPr fontId="3"/>
  </si>
  <si>
    <t>危機・
安全管理</t>
    <rPh sb="0" eb="2">
      <t>キキ</t>
    </rPh>
    <rPh sb="4" eb="6">
      <t>アンゼン</t>
    </rPh>
    <rPh sb="6" eb="8">
      <t>カンリ</t>
    </rPh>
    <phoneticPr fontId="3"/>
  </si>
  <si>
    <t>給食の時間の指導</t>
    <phoneticPr fontId="3"/>
  </si>
  <si>
    <t>行　動　目　標　【記入日：　　月　　日】</t>
    <rPh sb="0" eb="1">
      <t>ギョウ</t>
    </rPh>
    <rPh sb="2" eb="3">
      <t>ドウ</t>
    </rPh>
    <rPh sb="4" eb="5">
      <t>メ</t>
    </rPh>
    <rPh sb="6" eb="7">
      <t>シルベ</t>
    </rPh>
    <rPh sb="9" eb="11">
      <t>キニュウ</t>
    </rPh>
    <rPh sb="11" eb="12">
      <t>ビ</t>
    </rPh>
    <rPh sb="15" eb="16">
      <t>ガツ</t>
    </rPh>
    <rPh sb="18" eb="19">
      <t>ニチ</t>
    </rPh>
    <phoneticPr fontId="3"/>
  </si>
  <si>
    <t>達　成　状　況　【記入日：　　月　　日】</t>
    <rPh sb="0" eb="1">
      <t>タッ</t>
    </rPh>
    <rPh sb="2" eb="3">
      <t>セイ</t>
    </rPh>
    <rPh sb="4" eb="5">
      <t>ジョウ</t>
    </rPh>
    <rPh sb="6" eb="7">
      <t>キョウ</t>
    </rPh>
    <phoneticPr fontId="3"/>
  </si>
  <si>
    <r>
      <t>・危機管理について</t>
    </r>
    <r>
      <rPr>
        <i/>
        <sz val="11"/>
        <rFont val="ＭＳ Ｐ明朝"/>
        <family val="1"/>
        <charset val="128"/>
      </rPr>
      <t>、</t>
    </r>
    <r>
      <rPr>
        <sz val="11"/>
        <rFont val="ＭＳ Ｐ明朝"/>
        <family val="1"/>
        <charset val="128"/>
      </rPr>
      <t>保護者・地域・関係機関からの情報を基に学校教育活動を行うことができる。
・防災・減災教育について、実践を振り返り、改善することができる。</t>
    </r>
    <rPh sb="1" eb="3">
      <t>キキ</t>
    </rPh>
    <rPh sb="3" eb="5">
      <t>カンリ</t>
    </rPh>
    <rPh sb="24" eb="26">
      <t>ジョウホウ</t>
    </rPh>
    <rPh sb="27" eb="28">
      <t>モト</t>
    </rPh>
    <rPh sb="59" eb="61">
      <t>ジッセン</t>
    </rPh>
    <rPh sb="62" eb="63">
      <t>フ</t>
    </rPh>
    <rPh sb="64" eb="65">
      <t>カエ</t>
    </rPh>
    <rPh sb="67" eb="69">
      <t>カイゼン</t>
    </rPh>
    <phoneticPr fontId="3"/>
  </si>
  <si>
    <r>
      <rPr>
        <sz val="14"/>
        <rFont val="UD デジタル 教科書体 NP-R"/>
        <family val="1"/>
        <charset val="128"/>
      </rPr>
      <t>　【     　　　校･園　名前</t>
    </r>
    <r>
      <rPr>
        <sz val="12"/>
        <rFont val="UD デジタル 教科書体 NP-R"/>
        <family val="1"/>
        <charset val="128"/>
      </rPr>
      <t>　　　　　　（　　班・　番）</t>
    </r>
    <r>
      <rPr>
        <sz val="14"/>
        <rFont val="UD デジタル 教科書体 NP-R"/>
        <family val="1"/>
        <charset val="128"/>
      </rPr>
      <t>】</t>
    </r>
    <rPh sb="10" eb="11">
      <t>コウ</t>
    </rPh>
    <rPh sb="25" eb="26">
      <t>ハン</t>
    </rPh>
    <rPh sb="28" eb="29">
      <t>バン</t>
    </rPh>
    <phoneticPr fontId="3"/>
  </si>
  <si>
    <r>
      <rPr>
        <sz val="14"/>
        <rFont val="UD デジタル 教科書体 NP-R"/>
        <family val="1"/>
        <charset val="128"/>
      </rPr>
      <t>　【     　　　　校･園　名前</t>
    </r>
    <r>
      <rPr>
        <sz val="12"/>
        <rFont val="UD デジタル 教科書体 NP-R"/>
        <family val="1"/>
        <charset val="128"/>
      </rPr>
      <t>　　　　　　　（〇班・〇番）</t>
    </r>
    <r>
      <rPr>
        <sz val="14"/>
        <rFont val="UD デジタル 教科書体 NP-R"/>
        <family val="1"/>
        <charset val="128"/>
      </rPr>
      <t>】</t>
    </r>
    <rPh sb="11" eb="12">
      <t>コウ</t>
    </rPh>
    <rPh sb="26" eb="27">
      <t>ハン</t>
    </rPh>
    <rPh sb="29" eb="30">
      <t>バン</t>
    </rPh>
    <phoneticPr fontId="3"/>
  </si>
  <si>
    <t xml:space="preserve">    令和　年度　教師力キャリアアップシート（栄養教諭 第１ステージ）</t>
    <rPh sb="4" eb="6">
      <t>レイワ</t>
    </rPh>
    <rPh sb="7" eb="9">
      <t>ネンド</t>
    </rPh>
    <rPh sb="10" eb="12">
      <t>キョウシ</t>
    </rPh>
    <rPh sb="24" eb="26">
      <t>エイヨウ</t>
    </rPh>
    <rPh sb="26" eb="28">
      <t>キョウユ</t>
    </rPh>
    <rPh sb="29" eb="30">
      <t>ダイ</t>
    </rPh>
    <phoneticPr fontId="3"/>
  </si>
  <si>
    <t xml:space="preserve"> 令和　年度　教師力キャリアアップシート（栄養教諭 第２ステージ）</t>
    <rPh sb="7" eb="9">
      <t>キョウシ</t>
    </rPh>
    <rPh sb="21" eb="23">
      <t>エイヨウ</t>
    </rPh>
    <rPh sb="23" eb="25">
      <t>キョウユ</t>
    </rPh>
    <rPh sb="26" eb="27">
      <t>ダイ</t>
    </rPh>
    <phoneticPr fontId="3"/>
  </si>
  <si>
    <t xml:space="preserve">    令和　年度　教師力キャリアアップシート（栄養教諭 第３ステージ）</t>
    <rPh sb="4" eb="6">
      <t>レイワ</t>
    </rPh>
    <rPh sb="7" eb="9">
      <t>ネンド</t>
    </rPh>
    <rPh sb="10" eb="12">
      <t>キョウシ</t>
    </rPh>
    <rPh sb="24" eb="26">
      <t>エイヨウ</t>
    </rPh>
    <rPh sb="26" eb="28">
      <t>キョウユ</t>
    </rPh>
    <rPh sb="29" eb="30">
      <t>ダイ</t>
    </rPh>
    <phoneticPr fontId="3"/>
  </si>
  <si>
    <t>令和　年度　教師力キャリアアップシート（栄養教諭 第４ステージ）</t>
    <rPh sb="0" eb="2">
      <t>レイワ</t>
    </rPh>
    <rPh sb="3" eb="5">
      <t>ネンド</t>
    </rPh>
    <rPh sb="6" eb="8">
      <t>キョウシ</t>
    </rPh>
    <rPh sb="20" eb="22">
      <t>エイヨウ</t>
    </rPh>
    <rPh sb="22" eb="24">
      <t>キョウユ</t>
    </rPh>
    <rPh sb="25" eb="26">
      <t>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</si>
</sst>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4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11"/>
      <name val="ＭＳ Ｐ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Ｐ明朝"/>
      <family val="1"/>
      <charset val="128"/>
    </font>
    <font>
      <i/>
      <sz val="11"/>
      <name val="ＭＳ Ｐ明朝"/>
      <family val="1"/>
      <charset val="128"/>
    </font>
    <font>
      <sz val="11"/>
      <name val="HG丸ｺﾞｼｯｸM-PRO"/>
      <family val="3"/>
      <charset val="128"/>
    </font>
    <font>
      <sz val="10"/>
      <name val="HG丸ｺﾞｼｯｸM-PRO"/>
      <family val="3"/>
      <charset val="128"/>
    </font>
    <font>
      <sz val="14"/>
      <name val="HG丸ｺﾞｼｯｸM-PRO"/>
      <family val="3"/>
      <charset val="128"/>
    </font>
    <font>
      <sz val="18"/>
      <name val="HG丸ｺﾞｼｯｸM-PRO"/>
      <family val="3"/>
      <charset val="128"/>
    </font>
    <font>
      <sz val="16"/>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9"/>
      <name val="HG丸ｺﾞｼｯｸM-PRO"/>
      <family val="3"/>
      <charset val="128"/>
    </font>
    <font>
      <sz val="6"/>
      <name val="HG丸ｺﾞｼｯｸM-PRO"/>
      <family val="3"/>
      <charset val="128"/>
    </font>
    <font>
      <sz val="24"/>
      <name val="ＭＳ ゴシック"/>
      <family val="3"/>
      <charset val="128"/>
    </font>
    <font>
      <sz val="20"/>
      <name val="ＭＳ Ｐ明朝"/>
      <family val="1"/>
      <charset val="128"/>
    </font>
    <font>
      <sz val="11"/>
      <name val="ＭＳ 明朝"/>
      <family val="1"/>
      <charset val="128"/>
    </font>
    <font>
      <sz val="24"/>
      <name val="ＭＳ 明朝"/>
      <family val="1"/>
      <charset val="128"/>
    </font>
    <font>
      <sz val="16"/>
      <name val="ＭＳ 明朝"/>
      <family val="1"/>
      <charset val="128"/>
    </font>
    <font>
      <sz val="12"/>
      <name val="ＭＳ 明朝"/>
      <family val="1"/>
      <charset val="128"/>
    </font>
    <font>
      <sz val="10"/>
      <name val="ＭＳ 明朝"/>
      <family val="1"/>
      <charset val="128"/>
    </font>
    <font>
      <sz val="14"/>
      <name val="ＭＳ 明朝"/>
      <family val="1"/>
      <charset val="128"/>
    </font>
    <font>
      <sz val="9"/>
      <name val="ＭＳ 明朝"/>
      <family val="1"/>
      <charset val="128"/>
    </font>
    <font>
      <sz val="11"/>
      <color rgb="FFFF0000"/>
      <name val="ＭＳ Ｐ明朝"/>
      <family val="1"/>
      <charset val="128"/>
    </font>
    <font>
      <sz val="11"/>
      <color theme="1"/>
      <name val="ＭＳ Ｐ明朝"/>
      <family val="1"/>
      <charset val="128"/>
    </font>
    <font>
      <b/>
      <sz val="16"/>
      <name val="UD デジタル 教科書体 NP-R"/>
      <family val="1"/>
      <charset val="128"/>
    </font>
    <font>
      <sz val="11"/>
      <name val="UD デジタル 教科書体 NP-R"/>
      <family val="1"/>
      <charset val="128"/>
    </font>
    <font>
      <sz val="18"/>
      <name val="UD デジタル 教科書体 NP-R"/>
      <family val="1"/>
      <charset val="128"/>
    </font>
    <font>
      <sz val="10"/>
      <name val="UD デジタル 教科書体 NP-R"/>
      <family val="1"/>
      <charset val="128"/>
    </font>
    <font>
      <sz val="9"/>
      <name val="UD デジタル 教科書体 NP-R"/>
      <family val="1"/>
      <charset val="128"/>
    </font>
    <font>
      <sz val="14"/>
      <name val="UD デジタル 教科書体 NP-R"/>
      <family val="1"/>
      <charset val="128"/>
    </font>
    <font>
      <sz val="12"/>
      <name val="UD デジタル 教科書体 NP-R"/>
      <family val="1"/>
      <charset val="128"/>
    </font>
    <font>
      <sz val="6"/>
      <name val="UD デジタル 教科書体 NP-R"/>
      <family val="1"/>
      <charset val="128"/>
    </font>
    <font>
      <sz val="16"/>
      <name val="UD デジタル 教科書体 NP-R"/>
      <family val="1"/>
      <charset val="128"/>
    </font>
    <font>
      <b/>
      <sz val="9"/>
      <name val="UD デジタル 教科書体 NP-R"/>
      <family val="1"/>
      <charset val="128"/>
    </font>
    <font>
      <sz val="8"/>
      <name val="UD デジタル 教科書体 NP-R"/>
      <family val="1"/>
      <charset val="128"/>
    </font>
    <font>
      <sz val="10"/>
      <name val="UD デジタル 教科書体 NK-R"/>
      <family val="1"/>
      <charset val="128"/>
    </font>
    <font>
      <sz val="9"/>
      <name val="UD デジタル 教科書体 NK-R"/>
      <family val="1"/>
      <charset val="128"/>
    </font>
    <font>
      <sz val="8"/>
      <name val="UD デジタル 教科書体 NK-R"/>
      <family val="1"/>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63">
    <border>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thin">
        <color indexed="64"/>
      </top>
      <bottom style="medium">
        <color indexed="64"/>
      </bottom>
      <diagonal/>
    </border>
    <border>
      <left/>
      <right style="thin">
        <color auto="1"/>
      </right>
      <top/>
      <bottom style="thin">
        <color auto="1"/>
      </bottom>
      <diagonal/>
    </border>
    <border>
      <left style="thin">
        <color auto="1"/>
      </left>
      <right style="thin">
        <color auto="1"/>
      </right>
      <top style="dotted">
        <color indexed="64"/>
      </top>
      <bottom style="thin">
        <color auto="1"/>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right/>
      <top/>
      <bottom style="thin">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indexed="64"/>
      </left>
      <right/>
      <top/>
      <bottom style="thin">
        <color indexed="64"/>
      </bottom>
      <diagonal/>
    </border>
    <border>
      <left style="medium">
        <color auto="1"/>
      </left>
      <right style="thin">
        <color auto="1"/>
      </right>
      <top/>
      <bottom style="medium">
        <color indexed="64"/>
      </bottom>
      <diagonal/>
    </border>
    <border>
      <left style="medium">
        <color indexed="64"/>
      </left>
      <right/>
      <top/>
      <bottom/>
      <diagonal/>
    </border>
    <border>
      <left style="thin">
        <color auto="1"/>
      </left>
      <right/>
      <top/>
      <bottom/>
      <diagonal/>
    </border>
    <border>
      <left style="thin">
        <color indexed="64"/>
      </left>
      <right style="thin">
        <color indexed="64"/>
      </right>
      <top style="medium">
        <color indexed="64"/>
      </top>
      <bottom/>
      <diagonal/>
    </border>
    <border>
      <left style="thin">
        <color auto="1"/>
      </left>
      <right/>
      <top style="thin">
        <color auto="1"/>
      </top>
      <bottom/>
      <diagonal/>
    </border>
    <border>
      <left/>
      <right style="medium">
        <color indexed="64"/>
      </right>
      <top style="thin">
        <color auto="1"/>
      </top>
      <bottom/>
      <diagonal/>
    </border>
    <border>
      <left style="medium">
        <color auto="1"/>
      </left>
      <right style="thin">
        <color auto="1"/>
      </right>
      <top style="medium">
        <color indexed="64"/>
      </top>
      <bottom/>
      <diagonal/>
    </border>
    <border>
      <left/>
      <right/>
      <top style="thin">
        <color auto="1"/>
      </top>
      <bottom/>
      <diagonal/>
    </border>
    <border>
      <left/>
      <right style="medium">
        <color indexed="64"/>
      </right>
      <top/>
      <bottom/>
      <diagonal/>
    </border>
    <border>
      <left style="thin">
        <color indexed="64"/>
      </left>
      <right/>
      <top/>
      <bottom style="medium">
        <color indexed="64"/>
      </bottom>
      <diagonal/>
    </border>
    <border>
      <left/>
      <right style="thin">
        <color auto="1"/>
      </right>
      <top style="thin">
        <color auto="1"/>
      </top>
      <bottom/>
      <diagonal/>
    </border>
    <border>
      <left style="thin">
        <color indexed="64"/>
      </left>
      <right/>
      <top style="medium">
        <color indexed="64"/>
      </top>
      <bottom style="thin">
        <color indexed="64"/>
      </bottom>
      <diagonal/>
    </border>
    <border>
      <left style="dotted">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dashed">
        <color auto="1"/>
      </top>
      <bottom style="thin">
        <color indexed="64"/>
      </bottom>
      <diagonal/>
    </border>
    <border>
      <left/>
      <right style="medium">
        <color indexed="64"/>
      </right>
      <top style="dashed">
        <color auto="1"/>
      </top>
      <bottom style="thin">
        <color indexed="64"/>
      </bottom>
      <diagonal/>
    </border>
    <border>
      <left style="medium">
        <color indexed="64"/>
      </left>
      <right style="medium">
        <color indexed="64"/>
      </right>
      <top style="dashed">
        <color auto="1"/>
      </top>
      <bottom style="medium">
        <color indexed="64"/>
      </bottom>
      <diagonal/>
    </border>
    <border>
      <left/>
      <right style="medium">
        <color indexed="64"/>
      </right>
      <top style="dashed">
        <color auto="1"/>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bottom style="dashed">
        <color auto="1"/>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s>
  <cellStyleXfs count="1">
    <xf numFmtId="0" fontId="0" fillId="0" borderId="0">
      <alignment vertical="center"/>
    </xf>
  </cellStyleXfs>
  <cellXfs count="308">
    <xf numFmtId="0" fontId="0" fillId="0" borderId="0" xfId="0">
      <alignment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5" fillId="0" borderId="18" xfId="0" applyFont="1" applyBorder="1" applyAlignment="1">
      <alignment horizontal="left" vertical="center" wrapText="1" shrinkToFi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5" fillId="0" borderId="21" xfId="0" applyFont="1" applyBorder="1" applyAlignment="1">
      <alignment horizontal="left" vertical="center" wrapText="1"/>
    </xf>
    <xf numFmtId="0" fontId="5" fillId="0" borderId="5" xfId="0" applyFont="1" applyBorder="1" applyAlignment="1">
      <alignment horizontal="left" vertical="center" wrapText="1"/>
    </xf>
    <xf numFmtId="0" fontId="9" fillId="0" borderId="2" xfId="0" applyFont="1" applyBorder="1" applyAlignment="1">
      <alignment horizontal="center" vertical="center" textRotation="255" wrapText="1" shrinkToFit="1"/>
    </xf>
    <xf numFmtId="0" fontId="9" fillId="0" borderId="4" xfId="0" applyFont="1" applyBorder="1" applyAlignment="1">
      <alignment horizontal="center" vertical="center" textRotation="255" wrapText="1" shrinkToFit="1"/>
    </xf>
    <xf numFmtId="0" fontId="8" fillId="0" borderId="7" xfId="0" applyFont="1" applyBorder="1" applyAlignment="1">
      <alignment horizontal="center" vertical="center" shrinkToFit="1"/>
    </xf>
    <xf numFmtId="0" fontId="5" fillId="0" borderId="20" xfId="0" applyFont="1" applyBorder="1" applyAlignment="1">
      <alignment horizontal="left" vertical="center" wrapText="1"/>
    </xf>
    <xf numFmtId="0" fontId="11" fillId="0" borderId="0" xfId="0" applyFont="1" applyAlignment="1">
      <alignment horizontal="left" vertical="center"/>
    </xf>
    <xf numFmtId="0" fontId="12" fillId="0" borderId="0" xfId="0" applyFont="1" applyAlignment="1">
      <alignment horizontal="center" vertical="center" textRotation="255" wrapText="1"/>
    </xf>
    <xf numFmtId="0" fontId="11" fillId="0" borderId="0" xfId="0" applyFont="1" applyAlignment="1">
      <alignment horizontal="center" vertical="center"/>
    </xf>
    <xf numFmtId="0" fontId="12" fillId="0" borderId="0" xfId="0" applyFont="1" applyAlignment="1">
      <alignment horizontal="left" vertical="center"/>
    </xf>
    <xf numFmtId="0" fontId="11" fillId="0" borderId="0" xfId="0" applyFont="1">
      <alignment vertical="center"/>
    </xf>
    <xf numFmtId="0" fontId="17" fillId="0" borderId="0" xfId="0" applyFont="1" applyAlignment="1">
      <alignment horizontal="left" vertical="center"/>
    </xf>
    <xf numFmtId="0" fontId="14" fillId="0" borderId="11" xfId="0" applyFont="1" applyBorder="1" applyAlignment="1">
      <alignment vertical="center" wrapText="1"/>
    </xf>
    <xf numFmtId="0" fontId="14" fillId="0" borderId="11" xfId="0" applyFont="1" applyBorder="1">
      <alignment vertical="center"/>
    </xf>
    <xf numFmtId="0" fontId="17" fillId="0" borderId="11" xfId="0" applyFont="1" applyBorder="1">
      <alignment vertical="center"/>
    </xf>
    <xf numFmtId="0" fontId="15" fillId="0" borderId="0" xfId="0" applyFont="1" applyAlignment="1">
      <alignment horizontal="center" vertical="center" textRotation="255" shrinkToFit="1"/>
    </xf>
    <xf numFmtId="0" fontId="12" fillId="0" borderId="11" xfId="0" applyFont="1" applyBorder="1">
      <alignment vertical="center"/>
    </xf>
    <xf numFmtId="0" fontId="5" fillId="0" borderId="19" xfId="0" applyFont="1" applyBorder="1" applyAlignment="1">
      <alignment horizontal="left" vertical="center" wrapText="1"/>
    </xf>
    <xf numFmtId="0" fontId="5" fillId="0" borderId="22" xfId="0" applyFont="1" applyBorder="1" applyAlignment="1">
      <alignment horizontal="left" vertical="center" wrapText="1"/>
    </xf>
    <xf numFmtId="0" fontId="5" fillId="0" borderId="9" xfId="0" applyFont="1" applyBorder="1" applyAlignment="1">
      <alignment horizontal="left" vertical="center" wrapText="1"/>
    </xf>
    <xf numFmtId="0" fontId="5" fillId="0" borderId="6" xfId="0" applyFont="1" applyBorder="1" applyAlignment="1">
      <alignment horizontal="left" vertical="center" wrapText="1"/>
    </xf>
    <xf numFmtId="0" fontId="9" fillId="0" borderId="6" xfId="0" applyFont="1" applyBorder="1" applyAlignment="1">
      <alignment horizontal="center" vertical="center" textRotation="255" wrapText="1" shrinkToFit="1"/>
    </xf>
    <xf numFmtId="0" fontId="8" fillId="0" borderId="6" xfId="0" applyFont="1" applyBorder="1" applyAlignment="1">
      <alignment horizontal="center" vertical="center" shrinkToFit="1"/>
    </xf>
    <xf numFmtId="0" fontId="22" fillId="0" borderId="0" xfId="0" applyFont="1" applyAlignment="1">
      <alignment horizontal="left" vertical="center"/>
    </xf>
    <xf numFmtId="0" fontId="23" fillId="0" borderId="11" xfId="0" applyFont="1" applyBorder="1">
      <alignment vertical="center"/>
    </xf>
    <xf numFmtId="0" fontId="24" fillId="0" borderId="11" xfId="0" applyFont="1" applyBorder="1" applyAlignment="1">
      <alignment horizontal="center" vertical="center"/>
    </xf>
    <xf numFmtId="0" fontId="23" fillId="0" borderId="0" xfId="0" applyFont="1">
      <alignment vertical="center"/>
    </xf>
    <xf numFmtId="0" fontId="25" fillId="0" borderId="12" xfId="0" applyFont="1" applyBorder="1" applyAlignment="1">
      <alignment horizontal="center" vertical="center"/>
    </xf>
    <xf numFmtId="0" fontId="25" fillId="0" borderId="17" xfId="0" applyFont="1" applyBorder="1" applyAlignment="1">
      <alignment horizontal="center" vertical="center"/>
    </xf>
    <xf numFmtId="0" fontId="23" fillId="0" borderId="0" xfId="0" applyFont="1" applyAlignment="1">
      <alignment horizontal="center" vertical="center"/>
    </xf>
    <xf numFmtId="0" fontId="26" fillId="0" borderId="4" xfId="0" applyFont="1" applyBorder="1" applyAlignment="1">
      <alignment horizontal="center" vertical="center" shrinkToFit="1"/>
    </xf>
    <xf numFmtId="0" fontId="25" fillId="0" borderId="4" xfId="0" applyFont="1" applyBorder="1" applyAlignment="1">
      <alignment horizontal="center" vertical="center"/>
    </xf>
    <xf numFmtId="0" fontId="25" fillId="0" borderId="23" xfId="0" applyFont="1" applyBorder="1" applyAlignment="1">
      <alignment horizontal="center" vertical="center"/>
    </xf>
    <xf numFmtId="0" fontId="25" fillId="0" borderId="5" xfId="0" applyFont="1" applyBorder="1" applyAlignment="1">
      <alignment horizontal="center" vertical="center"/>
    </xf>
    <xf numFmtId="0" fontId="23"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27" fillId="0" borderId="2" xfId="0" applyFont="1" applyBorder="1" applyAlignment="1">
      <alignment horizontal="center" vertical="center" textRotation="255" shrinkToFit="1"/>
    </xf>
    <xf numFmtId="0" fontId="27" fillId="0" borderId="2" xfId="0" applyFont="1" applyBorder="1" applyAlignment="1">
      <alignment horizontal="center" vertical="center" textRotation="255" wrapText="1" shrinkToFit="1"/>
    </xf>
    <xf numFmtId="0" fontId="28" fillId="0" borderId="2" xfId="0" applyFont="1" applyBorder="1" applyAlignment="1">
      <alignment horizontal="center" vertical="center" shrinkToFit="1"/>
    </xf>
    <xf numFmtId="0" fontId="5" fillId="0" borderId="2" xfId="0" applyFont="1" applyBorder="1" applyAlignment="1">
      <alignment horizontal="left" vertical="center" wrapText="1" shrinkToFit="1"/>
    </xf>
    <xf numFmtId="0" fontId="5" fillId="0" borderId="2" xfId="0" applyFont="1" applyBorder="1" applyAlignment="1">
      <alignment vertical="center" wrapText="1"/>
    </xf>
    <xf numFmtId="0" fontId="5" fillId="0" borderId="3" xfId="0" applyFont="1" applyBorder="1" applyAlignment="1">
      <alignment vertical="center" wrapText="1"/>
    </xf>
    <xf numFmtId="0" fontId="28" fillId="0" borderId="6" xfId="0" applyFont="1" applyBorder="1" applyAlignment="1">
      <alignment horizontal="center" vertical="center" shrinkToFit="1"/>
    </xf>
    <xf numFmtId="0" fontId="29" fillId="0" borderId="2" xfId="0" applyFont="1" applyBorder="1" applyAlignment="1">
      <alignment horizontal="center" vertical="center" textRotation="255" wrapText="1" shrinkToFit="1"/>
    </xf>
    <xf numFmtId="0" fontId="5" fillId="0" borderId="7" xfId="0" applyFont="1" applyBorder="1" applyAlignment="1">
      <alignment vertical="center" wrapText="1"/>
    </xf>
    <xf numFmtId="0" fontId="5" fillId="0" borderId="44" xfId="0" applyFont="1" applyBorder="1" applyAlignment="1">
      <alignment vertical="center" wrapText="1"/>
    </xf>
    <xf numFmtId="0" fontId="27" fillId="0" borderId="4" xfId="0" applyFont="1" applyBorder="1" applyAlignment="1">
      <alignment horizontal="center" vertical="center" textRotation="255" wrapText="1" shrinkToFit="1"/>
    </xf>
    <xf numFmtId="0" fontId="28" fillId="0" borderId="25" xfId="0" applyFont="1" applyBorder="1" applyAlignment="1">
      <alignment horizontal="center" vertical="center" shrinkToFit="1"/>
    </xf>
    <xf numFmtId="0" fontId="5" fillId="0" borderId="4" xfId="0" applyFont="1" applyBorder="1" applyAlignment="1">
      <alignment horizontal="left" vertical="center" wrapText="1" shrinkToFit="1"/>
    </xf>
    <xf numFmtId="0" fontId="5" fillId="0" borderId="4" xfId="0" applyFont="1" applyBorder="1" applyAlignment="1">
      <alignment vertical="center" wrapText="1"/>
    </xf>
    <xf numFmtId="0" fontId="5" fillId="0" borderId="5" xfId="0" applyFont="1" applyBorder="1" applyAlignment="1">
      <alignment vertical="center" wrapText="1"/>
    </xf>
    <xf numFmtId="0" fontId="23" fillId="0" borderId="15" xfId="0" applyFont="1" applyBorder="1">
      <alignment vertical="center"/>
    </xf>
    <xf numFmtId="0" fontId="28" fillId="0" borderId="0" xfId="0" applyFont="1">
      <alignment vertical="center"/>
    </xf>
    <xf numFmtId="0" fontId="25" fillId="3" borderId="57" xfId="0" applyFont="1" applyFill="1" applyBorder="1" applyAlignment="1">
      <alignment horizontal="center" vertical="center" wrapText="1" shrinkToFit="1"/>
    </xf>
    <xf numFmtId="0" fontId="25" fillId="3" borderId="58" xfId="0" applyFont="1" applyFill="1" applyBorder="1" applyAlignment="1">
      <alignment horizontal="center" vertical="center" wrapText="1" shrinkToFit="1"/>
    </xf>
    <xf numFmtId="0" fontId="26" fillId="3" borderId="58" xfId="0" applyFont="1" applyFill="1" applyBorder="1" applyAlignment="1">
      <alignment horizontal="center" vertical="center" shrinkToFit="1"/>
    </xf>
    <xf numFmtId="0" fontId="25" fillId="3" borderId="58" xfId="0" applyFont="1" applyFill="1" applyBorder="1" applyAlignment="1">
      <alignment horizontal="center" vertical="center"/>
    </xf>
    <xf numFmtId="0" fontId="25" fillId="3" borderId="43" xfId="0" applyFont="1" applyFill="1" applyBorder="1" applyAlignment="1">
      <alignment horizontal="center" vertical="center"/>
    </xf>
    <xf numFmtId="0" fontId="17" fillId="0" borderId="42" xfId="0" applyFont="1" applyBorder="1" applyAlignment="1">
      <alignment horizontal="center" vertical="center"/>
    </xf>
    <xf numFmtId="0" fontId="17" fillId="0" borderId="60" xfId="0" applyFont="1" applyBorder="1" applyAlignment="1">
      <alignment horizontal="center" vertical="center"/>
    </xf>
    <xf numFmtId="0" fontId="23" fillId="0" borderId="0" xfId="0" applyFont="1" applyAlignment="1">
      <alignment horizontal="left" vertical="center"/>
    </xf>
    <xf numFmtId="0" fontId="17" fillId="2" borderId="49" xfId="0" applyFont="1" applyFill="1" applyBorder="1" applyAlignment="1">
      <alignment horizontal="center" vertical="center"/>
    </xf>
    <xf numFmtId="0" fontId="11" fillId="0" borderId="42" xfId="0" applyFont="1" applyBorder="1" applyAlignment="1">
      <alignment horizontal="center" vertical="center" wrapText="1"/>
    </xf>
    <xf numFmtId="0" fontId="12" fillId="0" borderId="42" xfId="0" applyFont="1" applyBorder="1" applyAlignment="1">
      <alignment vertical="center" wrapText="1"/>
    </xf>
    <xf numFmtId="0" fontId="11" fillId="2" borderId="46" xfId="0" applyFont="1" applyFill="1" applyBorder="1" applyAlignment="1">
      <alignment horizontal="center" vertical="center" wrapText="1"/>
    </xf>
    <xf numFmtId="0" fontId="12" fillId="2" borderId="46" xfId="0" applyFont="1" applyFill="1" applyBorder="1" applyAlignment="1">
      <alignment vertical="center" wrapText="1"/>
    </xf>
    <xf numFmtId="0" fontId="11" fillId="0" borderId="53" xfId="0" applyFont="1" applyBorder="1" applyAlignment="1">
      <alignment horizontal="center" vertical="center" wrapText="1"/>
    </xf>
    <xf numFmtId="0" fontId="12" fillId="0" borderId="61" xfId="0" applyFont="1" applyBorder="1" applyAlignment="1">
      <alignment vertical="center" wrapText="1"/>
    </xf>
    <xf numFmtId="0" fontId="12" fillId="0" borderId="61" xfId="0" applyFont="1" applyBorder="1" applyAlignment="1">
      <alignment horizontal="left" vertical="center" wrapText="1"/>
    </xf>
    <xf numFmtId="0" fontId="12" fillId="2" borderId="46" xfId="0" applyFont="1" applyFill="1" applyBorder="1" applyAlignment="1">
      <alignment horizontal="left" vertical="center" wrapText="1"/>
    </xf>
    <xf numFmtId="0" fontId="12" fillId="2" borderId="48" xfId="0" applyFont="1" applyFill="1" applyBorder="1" applyAlignment="1">
      <alignment horizontal="left" vertical="center" wrapText="1"/>
    </xf>
    <xf numFmtId="0" fontId="12" fillId="0" borderId="62" xfId="0" applyFont="1" applyBorder="1" applyAlignment="1">
      <alignment horizontal="left" vertical="center" wrapText="1"/>
    </xf>
    <xf numFmtId="0" fontId="11" fillId="2" borderId="48" xfId="0" applyFont="1" applyFill="1" applyBorder="1" applyAlignment="1">
      <alignment horizontal="center" vertical="center" wrapText="1"/>
    </xf>
    <xf numFmtId="0" fontId="12" fillId="0" borderId="0" xfId="0" applyFont="1" applyAlignment="1">
      <alignment horizontal="center" vertical="center" textRotation="255" shrinkToFit="1"/>
    </xf>
    <xf numFmtId="0" fontId="12" fillId="0" borderId="0" xfId="0" applyFont="1" applyAlignment="1">
      <alignment horizontal="center" vertical="center" textRotation="255" wrapText="1" shrinkToFit="1"/>
    </xf>
    <xf numFmtId="0" fontId="5" fillId="0" borderId="9" xfId="0" applyFont="1" applyBorder="1" applyAlignment="1">
      <alignment horizontal="left" vertical="center" wrapText="1" shrinkToFit="1"/>
    </xf>
    <xf numFmtId="0" fontId="5" fillId="0" borderId="7" xfId="0" applyFont="1" applyBorder="1" applyAlignment="1">
      <alignment horizontal="left" vertical="center" wrapText="1" shrinkToFit="1"/>
    </xf>
    <xf numFmtId="0" fontId="5" fillId="0" borderId="28" xfId="0" applyFont="1" applyBorder="1" applyAlignment="1">
      <alignment horizontal="left" vertical="center" wrapText="1"/>
    </xf>
    <xf numFmtId="0" fontId="31" fillId="0" borderId="2" xfId="0" applyFont="1" applyBorder="1" applyAlignment="1">
      <alignment horizontal="left" vertical="center" wrapText="1"/>
    </xf>
    <xf numFmtId="0" fontId="33" fillId="0" borderId="0" xfId="0" applyFont="1" applyAlignment="1">
      <alignment horizontal="left" vertical="center"/>
    </xf>
    <xf numFmtId="0" fontId="34" fillId="0" borderId="11" xfId="0" applyFont="1" applyBorder="1" applyAlignment="1">
      <alignment vertical="center" wrapText="1"/>
    </xf>
    <xf numFmtId="0" fontId="34" fillId="0" borderId="11" xfId="0" applyFont="1" applyBorder="1">
      <alignment vertical="center"/>
    </xf>
    <xf numFmtId="0" fontId="35" fillId="0" borderId="11" xfId="0" applyFont="1" applyBorder="1">
      <alignment vertical="center"/>
    </xf>
    <xf numFmtId="0" fontId="36" fillId="0" borderId="11" xfId="0" applyFont="1" applyBorder="1">
      <alignment vertical="center"/>
    </xf>
    <xf numFmtId="0" fontId="36" fillId="0" borderId="42" xfId="0" applyFont="1" applyBorder="1" applyAlignment="1">
      <alignment horizontal="center" vertical="center"/>
    </xf>
    <xf numFmtId="0" fontId="36" fillId="0" borderId="42" xfId="0" applyFont="1" applyBorder="1" applyAlignment="1" applyProtection="1">
      <alignment horizontal="center" vertical="center"/>
      <protection locked="0"/>
    </xf>
    <xf numFmtId="0" fontId="33" fillId="0" borderId="0" xfId="0" applyFont="1" applyAlignment="1">
      <alignment horizontal="center" vertical="center"/>
    </xf>
    <xf numFmtId="0" fontId="36" fillId="0" borderId="60" xfId="0" applyFont="1" applyBorder="1" applyAlignment="1">
      <alignment horizontal="center" vertical="center"/>
    </xf>
    <xf numFmtId="0" fontId="36" fillId="2" borderId="48" xfId="0" applyFont="1" applyFill="1" applyBorder="1" applyAlignment="1" applyProtection="1">
      <alignment horizontal="center" vertical="center"/>
      <protection locked="0"/>
    </xf>
    <xf numFmtId="0" fontId="33" fillId="0" borderId="42" xfId="0" applyFont="1" applyBorder="1" applyAlignment="1" applyProtection="1">
      <alignment horizontal="center" vertical="center" wrapText="1"/>
      <protection locked="0"/>
    </xf>
    <xf numFmtId="0" fontId="35" fillId="0" borderId="42" xfId="0" applyFont="1" applyBorder="1" applyAlignment="1" applyProtection="1">
      <alignment horizontal="left" vertical="center" wrapText="1"/>
      <protection locked="0"/>
    </xf>
    <xf numFmtId="0" fontId="33" fillId="2" borderId="46"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left" vertical="center" wrapText="1"/>
      <protection locked="0"/>
    </xf>
    <xf numFmtId="0" fontId="33" fillId="0" borderId="53" xfId="0" applyFont="1" applyBorder="1" applyAlignment="1" applyProtection="1">
      <alignment horizontal="center" vertical="center" wrapText="1"/>
      <protection locked="0"/>
    </xf>
    <xf numFmtId="0" fontId="35" fillId="0" borderId="61" xfId="0" applyFont="1" applyBorder="1" applyAlignment="1" applyProtection="1">
      <alignment horizontal="left" vertical="center" wrapText="1"/>
      <protection locked="0"/>
    </xf>
    <xf numFmtId="0" fontId="33" fillId="0" borderId="0" xfId="0" applyFont="1" applyAlignment="1">
      <alignment horizontal="left" vertical="center" wrapText="1"/>
    </xf>
    <xf numFmtId="0" fontId="35" fillId="2" borderId="48" xfId="0" applyFont="1" applyFill="1" applyBorder="1" applyAlignment="1" applyProtection="1">
      <alignment horizontal="left" vertical="center" wrapText="1"/>
      <protection locked="0"/>
    </xf>
    <xf numFmtId="0" fontId="35" fillId="0" borderId="62" xfId="0" applyFont="1" applyBorder="1" applyAlignment="1" applyProtection="1">
      <alignment horizontal="left" vertical="center" wrapText="1"/>
      <protection locked="0"/>
    </xf>
    <xf numFmtId="0" fontId="33" fillId="2" borderId="48" xfId="0" applyFont="1" applyFill="1" applyBorder="1" applyAlignment="1" applyProtection="1">
      <alignment horizontal="center" vertical="center" wrapText="1"/>
      <protection locked="0"/>
    </xf>
    <xf numFmtId="0" fontId="40" fillId="0" borderId="0" xfId="0" applyFont="1" applyAlignment="1">
      <alignment horizontal="center" vertical="center" textRotation="255" shrinkToFit="1"/>
    </xf>
    <xf numFmtId="0" fontId="35" fillId="0" borderId="0" xfId="0" applyFont="1" applyAlignment="1">
      <alignment horizontal="center" vertical="center" shrinkToFit="1"/>
    </xf>
    <xf numFmtId="20" fontId="41" fillId="0" borderId="0" xfId="0" applyNumberFormat="1" applyFont="1" applyAlignment="1">
      <alignment horizontal="left" vertical="center" wrapText="1"/>
    </xf>
    <xf numFmtId="0" fontId="33" fillId="0" borderId="0" xfId="0" applyFont="1">
      <alignment vertical="center"/>
    </xf>
    <xf numFmtId="0" fontId="35" fillId="0" borderId="0" xfId="0" applyFont="1" applyAlignment="1">
      <alignment horizontal="center" vertical="center" textRotation="255" shrinkToFit="1"/>
    </xf>
    <xf numFmtId="0" fontId="35" fillId="0" borderId="0" xfId="0" applyFont="1" applyAlignment="1">
      <alignment horizontal="center" vertical="center" textRotation="255" wrapText="1" shrinkToFit="1"/>
    </xf>
    <xf numFmtId="20" fontId="41" fillId="0" borderId="0" xfId="0" applyNumberFormat="1" applyFont="1" applyAlignment="1">
      <alignment horizontal="center" vertical="center" wrapText="1"/>
    </xf>
    <xf numFmtId="0" fontId="36" fillId="2" borderId="48" xfId="0" applyFont="1" applyFill="1" applyBorder="1" applyAlignment="1">
      <alignment horizontal="center" vertical="center"/>
    </xf>
    <xf numFmtId="0" fontId="35" fillId="0" borderId="45" xfId="0" applyFont="1" applyBorder="1" applyAlignment="1" applyProtection="1">
      <alignment horizontal="left" vertical="center" wrapText="1"/>
      <protection locked="0"/>
    </xf>
    <xf numFmtId="0" fontId="35" fillId="2" borderId="47" xfId="0" applyFont="1" applyFill="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33" fillId="0" borderId="41" xfId="0" applyFont="1" applyBorder="1" applyAlignment="1">
      <alignment horizontal="center" vertical="center"/>
    </xf>
    <xf numFmtId="0" fontId="35" fillId="2" borderId="49" xfId="0" applyFont="1" applyFill="1" applyBorder="1" applyAlignment="1" applyProtection="1">
      <alignment horizontal="left" vertical="center" wrapText="1"/>
      <protection locked="0"/>
    </xf>
    <xf numFmtId="0" fontId="33" fillId="0" borderId="54" xfId="0" applyFont="1" applyBorder="1" applyAlignment="1" applyProtection="1">
      <alignment horizontal="center" vertical="center" wrapText="1"/>
      <protection locked="0"/>
    </xf>
    <xf numFmtId="0" fontId="35" fillId="0" borderId="37" xfId="0" applyFont="1" applyBorder="1" applyAlignment="1" applyProtection="1">
      <alignment horizontal="left" vertical="center" wrapText="1"/>
      <protection locked="0"/>
    </xf>
    <xf numFmtId="0" fontId="35" fillId="2" borderId="49" xfId="0" applyFont="1" applyFill="1" applyBorder="1" applyAlignment="1" applyProtection="1">
      <alignment horizontal="left" vertical="center"/>
      <protection locked="0"/>
    </xf>
    <xf numFmtId="0" fontId="35" fillId="0" borderId="37" xfId="0" applyFont="1" applyBorder="1" applyAlignment="1" applyProtection="1">
      <alignment horizontal="left" vertical="center"/>
      <protection locked="0"/>
    </xf>
    <xf numFmtId="0" fontId="35" fillId="2" borderId="47" xfId="0" applyFont="1" applyFill="1" applyBorder="1" applyAlignment="1" applyProtection="1">
      <alignment horizontal="left" vertical="center"/>
      <protection locked="0"/>
    </xf>
    <xf numFmtId="0" fontId="35" fillId="0" borderId="0" xfId="0" applyFont="1" applyAlignment="1">
      <alignment horizontal="left" vertical="center"/>
    </xf>
    <xf numFmtId="0" fontId="35" fillId="0" borderId="0" xfId="0" applyFont="1" applyAlignment="1">
      <alignment horizontal="center" vertical="center" textRotation="255" wrapText="1"/>
    </xf>
    <xf numFmtId="0" fontId="36" fillId="0" borderId="0" xfId="0" applyFont="1" applyAlignment="1">
      <alignment horizontal="left" vertical="center"/>
    </xf>
    <xf numFmtId="20" fontId="19" fillId="0" borderId="15"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44" xfId="0" applyFont="1" applyBorder="1" applyAlignment="1">
      <alignment horizontal="center" vertical="center" wrapText="1"/>
    </xf>
    <xf numFmtId="0" fontId="17" fillId="0" borderId="13" xfId="0" applyFont="1" applyBorder="1" applyAlignment="1">
      <alignment horizontal="center" vertical="center" wrapText="1"/>
    </xf>
    <xf numFmtId="0" fontId="12" fillId="0" borderId="7" xfId="0" applyFont="1" applyBorder="1" applyAlignment="1">
      <alignment horizontal="center" vertical="center" textRotation="255" wrapText="1" shrinkToFit="1"/>
    </xf>
    <xf numFmtId="0" fontId="12" fillId="0" borderId="25" xfId="0" applyFont="1" applyBorder="1" applyAlignment="1">
      <alignment horizontal="center" vertical="center" textRotation="255" wrapText="1" shrinkToFit="1"/>
    </xf>
    <xf numFmtId="0" fontId="17" fillId="0" borderId="36" xfId="0" applyFont="1" applyBorder="1" applyAlignment="1">
      <alignment horizontal="center" vertical="center" shrinkToFit="1"/>
    </xf>
    <xf numFmtId="0" fontId="17" fillId="0" borderId="11" xfId="0" applyFont="1" applyBorder="1" applyAlignment="1">
      <alignment horizontal="center" vertical="center" shrinkToFit="1"/>
    </xf>
    <xf numFmtId="0" fontId="17" fillId="0" borderId="4" xfId="0" applyFont="1" applyBorder="1" applyAlignment="1">
      <alignment vertical="center" wrapText="1"/>
    </xf>
    <xf numFmtId="0" fontId="12" fillId="0" borderId="7" xfId="0" applyFont="1" applyBorder="1" applyAlignment="1">
      <alignment horizontal="center" vertical="center" textRotation="255" shrinkToFit="1"/>
    </xf>
    <xf numFmtId="0" fontId="12" fillId="0" borderId="8" xfId="0" applyFont="1" applyBorder="1" applyAlignment="1">
      <alignment horizontal="center" vertical="center" textRotation="255" shrinkToFit="1"/>
    </xf>
    <xf numFmtId="0" fontId="12" fillId="0" borderId="25" xfId="0" applyFont="1" applyBorder="1" applyAlignment="1">
      <alignment horizontal="center" vertical="center" textRotation="255" shrinkToFit="1"/>
    </xf>
    <xf numFmtId="0" fontId="12" fillId="0" borderId="39" xfId="0" applyFont="1" applyBorder="1" applyAlignment="1">
      <alignment horizontal="center" vertical="center" textRotation="255" wrapText="1" shrinkToFit="1"/>
    </xf>
    <xf numFmtId="0" fontId="12" fillId="0" borderId="19" xfId="0" applyFont="1" applyBorder="1" applyAlignment="1">
      <alignment horizontal="center" vertical="center" textRotation="255" wrapText="1" shrinkToFit="1"/>
    </xf>
    <xf numFmtId="0" fontId="17" fillId="0" borderId="7" xfId="0" applyFont="1" applyBorder="1" applyAlignment="1">
      <alignment horizontal="center" vertical="center" shrinkToFit="1"/>
    </xf>
    <xf numFmtId="0" fontId="17" fillId="0" borderId="6" xfId="0" applyFont="1" applyBorder="1" applyAlignment="1">
      <alignment horizontal="center" vertical="center" shrinkToFit="1"/>
    </xf>
    <xf numFmtId="0" fontId="12" fillId="0" borderId="6" xfId="0" applyFont="1" applyBorder="1" applyAlignment="1">
      <alignment horizontal="center" vertical="center" textRotation="255" shrinkToFit="1"/>
    </xf>
    <xf numFmtId="0" fontId="12" fillId="0" borderId="6" xfId="0" applyFont="1" applyBorder="1" applyAlignment="1">
      <alignment horizontal="center" vertical="center" textRotation="255" wrapText="1" shrinkToFit="1"/>
    </xf>
    <xf numFmtId="0" fontId="17" fillId="0" borderId="51" xfId="0" applyFont="1" applyBorder="1" applyAlignment="1">
      <alignment horizontal="center" vertical="center" wrapText="1"/>
    </xf>
    <xf numFmtId="0" fontId="15" fillId="0" borderId="14" xfId="0" applyFont="1" applyBorder="1" applyAlignment="1">
      <alignment horizontal="center" vertical="center" textRotation="255" shrinkToFit="1"/>
    </xf>
    <xf numFmtId="0" fontId="15" fillId="0" borderId="30" xfId="0" applyFont="1" applyBorder="1" applyAlignment="1">
      <alignment horizontal="center" vertical="center" textRotation="255" shrinkToFit="1"/>
    </xf>
    <xf numFmtId="0" fontId="15" fillId="0" borderId="16" xfId="0" applyFont="1" applyBorder="1" applyAlignment="1">
      <alignment horizontal="center" vertical="center" textRotation="255" shrinkToFit="1"/>
    </xf>
    <xf numFmtId="0" fontId="12" fillId="0" borderId="32" xfId="0" applyFont="1" applyBorder="1" applyAlignment="1">
      <alignment horizontal="center" vertical="center" textRotation="255" wrapText="1" shrinkToFit="1"/>
    </xf>
    <xf numFmtId="0" fontId="12" fillId="0" borderId="8" xfId="0" applyFont="1" applyBorder="1" applyAlignment="1">
      <alignment horizontal="center" vertical="center" textRotation="255" wrapText="1" shrinkToFit="1"/>
    </xf>
    <xf numFmtId="0" fontId="17" fillId="0" borderId="32" xfId="0" applyFont="1" applyBorder="1" applyAlignment="1">
      <alignment horizontal="center" vertical="center" shrinkToFit="1"/>
    </xf>
    <xf numFmtId="0" fontId="17" fillId="0" borderId="6" xfId="0" applyFont="1" applyBorder="1" applyAlignment="1">
      <alignment vertical="center" wrapText="1"/>
    </xf>
    <xf numFmtId="0" fontId="17" fillId="0" borderId="52" xfId="0" applyFont="1" applyBorder="1" applyAlignment="1">
      <alignment horizontal="center" vertical="center" wrapText="1"/>
    </xf>
    <xf numFmtId="0" fontId="15" fillId="0" borderId="35" xfId="0" applyFont="1" applyBorder="1" applyAlignment="1">
      <alignment horizontal="center" vertical="center" textRotation="255" shrinkToFit="1"/>
    </xf>
    <xf numFmtId="0" fontId="15" fillId="0" borderId="27" xfId="0" applyFont="1" applyBorder="1" applyAlignment="1">
      <alignment horizontal="center" vertical="center" textRotation="255" shrinkToFit="1"/>
    </xf>
    <xf numFmtId="0" fontId="15" fillId="0" borderId="29" xfId="0" applyFont="1" applyBorder="1" applyAlignment="1">
      <alignment horizontal="center" vertical="center" textRotation="255" shrinkToFit="1"/>
    </xf>
    <xf numFmtId="0" fontId="12" fillId="0" borderId="32" xfId="0" applyFont="1" applyBorder="1" applyAlignment="1">
      <alignment horizontal="center" vertical="center" textRotation="255" shrinkToFit="1"/>
    </xf>
    <xf numFmtId="0" fontId="17" fillId="0" borderId="33" xfId="0" applyFont="1" applyBorder="1" applyAlignment="1">
      <alignment horizontal="center" vertical="center" shrinkToFit="1"/>
    </xf>
    <xf numFmtId="0" fontId="17" fillId="0" borderId="28" xfId="0" applyFont="1" applyBorder="1" applyAlignment="1">
      <alignment horizontal="center" vertical="center" shrinkToFit="1"/>
    </xf>
    <xf numFmtId="0" fontId="17" fillId="0" borderId="38" xfId="0" applyFont="1" applyBorder="1" applyAlignment="1">
      <alignment horizontal="center" vertical="center" shrinkToFit="1"/>
    </xf>
    <xf numFmtId="0" fontId="17" fillId="0" borderId="50" xfId="0" applyFont="1" applyBorder="1" applyAlignment="1">
      <alignment horizontal="center" vertical="center" wrapText="1"/>
    </xf>
    <xf numFmtId="0" fontId="17" fillId="0" borderId="31" xfId="0" applyFont="1" applyBorder="1" applyAlignment="1">
      <alignment horizontal="center" vertical="center" shrinkToFit="1"/>
    </xf>
    <xf numFmtId="0" fontId="12" fillId="0" borderId="12" xfId="0" applyFont="1" applyBorder="1" applyAlignment="1">
      <alignment horizontal="center" vertical="center" textRotation="255" wrapText="1" shrinkToFit="1"/>
    </xf>
    <xf numFmtId="0" fontId="12" fillId="0" borderId="2" xfId="0" applyFont="1" applyBorder="1" applyAlignment="1">
      <alignment horizontal="center" vertical="center" textRotation="255" wrapText="1" shrinkToFit="1"/>
    </xf>
    <xf numFmtId="0" fontId="17" fillId="0" borderId="40"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12" xfId="0" applyFont="1" applyBorder="1" applyAlignment="1">
      <alignment vertical="center" wrapText="1"/>
    </xf>
    <xf numFmtId="0" fontId="18" fillId="0" borderId="0" xfId="0" applyFont="1" applyAlignment="1">
      <alignment horizontal="distributed" vertical="center" indent="5"/>
    </xf>
    <xf numFmtId="0" fontId="14" fillId="0" borderId="11" xfId="0" applyFont="1" applyBorder="1" applyAlignment="1">
      <alignment horizontal="center" vertical="center" wrapText="1"/>
    </xf>
    <xf numFmtId="0" fontId="13" fillId="0" borderId="35" xfId="0" applyFont="1" applyBorder="1" applyAlignment="1">
      <alignment horizontal="center" vertical="center" shrinkToFit="1"/>
    </xf>
    <xf numFmtId="0" fontId="13" fillId="0" borderId="32" xfId="0" applyFont="1" applyBorder="1" applyAlignment="1">
      <alignment horizontal="center" vertical="center" shrinkToFit="1"/>
    </xf>
    <xf numFmtId="0" fontId="13" fillId="0" borderId="29" xfId="0" applyFont="1" applyBorder="1" applyAlignment="1">
      <alignment horizontal="center" vertical="center" shrinkToFit="1"/>
    </xf>
    <xf numFmtId="0" fontId="13" fillId="0" borderId="25" xfId="0" applyFont="1" applyBorder="1" applyAlignment="1">
      <alignment horizontal="center" vertical="center" shrinkToFit="1"/>
    </xf>
    <xf numFmtId="0" fontId="16" fillId="0" borderId="32" xfId="0" applyFont="1" applyBorder="1" applyAlignment="1">
      <alignment horizontal="center" vertical="center"/>
    </xf>
    <xf numFmtId="0" fontId="16" fillId="0" borderId="25" xfId="0" applyFont="1" applyBorder="1" applyAlignment="1">
      <alignment horizontal="center" vertical="center"/>
    </xf>
    <xf numFmtId="0" fontId="20" fillId="0" borderId="45" xfId="0" applyFont="1" applyBorder="1" applyAlignment="1">
      <alignment horizontal="center" vertical="center" textRotation="255" shrinkToFit="1"/>
    </xf>
    <xf numFmtId="0" fontId="20" fillId="0" borderId="59" xfId="0" applyFont="1" applyBorder="1" applyAlignment="1">
      <alignment horizontal="center" vertical="center" textRotation="255" shrinkToFit="1"/>
    </xf>
    <xf numFmtId="0" fontId="35" fillId="0" borderId="15" xfId="0" applyFont="1" applyBorder="1" applyAlignment="1">
      <alignment horizontal="center" vertical="center" shrinkToFit="1"/>
    </xf>
    <xf numFmtId="20" fontId="41" fillId="0" borderId="15" xfId="0" applyNumberFormat="1" applyFont="1" applyBorder="1" applyAlignment="1">
      <alignment horizontal="left" vertical="center" wrapText="1"/>
    </xf>
    <xf numFmtId="0" fontId="40" fillId="0" borderId="27" xfId="0" applyFont="1" applyBorder="1" applyAlignment="1" applyProtection="1">
      <alignment horizontal="center" vertical="center" textRotation="255" shrinkToFit="1"/>
      <protection locked="0"/>
    </xf>
    <xf numFmtId="0" fontId="40" fillId="0" borderId="29" xfId="0" applyFont="1" applyBorder="1" applyAlignment="1" applyProtection="1">
      <alignment horizontal="center" vertical="center" textRotation="255" shrinkToFit="1"/>
      <protection locked="0"/>
    </xf>
    <xf numFmtId="0" fontId="35" fillId="0" borderId="8" xfId="0" applyFont="1" applyBorder="1" applyAlignment="1" applyProtection="1">
      <alignment horizontal="center" vertical="center" textRotation="255" shrinkToFit="1"/>
      <protection locked="0"/>
    </xf>
    <xf numFmtId="0" fontId="35" fillId="0" borderId="25" xfId="0" applyFont="1" applyBorder="1" applyAlignment="1" applyProtection="1">
      <alignment horizontal="center" vertical="center" textRotation="255" shrinkToFit="1"/>
      <protection locked="0"/>
    </xf>
    <xf numFmtId="0" fontId="35" fillId="0" borderId="8" xfId="0" applyFont="1" applyBorder="1" applyAlignment="1" applyProtection="1">
      <alignment horizontal="center" vertical="center" textRotation="255" wrapText="1" shrinkToFit="1"/>
      <protection locked="0"/>
    </xf>
    <xf numFmtId="0" fontId="35" fillId="0" borderId="25" xfId="0" applyFont="1" applyBorder="1" applyAlignment="1" applyProtection="1">
      <alignment horizontal="center" vertical="center" textRotation="255" wrapText="1" shrinkToFit="1"/>
      <protection locked="0"/>
    </xf>
    <xf numFmtId="0" fontId="36" fillId="0" borderId="8"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8" xfId="0" applyFont="1" applyBorder="1" applyAlignment="1" applyProtection="1">
      <alignment horizontal="left" vertical="center" wrapText="1"/>
      <protection locked="0"/>
    </xf>
    <xf numFmtId="0" fontId="36" fillId="0" borderId="25" xfId="0" applyFont="1" applyBorder="1" applyAlignment="1" applyProtection="1">
      <alignment horizontal="left" vertical="center" wrapText="1"/>
      <protection locked="0"/>
    </xf>
    <xf numFmtId="0" fontId="36" fillId="0" borderId="50" xfId="0" applyFont="1" applyBorder="1" applyAlignment="1" applyProtection="1">
      <alignment horizontal="center" vertical="center" wrapText="1"/>
      <protection locked="0"/>
    </xf>
    <xf numFmtId="0" fontId="36" fillId="0" borderId="51" xfId="0" applyFont="1" applyBorder="1" applyAlignment="1" applyProtection="1">
      <alignment horizontal="center" vertical="center" wrapText="1"/>
      <protection locked="0"/>
    </xf>
    <xf numFmtId="0" fontId="35" fillId="0" borderId="7" xfId="0" applyFont="1" applyBorder="1" applyAlignment="1">
      <alignment horizontal="center" vertical="center" textRotation="255" wrapText="1" shrinkToFit="1"/>
    </xf>
    <xf numFmtId="0" fontId="35" fillId="0" borderId="6" xfId="0" applyFont="1" applyBorder="1" applyAlignment="1">
      <alignment horizontal="center" vertical="center" textRotation="255" wrapText="1" shrinkToFit="1"/>
    </xf>
    <xf numFmtId="0" fontId="36" fillId="0" borderId="7" xfId="0" applyFont="1" applyBorder="1" applyAlignment="1">
      <alignment horizontal="center" vertical="center" shrinkToFit="1"/>
    </xf>
    <xf numFmtId="0" fontId="36" fillId="0" borderId="6" xfId="0" applyFont="1" applyBorder="1" applyAlignment="1">
      <alignment horizontal="center" vertical="center" shrinkToFit="1"/>
    </xf>
    <xf numFmtId="0" fontId="36" fillId="0" borderId="7" xfId="0" applyFont="1" applyBorder="1" applyAlignment="1">
      <alignment horizontal="left" vertical="center" wrapText="1"/>
    </xf>
    <xf numFmtId="0" fontId="36" fillId="0" borderId="6" xfId="0" applyFont="1" applyBorder="1" applyAlignment="1">
      <alignment horizontal="left" vertical="center" wrapText="1"/>
    </xf>
    <xf numFmtId="0" fontId="36" fillId="0" borderId="44" xfId="0"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7" xfId="0" applyFont="1" applyBorder="1" applyAlignment="1">
      <alignment horizontal="center" vertical="center" textRotation="255" wrapText="1" shrinkToFit="1"/>
    </xf>
    <xf numFmtId="0" fontId="36" fillId="0" borderId="25" xfId="0" applyFont="1" applyBorder="1" applyAlignment="1">
      <alignment horizontal="center" vertical="center" textRotation="255" wrapText="1" shrinkToFit="1"/>
    </xf>
    <xf numFmtId="0" fontId="36" fillId="0" borderId="25" xfId="0" applyFont="1" applyBorder="1" applyAlignment="1">
      <alignment horizontal="center" vertical="center" shrinkToFit="1"/>
    </xf>
    <xf numFmtId="0" fontId="36" fillId="0" borderId="25" xfId="0" applyFont="1" applyBorder="1" applyAlignment="1">
      <alignment horizontal="left" vertical="center" wrapText="1"/>
    </xf>
    <xf numFmtId="0" fontId="36" fillId="0" borderId="52" xfId="0" applyFont="1" applyBorder="1" applyAlignment="1" applyProtection="1">
      <alignment horizontal="center" vertical="center" wrapText="1"/>
      <protection locked="0"/>
    </xf>
    <xf numFmtId="0" fontId="35" fillId="0" borderId="7" xfId="0" applyFont="1" applyBorder="1" applyAlignment="1">
      <alignment horizontal="center" vertical="center" textRotation="255" shrinkToFit="1"/>
    </xf>
    <xf numFmtId="0" fontId="35" fillId="0" borderId="8" xfId="0" applyFont="1" applyBorder="1" applyAlignment="1">
      <alignment horizontal="center" vertical="center" textRotation="255" shrinkToFit="1"/>
    </xf>
    <xf numFmtId="0" fontId="35" fillId="0" borderId="25" xfId="0" applyFont="1" applyBorder="1" applyAlignment="1">
      <alignment horizontal="center" vertical="center" textRotation="255" shrinkToFit="1"/>
    </xf>
    <xf numFmtId="0" fontId="40" fillId="0" borderId="35" xfId="0" applyFont="1" applyBorder="1" applyAlignment="1">
      <alignment horizontal="center" vertical="center" textRotation="255" shrinkToFit="1"/>
    </xf>
    <xf numFmtId="0" fontId="40" fillId="0" borderId="27" xfId="0" applyFont="1" applyBorder="1" applyAlignment="1">
      <alignment horizontal="center" vertical="center" textRotation="255" shrinkToFit="1"/>
    </xf>
    <xf numFmtId="0" fontId="40" fillId="0" borderId="29" xfId="0" applyFont="1" applyBorder="1" applyAlignment="1">
      <alignment horizontal="center" vertical="center" textRotation="255" shrinkToFit="1"/>
    </xf>
    <xf numFmtId="0" fontId="35" fillId="0" borderId="32" xfId="0" applyFont="1" applyBorder="1" applyAlignment="1">
      <alignment horizontal="center" vertical="center" textRotation="255" shrinkToFit="1"/>
    </xf>
    <xf numFmtId="0" fontId="35" fillId="0" borderId="6" xfId="0" applyFont="1" applyBorder="1" applyAlignment="1">
      <alignment horizontal="center" vertical="center" textRotation="255" shrinkToFit="1"/>
    </xf>
    <xf numFmtId="0" fontId="42" fillId="0" borderId="32" xfId="0" applyFont="1" applyBorder="1" applyAlignment="1">
      <alignment horizontal="center" vertical="center" textRotation="255" wrapText="1" shrinkToFit="1"/>
    </xf>
    <xf numFmtId="0" fontId="42" fillId="0" borderId="6" xfId="0" applyFont="1" applyBorder="1" applyAlignment="1">
      <alignment horizontal="center" vertical="center" textRotation="255" wrapText="1" shrinkToFit="1"/>
    </xf>
    <xf numFmtId="0" fontId="36" fillId="0" borderId="32" xfId="0" applyFont="1" applyBorder="1" applyAlignment="1">
      <alignment horizontal="center" vertical="center" shrinkToFit="1"/>
    </xf>
    <xf numFmtId="0" fontId="36" fillId="0" borderId="32" xfId="0" applyFont="1" applyBorder="1" applyAlignment="1">
      <alignment horizontal="left" vertical="center" wrapText="1"/>
    </xf>
    <xf numFmtId="0" fontId="42" fillId="0" borderId="8" xfId="0" applyFont="1" applyBorder="1" applyAlignment="1">
      <alignment horizontal="center" vertical="center" textRotation="255" wrapText="1" shrinkToFit="1"/>
    </xf>
    <xf numFmtId="0" fontId="36" fillId="0" borderId="8" xfId="0" applyFont="1" applyBorder="1" applyAlignment="1">
      <alignment horizontal="center" vertical="center" shrinkToFit="1"/>
    </xf>
    <xf numFmtId="0" fontId="42" fillId="0" borderId="7" xfId="0" applyFont="1" applyBorder="1" applyAlignment="1">
      <alignment horizontal="center" vertical="center" textRotation="255" wrapText="1" shrinkToFit="1"/>
    </xf>
    <xf numFmtId="0" fontId="42" fillId="0" borderId="25" xfId="0" applyFont="1" applyBorder="1" applyAlignment="1">
      <alignment horizontal="center" vertical="center" textRotation="255" wrapText="1" shrinkToFit="1"/>
    </xf>
    <xf numFmtId="0" fontId="35" fillId="0" borderId="32" xfId="0" applyFont="1" applyBorder="1" applyAlignment="1">
      <alignment horizontal="center" vertical="center" textRotation="255" wrapText="1" shrinkToFit="1"/>
    </xf>
    <xf numFmtId="0" fontId="36" fillId="0" borderId="12" xfId="0" applyFont="1" applyBorder="1" applyAlignment="1">
      <alignment horizontal="left" vertical="center" wrapText="1"/>
    </xf>
    <xf numFmtId="0" fontId="36" fillId="0" borderId="2" xfId="0" applyFont="1" applyBorder="1" applyAlignment="1">
      <alignment horizontal="left" vertical="center" wrapText="1"/>
    </xf>
    <xf numFmtId="0" fontId="35" fillId="0" borderId="8" xfId="0" applyFont="1" applyBorder="1" applyAlignment="1">
      <alignment horizontal="center" vertical="center" textRotation="255" wrapText="1" shrinkToFit="1"/>
    </xf>
    <xf numFmtId="0" fontId="35" fillId="0" borderId="25" xfId="0" applyFont="1" applyBorder="1" applyAlignment="1">
      <alignment horizontal="center" vertical="center" textRotation="255" wrapText="1" shrinkToFit="1"/>
    </xf>
    <xf numFmtId="0" fontId="32" fillId="0" borderId="0" xfId="0" applyFont="1" applyAlignment="1">
      <alignment horizontal="distributed" vertical="center" indent="5"/>
    </xf>
    <xf numFmtId="0" fontId="34" fillId="0" borderId="11" xfId="0" applyFont="1" applyBorder="1" applyAlignment="1">
      <alignment horizontal="center" vertical="center" shrinkToFit="1"/>
    </xf>
    <xf numFmtId="0" fontId="37" fillId="0" borderId="35" xfId="0" applyFont="1" applyBorder="1" applyAlignment="1">
      <alignment horizontal="center" vertical="center" shrinkToFit="1"/>
    </xf>
    <xf numFmtId="0" fontId="37" fillId="0" borderId="32" xfId="0" applyFont="1" applyBorder="1" applyAlignment="1">
      <alignment horizontal="center" vertical="center" shrinkToFit="1"/>
    </xf>
    <xf numFmtId="0" fontId="37" fillId="0" borderId="29" xfId="0" applyFont="1" applyBorder="1" applyAlignment="1">
      <alignment horizontal="center" vertical="center" shrinkToFit="1"/>
    </xf>
    <xf numFmtId="0" fontId="37" fillId="0" borderId="25" xfId="0" applyFont="1" applyBorder="1" applyAlignment="1">
      <alignment horizontal="center" vertical="center" shrinkToFit="1"/>
    </xf>
    <xf numFmtId="0" fontId="38" fillId="0" borderId="32" xfId="0" applyFont="1" applyBorder="1" applyAlignment="1">
      <alignment horizontal="center" vertical="center"/>
    </xf>
    <xf numFmtId="0" fontId="38" fillId="0" borderId="25" xfId="0" applyFont="1" applyBorder="1" applyAlignment="1">
      <alignment horizontal="center" vertical="center"/>
    </xf>
    <xf numFmtId="0" fontId="39" fillId="0" borderId="45" xfId="0" applyFont="1" applyBorder="1" applyAlignment="1">
      <alignment horizontal="center" vertical="center" textRotation="255" shrinkToFit="1"/>
    </xf>
    <xf numFmtId="0" fontId="39" fillId="0" borderId="59" xfId="0" applyFont="1" applyBorder="1" applyAlignment="1">
      <alignment horizontal="center" vertical="center" textRotation="255" shrinkToFit="1"/>
    </xf>
    <xf numFmtId="0" fontId="36" fillId="0" borderId="7" xfId="0" applyFont="1" applyBorder="1" applyAlignment="1">
      <alignment vertical="center" wrapText="1"/>
    </xf>
    <xf numFmtId="0" fontId="36" fillId="0" borderId="6" xfId="0" applyFont="1" applyBorder="1" applyAlignment="1">
      <alignment vertical="center" wrapText="1"/>
    </xf>
    <xf numFmtId="0" fontId="36" fillId="0" borderId="36" xfId="0" applyFont="1" applyBorder="1" applyAlignment="1">
      <alignment horizontal="center" vertical="center" shrinkToFit="1"/>
    </xf>
    <xf numFmtId="0" fontId="36" fillId="0" borderId="11" xfId="0" applyFont="1" applyBorder="1" applyAlignment="1">
      <alignment horizontal="center" vertical="center" shrinkToFit="1"/>
    </xf>
    <xf numFmtId="0" fontId="36" fillId="0" borderId="25" xfId="0" applyFont="1" applyBorder="1" applyAlignment="1">
      <alignment vertical="center" wrapText="1"/>
    </xf>
    <xf numFmtId="0" fontId="40" fillId="0" borderId="14" xfId="0" applyFont="1" applyBorder="1" applyAlignment="1">
      <alignment horizontal="center" vertical="center" textRotation="255" shrinkToFit="1"/>
    </xf>
    <xf numFmtId="0" fontId="40" fillId="0" borderId="30" xfId="0" applyFont="1" applyBorder="1" applyAlignment="1">
      <alignment horizontal="center" vertical="center" textRotation="255" shrinkToFit="1"/>
    </xf>
    <xf numFmtId="0" fontId="40" fillId="0" borderId="16" xfId="0" applyFont="1" applyBorder="1" applyAlignment="1">
      <alignment horizontal="center" vertical="center" textRotation="255" shrinkToFit="1"/>
    </xf>
    <xf numFmtId="0" fontId="35" fillId="0" borderId="39" xfId="0" applyFont="1" applyBorder="1" applyAlignment="1">
      <alignment horizontal="center" vertical="center" textRotation="255" wrapText="1" shrinkToFit="1"/>
    </xf>
    <xf numFmtId="0" fontId="35" fillId="0" borderId="19" xfId="0" applyFont="1" applyBorder="1" applyAlignment="1">
      <alignment horizontal="center" vertical="center" textRotation="255" wrapText="1" shrinkToFit="1"/>
    </xf>
    <xf numFmtId="0" fontId="36" fillId="0" borderId="33" xfId="0" applyFont="1" applyBorder="1" applyAlignment="1">
      <alignment horizontal="center" vertical="center" shrinkToFit="1"/>
    </xf>
    <xf numFmtId="0" fontId="36" fillId="0" borderId="38" xfId="0" applyFont="1" applyBorder="1" applyAlignment="1">
      <alignment horizontal="center" vertical="center" shrinkToFit="1"/>
    </xf>
    <xf numFmtId="0" fontId="36" fillId="0" borderId="32" xfId="0" applyFont="1" applyBorder="1" applyAlignment="1">
      <alignment vertical="center" wrapText="1"/>
    </xf>
    <xf numFmtId="0" fontId="36" fillId="0" borderId="28" xfId="0" applyFont="1" applyBorder="1" applyAlignment="1">
      <alignment horizontal="center" vertical="center" shrinkToFit="1"/>
    </xf>
    <xf numFmtId="0" fontId="32" fillId="0" borderId="0" xfId="0" applyFont="1" applyAlignment="1" applyProtection="1">
      <alignment horizontal="distributed" vertical="center" indent="5"/>
      <protection locked="0"/>
    </xf>
    <xf numFmtId="0" fontId="36" fillId="0" borderId="12" xfId="0" applyFont="1" applyBorder="1" applyAlignment="1">
      <alignment horizontal="center" vertical="center" textRotation="255" shrinkToFit="1"/>
    </xf>
    <xf numFmtId="0" fontId="36" fillId="0" borderId="2" xfId="0" applyFont="1" applyBorder="1" applyAlignment="1">
      <alignment horizontal="center" vertical="center" textRotation="255" shrinkToFit="1"/>
    </xf>
    <xf numFmtId="0" fontId="36" fillId="0" borderId="4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2" xfId="0" applyFont="1" applyBorder="1" applyAlignment="1">
      <alignment vertical="center" wrapText="1"/>
    </xf>
    <xf numFmtId="0" fontId="36" fillId="0" borderId="2" xfId="0" applyFont="1" applyBorder="1" applyAlignment="1">
      <alignment vertical="center" wrapText="1"/>
    </xf>
    <xf numFmtId="0" fontId="36" fillId="0" borderId="31" xfId="0" applyFont="1" applyBorder="1" applyAlignment="1">
      <alignment horizontal="center" vertical="center" shrinkToFit="1"/>
    </xf>
    <xf numFmtId="0" fontId="34" fillId="0" borderId="11" xfId="0" applyFont="1" applyBorder="1" applyAlignment="1" applyProtection="1">
      <alignment horizontal="center" vertical="center" wrapText="1"/>
      <protection locked="0"/>
    </xf>
    <xf numFmtId="0" fontId="36" fillId="0" borderId="12" xfId="0" applyFont="1" applyBorder="1" applyAlignment="1">
      <alignment horizontal="center" vertical="center" textRotation="255" wrapText="1" shrinkToFit="1"/>
    </xf>
    <xf numFmtId="0" fontId="36" fillId="0" borderId="2" xfId="0" applyFont="1" applyBorder="1" applyAlignment="1">
      <alignment horizontal="center" vertical="center" textRotation="255" wrapText="1" shrinkToFit="1"/>
    </xf>
    <xf numFmtId="0" fontId="36" fillId="0" borderId="32" xfId="0" applyFont="1" applyBorder="1" applyAlignment="1">
      <alignment horizontal="center" vertical="center" textRotation="255" wrapText="1" shrinkToFit="1"/>
    </xf>
    <xf numFmtId="0" fontId="36" fillId="0" borderId="6" xfId="0" applyFont="1" applyBorder="1" applyAlignment="1">
      <alignment horizontal="center" vertical="center" textRotation="255" wrapText="1" shrinkToFit="1"/>
    </xf>
    <xf numFmtId="176" fontId="37" fillId="0" borderId="0" xfId="0" applyNumberFormat="1" applyFont="1" applyAlignment="1">
      <alignment horizontal="center" vertical="center" wrapText="1"/>
    </xf>
    <xf numFmtId="176" fontId="37" fillId="0" borderId="0" xfId="0" applyNumberFormat="1" applyFont="1" applyAlignment="1">
      <alignment horizontal="center" wrapText="1"/>
    </xf>
    <xf numFmtId="0" fontId="43" fillId="0" borderId="7" xfId="0" applyFont="1" applyBorder="1" applyAlignment="1">
      <alignment horizontal="center" vertical="center" textRotation="255" wrapText="1" shrinkToFit="1"/>
    </xf>
    <xf numFmtId="0" fontId="43" fillId="0" borderId="6" xfId="0" applyFont="1" applyBorder="1" applyAlignment="1">
      <alignment horizontal="center" vertical="center" textRotation="255" wrapText="1" shrinkToFit="1"/>
    </xf>
    <xf numFmtId="0" fontId="44" fillId="0" borderId="7" xfId="0" applyFont="1" applyBorder="1" applyAlignment="1">
      <alignment horizontal="center" vertical="center" textRotation="255" wrapText="1" shrinkToFit="1"/>
    </xf>
    <xf numFmtId="0" fontId="44" fillId="0" borderId="25" xfId="0" applyFont="1" applyBorder="1" applyAlignment="1">
      <alignment horizontal="center" vertical="center" textRotation="255" wrapText="1" shrinkToFit="1"/>
    </xf>
    <xf numFmtId="0" fontId="43" fillId="0" borderId="8" xfId="0" applyFont="1" applyBorder="1" applyAlignment="1">
      <alignment horizontal="center" vertical="center" textRotation="255" wrapText="1" shrinkToFit="1"/>
    </xf>
    <xf numFmtId="0" fontId="43" fillId="0" borderId="25" xfId="0" applyFont="1" applyBorder="1" applyAlignment="1">
      <alignment horizontal="center" vertical="center" textRotation="255" wrapText="1" shrinkToFit="1"/>
    </xf>
    <xf numFmtId="0" fontId="43" fillId="0" borderId="32" xfId="0" applyFont="1" applyBorder="1" applyAlignment="1">
      <alignment horizontal="center" vertical="center" textRotation="255" shrinkToFit="1"/>
    </xf>
    <xf numFmtId="0" fontId="43" fillId="0" borderId="8" xfId="0" applyFont="1" applyBorder="1" applyAlignment="1">
      <alignment horizontal="center" vertical="center" textRotation="255" shrinkToFit="1"/>
    </xf>
    <xf numFmtId="0" fontId="43" fillId="0" borderId="6" xfId="0" applyFont="1" applyBorder="1" applyAlignment="1">
      <alignment horizontal="center" vertical="center" textRotation="255" shrinkToFit="1"/>
    </xf>
    <xf numFmtId="0" fontId="43" fillId="0" borderId="7" xfId="0" applyFont="1" applyBorder="1" applyAlignment="1">
      <alignment horizontal="center" vertical="center" textRotation="255" shrinkToFit="1"/>
    </xf>
    <xf numFmtId="0" fontId="44" fillId="0" borderId="32" xfId="0" applyFont="1" applyBorder="1" applyAlignment="1">
      <alignment horizontal="center" vertical="center" textRotation="255" wrapText="1" shrinkToFit="1"/>
    </xf>
    <xf numFmtId="0" fontId="44" fillId="0" borderId="6" xfId="0" applyFont="1" applyBorder="1" applyAlignment="1">
      <alignment horizontal="center" vertical="center" textRotation="255" wrapText="1" shrinkToFit="1"/>
    </xf>
    <xf numFmtId="0" fontId="43" fillId="0" borderId="32" xfId="0" applyFont="1" applyBorder="1" applyAlignment="1">
      <alignment horizontal="center" vertical="center" textRotation="255" wrapText="1" shrinkToFit="1"/>
    </xf>
    <xf numFmtId="0" fontId="45" fillId="0" borderId="8" xfId="0" applyFont="1" applyBorder="1" applyAlignment="1">
      <alignment horizontal="center" vertical="center" textRotation="255" wrapText="1" shrinkToFit="1"/>
    </xf>
    <xf numFmtId="0" fontId="45" fillId="0" borderId="6" xfId="0" applyFont="1" applyBorder="1" applyAlignment="1">
      <alignment horizontal="center" vertical="center" textRotation="255" wrapText="1" shrinkToFit="1"/>
    </xf>
    <xf numFmtId="0" fontId="43" fillId="0" borderId="25" xfId="0" applyFont="1" applyBorder="1" applyAlignment="1">
      <alignment horizontal="center" vertical="center" textRotation="255" shrinkToFit="1"/>
    </xf>
    <xf numFmtId="0" fontId="6" fillId="0" borderId="2" xfId="0" applyFont="1" applyBorder="1" applyAlignment="1">
      <alignment horizontal="center" vertical="center" textRotation="255" shrinkToFit="1"/>
    </xf>
    <xf numFmtId="0" fontId="25" fillId="0" borderId="26" xfId="0" applyFont="1" applyBorder="1" applyAlignment="1">
      <alignment horizontal="center" vertical="center" textRotation="255" shrinkToFit="1"/>
    </xf>
    <xf numFmtId="0" fontId="25" fillId="0" borderId="27" xfId="0" applyFont="1" applyBorder="1" applyAlignment="1">
      <alignment horizontal="center" vertical="center" textRotation="255" shrinkToFit="1"/>
    </xf>
    <xf numFmtId="0" fontId="25" fillId="0" borderId="29" xfId="0" applyFont="1" applyBorder="1" applyAlignment="1">
      <alignment horizontal="center" vertical="center" textRotation="255" shrinkToFit="1"/>
    </xf>
    <xf numFmtId="0" fontId="25" fillId="0" borderId="2" xfId="0" applyFont="1" applyBorder="1" applyAlignment="1">
      <alignment horizontal="center" vertical="center" textRotation="255" shrinkToFit="1"/>
    </xf>
    <xf numFmtId="0" fontId="25" fillId="0" borderId="8" xfId="0" applyFont="1" applyBorder="1" applyAlignment="1">
      <alignment horizontal="center" vertical="center" textRotation="255" shrinkToFit="1"/>
    </xf>
    <xf numFmtId="0" fontId="25" fillId="0" borderId="25" xfId="0" applyFont="1" applyBorder="1" applyAlignment="1">
      <alignment horizontal="center" vertical="center" textRotation="255" shrinkToFit="1"/>
    </xf>
    <xf numFmtId="0" fontId="21" fillId="0" borderId="11" xfId="0" applyFont="1" applyBorder="1" applyAlignment="1">
      <alignment horizontal="left" vertical="center"/>
    </xf>
    <xf numFmtId="0" fontId="25" fillId="0" borderId="14" xfId="0" applyFont="1" applyBorder="1" applyAlignment="1">
      <alignment horizontal="center" vertical="center" wrapText="1" shrinkToFit="1"/>
    </xf>
    <xf numFmtId="0" fontId="25" fillId="0" borderId="15" xfId="0" applyFont="1" applyBorder="1" applyAlignment="1">
      <alignment horizontal="center" vertical="center" wrapText="1" shrinkToFit="1"/>
    </xf>
    <xf numFmtId="0" fontId="25" fillId="0" borderId="55" xfId="0" applyFont="1" applyBorder="1" applyAlignment="1">
      <alignment horizontal="center" vertical="center" wrapText="1" shrinkToFit="1"/>
    </xf>
    <xf numFmtId="0" fontId="25" fillId="0" borderId="16" xfId="0" applyFont="1" applyBorder="1" applyAlignment="1">
      <alignment horizontal="center" vertical="center" wrapText="1" shrinkToFit="1"/>
    </xf>
    <xf numFmtId="0" fontId="25" fillId="0" borderId="11" xfId="0" applyFont="1" applyBorder="1" applyAlignment="1">
      <alignment horizontal="center" vertical="center" wrapText="1" shrinkToFit="1"/>
    </xf>
    <xf numFmtId="0" fontId="25" fillId="0" borderId="56" xfId="0" applyFont="1" applyBorder="1" applyAlignment="1">
      <alignment horizontal="center" vertical="center" wrapText="1" shrinkToFit="1"/>
    </xf>
    <xf numFmtId="0" fontId="6" fillId="0" borderId="10" xfId="0" applyFont="1" applyBorder="1" applyAlignment="1">
      <alignment horizontal="center" vertical="center" textRotation="255" shrinkToFit="1"/>
    </xf>
    <xf numFmtId="0" fontId="6" fillId="0" borderId="1" xfId="0" applyFont="1" applyBorder="1" applyAlignment="1">
      <alignment horizontal="center" vertical="center" textRotation="255" shrinkToFit="1"/>
    </xf>
    <xf numFmtId="0" fontId="6" fillId="0" borderId="6" xfId="0" applyFont="1" applyBorder="1" applyAlignment="1">
      <alignment horizontal="center" vertical="center" textRotation="255" shrinkToFit="1"/>
    </xf>
    <xf numFmtId="0" fontId="5" fillId="0" borderId="24" xfId="0" applyFont="1" applyBorder="1" applyAlignment="1">
      <alignment horizontal="left" vertical="center" wrapText="1" shrinkToFit="1"/>
    </xf>
    <xf numFmtId="0" fontId="5" fillId="0" borderId="9" xfId="0" applyFont="1" applyBorder="1" applyAlignment="1">
      <alignment horizontal="left" vertical="center" wrapText="1" shrinkToFit="1"/>
    </xf>
    <xf numFmtId="0" fontId="5" fillId="0" borderId="7" xfId="0" applyFont="1" applyBorder="1" applyAlignment="1">
      <alignment horizontal="left" vertical="center" wrapText="1" shrinkToFit="1"/>
    </xf>
    <xf numFmtId="0" fontId="5" fillId="0" borderId="6" xfId="0" applyFont="1" applyBorder="1" applyAlignment="1">
      <alignment horizontal="left" vertical="center" wrapText="1" shrinkToFit="1"/>
    </xf>
    <xf numFmtId="0" fontId="23" fillId="0" borderId="0" xfId="0" applyFont="1" applyAlignment="1">
      <alignment horizontal="left" vertical="center"/>
    </xf>
    <xf numFmtId="0" fontId="25" fillId="0" borderId="10" xfId="0" applyFont="1" applyBorder="1" applyAlignment="1">
      <alignment horizontal="center" vertical="center" textRotation="255" shrinkToFit="1"/>
    </xf>
    <xf numFmtId="0" fontId="25" fillId="0" borderId="6" xfId="0" applyFont="1" applyBorder="1" applyAlignment="1">
      <alignment horizontal="center" vertical="center" textRotation="255" shrinkToFit="1"/>
    </xf>
    <xf numFmtId="0" fontId="25" fillId="0" borderId="7" xfId="0" applyFont="1" applyBorder="1" applyAlignment="1">
      <alignment horizontal="center" vertical="center" textRotation="255" shrinkToFit="1"/>
    </xf>
  </cellXfs>
  <cellStyles count="1">
    <cellStyle name="標準" xfId="0" builtinId="0"/>
  </cellStyles>
  <dxfs count="0"/>
  <tableStyles count="0" defaultTableStyle="TableStyleMedium2" defaultPivotStyle="PivotStyleLight16"/>
  <colors>
    <mruColors>
      <color rgb="FF9933FF"/>
      <color rgb="FFFF9933"/>
      <color rgb="FFFF6699"/>
      <color rgb="FFFFFF00"/>
      <color rgb="FF66FF33"/>
      <color rgb="FF99FFCC"/>
      <color rgb="FF00FF99"/>
      <color rgb="FFFFFF99"/>
      <color rgb="FF33CC33"/>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1206313</xdr:colOff>
      <xdr:row>1</xdr:row>
      <xdr:rowOff>4396</xdr:rowOff>
    </xdr:from>
    <xdr:to>
      <xdr:col>8</xdr:col>
      <xdr:colOff>3876675</xdr:colOff>
      <xdr:row>1</xdr:row>
      <xdr:rowOff>279891</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5702113" y="413971"/>
          <a:ext cx="2670362" cy="275495"/>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1862375</xdr:colOff>
      <xdr:row>2</xdr:row>
      <xdr:rowOff>198002</xdr:rowOff>
    </xdr:from>
    <xdr:to>
      <xdr:col>8</xdr:col>
      <xdr:colOff>1273969</xdr:colOff>
      <xdr:row>5</xdr:row>
      <xdr:rowOff>197644</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3376850" y="893327"/>
          <a:ext cx="2392919" cy="628292"/>
        </a:xfrm>
        <a:prstGeom prst="wedgeRoundRectCallout">
          <a:avLst>
            <a:gd name="adj1" fmla="val 50859"/>
            <a:gd name="adj2" fmla="val -10009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①</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キャリ</a:t>
          </a:r>
          <a:r>
            <a:rPr kumimoji="1" lang="ja-JP" altLang="en-US" sz="1400">
              <a:solidFill>
                <a:schemeClr val="tx1"/>
              </a:solidFill>
              <a:effectLst/>
              <a:latin typeface="HGS創英角ｺﾞｼｯｸUB" panose="020B0900000000000000" pitchFamily="50" charset="-128"/>
              <a:ea typeface="HGS創英角ｺﾞｼｯｸUB" panose="020B0900000000000000" pitchFamily="50" charset="-128"/>
              <a:cs typeface="+mn-cs"/>
            </a:rPr>
            <a:t>アステ</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ージのシート　　</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を選ぶ（下のタブ）</a:t>
          </a:r>
          <a:endParaRPr kumimoji="1" lang="ja-JP" altLang="en-US" sz="1100">
            <a:solidFill>
              <a:schemeClr val="tx1"/>
            </a:solidFill>
          </a:endParaRPr>
        </a:p>
      </xdr:txBody>
    </xdr:sp>
    <xdr:clientData/>
  </xdr:twoCellAnchor>
  <xdr:twoCellAnchor editAs="oneCell">
    <xdr:from>
      <xdr:col>5</xdr:col>
      <xdr:colOff>2699657</xdr:colOff>
      <xdr:row>11</xdr:row>
      <xdr:rowOff>270469</xdr:rowOff>
    </xdr:from>
    <xdr:to>
      <xdr:col>7</xdr:col>
      <xdr:colOff>163286</xdr:colOff>
      <xdr:row>13</xdr:row>
      <xdr:rowOff>213320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rcRect l="34411" t="49746" r="62367" b="39576"/>
        <a:stretch/>
      </xdr:blipFill>
      <xdr:spPr>
        <a:xfrm>
          <a:off x="4004582" y="4023319"/>
          <a:ext cx="378279" cy="781051"/>
        </a:xfrm>
        <a:prstGeom prst="rect">
          <a:avLst/>
        </a:prstGeom>
      </xdr:spPr>
    </xdr:pic>
    <xdr:clientData/>
  </xdr:twoCellAnchor>
  <xdr:twoCellAnchor>
    <xdr:from>
      <xdr:col>5</xdr:col>
      <xdr:colOff>71436</xdr:colOff>
      <xdr:row>10</xdr:row>
      <xdr:rowOff>360484</xdr:rowOff>
    </xdr:from>
    <xdr:to>
      <xdr:col>5</xdr:col>
      <xdr:colOff>2547937</xdr:colOff>
      <xdr:row>13</xdr:row>
      <xdr:rowOff>6376</xdr:rowOff>
    </xdr:to>
    <xdr:sp macro="" textlink="">
      <xdr:nvSpPr>
        <xdr:cNvPr id="5" name="円/楕円 4">
          <a:extLst>
            <a:ext uri="{FF2B5EF4-FFF2-40B4-BE49-F238E27FC236}">
              <a16:creationId xmlns:a16="http://schemas.microsoft.com/office/drawing/2014/main" id="{00000000-0008-0000-0000-000005000000}"/>
            </a:ext>
          </a:extLst>
        </xdr:cNvPr>
        <xdr:cNvSpPr/>
      </xdr:nvSpPr>
      <xdr:spPr>
        <a:xfrm>
          <a:off x="1585911" y="3751384"/>
          <a:ext cx="2419351" cy="846042"/>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499146</xdr:colOff>
      <xdr:row>13</xdr:row>
      <xdr:rowOff>320288</xdr:rowOff>
    </xdr:from>
    <xdr:to>
      <xdr:col>8</xdr:col>
      <xdr:colOff>2476499</xdr:colOff>
      <xdr:row>15</xdr:row>
      <xdr:rowOff>133350</xdr:rowOff>
    </xdr:to>
    <xdr:sp macro="" textlink="">
      <xdr:nvSpPr>
        <xdr:cNvPr id="6" name="角丸四角形吹き出し 5">
          <a:extLst>
            <a:ext uri="{FF2B5EF4-FFF2-40B4-BE49-F238E27FC236}">
              <a16:creationId xmlns:a16="http://schemas.microsoft.com/office/drawing/2014/main" id="{00000000-0008-0000-0000-000006000000}"/>
            </a:ext>
          </a:extLst>
        </xdr:cNvPr>
        <xdr:cNvSpPr/>
      </xdr:nvSpPr>
      <xdr:spPr>
        <a:xfrm>
          <a:off x="4994946" y="4911338"/>
          <a:ext cx="1977353" cy="651262"/>
        </a:xfrm>
        <a:prstGeom prst="wedgeRoundRectCallout">
          <a:avLst>
            <a:gd name="adj1" fmla="val -71365"/>
            <a:gd name="adj2" fmla="val 33340"/>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③ ５段階で</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（年度当初）</a:t>
          </a:r>
          <a:r>
            <a:rPr kumimoji="1" lang="ja-JP" altLang="en-US" sz="1400">
              <a:solidFill>
                <a:schemeClr val="tx1"/>
              </a:solidFill>
            </a:rPr>
            <a:t>　</a:t>
          </a:r>
        </a:p>
      </xdr:txBody>
    </xdr:sp>
    <xdr:clientData/>
  </xdr:twoCellAnchor>
  <xdr:twoCellAnchor>
    <xdr:from>
      <xdr:col>7</xdr:col>
      <xdr:colOff>299488</xdr:colOff>
      <xdr:row>18</xdr:row>
      <xdr:rowOff>361949</xdr:rowOff>
    </xdr:from>
    <xdr:to>
      <xdr:col>8</xdr:col>
      <xdr:colOff>4574381</xdr:colOff>
      <xdr:row>20</xdr:row>
      <xdr:rowOff>75276</xdr:rowOff>
    </xdr:to>
    <xdr:sp macro="" textlink="">
      <xdr:nvSpPr>
        <xdr:cNvPr id="7" name="円/楕円 6">
          <a:extLst>
            <a:ext uri="{FF2B5EF4-FFF2-40B4-BE49-F238E27FC236}">
              <a16:creationId xmlns:a16="http://schemas.microsoft.com/office/drawing/2014/main" id="{00000000-0008-0000-0000-000007000000}"/>
            </a:ext>
          </a:extLst>
        </xdr:cNvPr>
        <xdr:cNvSpPr/>
      </xdr:nvSpPr>
      <xdr:spPr>
        <a:xfrm>
          <a:off x="4500013" y="6972299"/>
          <a:ext cx="4379668" cy="551527"/>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567368</xdr:colOff>
      <xdr:row>16</xdr:row>
      <xdr:rowOff>214312</xdr:rowOff>
    </xdr:from>
    <xdr:to>
      <xdr:col>8</xdr:col>
      <xdr:colOff>4086224</xdr:colOff>
      <xdr:row>18</xdr:row>
      <xdr:rowOff>111921</xdr:rowOff>
    </xdr:to>
    <xdr:sp macro="" textlink="">
      <xdr:nvSpPr>
        <xdr:cNvPr id="8" name="角丸四角形吹き出し 7">
          <a:extLst>
            <a:ext uri="{FF2B5EF4-FFF2-40B4-BE49-F238E27FC236}">
              <a16:creationId xmlns:a16="http://schemas.microsoft.com/office/drawing/2014/main" id="{00000000-0008-0000-0000-000008000000}"/>
            </a:ext>
          </a:extLst>
        </xdr:cNvPr>
        <xdr:cNvSpPr/>
      </xdr:nvSpPr>
      <xdr:spPr>
        <a:xfrm>
          <a:off x="5063168" y="6062662"/>
          <a:ext cx="3518856" cy="659609"/>
        </a:xfrm>
        <a:prstGeom prst="wedgeRoundRectCallout">
          <a:avLst>
            <a:gd name="adj1" fmla="val -25105"/>
            <a:gd name="adj2" fmla="val 89334"/>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④ 項目を１，２つ選び、行動目標を記入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cs typeface="+mn-cs"/>
            </a:rPr>
            <a:t>（年度当初）　</a:t>
          </a:r>
          <a:endParaRPr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5</xdr:col>
      <xdr:colOff>2475703</xdr:colOff>
      <xdr:row>15</xdr:row>
      <xdr:rowOff>311551</xdr:rowOff>
    </xdr:from>
    <xdr:to>
      <xdr:col>8</xdr:col>
      <xdr:colOff>134633</xdr:colOff>
      <xdr:row>18</xdr:row>
      <xdr:rowOff>4831</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rcRect l="40046" t="49259" r="52505" b="37039"/>
        <a:stretch/>
      </xdr:blipFill>
      <xdr:spPr>
        <a:xfrm>
          <a:off x="3990178" y="5740801"/>
          <a:ext cx="640255" cy="874380"/>
        </a:xfrm>
        <a:prstGeom prst="rect">
          <a:avLst/>
        </a:prstGeom>
      </xdr:spPr>
    </xdr:pic>
    <xdr:clientData/>
  </xdr:twoCellAnchor>
  <xdr:twoCellAnchor>
    <xdr:from>
      <xdr:col>6</xdr:col>
      <xdr:colOff>117654</xdr:colOff>
      <xdr:row>14</xdr:row>
      <xdr:rowOff>370234</xdr:rowOff>
    </xdr:from>
    <xdr:to>
      <xdr:col>8</xdr:col>
      <xdr:colOff>75466</xdr:colOff>
      <xdr:row>16</xdr:row>
      <xdr:rowOff>17585</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118154" y="5380384"/>
          <a:ext cx="453112" cy="485551"/>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2386990</xdr:colOff>
      <xdr:row>24</xdr:row>
      <xdr:rowOff>339389</xdr:rowOff>
    </xdr:from>
    <xdr:to>
      <xdr:col>8</xdr:col>
      <xdr:colOff>20053</xdr:colOff>
      <xdr:row>26</xdr:row>
      <xdr:rowOff>304164</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0"/>
                  </a14:imgEffect>
                </a14:imgLayer>
              </a14:imgProps>
            </a:ext>
          </a:extLst>
        </a:blip>
        <a:srcRect l="34487" t="51641" r="56575" b="31475"/>
        <a:stretch/>
      </xdr:blipFill>
      <xdr:spPr>
        <a:xfrm>
          <a:off x="3901465" y="9426239"/>
          <a:ext cx="614388" cy="850600"/>
        </a:xfrm>
        <a:prstGeom prst="rect">
          <a:avLst/>
        </a:prstGeom>
      </xdr:spPr>
    </xdr:pic>
    <xdr:clientData/>
  </xdr:twoCellAnchor>
  <xdr:twoCellAnchor>
    <xdr:from>
      <xdr:col>6</xdr:col>
      <xdr:colOff>179769</xdr:colOff>
      <xdr:row>24</xdr:row>
      <xdr:rowOff>114383</xdr:rowOff>
    </xdr:from>
    <xdr:to>
      <xdr:col>8</xdr:col>
      <xdr:colOff>188733</xdr:colOff>
      <xdr:row>25</xdr:row>
      <xdr:rowOff>81886</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4180269" y="9201233"/>
          <a:ext cx="504264" cy="43422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177033</xdr:colOff>
      <xdr:row>22</xdr:row>
      <xdr:rowOff>423926</xdr:rowOff>
    </xdr:from>
    <xdr:to>
      <xdr:col>8</xdr:col>
      <xdr:colOff>2071689</xdr:colOff>
      <xdr:row>24</xdr:row>
      <xdr:rowOff>119062</xdr:rowOff>
    </xdr:to>
    <xdr:sp macro="" textlink="">
      <xdr:nvSpPr>
        <xdr:cNvPr id="13" name="角丸四角形吹き出し 12">
          <a:extLst>
            <a:ext uri="{FF2B5EF4-FFF2-40B4-BE49-F238E27FC236}">
              <a16:creationId xmlns:a16="http://schemas.microsoft.com/office/drawing/2014/main" id="{00000000-0008-0000-0000-00000D000000}"/>
            </a:ext>
          </a:extLst>
        </xdr:cNvPr>
        <xdr:cNvSpPr/>
      </xdr:nvSpPr>
      <xdr:spPr>
        <a:xfrm>
          <a:off x="4672833" y="8596376"/>
          <a:ext cx="1894656" cy="609536"/>
        </a:xfrm>
        <a:prstGeom prst="wedgeRoundRectCallout">
          <a:avLst>
            <a:gd name="adj1" fmla="val -49397"/>
            <a:gd name="adj2" fmla="val 86879"/>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⑤ ５段階で自己評価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（年度末）</a:t>
          </a:r>
          <a:endParaRPr kumimoji="1" lang="en-US" altLang="ja-JP" sz="1100">
            <a:solidFill>
              <a:schemeClr val="tx1"/>
            </a:solidFill>
          </a:endParaRPr>
        </a:p>
      </xdr:txBody>
    </xdr:sp>
    <xdr:clientData/>
  </xdr:twoCellAnchor>
  <xdr:twoCellAnchor>
    <xdr:from>
      <xdr:col>8</xdr:col>
      <xdr:colOff>619126</xdr:colOff>
      <xdr:row>29</xdr:row>
      <xdr:rowOff>234136</xdr:rowOff>
    </xdr:from>
    <xdr:to>
      <xdr:col>8</xdr:col>
      <xdr:colOff>4119563</xdr:colOff>
      <xdr:row>31</xdr:row>
      <xdr:rowOff>83344</xdr:rowOff>
    </xdr:to>
    <xdr:sp macro="" textlink="">
      <xdr:nvSpPr>
        <xdr:cNvPr id="14" name="角丸四角形吹き出し 13">
          <a:extLst>
            <a:ext uri="{FF2B5EF4-FFF2-40B4-BE49-F238E27FC236}">
              <a16:creationId xmlns:a16="http://schemas.microsoft.com/office/drawing/2014/main" id="{00000000-0008-0000-0000-00000E000000}"/>
            </a:ext>
          </a:extLst>
        </xdr:cNvPr>
        <xdr:cNvSpPr/>
      </xdr:nvSpPr>
      <xdr:spPr>
        <a:xfrm>
          <a:off x="5114926" y="11464111"/>
          <a:ext cx="3500437" cy="687408"/>
        </a:xfrm>
        <a:prstGeom prst="wedgeRoundRectCallout">
          <a:avLst>
            <a:gd name="adj1" fmla="val -23670"/>
            <a:gd name="adj2" fmla="val -91835"/>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⑥ 目標を記入した項目に達成状況を記入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　　（年度末）</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endParaRPr>
        </a:p>
      </xdr:txBody>
    </xdr:sp>
    <xdr:clientData/>
  </xdr:twoCellAnchor>
  <xdr:twoCellAnchor>
    <xdr:from>
      <xdr:col>8</xdr:col>
      <xdr:colOff>2930</xdr:colOff>
      <xdr:row>27</xdr:row>
      <xdr:rowOff>397328</xdr:rowOff>
    </xdr:from>
    <xdr:to>
      <xdr:col>9</xdr:col>
      <xdr:colOff>102534</xdr:colOff>
      <xdr:row>29</xdr:row>
      <xdr:rowOff>24377</xdr:rowOff>
    </xdr:to>
    <xdr:sp macro="" textlink="">
      <xdr:nvSpPr>
        <xdr:cNvPr id="15" name="円/楕円 14">
          <a:extLst>
            <a:ext uri="{FF2B5EF4-FFF2-40B4-BE49-F238E27FC236}">
              <a16:creationId xmlns:a16="http://schemas.microsoft.com/office/drawing/2014/main" id="{00000000-0008-0000-0000-00000F000000}"/>
            </a:ext>
          </a:extLst>
        </xdr:cNvPr>
        <xdr:cNvSpPr/>
      </xdr:nvSpPr>
      <xdr:spPr>
        <a:xfrm>
          <a:off x="4498730" y="10789103"/>
          <a:ext cx="4481104" cy="465249"/>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2062163</xdr:colOff>
      <xdr:row>2</xdr:row>
      <xdr:rowOff>242705</xdr:rowOff>
    </xdr:from>
    <xdr:to>
      <xdr:col>8</xdr:col>
      <xdr:colOff>3454279</xdr:colOff>
      <xdr:row>5</xdr:row>
      <xdr:rowOff>97633</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6557963" y="938030"/>
          <a:ext cx="1392116" cy="48357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2369345</xdr:colOff>
      <xdr:row>6</xdr:row>
      <xdr:rowOff>243619</xdr:rowOff>
    </xdr:from>
    <xdr:to>
      <xdr:col>8</xdr:col>
      <xdr:colOff>4083845</xdr:colOff>
      <xdr:row>7</xdr:row>
      <xdr:rowOff>154781</xdr:rowOff>
    </xdr:to>
    <xdr:sp macro="" textlink="">
      <xdr:nvSpPr>
        <xdr:cNvPr id="17" name="角丸四角形吹き出し 16">
          <a:extLst>
            <a:ext uri="{FF2B5EF4-FFF2-40B4-BE49-F238E27FC236}">
              <a16:creationId xmlns:a16="http://schemas.microsoft.com/office/drawing/2014/main" id="{00000000-0008-0000-0000-000011000000}"/>
            </a:ext>
          </a:extLst>
        </xdr:cNvPr>
        <xdr:cNvSpPr/>
      </xdr:nvSpPr>
      <xdr:spPr>
        <a:xfrm>
          <a:off x="6865145" y="1986694"/>
          <a:ext cx="1714500" cy="330262"/>
        </a:xfrm>
        <a:prstGeom prst="wedgeRoundRectCallout">
          <a:avLst>
            <a:gd name="adj1" fmla="val -26828"/>
            <a:gd name="adj2" fmla="val -20577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②</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シートへの記入日</a:t>
          </a:r>
          <a:endParaRPr lang="ja-JP" altLang="ja-JP" sz="1400">
            <a:solidFill>
              <a:schemeClr val="tx1"/>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2366962</xdr:colOff>
      <xdr:row>8</xdr:row>
      <xdr:rowOff>404812</xdr:rowOff>
    </xdr:from>
    <xdr:to>
      <xdr:col>8</xdr:col>
      <xdr:colOff>2821782</xdr:colOff>
      <xdr:row>12</xdr:row>
      <xdr:rowOff>327326</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3883025" y="2960687"/>
          <a:ext cx="3423445" cy="1549702"/>
          <a:chOff x="4438649" y="1959355"/>
          <a:chExt cx="3702446" cy="1604685"/>
        </a:xfrm>
      </xdr:grpSpPr>
      <xdr:pic>
        <xdr:nvPicPr>
          <xdr:cNvPr id="19" name="図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20568477">
            <a:off x="6995709" y="2836106"/>
            <a:ext cx="875465" cy="727934"/>
          </a:xfrm>
          <a:prstGeom prst="rect">
            <a:avLst/>
          </a:prstGeom>
          <a:noFill/>
          <a:ln>
            <a:noFill/>
          </a:ln>
        </xdr:spPr>
      </xdr:pic>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438649" y="1959355"/>
            <a:ext cx="3702446" cy="1108444"/>
            <a:chOff x="4514849" y="2121280"/>
            <a:chExt cx="3702446" cy="1108444"/>
          </a:xfrm>
        </xdr:grpSpPr>
        <xdr:sp macro="" textlink="">
          <xdr:nvSpPr>
            <xdr:cNvPr id="21" name="雲形吹き出し 20">
              <a:extLst>
                <a:ext uri="{FF2B5EF4-FFF2-40B4-BE49-F238E27FC236}">
                  <a16:creationId xmlns:a16="http://schemas.microsoft.com/office/drawing/2014/main" id="{00000000-0008-0000-0000-000015000000}"/>
                </a:ext>
              </a:extLst>
            </xdr:cNvPr>
            <xdr:cNvSpPr/>
          </xdr:nvSpPr>
          <xdr:spPr>
            <a:xfrm>
              <a:off x="4514849" y="2121280"/>
              <a:ext cx="3702446" cy="1074019"/>
            </a:xfrm>
            <a:prstGeom prst="cloudCallout">
              <a:avLst>
                <a:gd name="adj1" fmla="val 17497"/>
                <a:gd name="adj2" fmla="val 75350"/>
              </a:avLst>
            </a:prstGeom>
            <a:solidFill>
              <a:srgbClr val="CCFF33"/>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角丸四角形吹き出し 21">
              <a:extLst>
                <a:ext uri="{FF2B5EF4-FFF2-40B4-BE49-F238E27FC236}">
                  <a16:creationId xmlns:a16="http://schemas.microsoft.com/office/drawing/2014/main" id="{00000000-0008-0000-0000-000016000000}"/>
                </a:ext>
              </a:extLst>
            </xdr:cNvPr>
            <xdr:cNvSpPr/>
          </xdr:nvSpPr>
          <xdr:spPr>
            <a:xfrm>
              <a:off x="4684768" y="2351179"/>
              <a:ext cx="3255594" cy="878545"/>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050" b="0">
                  <a:solidFill>
                    <a:schemeClr val="tx1"/>
                  </a:solidFill>
                  <a:latin typeface="AR丸ゴシック体M" panose="020F0609000000000000" pitchFamily="49" charset="-128"/>
                  <a:ea typeface="AR丸ゴシック体M" panose="020F0609000000000000" pitchFamily="49" charset="-128"/>
                </a:rPr>
                <a:t>キャリアステージの</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数字を</a:t>
              </a:r>
              <a:r>
                <a:rPr kumimoji="1" lang="ja-JP" altLang="en-US"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かえる</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と</a:t>
              </a:r>
              <a:r>
                <a:rPr kumimoji="1" lang="ja-JP" altLang="en-US" sz="1050">
                  <a:solidFill>
                    <a:schemeClr val="tx1"/>
                  </a:solidFill>
                  <a:latin typeface="AR丸ゴシック体M" panose="020F0609000000000000" pitchFamily="49" charset="-128"/>
                  <a:ea typeface="AR丸ゴシック体M" panose="020F0609000000000000" pitchFamily="49" charset="-128"/>
                </a:rPr>
                <a:t>、</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別のステージの内容に変更でき、</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オリジナルシートがでつくれるよ。</a:t>
              </a:r>
            </a:p>
          </xdr:txBody>
        </xdr:sp>
      </xdr:grpSp>
    </xdr:grpSp>
    <xdr:clientData/>
  </xdr:twoCellAnchor>
  <xdr:twoCellAnchor>
    <xdr:from>
      <xdr:col>8</xdr:col>
      <xdr:colOff>550727</xdr:colOff>
      <xdr:row>20</xdr:row>
      <xdr:rowOff>73514</xdr:rowOff>
    </xdr:from>
    <xdr:to>
      <xdr:col>8</xdr:col>
      <xdr:colOff>4376744</xdr:colOff>
      <xdr:row>22</xdr:row>
      <xdr:rowOff>78586</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5035415" y="7542702"/>
          <a:ext cx="3813317" cy="790884"/>
          <a:chOff x="5704563" y="7692479"/>
          <a:chExt cx="3856159" cy="601414"/>
        </a:xfrm>
      </xdr:grpSpPr>
      <xdr:pic>
        <xdr:nvPicPr>
          <xdr:cNvPr id="24" name="図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5704563" y="7692479"/>
            <a:ext cx="882875" cy="581342"/>
          </a:xfrm>
          <a:prstGeom prst="rect">
            <a:avLst/>
          </a:prstGeom>
          <a:noFill/>
          <a:ln>
            <a:noFill/>
          </a:ln>
        </xdr:spPr>
      </xdr:pic>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6819903" y="7781925"/>
            <a:ext cx="2740819" cy="511968"/>
            <a:chOff x="6029324" y="2124075"/>
            <a:chExt cx="1695247" cy="723900"/>
          </a:xfrm>
          <a:solidFill>
            <a:srgbClr val="CCFF33"/>
          </a:solidFill>
        </xdr:grpSpPr>
        <xdr:sp macro="" textlink="">
          <xdr:nvSpPr>
            <xdr:cNvPr id="26" name="雲形吹き出し 25">
              <a:extLst>
                <a:ext uri="{FF2B5EF4-FFF2-40B4-BE49-F238E27FC236}">
                  <a16:creationId xmlns:a16="http://schemas.microsoft.com/office/drawing/2014/main" id="{00000000-0008-0000-0000-00001A000000}"/>
                </a:ext>
              </a:extLst>
            </xdr:cNvPr>
            <xdr:cNvSpPr/>
          </xdr:nvSpPr>
          <xdr:spPr>
            <a:xfrm>
              <a:off x="6029324" y="2124075"/>
              <a:ext cx="1695247" cy="723900"/>
            </a:xfrm>
            <a:prstGeom prst="cloudCallout">
              <a:avLst>
                <a:gd name="adj1" fmla="val -58715"/>
                <a:gd name="adj2" fmla="val -836"/>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角丸四角形吹き出し 26">
              <a:extLst>
                <a:ext uri="{FF2B5EF4-FFF2-40B4-BE49-F238E27FC236}">
                  <a16:creationId xmlns:a16="http://schemas.microsoft.com/office/drawing/2014/main" id="{00000000-0008-0000-0000-00001B000000}"/>
                </a:ext>
              </a:extLst>
            </xdr:cNvPr>
            <xdr:cNvSpPr/>
          </xdr:nvSpPr>
          <xdr:spPr>
            <a:xfrm>
              <a:off x="6288778" y="2318159"/>
              <a:ext cx="1208511" cy="406751"/>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100">
                  <a:solidFill>
                    <a:schemeClr val="tx1"/>
                  </a:solidFill>
                  <a:latin typeface="AR丸ゴシック体M" panose="020F0609000000000000" pitchFamily="49" charset="-128"/>
                  <a:ea typeface="AR丸ゴシック体M" panose="020F0609000000000000" pitchFamily="49" charset="-128"/>
                </a:rPr>
                <a:t>どの項目をえらぼうかな</a:t>
              </a:r>
              <a:r>
                <a:rPr kumimoji="1" lang="en-US" altLang="ja-JP" sz="1100">
                  <a:solidFill>
                    <a:schemeClr val="tx1"/>
                  </a:solidFill>
                  <a:latin typeface="AR丸ゴシック体M" panose="020F0609000000000000" pitchFamily="49" charset="-128"/>
                  <a:ea typeface="AR丸ゴシック体M" panose="020F0609000000000000" pitchFamily="49" charset="-128"/>
                </a:rPr>
                <a:t>…</a:t>
              </a:r>
            </a:p>
          </xdr:txBody>
        </xdr:sp>
      </xdr:grpSp>
    </xdr:grpSp>
    <xdr:clientData/>
  </xdr:twoCellAnchor>
  <xdr:twoCellAnchor>
    <xdr:from>
      <xdr:col>5</xdr:col>
      <xdr:colOff>2424113</xdr:colOff>
      <xdr:row>11</xdr:row>
      <xdr:rowOff>214312</xdr:rowOff>
    </xdr:from>
    <xdr:to>
      <xdr:col>7</xdr:col>
      <xdr:colOff>119064</xdr:colOff>
      <xdr:row>12</xdr:row>
      <xdr:rowOff>300736</xdr:rowOff>
    </xdr:to>
    <xdr:sp macro="" textlink="">
      <xdr:nvSpPr>
        <xdr:cNvPr id="28" name="円/楕円 27">
          <a:extLst>
            <a:ext uri="{FF2B5EF4-FFF2-40B4-BE49-F238E27FC236}">
              <a16:creationId xmlns:a16="http://schemas.microsoft.com/office/drawing/2014/main" id="{00000000-0008-0000-0000-00001C000000}"/>
            </a:ext>
          </a:extLst>
        </xdr:cNvPr>
        <xdr:cNvSpPr/>
      </xdr:nvSpPr>
      <xdr:spPr>
        <a:xfrm>
          <a:off x="3938588" y="3967162"/>
          <a:ext cx="400051" cy="505524"/>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3774281</xdr:colOff>
      <xdr:row>32</xdr:row>
      <xdr:rowOff>345282</xdr:rowOff>
    </xdr:from>
    <xdr:to>
      <xdr:col>9</xdr:col>
      <xdr:colOff>85724</xdr:colOff>
      <xdr:row>35</xdr:row>
      <xdr:rowOff>96997</xdr:rowOff>
    </xdr:to>
    <xdr:pic>
      <xdr:nvPicPr>
        <xdr:cNvPr id="29" name="図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70081" y="12832557"/>
          <a:ext cx="692943" cy="904240"/>
        </a:xfrm>
        <a:prstGeom prst="rect">
          <a:avLst/>
        </a:prstGeom>
        <a:noFill/>
        <a:ln>
          <a:noFill/>
        </a:ln>
      </xdr:spPr>
    </xdr:pic>
    <xdr:clientData/>
  </xdr:twoCellAnchor>
  <xdr:twoCellAnchor editAs="oneCell">
    <xdr:from>
      <xdr:col>5</xdr:col>
      <xdr:colOff>369092</xdr:colOff>
      <xdr:row>32</xdr:row>
      <xdr:rowOff>142877</xdr:rowOff>
    </xdr:from>
    <xdr:to>
      <xdr:col>5</xdr:col>
      <xdr:colOff>1214434</xdr:colOff>
      <xdr:row>34</xdr:row>
      <xdr:rowOff>206060</xdr:rowOff>
    </xdr:to>
    <xdr:pic>
      <xdr:nvPicPr>
        <xdr:cNvPr id="30" name="図 29">
          <a:extLst>
            <a:ext uri="{FF2B5EF4-FFF2-40B4-BE49-F238E27FC236}">
              <a16:creationId xmlns:a16="http://schemas.microsoft.com/office/drawing/2014/main" id="{00000000-0008-0000-0000-00001E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54" r="-1"/>
        <a:stretch/>
      </xdr:blipFill>
      <xdr:spPr bwMode="auto">
        <a:xfrm flipH="1">
          <a:off x="1883567" y="12630152"/>
          <a:ext cx="845342" cy="853758"/>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1309687</xdr:colOff>
      <xdr:row>31</xdr:row>
      <xdr:rowOff>142873</xdr:rowOff>
    </xdr:from>
    <xdr:to>
      <xdr:col>8</xdr:col>
      <xdr:colOff>738189</xdr:colOff>
      <xdr:row>33</xdr:row>
      <xdr:rowOff>47623</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825750" y="12231686"/>
          <a:ext cx="2397127" cy="746125"/>
          <a:chOff x="6029324" y="2087267"/>
          <a:chExt cx="1658648" cy="760708"/>
        </a:xfrm>
        <a:solidFill>
          <a:srgbClr val="CCFF33"/>
        </a:solidFill>
      </xdr:grpSpPr>
      <xdr:sp macro="" textlink="">
        <xdr:nvSpPr>
          <xdr:cNvPr id="32" name="雲形吹き出し 31">
            <a:extLst>
              <a:ext uri="{FF2B5EF4-FFF2-40B4-BE49-F238E27FC236}">
                <a16:creationId xmlns:a16="http://schemas.microsoft.com/office/drawing/2014/main" id="{00000000-0008-0000-0000-000020000000}"/>
              </a:ext>
            </a:extLst>
          </xdr:cNvPr>
          <xdr:cNvSpPr/>
        </xdr:nvSpPr>
        <xdr:spPr>
          <a:xfrm>
            <a:off x="6029324" y="2087267"/>
            <a:ext cx="1658648" cy="760708"/>
          </a:xfrm>
          <a:prstGeom prst="cloudCallout">
            <a:avLst>
              <a:gd name="adj1" fmla="val -54548"/>
              <a:gd name="adj2" fmla="val 39842"/>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角丸四角形吹き出し 32">
            <a:extLst>
              <a:ext uri="{FF2B5EF4-FFF2-40B4-BE49-F238E27FC236}">
                <a16:creationId xmlns:a16="http://schemas.microsoft.com/office/drawing/2014/main" id="{00000000-0008-0000-0000-000021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まわりの先生方にもみせて</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お互いに高めあおう</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8</xdr:col>
      <xdr:colOff>833440</xdr:colOff>
      <xdr:row>31</xdr:row>
      <xdr:rowOff>381000</xdr:rowOff>
    </xdr:from>
    <xdr:to>
      <xdr:col>8</xdr:col>
      <xdr:colOff>3762376</xdr:colOff>
      <xdr:row>34</xdr:row>
      <xdr:rowOff>59530</xdr:rowOff>
    </xdr:to>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5318128" y="12469813"/>
          <a:ext cx="2928936" cy="885030"/>
          <a:chOff x="6029324" y="2124074"/>
          <a:chExt cx="1811601" cy="907940"/>
        </a:xfrm>
        <a:solidFill>
          <a:srgbClr val="CCFF33"/>
        </a:solidFill>
      </xdr:grpSpPr>
      <xdr:sp macro="" textlink="">
        <xdr:nvSpPr>
          <xdr:cNvPr id="35" name="雲形吹き出し 34">
            <a:extLst>
              <a:ext uri="{FF2B5EF4-FFF2-40B4-BE49-F238E27FC236}">
                <a16:creationId xmlns:a16="http://schemas.microsoft.com/office/drawing/2014/main" id="{00000000-0008-0000-0000-000023000000}"/>
              </a:ext>
            </a:extLst>
          </xdr:cNvPr>
          <xdr:cNvSpPr/>
        </xdr:nvSpPr>
        <xdr:spPr>
          <a:xfrm>
            <a:off x="6029324" y="2124074"/>
            <a:ext cx="1811601" cy="907940"/>
          </a:xfrm>
          <a:prstGeom prst="cloudCallout">
            <a:avLst>
              <a:gd name="adj1" fmla="val 44548"/>
              <a:gd name="adj2" fmla="val 32375"/>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5">
            <a:extLst>
              <a:ext uri="{FF2B5EF4-FFF2-40B4-BE49-F238E27FC236}">
                <a16:creationId xmlns:a16="http://schemas.microsoft.com/office/drawing/2014/main" id="{00000000-0008-0000-0000-000024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来年は</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どの項目を目標にしようかな</a:t>
            </a:r>
            <a:r>
              <a:rPr kumimoji="1" lang="en-US" altLang="ja-JP" sz="1200">
                <a:solidFill>
                  <a:schemeClr val="tx1"/>
                </a:solidFill>
                <a:latin typeface="AR丸ゴシック体M" panose="020F0609000000000000" pitchFamily="49" charset="-128"/>
                <a:ea typeface="AR丸ゴシック体M" panose="020F0609000000000000" pitchFamily="49" charset="-128"/>
              </a:rPr>
              <a:t>…</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0</xdr:col>
      <xdr:colOff>135278</xdr:colOff>
      <xdr:row>3</xdr:row>
      <xdr:rowOff>96049</xdr:rowOff>
    </xdr:from>
    <xdr:to>
      <xdr:col>3</xdr:col>
      <xdr:colOff>88422</xdr:colOff>
      <xdr:row>6</xdr:row>
      <xdr:rowOff>65185</xdr:rowOff>
    </xdr:to>
    <xdr:pic>
      <xdr:nvPicPr>
        <xdr:cNvPr id="37" name="図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135278" y="1077124"/>
          <a:ext cx="781819" cy="731136"/>
        </a:xfrm>
        <a:prstGeom prst="rect">
          <a:avLst/>
        </a:prstGeom>
        <a:noFill/>
        <a:ln>
          <a:noFill/>
        </a:ln>
      </xdr:spPr>
    </xdr:pic>
    <xdr:clientData/>
  </xdr:twoCellAnchor>
  <xdr:twoCellAnchor>
    <xdr:from>
      <xdr:col>2</xdr:col>
      <xdr:colOff>-1</xdr:colOff>
      <xdr:row>6</xdr:row>
      <xdr:rowOff>178593</xdr:rowOff>
    </xdr:from>
    <xdr:to>
      <xdr:col>8</xdr:col>
      <xdr:colOff>1440656</xdr:colOff>
      <xdr:row>8</xdr:row>
      <xdr:rowOff>154781</xdr:rowOff>
    </xdr:to>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552449" y="1921668"/>
          <a:ext cx="5384007" cy="785813"/>
        </a:xfrm>
        <a:prstGeom prst="wedgeRoundRectCallout">
          <a:avLst>
            <a:gd name="adj1" fmla="val -41408"/>
            <a:gd name="adj2" fmla="val -77797"/>
            <a:gd name="adj3" fmla="val 16667"/>
          </a:avLst>
        </a:prstGeom>
        <a:solidFill>
          <a:srgbClr val="FFFF00"/>
        </a:solidFill>
        <a:ln w="28575">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lIns="36000" tIns="0" rIns="36000" bIns="0" rtlCol="0" anchor="t"/>
        <a:lstStyle/>
        <a:p>
          <a:pPr algn="l"/>
          <a:r>
            <a:rPr kumimoji="1" lang="ja-JP" altLang="en-US" sz="1400">
              <a:latin typeface="AR P丸ゴシック体M" panose="020F0600000000000000" pitchFamily="50" charset="-128"/>
              <a:ea typeface="AR P丸ゴシック体M" panose="020F0600000000000000" pitchFamily="50" charset="-128"/>
            </a:rPr>
            <a:t>「資質の向上に関する指標」活用ガイドにも詳しくでているよ。</a:t>
          </a:r>
          <a:endParaRPr kumimoji="1" lang="en-US" altLang="ja-JP" sz="14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（教育センター</a:t>
          </a:r>
          <a:r>
            <a:rPr kumimoji="1" lang="en-US" altLang="ja-JP" sz="1000">
              <a:latin typeface="AR P丸ゴシック体M" panose="020F0600000000000000" pitchFamily="50" charset="-128"/>
              <a:ea typeface="AR P丸ゴシック体M" panose="020F0600000000000000" pitchFamily="50" charset="-128"/>
            </a:rPr>
            <a:t>WEB</a:t>
          </a:r>
          <a:r>
            <a:rPr kumimoji="1" lang="ja-JP" altLang="en-US" sz="1000">
              <a:latin typeface="AR P丸ゴシック体M" panose="020F0600000000000000" pitchFamily="50" charset="-128"/>
              <a:ea typeface="AR P丸ゴシック体M" panose="020F0600000000000000" pitchFamily="50" charset="-128"/>
            </a:rPr>
            <a:t>ページ：教職員用、管理職用でログイン→教職員用をクリック）</a:t>
          </a:r>
          <a:endParaRPr kumimoji="1" lang="en-US" altLang="ja-JP" sz="10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a:t>
          </a:r>
          <a:r>
            <a:rPr kumimoji="1" lang="en-US" altLang="ja-JP" sz="1000">
              <a:latin typeface="AR P丸ゴシック体M" panose="020F0600000000000000" pitchFamily="50" charset="-128"/>
              <a:ea typeface="AR P丸ゴシック体M" panose="020F0600000000000000" pitchFamily="50" charset="-128"/>
            </a:rPr>
            <a:t>SKIP</a:t>
          </a:r>
          <a:r>
            <a:rPr kumimoji="1" lang="ja-JP" altLang="en-US" sz="1000">
              <a:latin typeface="AR P丸ゴシック体M" panose="020F0600000000000000" pitchFamily="50" charset="-128"/>
              <a:ea typeface="AR P丸ゴシック体M" panose="020F0600000000000000" pitchFamily="50" charset="-128"/>
            </a:rPr>
            <a:t>ポータル：連絡・書庫→書庫→閲覧→教育委員会→教育センター→教育振興担当）</a:t>
          </a:r>
        </a:p>
      </xdr:txBody>
    </xdr:sp>
    <xdr:clientData/>
  </xdr:twoCellAnchor>
  <xdr:twoCellAnchor>
    <xdr:from>
      <xdr:col>0</xdr:col>
      <xdr:colOff>119062</xdr:colOff>
      <xdr:row>0</xdr:row>
      <xdr:rowOff>23812</xdr:rowOff>
    </xdr:from>
    <xdr:to>
      <xdr:col>5</xdr:col>
      <xdr:colOff>1488282</xdr:colOff>
      <xdr:row>1</xdr:row>
      <xdr:rowOff>23812</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19062" y="23812"/>
          <a:ext cx="2883695" cy="409575"/>
        </a:xfrm>
        <a:prstGeom prst="rect">
          <a:avLst/>
        </a:prstGeom>
        <a:solidFill>
          <a:srgbClr val="99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キャリアアップシートの記入例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FF001C\OA-ua0071$\&#12518;&#12540;&#12470;&#20316;&#26989;&#29992;&#12501;&#12457;&#12523;&#12480;\&#12518;&#12540;&#12470;&#12501;&#12457;&#12523;&#12480;2016\01%20&#32207;&#21209;\05%20&#20107;&#26989;&#38306;&#20418;\07%20&#32946;&#25104;&#25351;&#27161;\&#9733;&#12460;&#12452;&#12489;&#12539;&#12461;&#12515;&#12522;&#12450;&#12450;&#12483;&#12503;&#12471;&#12540;&#12488;&#12539;&#30740;&#20462;&#20307;&#31995;&#12288;&#9733;&#9733;&#9733;\H30&#12461;&#12515;&#12522;&#12450;&#12450;&#12483;&#12503;&#12471;&#12540;&#12488;\&#37197;&#20449;&#29992;\&#26696;&#12398;&#65299;&#65293;&#65297;&#12288;01%20&#12461;&#12515;&#12522;&#12450;&#12450;&#12483;&#12503;&#12471;&#12540;&#12488;&#65288;&#25945;&#21729;&#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作成例"/>
      <sheetName val="シート（第１ステージ）"/>
      <sheetName val="シート（第２ステージ）"/>
      <sheetName val="シート（第３ステージ）"/>
      <sheetName val="シート（第４ステージ）"/>
      <sheetName val="シート（カスタマイズ版）"/>
      <sheetName val="指標（教員）"/>
    </sheetNames>
    <sheetDataSet>
      <sheetData sheetId="0"/>
      <sheetData sheetId="1"/>
      <sheetData sheetId="2"/>
      <sheetData sheetId="3"/>
      <sheetData sheetId="4"/>
      <sheetData sheetId="5"/>
      <sheetData sheetId="6">
        <row r="5">
          <cell r="F5">
            <v>1</v>
          </cell>
          <cell r="G5">
            <v>2</v>
          </cell>
          <cell r="H5">
            <v>3</v>
          </cell>
          <cell r="I5">
            <v>4</v>
          </cell>
        </row>
        <row r="6">
          <cell r="F6" t="str">
            <v xml:space="preserve">・教育公務員の使命と責任を理解し、法令等を遵守し、誠実かつ公正な態度で効率的に職務を遂行することができる。 </v>
          </cell>
          <cell r="G6" t="str">
            <v xml:space="preserve">・教育公務員の使命と責任を理解し、法令等を遵守し、誠実かつ公正な態度で効率的に職務を遂行することができる。 </v>
          </cell>
          <cell r="H6" t="str">
            <v>・教育公務員の使命と責任、法令等の遵守や、計画的・効率的な職務遂行の重要性について、校内で積極的に発信することができる。</v>
          </cell>
          <cell r="I6" t="str">
            <v>・教育公務員の使命と責任や法令に関する豊富な知識を持ち、計画的・効率的な職務遂行等について学校全体として課題を発見し、進んで改善することができる。</v>
          </cell>
        </row>
        <row r="7">
          <cell r="F7" t="str">
            <v>・教育公務員として必要なマナー、適切な服装、言葉遣い等、誠実な態度で職務を遂行することができる。</v>
          </cell>
          <cell r="G7" t="str">
            <v>・教育公務員として必要なマナー、適切な服装、言葉遣い等、誠実な態度で職務を遂行することができる。</v>
          </cell>
          <cell r="H7" t="str">
            <v>・教育公務員としてのマナーや適切な服装、態度等について、校内で積極的に発信することができる。</v>
          </cell>
          <cell r="I7" t="str">
            <v>・教育公務員としてのマナーや適切な服装、態度等について模範となり、学校全体として課題を発見し、改善することができる。</v>
          </cell>
        </row>
        <row r="8">
          <cell r="F8" t="str">
            <v>・子ども一人ひとりの気持ちや願い、背景を理解して適切に指導することができる。</v>
          </cell>
          <cell r="G8" t="str">
            <v>・子ども一人ひとりの気持ちや願い、背景を理解して適切に指導することができる。</v>
          </cell>
          <cell r="H8" t="str">
            <v>・鋭敏な人権感覚で学校の課題を把握し、解決に向けて積極的に教育活動を提案することができる。</v>
          </cell>
          <cell r="I8" t="str">
            <v>・人権に関する豊富な知識や情報を持ち、学校組織として人権尊重の教育を中心となって実践することができる。</v>
          </cell>
        </row>
        <row r="9">
          <cell r="F9" t="str">
            <v>・子ども一人ひとりを尊重するとともに、いじめや暴力行為のない豊かな人間関係を形成する集団づくりができる。</v>
          </cell>
          <cell r="G9" t="str">
            <v>・子ども一人ひとりを尊重するとともに、いじめや暴力行為のない豊かな人間関係を形成する集団づくりができる。</v>
          </cell>
          <cell r="H9" t="str">
            <v>・子ども一人ひとりを尊重するとともに、いじめや暴力行為のない人権尊重の教育を推進するために、学校全体で連携してよりよい集団づくりができる。</v>
          </cell>
          <cell r="I9" t="str">
            <v>・子ども一人ひとりを尊重するとともに、思いやる心を育成する学校づくりの実現に向けて、地域や関係機関と連携した校内研修を企画・実践することができる。</v>
          </cell>
        </row>
        <row r="10">
          <cell r="F10" t="str">
            <v>・校内外の研修を受講する等、主体的に学ぶことにより、自己の課題を分析し、改善することができる。</v>
          </cell>
          <cell r="G10" t="str">
            <v>・研修や各種の研究会等に関する情報を収集して、自己の課題にあった研修、研究会等に積極的に参加し、自己の教師力を高めることができる。</v>
          </cell>
          <cell r="H10" t="str">
            <v>・研修や各種の研究会等で得た情報や知識を教員同士が互いに共有し、活用するよう働きかけることができる。</v>
          </cell>
          <cell r="I10" t="str">
            <v>・学び合い高め合う学校づくりに向けて、国や本市の動向を反映した最新の情報等を収集し、校内外での研修会で積極的に発信することができる。</v>
          </cell>
        </row>
        <row r="11">
          <cell r="F11" t="str">
            <v>・他者からのアドバイスを謙虚に受け止め、改善することができる。</v>
          </cell>
          <cell r="G11" t="str">
            <v>・指導力を高めるために、自己の教育実践を積極的に公開し、他者からのアドバイスを活用することができる。</v>
          </cell>
          <cell r="H11" t="str">
            <v>・自己の教育実践について省み、課題を分析したキャリアプランを作成する等、積極的に自己研鑽することができる。</v>
          </cell>
          <cell r="I11" t="str">
            <v>・校内で自己評価、他者評価の結果を客観的に分析する等、他の教職員が謙虚に課題を改善するよう働きかけ、意識を高めることができる。</v>
          </cell>
        </row>
        <row r="12">
          <cell r="F12" t="str">
            <v>・カウンセリングマインドを持って子どもと関わり、信頼を得ることができる。</v>
          </cell>
          <cell r="G12" t="str">
            <v>・公平かつ受容的・共感的な態度で子どもと関わり、より深い信頼関係を築くことができる。</v>
          </cell>
          <cell r="H12" t="str">
            <v>・子ども理解に基づいた子どもとの関わり方について、校内で積極的に発信することができる。</v>
          </cell>
          <cell r="I12" t="str">
            <v>・より深い子どもとの関わり方について、模範を示し、学校全体で教員の意識を高めることができる。</v>
          </cell>
        </row>
        <row r="13">
          <cell r="F13" t="str">
            <v>・子どもの生活や健康について情報を集め、適切に指導することができる。</v>
          </cell>
          <cell r="G13" t="str">
            <v>・子どもの生活や健康について積極的に情報を収集し、課題を意識して指導することができる。</v>
          </cell>
          <cell r="H13" t="str">
            <v>・幅広い視点で子どもを取り巻く状況について情報収集し、他の教員と協働して指導に活かすことができる。</v>
          </cell>
          <cell r="I13" t="str">
            <v>・子どもの状況等について経験に基づいた適切な把握ができ、学校組織として共有することができる。</v>
          </cell>
        </row>
        <row r="14">
          <cell r="F14" t="str">
            <v>・子ども一人ひとりの特性や心身の状況をとらえ、よさや可能性を伸ばすことができる。
・子どもの思いやニーズを踏まえた進路指導及びキャリア教育を行うことができる。</v>
          </cell>
          <cell r="G14" t="str">
            <v>・子ども一人ひとりの特性や心身の状況を多面的にとらえ、学校生活の様々な場面においてよさや可能性を伸ばすことができる。</v>
          </cell>
          <cell r="H14" t="str">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ell>
          <cell r="I14" t="str">
            <v>・幅広い視点から子ども一人ひとりの特性を伸ばす取組について、学校全体として改善・充実することができる。</v>
          </cell>
        </row>
        <row r="15">
          <cell r="F15" t="str">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ell>
          <cell r="G15" t="str">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ell>
          <cell r="H15" t="str">
            <v>・支援を要する子どもの課題を把握し、学年等において機能的な組織づくりができる。
・「個別の教育支援計画」と「個別の指導計画」に基づき、校内委員会等を開催し、組織的な指導・支援を計画することができる。</v>
          </cell>
          <cell r="I15" t="str">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ell>
        </row>
        <row r="16">
          <cell r="F16" t="str">
            <v xml:space="preserve">
・子どもとの信頼関係を基にして、一人ひとりの思いを大切にする学級づくりができる。
</v>
          </cell>
          <cell r="G16" t="str">
            <v>・子どもとの深い信頼関係を築き、子どもの個性を活かした互いに支え合う学級づくりができる。</v>
          </cell>
          <cell r="H16" t="str">
            <v>・他の教員とともに学級、学年等で、子ども一人ひとりの自立を促し、相互に認め合い、高め合う集団づくりができる。</v>
          </cell>
          <cell r="I16" t="str">
            <v>・よりよい集団づくりを進めるために、学校全体の状況を把握し、課題を発見して、改善することができる。</v>
          </cell>
        </row>
        <row r="17">
          <cell r="F17" t="str">
            <v>・学校生活におけるルールや学習規律の重要性について意識し、毅然とした態度で指導ができる。</v>
          </cell>
          <cell r="G17" t="str">
            <v>・学校生活におけるルールや学習規律をより確実なものにするために、指導法を改善することができる。</v>
          </cell>
          <cell r="H17" t="str">
            <v>・学校生活におけるルールや学習規律を尊重する集団の実現に向けて、効果的な指導を工夫して実践することができる。</v>
          </cell>
          <cell r="I17" t="str">
            <v>・ルールや学習規律が確立した学校づくりを実現するための取組を企画し、実践することができる。</v>
          </cell>
        </row>
        <row r="18">
          <cell r="F18" t="str">
            <v>・子どもの問題行動の事実を把握し、早期発見・早期対応することができる。
・情報モラルに関する基本的な知識に基づいて、指導することができる。</v>
          </cell>
          <cell r="G18" t="str">
            <v>・子どもの状況を把握し、様々な問題行動に対してその背景や原因も意識しながら、他の教員と連携して適切に指導することができる。</v>
          </cell>
          <cell r="H18" t="str">
            <v>・子どもの問題行動の背景や原因を多面的にとらえ、迅速に解決するための学年等での取組を実践することができる。</v>
          </cell>
          <cell r="I18" t="str">
            <v>・子どもの問題行動に関する多様な事例や関係機関との連携についての知識を持ち、学校全体としての生活指導力を高めることができる。</v>
          </cell>
        </row>
        <row r="19">
          <cell r="F19" t="str">
            <v>・様々な教育活動において、子ども一人ひとりが活躍できる場を設定することができる。</v>
          </cell>
          <cell r="G19" t="str">
            <v>・子どもが互いのよさを認め、高め合うことの大切さを実感できる場を設定し、自己有用感を育む実践を行うことができる。</v>
          </cell>
          <cell r="H19" t="str">
            <v>・様々な集団でのよい人間関係の形成について効果的な指導ができ、さらに改善しながらよりよい指導法を探究することができる。</v>
          </cell>
          <cell r="I19" t="str">
            <v>・よい人間関係の形成についてのより効果的な実践を、学校全体に広めることができる。</v>
          </cell>
        </row>
        <row r="20">
          <cell r="F20" t="str">
            <v>・いじめ、暴力行為、不登校がなく、子どもが安心して学校生活を送る環境を整えることができる。</v>
          </cell>
          <cell r="G20" t="str">
            <v>・子どもにとって安全で安心な環境を維持するとともに、さらに適切な環境へ改善することができる。</v>
          </cell>
          <cell r="H20" t="str">
            <v>・子どもにとって安全で安心な環境の実現に向けた校内の課題に気付き、他の教職員と連携して、改善することができる。</v>
          </cell>
          <cell r="I20" t="str">
            <v>・子どもにとって安全で安心な環境の実現に関する取組を、学校組織全体で計画的に実践することができる。</v>
          </cell>
        </row>
        <row r="21">
          <cell r="F21" t="str">
            <v>・学習指導要領に基づき、子どもの実態に応じた指導計画を作成することができる。</v>
          </cell>
          <cell r="G21" t="str">
            <v>・単元や教材の特性を理解し、目標を明確にした学力向上につながる効果的な指導計画を作成することができる。</v>
          </cell>
          <cell r="H21" t="str">
            <v>・子ども理解や適切な教材分析のもと、カリキュラム・マネジメントの視点を持って指導計画を作成することができる。</v>
          </cell>
          <cell r="I21" t="str">
            <v>・学校の教育目標・課題に応じたカリキュラム・マネジメントの実施について教職員が共通理解できるよう指導・助言することができる。</v>
          </cell>
        </row>
        <row r="22">
          <cell r="F22" t="str">
            <v>・子どもの興味・関心を高めるとともに、「主体的・対話的で深い学び」の実現に向けた教材研究を行うことができる。
・ＩＣＴ等を活用した授業づくりができる。</v>
          </cell>
          <cell r="G22" t="str">
            <v>・子どもの発達段階や習熟度を踏まえ、「主体的・対話的で深い学び」の実現に向けた教材研究を行うことができる。
・ＩＣＴ等を効果的に活用した授業づくりができる。</v>
          </cell>
          <cell r="H22" t="str">
            <v>・「主体的・対話的で深い学び」をより効果的に実現するための授業づくりについて探究することができる。
・ＩＣＴ等を活用した事例の資料を収集し、より効果的に活用した授業づくりを広めることができる。</v>
          </cell>
          <cell r="I22" t="str">
            <v>・授業づくりに関する幅広い知識を持ち、効果的な指導方法を校内外に広めることができる。</v>
          </cell>
        </row>
        <row r="23">
          <cell r="F23" t="str">
            <v>・授業研究の重要性を理解し、積極的に取り組むことができる。
・自分の授業を謙虚に振り返るとともに、他の教員の授業を参観して、積極的に授業改善ができる。</v>
          </cell>
          <cell r="G23" t="str">
            <v>・子どもの実態や習熟度に応じた指導の実現に向けて、授業研究を積極的に行うことができる。
・自分の授業を客観的に振り返り、他の教員のよいところを取り入れて授業改善ができる。</v>
          </cell>
          <cell r="H23" t="str">
            <v>・効果的な指導の実現に向けて、授業研究や公開授業を積極的に行うことができる。
・他の教員の授業を積極的に参観し、研究協議等で課題を明確にしたり、分析したりすることができる。</v>
          </cell>
          <cell r="I23" t="str">
            <v>・授業研究や公開授業において校内外の教員に模範を示して指導・助言することができる。
・授業改善に向けた組織的な取組や研究が活発になるように働きかけることができる。</v>
          </cell>
        </row>
        <row r="24">
          <cell r="F24" t="str">
            <v>・一人ひとりの子どもの学習状況をとらえ、個に応じた指導・支援を行うことができる。</v>
          </cell>
          <cell r="G24" t="str">
            <v>・一人ひとりの子どもの学習状況を的確にとらえ、工夫して個に応じた指導・支援を行うことができる。</v>
          </cell>
          <cell r="H24" t="str">
            <v>・子ども理解に基づく個に応じた指導・支援について、より効果的な方法を工夫し、実践することができる。</v>
          </cell>
          <cell r="I24" t="str">
            <v>・子ども理解に基づく個に応じた指導・支援について、学校全体としての共通理解を深めながら実践することができる。</v>
          </cell>
        </row>
        <row r="25">
          <cell r="F25" t="str">
            <v>・評価規準や評価方法を明確にし、目標に準拠した評価を適切に行うことができる。</v>
          </cell>
          <cell r="G25" t="str">
            <v>・授業展開において適切な指導を行い、より客観性の高い評価を工夫して行うことができる。</v>
          </cell>
          <cell r="H25" t="str">
            <v>・評価規準や評価方法等について研究を深め、校内で発信することができる。</v>
          </cell>
          <cell r="I25" t="str">
            <v>・評価についての幅広い知識を持ち、評価方法の見直しや改善に関する研修会等を企画・実施することができる。</v>
          </cell>
        </row>
        <row r="26">
          <cell r="F26" t="str">
            <v>・子どもの考えを引き出す発問を工夫した授業を実践することができる。</v>
          </cell>
          <cell r="G26" t="str">
            <v>・子どもの考えを引き出す発問や、積極的な表現活動を意識した授業を実践することができる。</v>
          </cell>
          <cell r="H26" t="str">
            <v>・子どもの多面的・多角的な考えを引き出す発問や、適切な表現活動を工夫した授業を実践することができる。</v>
          </cell>
          <cell r="I26" t="str">
            <v>・子どもの考えを引き出す発問や、表現活動を工夫した授業の模範を示し、学校全体で実践できるよう、教員の意識を高めることができる。</v>
          </cell>
        </row>
        <row r="27">
          <cell r="F27" t="str">
            <v>・子どもが協働的に学習する授業を行うための適切なスキルを身に付け、授業を実践することができる。</v>
          </cell>
          <cell r="G27" t="str">
            <v>・子どもの学習状況を把握し、多様な学習形態を取り入れながらより協働的な授業を効果的に実践することができる。</v>
          </cell>
          <cell r="H27" t="str">
            <v>・協働的な学習についての効果的な指導の工夫をするとともに、授業展開のモデルとなる授業実践等を積極的に公開することができる。</v>
          </cell>
          <cell r="I27" t="str">
            <v>・協働的な学習についての効果的な指導方法の模範を示し、その工夫・改善ができるよう教員の意識を高めることができる。</v>
          </cell>
        </row>
        <row r="28">
          <cell r="F28" t="str">
            <v>・子どもがめあてを明確に持ち、めあてを振り返る場面を設定した授業を実践することができる。</v>
          </cell>
          <cell r="G28" t="str">
            <v>・子どもが学びを実感し、学習が定着するような授業展開を工夫して実践することができる。</v>
          </cell>
          <cell r="H28" t="str">
            <v>・子どもが学びを実感し、学習が定着するような授業展開を研究し、より効果的な指導方法を積極的に公開することができる。</v>
          </cell>
          <cell r="I28" t="str">
            <v>・子どもが学びを実感し、学習が定着するような授業展開についての模範を示し、学校全体でより効果的な指導方法を構築できるよう、教員の意識を高めることができる。</v>
          </cell>
        </row>
        <row r="29">
          <cell r="F29" t="str">
            <v>・常に、教職員間でのコミュニケーションを大切にし、信頼関係を築くことができる。</v>
          </cell>
          <cell r="G29" t="str">
            <v>・教職員間で積極的にコミュニケーションをとり、より深い信頼関係を築くことができる。</v>
          </cell>
          <cell r="H29" t="str">
            <v>・教職員同士が常にコミュニケーションが図れるよう中心になって取り組み、明るい職場環境をつくることができる。</v>
          </cell>
          <cell r="I29" t="str">
            <v>・教職員同士が常に連携することができるよう中心になって取り組み、風通しのよい職場環境をつくることができる。</v>
          </cell>
        </row>
        <row r="30">
          <cell r="F30" t="str">
            <v>・子どもや保護者に関する課題等への対応や相談について、一人で抱え込まず、報告・連絡・相談することができる。</v>
          </cell>
          <cell r="G30" t="str">
            <v>・子どもや保護者に関する課題等への対応や相談について、学年や関係教職員と連携して取り組むために、必要な情報を共有することができる。</v>
          </cell>
          <cell r="H30" t="str">
            <v>・子どもや保護者に関する課題等への適切な対応や相談について、教職員間で幅広く必要な情報等を共有することができる。</v>
          </cell>
          <cell r="I30" t="str">
            <v>・学校全体として課題解決に向けて、多方面からのより多くの情報等を教職員間で共有することができる。</v>
          </cell>
        </row>
        <row r="31">
          <cell r="F31" t="str">
            <v>・様々な教育活動を、他の教職員と協働して行うことができる。</v>
          </cell>
          <cell r="G31" t="str">
            <v>・他の教職員からの意見や提案を積極的に受け止め、校務分掌等に協働して関わることができる。</v>
          </cell>
          <cell r="H31" t="str">
            <v>・教職員間で積極的に協働するための課題に気付き、改善することができる。</v>
          </cell>
          <cell r="I31" t="str">
            <v>・教職員全体の状況を意識し、管理職とともに一人ひとりの教職員の能力や特性を活かした協働的な組織づくりができる。</v>
          </cell>
        </row>
        <row r="32">
          <cell r="F32" t="str">
            <v>・保護者・地域・関係機関との連携の意義を理解し、適切に連携することができる。
・校園間の連携の重要性について理解し、実践することができる。</v>
          </cell>
          <cell r="G32" t="str">
            <v>・保護者・地域・関係機関とのよりよい連携のために、効果的な資源を見つけて活用することができる。
・校園間の連携の効果的な取組を工夫して実践することができる。</v>
          </cell>
          <cell r="H32" t="str">
            <v>・的確に課題を解決するために、保護者・地域・関係機関と連携を深めることができる。
・校園間の連携について幅広い視点で企画・実践することができる。</v>
          </cell>
          <cell r="I32" t="str">
            <v>・学校力を高めるために、保護者・地域・関係機関の持つ教育力を活用する等連携を深めることができる。
・相手校園と連絡を密にし、計画的に校園間連携を実践することができる。</v>
          </cell>
        </row>
        <row r="33">
          <cell r="F33" t="str">
            <v>・危機管理の重要性を理解し、常に意識して学校教育活動を行うことができる。
・防災・減災教育の意義について理解し、計画に基づいて実践することができる。</v>
          </cell>
          <cell r="G33" t="str">
            <v>・危機管理について、常に課題発見の姿勢を持って、学校教育活動を行うことができる。
・防災・減災教育について、課題意識を持って積極的に実践することができる。</v>
          </cell>
          <cell r="H33" t="str">
            <v>・危機管理について、保護者・地域・関係機関からの情報を元に学校教育活動を行うことができる。
・防災・減災教育について、実践を振り返り、改善することができる。</v>
          </cell>
          <cell r="I33" t="str">
            <v>・常に危機管理の視点を持ち、組織の中心になって学校教育活動における危機管理体制の整備ができる。
・防災・減災教育について豊富な知識を持ち、組織的な実践計画を提案することができる。</v>
          </cell>
        </row>
        <row r="34">
          <cell r="F34" t="str">
            <v>・「運営に関する計画」を理解して、ＰＤＣＡサイクルに基づいた学級経営等の教育活動を実践することができる。</v>
          </cell>
          <cell r="G34" t="str">
            <v>・「運営に関する計画」を意識して、ＰＤＣＡサイクルに基づいた学級経営等の教育活動を、工夫、改善して実践することができる。</v>
          </cell>
          <cell r="H34" t="str">
            <v>・「運営に関する計画」を常に意識して、学校の教育課題の解決に向けた取組を、ＰＤＣＡサイクルに基づいて実践することができる。</v>
          </cell>
          <cell r="I34" t="str">
            <v>・学校の教育課題の解決に向けた効果的な取組を、管理職と連携し、ＰＤＣＡサイクルに基づいて実践することができる。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I37"/>
  <sheetViews>
    <sheetView showWhiteSpace="0" view="pageBreakPreview" zoomScale="80" zoomScaleNormal="70" zoomScaleSheetLayoutView="80" zoomScalePageLayoutView="80" workbookViewId="0"/>
  </sheetViews>
  <sheetFormatPr defaultColWidth="9" defaultRowHeight="13" x14ac:dyDescent="0.2"/>
  <cols>
    <col min="1" max="1" width="2.453125" style="14" customWidth="1"/>
    <col min="2" max="2" width="5.453125" style="14" customWidth="1"/>
    <col min="3" max="3" width="4" style="17" customWidth="1"/>
    <col min="4" max="4" width="6.36328125" style="15" customWidth="1"/>
    <col min="5" max="5" width="3.36328125" style="19" customWidth="1"/>
    <col min="6" max="6" width="35.453125" style="18" customWidth="1"/>
    <col min="7" max="7" width="3.08984375" style="18" customWidth="1"/>
    <col min="8" max="8" width="4" style="16" customWidth="1"/>
    <col min="9" max="9" width="62.453125" style="14" customWidth="1"/>
    <col min="10" max="10" width="2.36328125" style="14" customWidth="1"/>
    <col min="11" max="16384" width="9" style="14"/>
  </cols>
  <sheetData>
    <row r="1" spans="2:9" ht="32.25" customHeight="1" x14ac:dyDescent="0.2"/>
    <row r="2" spans="2:9" ht="22.5" customHeight="1" x14ac:dyDescent="0.2">
      <c r="B2" s="170" t="s">
        <v>226</v>
      </c>
      <c r="C2" s="170"/>
      <c r="D2" s="170"/>
      <c r="E2" s="170"/>
      <c r="F2" s="170"/>
      <c r="G2" s="170"/>
      <c r="H2" s="170"/>
      <c r="I2" s="170"/>
    </row>
    <row r="3" spans="2:9" ht="22.5" customHeight="1" thickBot="1" x14ac:dyDescent="0.25">
      <c r="B3" s="20" t="s">
        <v>129</v>
      </c>
      <c r="C3" s="21"/>
      <c r="D3" s="24"/>
      <c r="E3" s="22"/>
      <c r="F3" s="21"/>
      <c r="G3" s="21"/>
      <c r="H3" s="171" t="s">
        <v>132</v>
      </c>
      <c r="I3" s="171"/>
    </row>
    <row r="4" spans="2:9" ht="13.5" customHeight="1" x14ac:dyDescent="0.2">
      <c r="B4" s="172" t="s">
        <v>128</v>
      </c>
      <c r="C4" s="173"/>
      <c r="D4" s="173"/>
      <c r="E4" s="173"/>
      <c r="F4" s="176" t="s">
        <v>127</v>
      </c>
      <c r="G4" s="178" t="s">
        <v>205</v>
      </c>
      <c r="H4" s="67" t="s">
        <v>204</v>
      </c>
      <c r="I4" s="67" t="s">
        <v>236</v>
      </c>
    </row>
    <row r="5" spans="2:9" s="16" customFormat="1" ht="13.5" customHeight="1" thickBot="1" x14ac:dyDescent="0.25">
      <c r="B5" s="174"/>
      <c r="C5" s="175"/>
      <c r="D5" s="175"/>
      <c r="E5" s="175"/>
      <c r="F5" s="177"/>
      <c r="G5" s="179"/>
      <c r="H5" s="68" t="s">
        <v>207</v>
      </c>
      <c r="I5" s="70" t="s">
        <v>237</v>
      </c>
    </row>
    <row r="6" spans="2:9" s="16" customFormat="1" ht="33" customHeight="1" x14ac:dyDescent="0.2">
      <c r="B6" s="156" t="s">
        <v>36</v>
      </c>
      <c r="C6" s="159" t="s">
        <v>51</v>
      </c>
      <c r="D6" s="165" t="s">
        <v>227</v>
      </c>
      <c r="E6" s="167">
        <v>1</v>
      </c>
      <c r="F6" s="169" t="str">
        <f>IF(G6="","",HLOOKUP(G6,'[1]指標（教員）'!$F$5:$I$34,E6+1,TRUE))</f>
        <v xml:space="preserve">・教育公務員の使命と責任を理解し、法令等を遵守し、誠実かつ公正な態度で効率的に職務を遂行することができる。 </v>
      </c>
      <c r="G6" s="163">
        <v>1</v>
      </c>
      <c r="H6" s="71">
        <v>3</v>
      </c>
      <c r="I6" s="72"/>
    </row>
    <row r="7" spans="2:9" s="16" customFormat="1" ht="33" customHeight="1" x14ac:dyDescent="0.2">
      <c r="B7" s="157"/>
      <c r="C7" s="139"/>
      <c r="D7" s="166"/>
      <c r="E7" s="168"/>
      <c r="F7" s="130"/>
      <c r="G7" s="155"/>
      <c r="H7" s="73">
        <v>4</v>
      </c>
      <c r="I7" s="74"/>
    </row>
    <row r="8" spans="2:9" s="16" customFormat="1" ht="30.75" customHeight="1" x14ac:dyDescent="0.2">
      <c r="B8" s="157"/>
      <c r="C8" s="139"/>
      <c r="D8" s="152" t="s">
        <v>95</v>
      </c>
      <c r="E8" s="164">
        <v>2</v>
      </c>
      <c r="F8" s="130" t="str">
        <f>IF(G8="","",HLOOKUP(G8,'[1]指標（教員）'!$F$5:$I$34,E8+1,TRUE))</f>
        <v>・教育公務員として必要なマナー、適切な服装、言葉遣い等、誠実な態度で職務を遂行することができる。</v>
      </c>
      <c r="G8" s="131">
        <v>1</v>
      </c>
      <c r="H8" s="75">
        <v>3</v>
      </c>
      <c r="I8" s="76"/>
    </row>
    <row r="9" spans="2:9" s="16" customFormat="1" ht="33" customHeight="1" x14ac:dyDescent="0.2">
      <c r="B9" s="157"/>
      <c r="C9" s="145"/>
      <c r="D9" s="146"/>
      <c r="E9" s="161"/>
      <c r="F9" s="130"/>
      <c r="G9" s="132"/>
      <c r="H9" s="73">
        <v>4</v>
      </c>
      <c r="I9" s="74"/>
    </row>
    <row r="10" spans="2:9" ht="33" customHeight="1" x14ac:dyDescent="0.2">
      <c r="B10" s="157"/>
      <c r="C10" s="138" t="s">
        <v>38</v>
      </c>
      <c r="D10" s="133" t="s">
        <v>96</v>
      </c>
      <c r="E10" s="160">
        <v>3</v>
      </c>
      <c r="F10" s="130" t="str">
        <f>IF(G10="","",HLOOKUP(G10,'[1]指標（教員）'!$F$5:$I$34,E10+1,TRUE))</f>
        <v>・子ども一人ひとりの気持ちや願い、背景を理解して適切に指導することができる。</v>
      </c>
      <c r="G10" s="131">
        <v>1</v>
      </c>
      <c r="H10" s="75">
        <v>4</v>
      </c>
      <c r="I10" s="76"/>
    </row>
    <row r="11" spans="2:9" ht="28.5" customHeight="1" x14ac:dyDescent="0.2">
      <c r="B11" s="157"/>
      <c r="C11" s="139"/>
      <c r="D11" s="146"/>
      <c r="E11" s="161"/>
      <c r="F11" s="130"/>
      <c r="G11" s="132"/>
      <c r="H11" s="73">
        <v>4</v>
      </c>
      <c r="I11" s="74"/>
    </row>
    <row r="12" spans="2:9" ht="33" customHeight="1" x14ac:dyDescent="0.2">
      <c r="B12" s="157"/>
      <c r="C12" s="139"/>
      <c r="D12" s="133" t="s">
        <v>228</v>
      </c>
      <c r="E12" s="160">
        <v>4</v>
      </c>
      <c r="F12" s="130" t="str">
        <f>IF(G12="","",HLOOKUP(G12,'[1]指標（教員）'!$F$5:$I$34,E12+1,TRUE))</f>
        <v>・子ども一人ひとりを尊重するとともに、いじめや暴力行為のない豊かな人間関係を形成する集団づくりができる。</v>
      </c>
      <c r="G12" s="131">
        <v>1</v>
      </c>
      <c r="H12" s="75">
        <v>3</v>
      </c>
      <c r="I12" s="76"/>
    </row>
    <row r="13" spans="2:9" ht="33" customHeight="1" x14ac:dyDescent="0.2">
      <c r="B13" s="157"/>
      <c r="C13" s="145"/>
      <c r="D13" s="146"/>
      <c r="E13" s="161"/>
      <c r="F13" s="130"/>
      <c r="G13" s="132"/>
      <c r="H13" s="73">
        <v>4</v>
      </c>
      <c r="I13" s="74"/>
    </row>
    <row r="14" spans="2:9" ht="33" customHeight="1" x14ac:dyDescent="0.2">
      <c r="B14" s="157"/>
      <c r="C14" s="138" t="s">
        <v>39</v>
      </c>
      <c r="D14" s="133" t="s">
        <v>229</v>
      </c>
      <c r="E14" s="160">
        <v>5</v>
      </c>
      <c r="F14" s="130" t="str">
        <f>IF(G14="","",HLOOKUP(G14,'[1]指標（教員）'!$F$5:$I$34,E14+1,TRUE))</f>
        <v>・校内外の研修を受講する等、主体的に学ぶことにより、自己の課題を分析し、改善することができる。</v>
      </c>
      <c r="G14" s="131">
        <v>1</v>
      </c>
      <c r="H14" s="75">
        <v>2</v>
      </c>
      <c r="I14" s="77"/>
    </row>
    <row r="15" spans="2:9" ht="33" customHeight="1" x14ac:dyDescent="0.2">
      <c r="B15" s="157"/>
      <c r="C15" s="139"/>
      <c r="D15" s="146"/>
      <c r="E15" s="161"/>
      <c r="F15" s="130"/>
      <c r="G15" s="132"/>
      <c r="H15" s="73">
        <v>5</v>
      </c>
      <c r="I15" s="78"/>
    </row>
    <row r="16" spans="2:9" ht="33" customHeight="1" x14ac:dyDescent="0.2">
      <c r="B16" s="157"/>
      <c r="C16" s="139"/>
      <c r="D16" s="133" t="s">
        <v>93</v>
      </c>
      <c r="E16" s="160">
        <v>6</v>
      </c>
      <c r="F16" s="130" t="str">
        <f>IF(G16="","",HLOOKUP(G16,'[1]指標（教員）'!$F$5:$I$34,E16+1,TRUE))</f>
        <v>・他者からのアドバイスを謙虚に受け止め、改善することができる。</v>
      </c>
      <c r="G16" s="131">
        <v>1</v>
      </c>
      <c r="H16" s="75">
        <v>2</v>
      </c>
      <c r="I16" s="77"/>
    </row>
    <row r="17" spans="2:9" ht="27" customHeight="1" thickBot="1" x14ac:dyDescent="0.25">
      <c r="B17" s="158"/>
      <c r="C17" s="140"/>
      <c r="D17" s="134"/>
      <c r="E17" s="162"/>
      <c r="F17" s="137"/>
      <c r="G17" s="147"/>
      <c r="H17" s="73">
        <v>3</v>
      </c>
      <c r="I17" s="79"/>
    </row>
    <row r="18" spans="2:9" ht="33" customHeight="1" x14ac:dyDescent="0.2">
      <c r="B18" s="148" t="s">
        <v>123</v>
      </c>
      <c r="C18" s="151" t="s">
        <v>124</v>
      </c>
      <c r="D18" s="151" t="s">
        <v>97</v>
      </c>
      <c r="E18" s="153">
        <v>7</v>
      </c>
      <c r="F18" s="154" t="str">
        <f>IF(G18="","",HLOOKUP(G18,'[1]指標（教員）'!$F$5:$I$34,E18+1,TRUE))</f>
        <v>・カウンセリングマインドを持って子どもと関わり、信頼を得ることができる。</v>
      </c>
      <c r="G18" s="155">
        <v>1</v>
      </c>
      <c r="H18" s="71">
        <v>2</v>
      </c>
      <c r="I18" s="80"/>
    </row>
    <row r="19" spans="2:9" ht="33" customHeight="1" x14ac:dyDescent="0.2">
      <c r="B19" s="149"/>
      <c r="C19" s="152"/>
      <c r="D19" s="146"/>
      <c r="E19" s="144"/>
      <c r="F19" s="130"/>
      <c r="G19" s="132"/>
      <c r="H19" s="73">
        <v>3</v>
      </c>
      <c r="I19" s="78"/>
    </row>
    <row r="20" spans="2:9" ht="33" customHeight="1" x14ac:dyDescent="0.2">
      <c r="B20" s="149"/>
      <c r="C20" s="152"/>
      <c r="D20" s="133" t="s">
        <v>98</v>
      </c>
      <c r="E20" s="143">
        <v>8</v>
      </c>
      <c r="F20" s="130" t="str">
        <f>IF(G20="","",HLOOKUP(G20,'[1]指標（教員）'!$F$5:$I$34,E20+1,TRUE))</f>
        <v>・子どもの生活や健康について情報を集め、適切に指導することができる。</v>
      </c>
      <c r="G20" s="131">
        <v>1</v>
      </c>
      <c r="H20" s="75">
        <v>2</v>
      </c>
      <c r="I20" s="77" t="s">
        <v>239</v>
      </c>
    </row>
    <row r="21" spans="2:9" ht="33" customHeight="1" x14ac:dyDescent="0.2">
      <c r="B21" s="149"/>
      <c r="C21" s="152"/>
      <c r="D21" s="146"/>
      <c r="E21" s="144"/>
      <c r="F21" s="130"/>
      <c r="G21" s="132"/>
      <c r="H21" s="73">
        <v>5</v>
      </c>
      <c r="I21" s="78"/>
    </row>
    <row r="22" spans="2:9" ht="29.25" customHeight="1" x14ac:dyDescent="0.2">
      <c r="B22" s="149"/>
      <c r="C22" s="152"/>
      <c r="D22" s="133" t="s">
        <v>230</v>
      </c>
      <c r="E22" s="143">
        <v>9</v>
      </c>
      <c r="F22" s="130" t="str">
        <f>IF(G22="","",HLOOKUP(G22,'[1]指標（教員）'!$F$5:$I$34,E22+1,TRUE))</f>
        <v>・子ども一人ひとりの特性や心身の状況をとらえ、よさや可能性を伸ばすことができる。
・子どもの思いやニーズを踏まえた進路指導及びキャリア教育を行うことができる。</v>
      </c>
      <c r="G22" s="131">
        <v>1</v>
      </c>
      <c r="H22" s="75">
        <v>3</v>
      </c>
      <c r="I22" s="77"/>
    </row>
    <row r="23" spans="2:9" ht="28.5" customHeight="1" x14ac:dyDescent="0.2">
      <c r="B23" s="149"/>
      <c r="C23" s="152"/>
      <c r="D23" s="146"/>
      <c r="E23" s="144"/>
      <c r="F23" s="130"/>
      <c r="G23" s="132"/>
      <c r="H23" s="73">
        <v>4</v>
      </c>
      <c r="I23" s="78"/>
    </row>
    <row r="24" spans="2:9" ht="38.25" customHeight="1" x14ac:dyDescent="0.2">
      <c r="B24" s="149"/>
      <c r="C24" s="152"/>
      <c r="D24" s="133" t="s">
        <v>231</v>
      </c>
      <c r="E24" s="143">
        <v>10</v>
      </c>
      <c r="F24" s="130" t="str">
        <f>IF(G24="","",HLOOKUP(G24,'[1]指標（教員）'!$F$5:$I$34,E24+1,TRUE))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4" s="131">
        <v>1</v>
      </c>
      <c r="H24" s="75">
        <v>2</v>
      </c>
      <c r="I24" s="77"/>
    </row>
    <row r="25" spans="2:9" ht="36.75" customHeight="1" x14ac:dyDescent="0.2">
      <c r="B25" s="149"/>
      <c r="C25" s="146"/>
      <c r="D25" s="146"/>
      <c r="E25" s="144"/>
      <c r="F25" s="130"/>
      <c r="G25" s="132"/>
      <c r="H25" s="73">
        <v>4</v>
      </c>
      <c r="I25" s="78"/>
    </row>
    <row r="26" spans="2:9" ht="33" customHeight="1" x14ac:dyDescent="0.2">
      <c r="B26" s="149"/>
      <c r="C26" s="138" t="s">
        <v>232</v>
      </c>
      <c r="D26" s="133" t="s">
        <v>233</v>
      </c>
      <c r="E26" s="143">
        <v>11</v>
      </c>
      <c r="F26" s="130" t="str">
        <f>IF(G26="","",HLOOKUP(G26,'[1]指標（教員）'!$F$5:$I$34,E26+1,TRUE))</f>
        <v xml:space="preserve">
・子どもとの信頼関係を基にして、一人ひとりの思いを大切にする学級づくりができる。
</v>
      </c>
      <c r="G26" s="131">
        <v>1</v>
      </c>
      <c r="H26" s="75">
        <v>2</v>
      </c>
      <c r="I26" s="77"/>
    </row>
    <row r="27" spans="2:9" ht="33" customHeight="1" x14ac:dyDescent="0.2">
      <c r="B27" s="149"/>
      <c r="C27" s="139"/>
      <c r="D27" s="146"/>
      <c r="E27" s="144"/>
      <c r="F27" s="130"/>
      <c r="G27" s="132"/>
      <c r="H27" s="73">
        <v>4</v>
      </c>
      <c r="I27" s="78"/>
    </row>
    <row r="28" spans="2:9" ht="33" customHeight="1" x14ac:dyDescent="0.2">
      <c r="B28" s="149"/>
      <c r="C28" s="139"/>
      <c r="D28" s="133" t="s">
        <v>234</v>
      </c>
      <c r="E28" s="143">
        <v>12</v>
      </c>
      <c r="F28" s="130" t="str">
        <f>IF(G28="","",HLOOKUP(G28,'[1]指標（教員）'!$F$5:$I$34,E28+1,TRUE))</f>
        <v>・学校生活におけるルールや学習規律の重要性について意識し、毅然とした態度で指導ができる。</v>
      </c>
      <c r="G28" s="131">
        <v>1</v>
      </c>
      <c r="H28" s="75">
        <v>2</v>
      </c>
      <c r="I28" s="77" t="s">
        <v>238</v>
      </c>
    </row>
    <row r="29" spans="2:9" ht="33" customHeight="1" x14ac:dyDescent="0.2">
      <c r="B29" s="149"/>
      <c r="C29" s="145"/>
      <c r="D29" s="146"/>
      <c r="E29" s="144"/>
      <c r="F29" s="130"/>
      <c r="G29" s="132"/>
      <c r="H29" s="73">
        <v>4</v>
      </c>
      <c r="I29" s="78" t="s">
        <v>240</v>
      </c>
    </row>
    <row r="30" spans="2:9" ht="33" customHeight="1" x14ac:dyDescent="0.2">
      <c r="B30" s="149"/>
      <c r="C30" s="138" t="s">
        <v>40</v>
      </c>
      <c r="D30" s="141" t="s">
        <v>99</v>
      </c>
      <c r="E30" s="143">
        <v>13</v>
      </c>
      <c r="F30" s="130" t="str">
        <f>IF(G30="","",HLOOKUP(G30,'[1]指標（教員）'!$F$5:$I$34,E30+1,TRUE))</f>
        <v>・子どもの問題行動の事実を把握し、早期発見・早期対応することができる。
・情報モラルに関する基本的な知識に基づいて、指導することができる。</v>
      </c>
      <c r="G30" s="131">
        <v>1</v>
      </c>
      <c r="H30" s="75">
        <v>2</v>
      </c>
      <c r="I30" s="77"/>
    </row>
    <row r="31" spans="2:9" ht="33" customHeight="1" x14ac:dyDescent="0.2">
      <c r="B31" s="149"/>
      <c r="C31" s="139"/>
      <c r="D31" s="142"/>
      <c r="E31" s="144"/>
      <c r="F31" s="130"/>
      <c r="G31" s="132"/>
      <c r="H31" s="73">
        <v>3</v>
      </c>
      <c r="I31" s="78"/>
    </row>
    <row r="32" spans="2:9" ht="33" customHeight="1" x14ac:dyDescent="0.2">
      <c r="B32" s="149"/>
      <c r="C32" s="139"/>
      <c r="D32" s="141" t="s">
        <v>100</v>
      </c>
      <c r="E32" s="143">
        <v>14</v>
      </c>
      <c r="F32" s="130" t="str">
        <f>IF(G32="","",HLOOKUP(G32,'[1]指標（教員）'!$F$5:$I$34,E32+1,TRUE))</f>
        <v>・様々な教育活動において、子ども一人ひとりが活躍できる場を設定することができる。</v>
      </c>
      <c r="G32" s="131">
        <v>1</v>
      </c>
      <c r="H32" s="75">
        <v>4</v>
      </c>
      <c r="I32" s="77"/>
    </row>
    <row r="33" spans="2:9" ht="33" customHeight="1" x14ac:dyDescent="0.2">
      <c r="B33" s="149"/>
      <c r="C33" s="139"/>
      <c r="D33" s="142"/>
      <c r="E33" s="144"/>
      <c r="F33" s="130"/>
      <c r="G33" s="132"/>
      <c r="H33" s="73">
        <v>4</v>
      </c>
      <c r="I33" s="78"/>
    </row>
    <row r="34" spans="2:9" ht="29.25" customHeight="1" x14ac:dyDescent="0.2">
      <c r="B34" s="149"/>
      <c r="C34" s="139"/>
      <c r="D34" s="133" t="s">
        <v>235</v>
      </c>
      <c r="E34" s="135">
        <v>15</v>
      </c>
      <c r="F34" s="130" t="str">
        <f>IF(G34="","",HLOOKUP(G34,'[1]指標（教員）'!$F$5:$I$34,E34+1,TRUE))</f>
        <v>・いじめ、暴力行為、不登校がなく、子どもが安心して学校生活を送る環境を整えることができる。</v>
      </c>
      <c r="G34" s="131">
        <v>1</v>
      </c>
      <c r="H34" s="75">
        <v>3</v>
      </c>
      <c r="I34" s="77"/>
    </row>
    <row r="35" spans="2:9" ht="28.5" customHeight="1" thickBot="1" x14ac:dyDescent="0.25">
      <c r="B35" s="150"/>
      <c r="C35" s="140"/>
      <c r="D35" s="134"/>
      <c r="E35" s="136"/>
      <c r="F35" s="137"/>
      <c r="G35" s="132"/>
      <c r="H35" s="81">
        <v>4</v>
      </c>
      <c r="I35" s="79"/>
    </row>
    <row r="36" spans="2:9" ht="20.25" customHeight="1" x14ac:dyDescent="0.2">
      <c r="B36" s="23"/>
      <c r="C36" s="82"/>
      <c r="D36" s="83"/>
      <c r="E36" s="129" t="s">
        <v>130</v>
      </c>
      <c r="F36" s="129"/>
      <c r="G36" s="129"/>
      <c r="H36" s="129"/>
      <c r="I36" s="129"/>
    </row>
    <row r="37" spans="2:9" ht="57" customHeight="1" x14ac:dyDescent="0.2"/>
  </sheetData>
  <sheetProtection sheet="1" objects="1" scenarios="1"/>
  <dataConsolidate/>
  <mergeCells count="74">
    <mergeCell ref="B2:I2"/>
    <mergeCell ref="H3:I3"/>
    <mergeCell ref="B4:E5"/>
    <mergeCell ref="F4:F5"/>
    <mergeCell ref="G4:G5"/>
    <mergeCell ref="G6:G7"/>
    <mergeCell ref="D8:D9"/>
    <mergeCell ref="E8:E9"/>
    <mergeCell ref="F8:F9"/>
    <mergeCell ref="G8:G9"/>
    <mergeCell ref="D6:D7"/>
    <mergeCell ref="E6:E7"/>
    <mergeCell ref="F6:F7"/>
    <mergeCell ref="D12:D13"/>
    <mergeCell ref="E12:E13"/>
    <mergeCell ref="F12:F13"/>
    <mergeCell ref="G12:G13"/>
    <mergeCell ref="C14:C17"/>
    <mergeCell ref="D14:D15"/>
    <mergeCell ref="E14:E15"/>
    <mergeCell ref="F14:F15"/>
    <mergeCell ref="G14:G15"/>
    <mergeCell ref="D16:D17"/>
    <mergeCell ref="C10:C13"/>
    <mergeCell ref="D10:D11"/>
    <mergeCell ref="E10:E11"/>
    <mergeCell ref="F10:F11"/>
    <mergeCell ref="G10:G11"/>
    <mergeCell ref="E16:E17"/>
    <mergeCell ref="F16:F17"/>
    <mergeCell ref="G16:G17"/>
    <mergeCell ref="B18:B35"/>
    <mergeCell ref="C18:C25"/>
    <mergeCell ref="D18:D19"/>
    <mergeCell ref="E18:E19"/>
    <mergeCell ref="F18:F19"/>
    <mergeCell ref="G18:G19"/>
    <mergeCell ref="D20:D21"/>
    <mergeCell ref="B6:B17"/>
    <mergeCell ref="C6:C9"/>
    <mergeCell ref="E20:E21"/>
    <mergeCell ref="F20:F21"/>
    <mergeCell ref="G20:G21"/>
    <mergeCell ref="D22:D23"/>
    <mergeCell ref="E22:E23"/>
    <mergeCell ref="F22:F23"/>
    <mergeCell ref="G22:G23"/>
    <mergeCell ref="D24:D25"/>
    <mergeCell ref="E24:E25"/>
    <mergeCell ref="F24:F25"/>
    <mergeCell ref="G24:G25"/>
    <mergeCell ref="C26:C29"/>
    <mergeCell ref="D26:D27"/>
    <mergeCell ref="E26:E27"/>
    <mergeCell ref="F26:F27"/>
    <mergeCell ref="G26:G27"/>
    <mergeCell ref="D28:D29"/>
    <mergeCell ref="E28:E29"/>
    <mergeCell ref="F28:F29"/>
    <mergeCell ref="G28:G29"/>
    <mergeCell ref="C30:C35"/>
    <mergeCell ref="D30:D31"/>
    <mergeCell ref="E30:E31"/>
    <mergeCell ref="F30:F31"/>
    <mergeCell ref="G30:G31"/>
    <mergeCell ref="D32:D33"/>
    <mergeCell ref="E32:E33"/>
    <mergeCell ref="E36:I36"/>
    <mergeCell ref="F32:F33"/>
    <mergeCell ref="G32:G33"/>
    <mergeCell ref="D34:D35"/>
    <mergeCell ref="E34:E35"/>
    <mergeCell ref="F34:F35"/>
    <mergeCell ref="G34:G35"/>
  </mergeCells>
  <phoneticPr fontId="3"/>
  <dataValidations count="2">
    <dataValidation type="list" allowBlank="1" showInputMessage="1" showErrorMessage="1" sqref="G6:G35" xr:uid="{00000000-0002-0000-0000-000000000000}">
      <formula1>"1,2,3,4"</formula1>
    </dataValidation>
    <dataValidation type="list" allowBlank="1" showInputMessage="1" showErrorMessage="1" sqref="H6:H35" xr:uid="{00000000-0002-0000-00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1:R71"/>
  <sheetViews>
    <sheetView tabSelected="1" view="pageBreakPreview" zoomScale="70" zoomScaleNormal="70" zoomScaleSheetLayoutView="70" zoomScalePageLayoutView="80" workbookViewId="0">
      <selection activeCell="B2" sqref="B2"/>
    </sheetView>
  </sheetViews>
  <sheetFormatPr defaultColWidth="9" defaultRowHeight="14.5" x14ac:dyDescent="0.2"/>
  <cols>
    <col min="1" max="1" width="2.453125" style="88" customWidth="1"/>
    <col min="2" max="2" width="5.453125" style="88" customWidth="1"/>
    <col min="3" max="3" width="4" style="126" customWidth="1"/>
    <col min="4" max="4" width="6.36328125" style="127" customWidth="1"/>
    <col min="5" max="5" width="3.36328125" style="128" customWidth="1"/>
    <col min="6" max="6" width="35.453125" style="111" customWidth="1"/>
    <col min="7" max="7" width="3.08984375" style="111" customWidth="1"/>
    <col min="8" max="8" width="4" style="88" customWidth="1"/>
    <col min="9" max="9" width="62.453125" style="88" customWidth="1"/>
    <col min="10" max="10" width="2.453125" style="88" customWidth="1"/>
    <col min="11" max="11" width="70.7265625" style="88" hidden="1" customWidth="1"/>
    <col min="12" max="16384" width="9" style="88"/>
  </cols>
  <sheetData>
    <row r="1" spans="2:11" ht="22.5" customHeight="1" x14ac:dyDescent="0.2">
      <c r="B1" s="252" t="s">
        <v>262</v>
      </c>
      <c r="C1" s="252"/>
      <c r="D1" s="252"/>
      <c r="E1" s="252"/>
      <c r="F1" s="252"/>
      <c r="G1" s="252"/>
      <c r="H1" s="252"/>
      <c r="I1" s="252"/>
    </row>
    <row r="2" spans="2:11" ht="22.5" customHeight="1" thickBot="1" x14ac:dyDescent="0.25">
      <c r="B2" s="89" t="s">
        <v>129</v>
      </c>
      <c r="C2" s="90"/>
      <c r="D2" s="91"/>
      <c r="E2" s="92"/>
      <c r="F2" s="90"/>
      <c r="G2" s="260" t="s">
        <v>261</v>
      </c>
      <c r="H2" s="260"/>
      <c r="I2" s="260"/>
    </row>
    <row r="3" spans="2:11" s="95" customFormat="1" ht="13.5" customHeight="1" x14ac:dyDescent="0.2">
      <c r="B3" s="230" t="s">
        <v>128</v>
      </c>
      <c r="C3" s="231"/>
      <c r="D3" s="231"/>
      <c r="E3" s="231"/>
      <c r="F3" s="234" t="s">
        <v>127</v>
      </c>
      <c r="G3" s="236" t="s">
        <v>131</v>
      </c>
      <c r="H3" s="93" t="s">
        <v>204</v>
      </c>
      <c r="I3" s="94" t="s">
        <v>206</v>
      </c>
    </row>
    <row r="4" spans="2:11" s="95" customFormat="1" ht="13.5" customHeight="1" thickBot="1" x14ac:dyDescent="0.25">
      <c r="B4" s="232"/>
      <c r="C4" s="233"/>
      <c r="D4" s="233"/>
      <c r="E4" s="233"/>
      <c r="F4" s="235"/>
      <c r="G4" s="237"/>
      <c r="H4" s="96" t="s">
        <v>207</v>
      </c>
      <c r="I4" s="97" t="s">
        <v>208</v>
      </c>
    </row>
    <row r="5" spans="2:11" s="95" customFormat="1" ht="33" customHeight="1" x14ac:dyDescent="0.2">
      <c r="B5" s="210" t="s">
        <v>36</v>
      </c>
      <c r="C5" s="213" t="s">
        <v>51</v>
      </c>
      <c r="D5" s="253" t="s">
        <v>94</v>
      </c>
      <c r="E5" s="255">
        <v>1</v>
      </c>
      <c r="F5" s="257" t="str">
        <f>IF(G5="","",HLOOKUP(G5,'指標（栄養教諭）'!$E$5:$I$34,E5+1,TRUE))</f>
        <v xml:space="preserve">・教育公務員の使命と責任を理解し、法令等を遵守し、誠実かつ公正な態度で効率的に職務を遂行することができる。 </v>
      </c>
      <c r="G5" s="192">
        <v>1</v>
      </c>
      <c r="H5" s="98"/>
      <c r="I5" s="99"/>
    </row>
    <row r="6" spans="2:11" s="95" customFormat="1" ht="33" customHeight="1" x14ac:dyDescent="0.2">
      <c r="B6" s="211"/>
      <c r="C6" s="208"/>
      <c r="D6" s="254"/>
      <c r="E6" s="256"/>
      <c r="F6" s="258"/>
      <c r="G6" s="206"/>
      <c r="H6" s="100"/>
      <c r="I6" s="101"/>
    </row>
    <row r="7" spans="2:11" s="95" customFormat="1" ht="33" customHeight="1" x14ac:dyDescent="0.2">
      <c r="B7" s="211"/>
      <c r="C7" s="208"/>
      <c r="D7" s="226" t="s">
        <v>210</v>
      </c>
      <c r="E7" s="259">
        <v>2</v>
      </c>
      <c r="F7" s="238" t="str">
        <f>IF(G7="","",HLOOKUP(G7,'指標（栄養教諭）'!$E$5:$I$34,E7+1,TRUE))</f>
        <v>・教育公務員として必要なマナー、適切な服装、言葉遣い等、誠実な態度で職務を遂行することができる。</v>
      </c>
      <c r="G7" s="200">
        <v>1</v>
      </c>
      <c r="H7" s="102"/>
      <c r="I7" s="103"/>
    </row>
    <row r="8" spans="2:11" s="95" customFormat="1" ht="33" customHeight="1" x14ac:dyDescent="0.2">
      <c r="B8" s="211"/>
      <c r="C8" s="214"/>
      <c r="D8" s="195"/>
      <c r="E8" s="251"/>
      <c r="F8" s="239"/>
      <c r="G8" s="201"/>
      <c r="H8" s="100"/>
      <c r="I8" s="101"/>
    </row>
    <row r="9" spans="2:11" ht="33" customHeight="1" x14ac:dyDescent="0.2">
      <c r="B9" s="211"/>
      <c r="C9" s="207" t="s">
        <v>38</v>
      </c>
      <c r="D9" s="194" t="s">
        <v>96</v>
      </c>
      <c r="E9" s="248">
        <v>3</v>
      </c>
      <c r="F9" s="238" t="str">
        <f>IF(G9="","",HLOOKUP(G9,'指標（栄養教諭）'!$E$5:$I$34,E9+1,TRUE))</f>
        <v>・子ども一人ひとりの気持ちや願い、背景を理解して適切に指導することができる。</v>
      </c>
      <c r="G9" s="200">
        <v>1</v>
      </c>
      <c r="H9" s="102"/>
      <c r="I9" s="103"/>
      <c r="K9" s="104"/>
    </row>
    <row r="10" spans="2:11" ht="33" customHeight="1" x14ac:dyDescent="0.2">
      <c r="B10" s="211"/>
      <c r="C10" s="208"/>
      <c r="D10" s="195"/>
      <c r="E10" s="251"/>
      <c r="F10" s="239"/>
      <c r="G10" s="201"/>
      <c r="H10" s="100"/>
      <c r="I10" s="101"/>
      <c r="K10" s="104"/>
    </row>
    <row r="11" spans="2:11" ht="33" customHeight="1" x14ac:dyDescent="0.2">
      <c r="B11" s="211"/>
      <c r="C11" s="208"/>
      <c r="D11" s="194" t="s">
        <v>209</v>
      </c>
      <c r="E11" s="248">
        <v>4</v>
      </c>
      <c r="F11" s="238" t="str">
        <f>IF(G11="","",HLOOKUP(G11,'指標（栄養教諭）'!$E$5:$I$34,E11+1,TRUE))</f>
        <v>・子ども一人ひとりを尊重するとともに、いじめや暴力行為のない豊かな人間関係を形成する集団づくりができる。</v>
      </c>
      <c r="G11" s="200">
        <v>1</v>
      </c>
      <c r="H11" s="102"/>
      <c r="I11" s="103"/>
    </row>
    <row r="12" spans="2:11" ht="33" customHeight="1" x14ac:dyDescent="0.2">
      <c r="B12" s="211"/>
      <c r="C12" s="214"/>
      <c r="D12" s="195"/>
      <c r="E12" s="251"/>
      <c r="F12" s="239"/>
      <c r="G12" s="201"/>
      <c r="H12" s="100"/>
      <c r="I12" s="101"/>
    </row>
    <row r="13" spans="2:11" ht="33" customHeight="1" x14ac:dyDescent="0.2">
      <c r="B13" s="211"/>
      <c r="C13" s="207" t="s">
        <v>39</v>
      </c>
      <c r="D13" s="194" t="s">
        <v>211</v>
      </c>
      <c r="E13" s="248">
        <v>5</v>
      </c>
      <c r="F13" s="238" t="str">
        <f>IF(G13="","",HLOOKUP(G13,'指標（栄養教諭）'!$E$5:$I$34,E13+1,TRUE))</f>
        <v>・校内外の研修を受講する等、主体的に学ぶことにより、自己の課題を分析し、改善することができる。</v>
      </c>
      <c r="G13" s="200">
        <v>1</v>
      </c>
      <c r="H13" s="102"/>
      <c r="I13" s="103"/>
    </row>
    <row r="14" spans="2:11" ht="33" customHeight="1" x14ac:dyDescent="0.2">
      <c r="B14" s="211"/>
      <c r="C14" s="208"/>
      <c r="D14" s="195"/>
      <c r="E14" s="251"/>
      <c r="F14" s="239"/>
      <c r="G14" s="201"/>
      <c r="H14" s="100"/>
      <c r="I14" s="101"/>
    </row>
    <row r="15" spans="2:11" ht="33" customHeight="1" x14ac:dyDescent="0.2">
      <c r="B15" s="211"/>
      <c r="C15" s="208"/>
      <c r="D15" s="194" t="s">
        <v>212</v>
      </c>
      <c r="E15" s="248">
        <v>6</v>
      </c>
      <c r="F15" s="238" t="str">
        <f>IF(G15="","",HLOOKUP(G15,'指標（栄養教諭）'!$E$5:$I$34,E15+1,TRUE))</f>
        <v>・他者からのアドバイスを謙虚に受け止め、改善することができる。</v>
      </c>
      <c r="G15" s="200">
        <v>1</v>
      </c>
      <c r="H15" s="102"/>
      <c r="I15" s="103"/>
    </row>
    <row r="16" spans="2:11" ht="33" customHeight="1" thickBot="1" x14ac:dyDescent="0.25">
      <c r="B16" s="212"/>
      <c r="C16" s="209"/>
      <c r="D16" s="227"/>
      <c r="E16" s="249"/>
      <c r="F16" s="242"/>
      <c r="G16" s="193"/>
      <c r="H16" s="100"/>
      <c r="I16" s="105"/>
    </row>
    <row r="17" spans="2:9" ht="33" customHeight="1" x14ac:dyDescent="0.2">
      <c r="B17" s="243" t="s">
        <v>123</v>
      </c>
      <c r="C17" s="223" t="s">
        <v>124</v>
      </c>
      <c r="D17" s="223" t="s">
        <v>97</v>
      </c>
      <c r="E17" s="217">
        <v>7</v>
      </c>
      <c r="F17" s="250" t="str">
        <f>IF(G17="","",HLOOKUP(G17,'指標（栄養教諭）'!$E$5:$I$34,E17+1,TRUE))</f>
        <v>・カウンセリングマインドを持って子どもと関わり、信頼を得ることができる。</v>
      </c>
      <c r="G17" s="206">
        <v>1</v>
      </c>
      <c r="H17" s="98"/>
      <c r="I17" s="106"/>
    </row>
    <row r="18" spans="2:9" ht="33" customHeight="1" x14ac:dyDescent="0.2">
      <c r="B18" s="244"/>
      <c r="C18" s="226"/>
      <c r="D18" s="195"/>
      <c r="E18" s="197"/>
      <c r="F18" s="239"/>
      <c r="G18" s="201"/>
      <c r="H18" s="100"/>
      <c r="I18" s="101"/>
    </row>
    <row r="19" spans="2:9" ht="37.5" customHeight="1" x14ac:dyDescent="0.2">
      <c r="B19" s="244"/>
      <c r="C19" s="226"/>
      <c r="D19" s="194" t="s">
        <v>98</v>
      </c>
      <c r="E19" s="196">
        <v>8</v>
      </c>
      <c r="F19" s="238" t="str">
        <f>IF(G19="","",HLOOKUP(G19,'指標（栄養教諭）'!$E$5:$I$34,E19+1,TRUE))</f>
        <v>・子どもの食生活等に関わる実態や生活や健康についての情報を基に、適切に食に関する指導や学校給食管理に活かすことができる。</v>
      </c>
      <c r="G19" s="200">
        <v>1</v>
      </c>
      <c r="H19" s="102"/>
      <c r="I19" s="103"/>
    </row>
    <row r="20" spans="2:9" ht="37.5" customHeight="1" x14ac:dyDescent="0.2">
      <c r="B20" s="244"/>
      <c r="C20" s="226"/>
      <c r="D20" s="195"/>
      <c r="E20" s="197"/>
      <c r="F20" s="239"/>
      <c r="G20" s="201"/>
      <c r="H20" s="100"/>
      <c r="I20" s="101"/>
    </row>
    <row r="21" spans="2:9" ht="35.25" customHeight="1" x14ac:dyDescent="0.2">
      <c r="B21" s="244"/>
      <c r="C21" s="226"/>
      <c r="D21" s="194" t="s">
        <v>230</v>
      </c>
      <c r="E21" s="196">
        <v>9</v>
      </c>
      <c r="F21" s="238" t="str">
        <f>IF(G21="","",HLOOKUP(G21,'指標（栄養教諭）'!$E$5:$I$34,E21+1,TRUE))</f>
        <v>・子ども一人ひとりの特性や心身の状況をとらえ、よさや可能性を伸ばすことができる。
・子どもの思いやニーズを踏まえた進路指導及びキャリア教育を行うことができる。</v>
      </c>
      <c r="G21" s="200">
        <v>1</v>
      </c>
      <c r="H21" s="102"/>
      <c r="I21" s="103"/>
    </row>
    <row r="22" spans="2:9" ht="35.25" customHeight="1" x14ac:dyDescent="0.2">
      <c r="B22" s="244"/>
      <c r="C22" s="226"/>
      <c r="D22" s="195"/>
      <c r="E22" s="197"/>
      <c r="F22" s="239"/>
      <c r="G22" s="201"/>
      <c r="H22" s="100"/>
      <c r="I22" s="101"/>
    </row>
    <row r="23" spans="2:9" ht="45.75" customHeight="1" x14ac:dyDescent="0.2">
      <c r="B23" s="244"/>
      <c r="C23" s="226"/>
      <c r="D23" s="194" t="s">
        <v>90</v>
      </c>
      <c r="E23" s="196">
        <v>10</v>
      </c>
      <c r="F23" s="238" t="str">
        <f>IF(G23="","",HLOOKUP(G23,'指標（栄養教諭）'!$E$5:$I$34,E23+1,TRUE))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3" s="200">
        <v>1</v>
      </c>
      <c r="H23" s="102"/>
      <c r="I23" s="103"/>
    </row>
    <row r="24" spans="2:9" ht="45.75" customHeight="1" x14ac:dyDescent="0.2">
      <c r="B24" s="244"/>
      <c r="C24" s="195"/>
      <c r="D24" s="195"/>
      <c r="E24" s="197"/>
      <c r="F24" s="239"/>
      <c r="G24" s="201"/>
      <c r="H24" s="100"/>
      <c r="I24" s="101"/>
    </row>
    <row r="25" spans="2:9" ht="33" customHeight="1" x14ac:dyDescent="0.2">
      <c r="B25" s="244"/>
      <c r="C25" s="207" t="s">
        <v>40</v>
      </c>
      <c r="D25" s="246" t="s">
        <v>99</v>
      </c>
      <c r="E25" s="196">
        <v>11</v>
      </c>
      <c r="F25" s="238" t="str">
        <f>IF(G25="","",HLOOKUP(G25,'指標（栄養教諭）'!$E$5:$I$34,E25+1,TRUE))</f>
        <v>・子どもの問題行動の事実を把握し、早期発見・早期対応することができる。
・情報モラルに関する基本的な知識を理解し、指導することができる。</v>
      </c>
      <c r="G25" s="200">
        <v>1</v>
      </c>
      <c r="H25" s="102"/>
      <c r="I25" s="103"/>
    </row>
    <row r="26" spans="2:9" ht="33" customHeight="1" x14ac:dyDescent="0.2">
      <c r="B26" s="244"/>
      <c r="C26" s="208"/>
      <c r="D26" s="247"/>
      <c r="E26" s="197"/>
      <c r="F26" s="239"/>
      <c r="G26" s="201"/>
      <c r="H26" s="100"/>
      <c r="I26" s="101"/>
    </row>
    <row r="27" spans="2:9" ht="33" customHeight="1" x14ac:dyDescent="0.2">
      <c r="B27" s="244"/>
      <c r="C27" s="208"/>
      <c r="D27" s="246" t="s">
        <v>100</v>
      </c>
      <c r="E27" s="196">
        <v>12</v>
      </c>
      <c r="F27" s="238" t="str">
        <f>IF(G27="","",HLOOKUP(G27,'指標（栄養教諭）'!$E$5:$I$34,E27+1,TRUE))</f>
        <v>・様々な教育活動において、子ども一人ひとりが活躍できる場を設定することができる。</v>
      </c>
      <c r="G27" s="200">
        <v>1</v>
      </c>
      <c r="H27" s="102"/>
      <c r="I27" s="103"/>
    </row>
    <row r="28" spans="2:9" ht="33" customHeight="1" x14ac:dyDescent="0.2">
      <c r="B28" s="244"/>
      <c r="C28" s="208"/>
      <c r="D28" s="247"/>
      <c r="E28" s="197"/>
      <c r="F28" s="239"/>
      <c r="G28" s="201"/>
      <c r="H28" s="100"/>
      <c r="I28" s="101"/>
    </row>
    <row r="29" spans="2:9" ht="33" customHeight="1" x14ac:dyDescent="0.2">
      <c r="B29" s="244"/>
      <c r="C29" s="208"/>
      <c r="D29" s="194" t="s">
        <v>235</v>
      </c>
      <c r="E29" s="240">
        <v>13</v>
      </c>
      <c r="F29" s="238" t="str">
        <f>IF(G29="","",HLOOKUP(G29,'指標（栄養教諭）'!$E$5:$I$34,E29+1,TRUE))</f>
        <v>・いじめ、暴力行為、不登校がなく、子どもが安心して学校生活を送る環境を整えることができる。</v>
      </c>
      <c r="G29" s="200">
        <v>1</v>
      </c>
      <c r="H29" s="102"/>
      <c r="I29" s="103"/>
    </row>
    <row r="30" spans="2:9" ht="33" customHeight="1" thickBot="1" x14ac:dyDescent="0.25">
      <c r="B30" s="245"/>
      <c r="C30" s="209"/>
      <c r="D30" s="227"/>
      <c r="E30" s="241"/>
      <c r="F30" s="242"/>
      <c r="G30" s="201"/>
      <c r="H30" s="107"/>
      <c r="I30" s="105"/>
    </row>
    <row r="31" spans="2:9" ht="36.75" customHeight="1" x14ac:dyDescent="0.2">
      <c r="B31" s="108"/>
      <c r="C31" s="180" t="s">
        <v>245</v>
      </c>
      <c r="D31" s="180"/>
      <c r="E31" s="181" t="s">
        <v>246</v>
      </c>
      <c r="F31" s="181"/>
      <c r="G31" s="181"/>
      <c r="H31" s="181"/>
      <c r="I31" s="181"/>
    </row>
    <row r="32" spans="2:9" ht="22.5" customHeight="1" x14ac:dyDescent="0.2">
      <c r="B32" s="228" t="str">
        <f t="shared" ref="B32" si="0">$B$1</f>
        <v xml:space="preserve">    令和　年度　教師力キャリアアップシート（栄養教諭 第１ステージ）</v>
      </c>
      <c r="C32" s="228"/>
      <c r="D32" s="228"/>
      <c r="E32" s="228"/>
      <c r="F32" s="228"/>
      <c r="G32" s="228"/>
      <c r="H32" s="228"/>
      <c r="I32" s="228"/>
    </row>
    <row r="33" spans="2:18" s="95" customFormat="1" ht="3.75" customHeight="1" thickBot="1" x14ac:dyDescent="0.25">
      <c r="B33" s="89"/>
      <c r="C33" s="90"/>
      <c r="D33" s="91"/>
      <c r="E33" s="92"/>
      <c r="F33" s="90"/>
      <c r="G33" s="90"/>
      <c r="H33" s="229"/>
      <c r="I33" s="229"/>
    </row>
    <row r="34" spans="2:18" s="95" customFormat="1" ht="13.5" customHeight="1" x14ac:dyDescent="0.2">
      <c r="B34" s="230" t="s">
        <v>128</v>
      </c>
      <c r="C34" s="231"/>
      <c r="D34" s="231"/>
      <c r="E34" s="231"/>
      <c r="F34" s="234" t="s">
        <v>127</v>
      </c>
      <c r="G34" s="236" t="s">
        <v>131</v>
      </c>
      <c r="H34" s="93" t="s">
        <v>204</v>
      </c>
      <c r="I34" s="93" t="str">
        <f>I3</f>
        <v>行　動　目　標　【記入日：○月○日】</v>
      </c>
    </row>
    <row r="35" spans="2:18" s="95" customFormat="1" ht="13.5" customHeight="1" thickBot="1" x14ac:dyDescent="0.25">
      <c r="B35" s="232"/>
      <c r="C35" s="233"/>
      <c r="D35" s="233"/>
      <c r="E35" s="233"/>
      <c r="F35" s="235"/>
      <c r="G35" s="237"/>
      <c r="H35" s="96" t="s">
        <v>207</v>
      </c>
      <c r="I35" s="115" t="str">
        <f>I4</f>
        <v>達　成　状　況　【記入日：○月○日】</v>
      </c>
    </row>
    <row r="36" spans="2:18" s="95" customFormat="1" ht="31.5" customHeight="1" x14ac:dyDescent="0.2">
      <c r="B36" s="210" t="s">
        <v>242</v>
      </c>
      <c r="C36" s="213" t="s">
        <v>147</v>
      </c>
      <c r="D36" s="223" t="s">
        <v>215</v>
      </c>
      <c r="E36" s="217">
        <v>14</v>
      </c>
      <c r="F36" s="224" t="str">
        <f>IF(G36="","",HLOOKUP(G36,'指標（栄養教諭）'!$E$5:$I$34,E36+1,TRUE))</f>
        <v>・「学校給食実施基準」や「学校給食標準献立」の内容を理解し、献立を作成することができる。
・学校給食の調理や配食等について、情報提供することができる。</v>
      </c>
      <c r="G36" s="200">
        <v>1</v>
      </c>
      <c r="H36" s="102"/>
      <c r="I36" s="116"/>
    </row>
    <row r="37" spans="2:18" s="95" customFormat="1" ht="31.5" customHeight="1" x14ac:dyDescent="0.2">
      <c r="B37" s="211"/>
      <c r="C37" s="208"/>
      <c r="D37" s="195"/>
      <c r="E37" s="197"/>
      <c r="F37" s="225"/>
      <c r="G37" s="201"/>
      <c r="H37" s="100"/>
      <c r="I37" s="117"/>
    </row>
    <row r="38" spans="2:18" s="95" customFormat="1" ht="27" customHeight="1" x14ac:dyDescent="0.2">
      <c r="B38" s="211"/>
      <c r="C38" s="208"/>
      <c r="D38" s="194" t="s">
        <v>155</v>
      </c>
      <c r="E38" s="196">
        <v>15</v>
      </c>
      <c r="F38" s="198" t="str">
        <f>IF(G38="","",HLOOKUP(G38,'指標（栄養教諭）'!$E$5:$I$34,E38+1,TRUE))</f>
        <v>・「学校給食衛生管理基準」や「大阪市の給食調理・衛生管理マニュアル」に基づき、学校給食施設・設備の改善及び衛生管理が実施できるよう助言することができる。</v>
      </c>
      <c r="G38" s="200">
        <v>1</v>
      </c>
      <c r="H38" s="102"/>
      <c r="I38" s="118"/>
    </row>
    <row r="39" spans="2:18" s="95" customFormat="1" ht="27" customHeight="1" x14ac:dyDescent="0.2">
      <c r="B39" s="211"/>
      <c r="C39" s="214"/>
      <c r="D39" s="195"/>
      <c r="E39" s="197"/>
      <c r="F39" s="199"/>
      <c r="G39" s="201"/>
      <c r="H39" s="100"/>
      <c r="I39" s="117"/>
      <c r="R39" s="119"/>
    </row>
    <row r="40" spans="2:18" s="95" customFormat="1" ht="33" customHeight="1" x14ac:dyDescent="0.2">
      <c r="B40" s="211"/>
      <c r="C40" s="207" t="s">
        <v>161</v>
      </c>
      <c r="D40" s="194" t="s">
        <v>203</v>
      </c>
      <c r="E40" s="196">
        <v>16</v>
      </c>
      <c r="F40" s="198" t="str">
        <f>IF(G40="","",HLOOKUP(G40,'指標（栄養教諭）'!$E$5:$I$34,E40+1,TRUE))</f>
        <v>・学校給食を生きた教材とし、食品の産地や栄養的な特徴等について資料提供や直接的な指導をすることができる。
・教科等で学習した内容について、学校給食を通して確認させることができる。</v>
      </c>
      <c r="G40" s="200">
        <v>1</v>
      </c>
      <c r="H40" s="102"/>
      <c r="I40" s="118"/>
    </row>
    <row r="41" spans="2:18" s="95" customFormat="1" ht="33" customHeight="1" x14ac:dyDescent="0.2">
      <c r="B41" s="211"/>
      <c r="C41" s="208"/>
      <c r="D41" s="195"/>
      <c r="E41" s="197"/>
      <c r="F41" s="199"/>
      <c r="G41" s="201"/>
      <c r="H41" s="100"/>
      <c r="I41" s="117"/>
    </row>
    <row r="42" spans="2:18" s="95" customFormat="1" ht="49.5" customHeight="1" x14ac:dyDescent="0.2">
      <c r="B42" s="211"/>
      <c r="C42" s="208"/>
      <c r="D42" s="194" t="s">
        <v>216</v>
      </c>
      <c r="E42" s="196">
        <v>17</v>
      </c>
      <c r="F42" s="198" t="str">
        <f>IF(G42="","",HLOOKUP(G42,'指標（栄養教諭）'!$E$5:$I$34,E42+1,TRUE))</f>
        <v>・学習指導要領や「食に関する指導の手引き」に基づき、教科等における食に関する指導について、学級担任・教科担任と連携し、授業参画することができる。
・ＩＣＴ等を活用した授業づくりができる。</v>
      </c>
      <c r="G42" s="200">
        <v>1</v>
      </c>
      <c r="H42" s="102"/>
      <c r="I42" s="118"/>
    </row>
    <row r="43" spans="2:18" s="95" customFormat="1" ht="49.5" customHeight="1" x14ac:dyDescent="0.2">
      <c r="B43" s="211"/>
      <c r="C43" s="208"/>
      <c r="D43" s="195"/>
      <c r="E43" s="197"/>
      <c r="F43" s="199"/>
      <c r="G43" s="201"/>
      <c r="H43" s="100"/>
      <c r="I43" s="117"/>
    </row>
    <row r="44" spans="2:18" s="95" customFormat="1" ht="41.25" customHeight="1" x14ac:dyDescent="0.2">
      <c r="B44" s="211"/>
      <c r="C44" s="208"/>
      <c r="D44" s="194" t="s">
        <v>217</v>
      </c>
      <c r="E44" s="196">
        <v>18</v>
      </c>
      <c r="F44" s="198" t="str">
        <f>IF(G44="","",HLOOKUP(G44,'指標（栄養教諭）'!$E$5:$I$34,E44+1,TRUE))</f>
        <v>・「食に関する指導の手引き」や「食物アレルギー対応指針」等の内容を理解し、食に関する健康課題を有する子どもやその保護者に対し、相談指導することができる。
・食物アレルギー等について、必要に応じて学校医等と連携し、課題を解決することができる。</v>
      </c>
      <c r="G44" s="200">
        <v>1</v>
      </c>
      <c r="H44" s="102"/>
      <c r="I44" s="118"/>
    </row>
    <row r="45" spans="2:18" s="95" customFormat="1" ht="41.25" customHeight="1" x14ac:dyDescent="0.2">
      <c r="B45" s="211"/>
      <c r="C45" s="214"/>
      <c r="D45" s="195"/>
      <c r="E45" s="197"/>
      <c r="F45" s="199"/>
      <c r="G45" s="201"/>
      <c r="H45" s="100"/>
      <c r="I45" s="117"/>
    </row>
    <row r="46" spans="2:18" s="95" customFormat="1" ht="26.25" customHeight="1" x14ac:dyDescent="0.2">
      <c r="B46" s="211"/>
      <c r="C46" s="194" t="s">
        <v>44</v>
      </c>
      <c r="D46" s="194" t="s">
        <v>218</v>
      </c>
      <c r="E46" s="196">
        <v>19</v>
      </c>
      <c r="F46" s="198" t="str">
        <f>IF(G46="","",HLOOKUP(G46,'指標（栄養教諭）'!$E$5:$I$34,E46+1,TRUE))</f>
        <v>・子どもの考えを引き出す発問を工夫した授業を実践することができる。</v>
      </c>
      <c r="G46" s="200">
        <v>1</v>
      </c>
      <c r="H46" s="102"/>
      <c r="I46" s="118"/>
    </row>
    <row r="47" spans="2:18" s="95" customFormat="1" ht="26.25" customHeight="1" x14ac:dyDescent="0.2">
      <c r="B47" s="211"/>
      <c r="C47" s="226"/>
      <c r="D47" s="195"/>
      <c r="E47" s="197"/>
      <c r="F47" s="199"/>
      <c r="G47" s="201"/>
      <c r="H47" s="100"/>
      <c r="I47" s="117"/>
    </row>
    <row r="48" spans="2:18" s="95" customFormat="1" ht="26.25" customHeight="1" x14ac:dyDescent="0.2">
      <c r="B48" s="211"/>
      <c r="C48" s="226"/>
      <c r="D48" s="194" t="s">
        <v>219</v>
      </c>
      <c r="E48" s="196">
        <v>20</v>
      </c>
      <c r="F48" s="198" t="str">
        <f>IF(G48="","",HLOOKUP(G48,'指標（栄養教諭）'!$E$5:$I$34,E48+1,TRUE))</f>
        <v>・子どもが協働的に学習する授業を行うための適切なスキルを身に付け、授業を実践することができる。</v>
      </c>
      <c r="G48" s="200">
        <v>1</v>
      </c>
      <c r="H48" s="102"/>
      <c r="I48" s="118"/>
    </row>
    <row r="49" spans="2:9" s="95" customFormat="1" ht="26.25" customHeight="1" x14ac:dyDescent="0.2">
      <c r="B49" s="211"/>
      <c r="C49" s="226"/>
      <c r="D49" s="195"/>
      <c r="E49" s="197"/>
      <c r="F49" s="199"/>
      <c r="G49" s="201"/>
      <c r="H49" s="100"/>
      <c r="I49" s="117"/>
    </row>
    <row r="50" spans="2:9" s="95" customFormat="1" ht="26.25" customHeight="1" x14ac:dyDescent="0.2">
      <c r="B50" s="211"/>
      <c r="C50" s="226"/>
      <c r="D50" s="221" t="s">
        <v>103</v>
      </c>
      <c r="E50" s="196">
        <v>21</v>
      </c>
      <c r="F50" s="198" t="str">
        <f>IF(G50="","",HLOOKUP(G50,'指標（栄養教諭）'!$E$5:$I$34,E50+1,TRUE))</f>
        <v>・子どもがめあてを明確に持ち、めあてを振り返る場面を設定した授業を実践することができる。</v>
      </c>
      <c r="G50" s="200">
        <v>1</v>
      </c>
      <c r="H50" s="102"/>
      <c r="I50" s="118"/>
    </row>
    <row r="51" spans="2:9" s="95" customFormat="1" ht="26.25" customHeight="1" thickBot="1" x14ac:dyDescent="0.25">
      <c r="B51" s="212"/>
      <c r="C51" s="227"/>
      <c r="D51" s="222"/>
      <c r="E51" s="204"/>
      <c r="F51" s="205"/>
      <c r="G51" s="193"/>
      <c r="H51" s="107"/>
      <c r="I51" s="120"/>
    </row>
    <row r="52" spans="2:9" s="95" customFormat="1" ht="24.75" customHeight="1" x14ac:dyDescent="0.2">
      <c r="B52" s="210" t="s">
        <v>37</v>
      </c>
      <c r="C52" s="213" t="s">
        <v>41</v>
      </c>
      <c r="D52" s="215" t="s">
        <v>254</v>
      </c>
      <c r="E52" s="217">
        <v>22</v>
      </c>
      <c r="F52" s="218" t="str">
        <f>IF(G52="","",HLOOKUP(G52,'指標（栄養教諭）'!$E$5:$I$34,E52+1,TRUE))</f>
        <v>・常に、教職員間でのコミュニケーションを大切にし、信頼関係を築くことができる。</v>
      </c>
      <c r="G52" s="206">
        <v>1</v>
      </c>
      <c r="H52" s="121"/>
      <c r="I52" s="122"/>
    </row>
    <row r="53" spans="2:9" s="95" customFormat="1" ht="24.75" customHeight="1" x14ac:dyDescent="0.2">
      <c r="B53" s="211"/>
      <c r="C53" s="208"/>
      <c r="D53" s="216"/>
      <c r="E53" s="197"/>
      <c r="F53" s="199"/>
      <c r="G53" s="201"/>
      <c r="H53" s="100"/>
      <c r="I53" s="117"/>
    </row>
    <row r="54" spans="2:9" s="95" customFormat="1" ht="24.75" customHeight="1" x14ac:dyDescent="0.2">
      <c r="B54" s="211"/>
      <c r="C54" s="208"/>
      <c r="D54" s="194" t="s">
        <v>104</v>
      </c>
      <c r="E54" s="196">
        <v>23</v>
      </c>
      <c r="F54" s="198" t="str">
        <f>IF(G54="","",HLOOKUP(G54,'指標（栄養教諭）'!$E$5:$I$34,E54+1,TRUE))</f>
        <v>・子どもや保護者に関する課題等への対応や相談について、一人で抱え込まず、報告・連絡・相談することができる。</v>
      </c>
      <c r="G54" s="200">
        <v>1</v>
      </c>
      <c r="H54" s="102"/>
      <c r="I54" s="118"/>
    </row>
    <row r="55" spans="2:9" s="95" customFormat="1" ht="24.75" customHeight="1" x14ac:dyDescent="0.2">
      <c r="B55" s="211"/>
      <c r="C55" s="208"/>
      <c r="D55" s="195"/>
      <c r="E55" s="197"/>
      <c r="F55" s="199"/>
      <c r="G55" s="201"/>
      <c r="H55" s="100"/>
      <c r="I55" s="117"/>
    </row>
    <row r="56" spans="2:9" s="95" customFormat="1" ht="24.75" customHeight="1" x14ac:dyDescent="0.2">
      <c r="B56" s="211"/>
      <c r="C56" s="208"/>
      <c r="D56" s="194" t="s">
        <v>105</v>
      </c>
      <c r="E56" s="196">
        <v>24</v>
      </c>
      <c r="F56" s="198" t="str">
        <f>IF(G56="","",HLOOKUP(G56,'指標（栄養教諭）'!$E$5:$I$34,E56+1,TRUE))</f>
        <v>・様々な教育活動を、他の教職員と協働して行うことができる。</v>
      </c>
      <c r="G56" s="200">
        <v>1</v>
      </c>
      <c r="H56" s="102"/>
      <c r="I56" s="118"/>
    </row>
    <row r="57" spans="2:9" s="95" customFormat="1" ht="24.75" customHeight="1" x14ac:dyDescent="0.2">
      <c r="B57" s="211"/>
      <c r="C57" s="214"/>
      <c r="D57" s="195"/>
      <c r="E57" s="197"/>
      <c r="F57" s="199"/>
      <c r="G57" s="201"/>
      <c r="H57" s="100"/>
      <c r="I57" s="117"/>
    </row>
    <row r="58" spans="2:9" s="95" customFormat="1" ht="47.25" customHeight="1" x14ac:dyDescent="0.2">
      <c r="B58" s="211"/>
      <c r="C58" s="207" t="s">
        <v>43</v>
      </c>
      <c r="D58" s="194" t="s">
        <v>221</v>
      </c>
      <c r="E58" s="196">
        <v>25</v>
      </c>
      <c r="F58" s="198" t="str">
        <f>IF(G58="","",HLOOKUP(G58,'指標（栄養教諭）'!$E$5:$I$34,E58+1,TRUE))</f>
        <v>・保護者・地域・関係機関との連携の意義を理解し、適切に連携することができる。
・校園間の連携の重要性について理解し、実践することができる。
・区の栄養教育推進事業として、栄養教諭未配置校への食に関する指導ができる。</v>
      </c>
      <c r="G58" s="200">
        <v>1</v>
      </c>
      <c r="H58" s="102"/>
      <c r="I58" s="118"/>
    </row>
    <row r="59" spans="2:9" s="95" customFormat="1" ht="47.25" customHeight="1" x14ac:dyDescent="0.2">
      <c r="B59" s="211"/>
      <c r="C59" s="208"/>
      <c r="D59" s="195"/>
      <c r="E59" s="197"/>
      <c r="F59" s="199"/>
      <c r="G59" s="201"/>
      <c r="H59" s="100"/>
      <c r="I59" s="117"/>
    </row>
    <row r="60" spans="2:9" s="95" customFormat="1" ht="33" customHeight="1" x14ac:dyDescent="0.2">
      <c r="B60" s="211"/>
      <c r="C60" s="208"/>
      <c r="D60" s="194" t="s">
        <v>222</v>
      </c>
      <c r="E60" s="196">
        <v>26</v>
      </c>
      <c r="F60" s="198" t="str">
        <f>IF(G60="","",HLOOKUP(G60,'指標（栄養教諭）'!$E$5:$I$34,E60+1,TRUE))</f>
        <v>・学校給食におけるルールを守るよう、子どもに指導することができる。
・学級担任等が行う衛生管理に係る指導について、助言することができる。</v>
      </c>
      <c r="G60" s="200">
        <v>1</v>
      </c>
      <c r="H60" s="102"/>
      <c r="I60" s="118"/>
    </row>
    <row r="61" spans="2:9" s="95" customFormat="1" ht="33" customHeight="1" x14ac:dyDescent="0.2">
      <c r="B61" s="211"/>
      <c r="C61" s="208"/>
      <c r="D61" s="195"/>
      <c r="E61" s="197"/>
      <c r="F61" s="199"/>
      <c r="G61" s="201"/>
      <c r="H61" s="100"/>
      <c r="I61" s="117"/>
    </row>
    <row r="62" spans="2:9" s="95" customFormat="1" ht="30" customHeight="1" x14ac:dyDescent="0.2">
      <c r="B62" s="211"/>
      <c r="C62" s="208"/>
      <c r="D62" s="219" t="s">
        <v>191</v>
      </c>
      <c r="E62" s="220">
        <v>27</v>
      </c>
      <c r="F62" s="198" t="str">
        <f>IF(G62="","",HLOOKUP(G62,'指標（栄養教諭）'!$E$5:$I$34,E62+1,TRUE))</f>
        <v>・食に関する指導の全体計画や年間指導計画、学校給食に関する基本計画の策定に、参画することができる。</v>
      </c>
      <c r="G62" s="206">
        <v>1</v>
      </c>
      <c r="H62" s="102"/>
      <c r="I62" s="118"/>
    </row>
    <row r="63" spans="2:9" s="95" customFormat="1" ht="30" customHeight="1" x14ac:dyDescent="0.2">
      <c r="B63" s="211"/>
      <c r="C63" s="208"/>
      <c r="D63" s="216"/>
      <c r="E63" s="197"/>
      <c r="F63" s="199"/>
      <c r="G63" s="201"/>
      <c r="H63" s="100"/>
      <c r="I63" s="117"/>
    </row>
    <row r="64" spans="2:9" s="95" customFormat="1" ht="33" customHeight="1" x14ac:dyDescent="0.2">
      <c r="B64" s="211"/>
      <c r="C64" s="208"/>
      <c r="D64" s="194" t="s">
        <v>255</v>
      </c>
      <c r="E64" s="196">
        <v>28</v>
      </c>
      <c r="F64" s="198" t="str">
        <f>IF(G64="","",HLOOKUP(G64,'指標（栄養教諭）'!$E$5:$I$34,E64+1,TRUE))</f>
        <v>・危機管理の重要性を理解し、常に意識して学校教育活動を行うことができる。
・防災・減災教育の意義について理解し、計画に基づいて実践することができる。</v>
      </c>
      <c r="G64" s="200">
        <v>1</v>
      </c>
      <c r="H64" s="102"/>
      <c r="I64" s="118"/>
    </row>
    <row r="65" spans="2:9" s="95" customFormat="1" ht="33" customHeight="1" x14ac:dyDescent="0.2">
      <c r="B65" s="211"/>
      <c r="C65" s="208"/>
      <c r="D65" s="195"/>
      <c r="E65" s="197"/>
      <c r="F65" s="199"/>
      <c r="G65" s="201"/>
      <c r="H65" s="100"/>
      <c r="I65" s="117"/>
    </row>
    <row r="66" spans="2:9" s="95" customFormat="1" ht="28.5" customHeight="1" x14ac:dyDescent="0.2">
      <c r="B66" s="211"/>
      <c r="C66" s="208"/>
      <c r="D66" s="202" t="s">
        <v>225</v>
      </c>
      <c r="E66" s="196">
        <v>29</v>
      </c>
      <c r="F66" s="198" t="str">
        <f>IF(G66="","",HLOOKUP(G66,'指標（栄養教諭）'!$E$5:$I$34,E66+1,TRUE))</f>
        <v>・「運営に関する計画」を理解して、ＰＤＣＡサイクルに基づいた食に関する指導や学校給食の管理等、教育活動を実践することができる。</v>
      </c>
      <c r="G66" s="200">
        <v>1</v>
      </c>
      <c r="H66" s="102"/>
      <c r="I66" s="118"/>
    </row>
    <row r="67" spans="2:9" s="95" customFormat="1" ht="28.5" customHeight="1" thickBot="1" x14ac:dyDescent="0.25">
      <c r="B67" s="212"/>
      <c r="C67" s="209"/>
      <c r="D67" s="203"/>
      <c r="E67" s="204"/>
      <c r="F67" s="205"/>
      <c r="G67" s="206"/>
      <c r="H67" s="107"/>
      <c r="I67" s="123"/>
    </row>
    <row r="68" spans="2:9" s="95" customFormat="1" ht="16.5" customHeight="1" x14ac:dyDescent="0.2">
      <c r="B68" s="182"/>
      <c r="C68" s="184"/>
      <c r="D68" s="186"/>
      <c r="E68" s="188"/>
      <c r="F68" s="190"/>
      <c r="G68" s="192"/>
      <c r="H68" s="121"/>
      <c r="I68" s="124"/>
    </row>
    <row r="69" spans="2:9" ht="16.5" customHeight="1" thickBot="1" x14ac:dyDescent="0.25">
      <c r="B69" s="183"/>
      <c r="C69" s="185"/>
      <c r="D69" s="187"/>
      <c r="E69" s="189"/>
      <c r="F69" s="191"/>
      <c r="G69" s="193"/>
      <c r="H69" s="107"/>
      <c r="I69" s="125"/>
    </row>
    <row r="70" spans="2:9" ht="36.75" customHeight="1" x14ac:dyDescent="0.2">
      <c r="B70" s="108"/>
      <c r="C70" s="180" t="s">
        <v>245</v>
      </c>
      <c r="D70" s="180"/>
      <c r="E70" s="181" t="s">
        <v>246</v>
      </c>
      <c r="F70" s="181"/>
      <c r="G70" s="181"/>
      <c r="H70" s="181"/>
      <c r="I70" s="181"/>
    </row>
    <row r="71" spans="2:9" ht="57" customHeight="1" x14ac:dyDescent="0.2"/>
  </sheetData>
  <sheetProtection formatCells="0" formatColumns="0" formatRows="0"/>
  <dataConsolidate/>
  <mergeCells count="15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 ref="G11:G12"/>
    <mergeCell ref="G2:I2"/>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E31:I31"/>
    <mergeCell ref="B32:I32"/>
    <mergeCell ref="H33:I33"/>
    <mergeCell ref="B34:E35"/>
    <mergeCell ref="F34:F35"/>
    <mergeCell ref="G34:G35"/>
    <mergeCell ref="E27:E28"/>
    <mergeCell ref="F27:F28"/>
    <mergeCell ref="G27:G28"/>
    <mergeCell ref="D29:D30"/>
    <mergeCell ref="E29:E30"/>
    <mergeCell ref="F29:F30"/>
    <mergeCell ref="G29:G30"/>
    <mergeCell ref="B17:B30"/>
    <mergeCell ref="D23:D24"/>
    <mergeCell ref="E23:E24"/>
    <mergeCell ref="F23:F24"/>
    <mergeCell ref="G23:G24"/>
    <mergeCell ref="C25:C30"/>
    <mergeCell ref="D25:D26"/>
    <mergeCell ref="E25:E26"/>
    <mergeCell ref="F25:F26"/>
    <mergeCell ref="G25:G26"/>
    <mergeCell ref="D27:D28"/>
    <mergeCell ref="B36:B51"/>
    <mergeCell ref="C36:C39"/>
    <mergeCell ref="D36:D37"/>
    <mergeCell ref="E36:E37"/>
    <mergeCell ref="F36:F37"/>
    <mergeCell ref="G36:G37"/>
    <mergeCell ref="D38:D39"/>
    <mergeCell ref="E38:E39"/>
    <mergeCell ref="F38:F39"/>
    <mergeCell ref="G38:G39"/>
    <mergeCell ref="C46:C51"/>
    <mergeCell ref="D46:D47"/>
    <mergeCell ref="E46:E47"/>
    <mergeCell ref="F46:F47"/>
    <mergeCell ref="G46:G47"/>
    <mergeCell ref="D48:D49"/>
    <mergeCell ref="E48:E49"/>
    <mergeCell ref="C40:C45"/>
    <mergeCell ref="D40:D41"/>
    <mergeCell ref="E40:E41"/>
    <mergeCell ref="F40:F41"/>
    <mergeCell ref="G40:G41"/>
    <mergeCell ref="D42:D43"/>
    <mergeCell ref="E42:E43"/>
    <mergeCell ref="F42:F43"/>
    <mergeCell ref="G42:G43"/>
    <mergeCell ref="D44:D45"/>
    <mergeCell ref="F54:F55"/>
    <mergeCell ref="G54:G55"/>
    <mergeCell ref="F48:F49"/>
    <mergeCell ref="G48:G49"/>
    <mergeCell ref="D50:D51"/>
    <mergeCell ref="E50:E51"/>
    <mergeCell ref="F50:F51"/>
    <mergeCell ref="G50:G51"/>
    <mergeCell ref="E44:E45"/>
    <mergeCell ref="F44:F45"/>
    <mergeCell ref="G44:G45"/>
    <mergeCell ref="G52:G53"/>
    <mergeCell ref="D54:D55"/>
    <mergeCell ref="E54:E55"/>
    <mergeCell ref="F60:F61"/>
    <mergeCell ref="G60:G61"/>
    <mergeCell ref="D62:D63"/>
    <mergeCell ref="E62:E63"/>
    <mergeCell ref="F62:F63"/>
    <mergeCell ref="G62:G63"/>
    <mergeCell ref="D56:D57"/>
    <mergeCell ref="E56:E57"/>
    <mergeCell ref="F56:F57"/>
    <mergeCell ref="G56:G57"/>
    <mergeCell ref="D58:D59"/>
    <mergeCell ref="E58:E59"/>
    <mergeCell ref="F58:F59"/>
    <mergeCell ref="G58:G59"/>
    <mergeCell ref="D60:D61"/>
    <mergeCell ref="C31:D31"/>
    <mergeCell ref="C70:D70"/>
    <mergeCell ref="E70:I70"/>
    <mergeCell ref="B68:B69"/>
    <mergeCell ref="C68:C69"/>
    <mergeCell ref="D68:D69"/>
    <mergeCell ref="E68:E69"/>
    <mergeCell ref="F68:F69"/>
    <mergeCell ref="G68:G69"/>
    <mergeCell ref="D64:D65"/>
    <mergeCell ref="E64:E65"/>
    <mergeCell ref="F64:F65"/>
    <mergeCell ref="G64:G65"/>
    <mergeCell ref="D66:D67"/>
    <mergeCell ref="E66:E67"/>
    <mergeCell ref="F66:F67"/>
    <mergeCell ref="G66:G67"/>
    <mergeCell ref="C58:C67"/>
    <mergeCell ref="B52:B67"/>
    <mergeCell ref="C52:C57"/>
    <mergeCell ref="D52:D53"/>
    <mergeCell ref="E52:E53"/>
    <mergeCell ref="F52:F53"/>
    <mergeCell ref="E60:E61"/>
  </mergeCells>
  <phoneticPr fontId="3"/>
  <dataValidations count="2">
    <dataValidation type="list" allowBlank="1" showInputMessage="1" showErrorMessage="1" sqref="H5:H30 H36:H69" xr:uid="{00000000-0002-0000-0100-000000000000}">
      <formula1>"5,4,3,2,1"</formula1>
    </dataValidation>
    <dataValidation type="list" allowBlank="1" showInputMessage="1" showErrorMessage="1" sqref="G5:G30 G36:G60 G62 G64:G67" xr:uid="{00000000-0002-0000-01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R71"/>
  <sheetViews>
    <sheetView view="pageBreakPreview" zoomScaleNormal="70" zoomScaleSheetLayoutView="100" zoomScalePageLayoutView="80" workbookViewId="0">
      <selection activeCell="B2" sqref="B2"/>
    </sheetView>
  </sheetViews>
  <sheetFormatPr defaultColWidth="9" defaultRowHeight="14.5" x14ac:dyDescent="0.2"/>
  <cols>
    <col min="1" max="1" width="2.453125" style="88" customWidth="1"/>
    <col min="2" max="2" width="5.453125" style="88" customWidth="1"/>
    <col min="3" max="3" width="4" style="126" customWidth="1"/>
    <col min="4" max="4" width="6.36328125" style="127" customWidth="1"/>
    <col min="5" max="5" width="3.36328125" style="128" customWidth="1"/>
    <col min="6" max="6" width="35.453125" style="111" customWidth="1"/>
    <col min="7" max="7" width="3.08984375" style="111" customWidth="1"/>
    <col min="8" max="8" width="4" style="88" customWidth="1"/>
    <col min="9" max="9" width="62.453125" style="88" customWidth="1"/>
    <col min="10" max="10" width="2.453125" style="88" customWidth="1"/>
    <col min="11" max="11" width="70.7265625" style="88" hidden="1" customWidth="1"/>
    <col min="12" max="16384" width="9" style="88"/>
  </cols>
  <sheetData>
    <row r="1" spans="2:11" ht="22.5" customHeight="1" x14ac:dyDescent="0.2">
      <c r="B1" s="252" t="s">
        <v>263</v>
      </c>
      <c r="C1" s="252"/>
      <c r="D1" s="252"/>
      <c r="E1" s="252"/>
      <c r="F1" s="252"/>
      <c r="G1" s="252"/>
      <c r="H1" s="252"/>
      <c r="I1" s="252"/>
    </row>
    <row r="2" spans="2:11" ht="22.5" customHeight="1" thickBot="1" x14ac:dyDescent="0.25">
      <c r="B2" s="89" t="s">
        <v>129</v>
      </c>
      <c r="C2" s="90"/>
      <c r="D2" s="91"/>
      <c r="E2" s="92"/>
      <c r="F2" s="90"/>
      <c r="G2" s="260" t="s">
        <v>261</v>
      </c>
      <c r="H2" s="260"/>
      <c r="I2" s="260"/>
    </row>
    <row r="3" spans="2:11" s="95" customFormat="1" ht="13.5" customHeight="1" x14ac:dyDescent="0.2">
      <c r="B3" s="230" t="s">
        <v>128</v>
      </c>
      <c r="C3" s="231"/>
      <c r="D3" s="231"/>
      <c r="E3" s="231"/>
      <c r="F3" s="234" t="s">
        <v>127</v>
      </c>
      <c r="G3" s="236" t="s">
        <v>205</v>
      </c>
      <c r="H3" s="93" t="s">
        <v>204</v>
      </c>
      <c r="I3" s="94" t="s">
        <v>206</v>
      </c>
    </row>
    <row r="4" spans="2:11" s="95" customFormat="1" ht="13.5" customHeight="1" thickBot="1" x14ac:dyDescent="0.25">
      <c r="B4" s="232"/>
      <c r="C4" s="233"/>
      <c r="D4" s="233"/>
      <c r="E4" s="233"/>
      <c r="F4" s="235"/>
      <c r="G4" s="237"/>
      <c r="H4" s="96" t="s">
        <v>207</v>
      </c>
      <c r="I4" s="97" t="s">
        <v>208</v>
      </c>
    </row>
    <row r="5" spans="2:11" s="95" customFormat="1" ht="33" customHeight="1" x14ac:dyDescent="0.2">
      <c r="B5" s="210" t="s">
        <v>36</v>
      </c>
      <c r="C5" s="213" t="s">
        <v>51</v>
      </c>
      <c r="D5" s="261" t="s">
        <v>94</v>
      </c>
      <c r="E5" s="255">
        <v>1</v>
      </c>
      <c r="F5" s="257" t="str">
        <f>IF(G5="","",HLOOKUP(G5,'指標（栄養教諭）'!$E$5:$I$34,E5+1,TRUE))</f>
        <v>・教育公務員の使命と責任を理解し、法令等を遵守し、誠実かつ公正な態度で効率的に職務を遂行することができる。</v>
      </c>
      <c r="G5" s="192">
        <v>2</v>
      </c>
      <c r="H5" s="98"/>
      <c r="I5" s="99"/>
    </row>
    <row r="6" spans="2:11" s="95" customFormat="1" ht="33" customHeight="1" x14ac:dyDescent="0.2">
      <c r="B6" s="211"/>
      <c r="C6" s="208"/>
      <c r="D6" s="262"/>
      <c r="E6" s="256"/>
      <c r="F6" s="258"/>
      <c r="G6" s="206"/>
      <c r="H6" s="100"/>
      <c r="I6" s="101"/>
    </row>
    <row r="7" spans="2:11" s="95" customFormat="1" ht="33" customHeight="1" x14ac:dyDescent="0.2">
      <c r="B7" s="211"/>
      <c r="C7" s="208"/>
      <c r="D7" s="226" t="s">
        <v>210</v>
      </c>
      <c r="E7" s="259">
        <v>2</v>
      </c>
      <c r="F7" s="238" t="str">
        <f>IF(G7="","",HLOOKUP(G7,'指標（栄養教諭）'!$E$5:$I$34,E7+1,TRUE))</f>
        <v>・教育公務員として必要なマナー、適切な服装、言葉遣い等、誠実な態度で職務を遂行することができる。</v>
      </c>
      <c r="G7" s="200">
        <v>2</v>
      </c>
      <c r="H7" s="102"/>
      <c r="I7" s="103"/>
    </row>
    <row r="8" spans="2:11" s="95" customFormat="1" ht="33" customHeight="1" x14ac:dyDescent="0.2">
      <c r="B8" s="211"/>
      <c r="C8" s="214"/>
      <c r="D8" s="195"/>
      <c r="E8" s="251"/>
      <c r="F8" s="239"/>
      <c r="G8" s="201"/>
      <c r="H8" s="100"/>
      <c r="I8" s="101"/>
    </row>
    <row r="9" spans="2:11" ht="33" customHeight="1" x14ac:dyDescent="0.2">
      <c r="B9" s="211"/>
      <c r="C9" s="207" t="s">
        <v>38</v>
      </c>
      <c r="D9" s="194" t="s">
        <v>96</v>
      </c>
      <c r="E9" s="248">
        <v>3</v>
      </c>
      <c r="F9" s="238" t="str">
        <f>IF(G9="","",HLOOKUP(G9,'指標（栄養教諭）'!$E$5:$I$34,E9+1,TRUE))</f>
        <v>・子ども一人ひとりの気持ちや願い、背景を理解して適切に指導することができる。</v>
      </c>
      <c r="G9" s="200">
        <v>2</v>
      </c>
      <c r="H9" s="102"/>
      <c r="I9" s="103"/>
      <c r="K9" s="104"/>
    </row>
    <row r="10" spans="2:11" ht="33" customHeight="1" x14ac:dyDescent="0.2">
      <c r="B10" s="211"/>
      <c r="C10" s="208"/>
      <c r="D10" s="195"/>
      <c r="E10" s="251"/>
      <c r="F10" s="239"/>
      <c r="G10" s="201"/>
      <c r="H10" s="100"/>
      <c r="I10" s="101"/>
      <c r="K10" s="104"/>
    </row>
    <row r="11" spans="2:11" ht="33" customHeight="1" x14ac:dyDescent="0.2">
      <c r="B11" s="211"/>
      <c r="C11" s="208"/>
      <c r="D11" s="194" t="s">
        <v>209</v>
      </c>
      <c r="E11" s="248">
        <v>4</v>
      </c>
      <c r="F11" s="238" t="str">
        <f>IF(G11="","",HLOOKUP(G11,'指標（栄養教諭）'!$E$5:$I$34,E11+1,TRUE))</f>
        <v>・子ども一人ひとりを尊重するとともに、いじめや暴力行為のない豊かな人間関係を形成する集団づくりができる。</v>
      </c>
      <c r="G11" s="200">
        <v>2</v>
      </c>
      <c r="H11" s="102"/>
      <c r="I11" s="103"/>
    </row>
    <row r="12" spans="2:11" ht="33" customHeight="1" x14ac:dyDescent="0.2">
      <c r="B12" s="211"/>
      <c r="C12" s="214"/>
      <c r="D12" s="195"/>
      <c r="E12" s="251"/>
      <c r="F12" s="239"/>
      <c r="G12" s="201"/>
      <c r="H12" s="100"/>
      <c r="I12" s="101"/>
    </row>
    <row r="13" spans="2:11" ht="33" customHeight="1" x14ac:dyDescent="0.2">
      <c r="B13" s="211"/>
      <c r="C13" s="207" t="s">
        <v>39</v>
      </c>
      <c r="D13" s="194" t="s">
        <v>211</v>
      </c>
      <c r="E13" s="248">
        <v>5</v>
      </c>
      <c r="F13" s="238" t="str">
        <f>IF(G13="","",HLOOKUP(G13,'指標（栄養教諭）'!$E$5:$I$34,E13+1,TRUE))</f>
        <v>・研修や各種の研究会等に関する情報を収集して、自己の課題にあった研修、研究会等に積極的に参加し、自己の教師力を高めることができる。</v>
      </c>
      <c r="G13" s="200">
        <v>2</v>
      </c>
      <c r="H13" s="102"/>
      <c r="I13" s="103"/>
    </row>
    <row r="14" spans="2:11" ht="33" customHeight="1" x14ac:dyDescent="0.2">
      <c r="B14" s="211"/>
      <c r="C14" s="208"/>
      <c r="D14" s="195"/>
      <c r="E14" s="251"/>
      <c r="F14" s="239"/>
      <c r="G14" s="201"/>
      <c r="H14" s="100"/>
      <c r="I14" s="101"/>
    </row>
    <row r="15" spans="2:11" ht="33" customHeight="1" x14ac:dyDescent="0.2">
      <c r="B15" s="211"/>
      <c r="C15" s="208"/>
      <c r="D15" s="194" t="s">
        <v>212</v>
      </c>
      <c r="E15" s="248">
        <v>6</v>
      </c>
      <c r="F15" s="238" t="str">
        <f>IF(G15="","",HLOOKUP(G15,'指標（栄養教諭）'!$E$5:$I$34,E15+1,TRUE))</f>
        <v>・指導力を高めるために、自己の教育実践を積極的に公開し、他者からのアドバイスを活用することができる。</v>
      </c>
      <c r="G15" s="200">
        <v>2</v>
      </c>
      <c r="H15" s="102"/>
      <c r="I15" s="103"/>
    </row>
    <row r="16" spans="2:11" ht="33" customHeight="1" thickBot="1" x14ac:dyDescent="0.25">
      <c r="B16" s="212"/>
      <c r="C16" s="209"/>
      <c r="D16" s="227"/>
      <c r="E16" s="249"/>
      <c r="F16" s="242"/>
      <c r="G16" s="193"/>
      <c r="H16" s="100"/>
      <c r="I16" s="105"/>
    </row>
    <row r="17" spans="2:9" ht="33" customHeight="1" x14ac:dyDescent="0.2">
      <c r="B17" s="243" t="s">
        <v>123</v>
      </c>
      <c r="C17" s="223" t="s">
        <v>124</v>
      </c>
      <c r="D17" s="223" t="s">
        <v>213</v>
      </c>
      <c r="E17" s="217">
        <v>7</v>
      </c>
      <c r="F17" s="250" t="str">
        <f>IF(G17="","",HLOOKUP(G17,'指標（栄養教諭）'!$E$5:$I$34,E17+1,TRUE))</f>
        <v>・公平かつ受容的・共感的な態度で子どもと関わり、より深い信頼関係を築くことができる。</v>
      </c>
      <c r="G17" s="206">
        <v>2</v>
      </c>
      <c r="H17" s="98"/>
      <c r="I17" s="106"/>
    </row>
    <row r="18" spans="2:9" ht="33" customHeight="1" x14ac:dyDescent="0.2">
      <c r="B18" s="244"/>
      <c r="C18" s="226"/>
      <c r="D18" s="195"/>
      <c r="E18" s="197"/>
      <c r="F18" s="239"/>
      <c r="G18" s="201"/>
      <c r="H18" s="100"/>
      <c r="I18" s="101"/>
    </row>
    <row r="19" spans="2:9" ht="37.5" customHeight="1" x14ac:dyDescent="0.2">
      <c r="B19" s="244"/>
      <c r="C19" s="226"/>
      <c r="D19" s="194" t="s">
        <v>98</v>
      </c>
      <c r="E19" s="196">
        <v>8</v>
      </c>
      <c r="F19" s="238" t="str">
        <f>IF(G19="","",HLOOKUP(G19,'指標（栄養教諭）'!$E$5:$I$34,E19+1,TRUE))</f>
        <v>・子どもの食生活等に関わる実態把握や生活や健康についての情報収集を積極的に行い、課題を意識して、食に関する指導や学校給食管理に活かすことができる。</v>
      </c>
      <c r="G19" s="200">
        <v>2</v>
      </c>
      <c r="H19" s="102"/>
      <c r="I19" s="103"/>
    </row>
    <row r="20" spans="2:9" ht="37.5" customHeight="1" x14ac:dyDescent="0.2">
      <c r="B20" s="244"/>
      <c r="C20" s="226"/>
      <c r="D20" s="195"/>
      <c r="E20" s="197"/>
      <c r="F20" s="239"/>
      <c r="G20" s="201"/>
      <c r="H20" s="100"/>
      <c r="I20" s="101"/>
    </row>
    <row r="21" spans="2:9" ht="35.25" customHeight="1" x14ac:dyDescent="0.2">
      <c r="B21" s="244"/>
      <c r="C21" s="226"/>
      <c r="D21" s="194" t="s">
        <v>50</v>
      </c>
      <c r="E21" s="196">
        <v>9</v>
      </c>
      <c r="F21" s="238" t="str">
        <f>IF(G21="","",HLOOKUP(G21,'指標（栄養教諭）'!$E$5:$I$34,E21+1,TRUE))</f>
        <v>・子ども一人ひとりの特性や心身の状況を多面的にとらえ、学校生活の様々な場面においてよさや可能性を伸ばすことができる。</v>
      </c>
      <c r="G21" s="200">
        <v>2</v>
      </c>
      <c r="H21" s="102"/>
      <c r="I21" s="103"/>
    </row>
    <row r="22" spans="2:9" ht="35.25" customHeight="1" x14ac:dyDescent="0.2">
      <c r="B22" s="244"/>
      <c r="C22" s="226"/>
      <c r="D22" s="195"/>
      <c r="E22" s="197"/>
      <c r="F22" s="239"/>
      <c r="G22" s="201"/>
      <c r="H22" s="100"/>
      <c r="I22" s="101"/>
    </row>
    <row r="23" spans="2:9" ht="45.75" customHeight="1" x14ac:dyDescent="0.2">
      <c r="B23" s="244"/>
      <c r="C23" s="226"/>
      <c r="D23" s="194" t="s">
        <v>214</v>
      </c>
      <c r="E23" s="196">
        <v>10</v>
      </c>
      <c r="F23" s="238" t="str">
        <f>IF(G23="","",HLOOKUP(G23,'指標（栄養教諭）'!$E$5:$I$34,E23+1,TRUE))</f>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
      <c r="G23" s="200">
        <v>2</v>
      </c>
      <c r="H23" s="102"/>
      <c r="I23" s="103"/>
    </row>
    <row r="24" spans="2:9" ht="45.75" customHeight="1" x14ac:dyDescent="0.2">
      <c r="B24" s="244"/>
      <c r="C24" s="195"/>
      <c r="D24" s="195"/>
      <c r="E24" s="197"/>
      <c r="F24" s="239"/>
      <c r="G24" s="201"/>
      <c r="H24" s="100"/>
      <c r="I24" s="101"/>
    </row>
    <row r="25" spans="2:9" ht="33" customHeight="1" x14ac:dyDescent="0.2">
      <c r="B25" s="244"/>
      <c r="C25" s="207" t="s">
        <v>40</v>
      </c>
      <c r="D25" s="246" t="s">
        <v>99</v>
      </c>
      <c r="E25" s="196">
        <v>11</v>
      </c>
      <c r="F25" s="238" t="str">
        <f>IF(G25="","",HLOOKUP(G25,'指標（栄養教諭）'!$E$5:$I$34,E25+1,TRUE))</f>
        <v>・子どもの状況を把握し、様々な問題行動に対してその背景や原因も意識しながら、他の教員と連携して適切に指導することができる。</v>
      </c>
      <c r="G25" s="200">
        <v>2</v>
      </c>
      <c r="H25" s="102"/>
      <c r="I25" s="103"/>
    </row>
    <row r="26" spans="2:9" ht="33" customHeight="1" x14ac:dyDescent="0.2">
      <c r="B26" s="244"/>
      <c r="C26" s="208"/>
      <c r="D26" s="247"/>
      <c r="E26" s="197"/>
      <c r="F26" s="239"/>
      <c r="G26" s="201"/>
      <c r="H26" s="100"/>
      <c r="I26" s="101"/>
    </row>
    <row r="27" spans="2:9" ht="33" customHeight="1" x14ac:dyDescent="0.2">
      <c r="B27" s="244"/>
      <c r="C27" s="208"/>
      <c r="D27" s="246" t="s">
        <v>100</v>
      </c>
      <c r="E27" s="196">
        <v>12</v>
      </c>
      <c r="F27" s="238" t="str">
        <f>IF(G27="","",HLOOKUP(G27,'指標（栄養教諭）'!$E$5:$I$34,E27+1,TRUE))</f>
        <v>・子どもが互いのよさを認め、高め合うことの大切さを実感できる場を設定し、自己有用感を育む実践を行うことができる。</v>
      </c>
      <c r="G27" s="200">
        <v>2</v>
      </c>
      <c r="H27" s="102"/>
      <c r="I27" s="103"/>
    </row>
    <row r="28" spans="2:9" ht="33" customHeight="1" x14ac:dyDescent="0.2">
      <c r="B28" s="244"/>
      <c r="C28" s="208"/>
      <c r="D28" s="247"/>
      <c r="E28" s="197"/>
      <c r="F28" s="239"/>
      <c r="G28" s="201"/>
      <c r="H28" s="100"/>
      <c r="I28" s="101"/>
    </row>
    <row r="29" spans="2:9" ht="33" customHeight="1" x14ac:dyDescent="0.2">
      <c r="B29" s="244"/>
      <c r="C29" s="208"/>
      <c r="D29" s="194" t="s">
        <v>235</v>
      </c>
      <c r="E29" s="240">
        <v>13</v>
      </c>
      <c r="F29" s="238" t="str">
        <f>IF(G29="","",HLOOKUP(G29,'指標（栄養教諭）'!$E$5:$I$34,E29+1,TRUE))</f>
        <v>・子どもにとって安全で安心な環境を維持するとともに、さらに適切な環境へ改善することができる。</v>
      </c>
      <c r="G29" s="200">
        <v>2</v>
      </c>
      <c r="H29" s="102"/>
      <c r="I29" s="103"/>
    </row>
    <row r="30" spans="2:9" ht="33" customHeight="1" thickBot="1" x14ac:dyDescent="0.25">
      <c r="B30" s="245"/>
      <c r="C30" s="209"/>
      <c r="D30" s="227"/>
      <c r="E30" s="241"/>
      <c r="F30" s="242"/>
      <c r="G30" s="201"/>
      <c r="H30" s="107"/>
      <c r="I30" s="105"/>
    </row>
    <row r="31" spans="2:9" ht="36.75" customHeight="1" x14ac:dyDescent="0.2">
      <c r="B31" s="108"/>
      <c r="C31" s="180" t="s">
        <v>245</v>
      </c>
      <c r="D31" s="180"/>
      <c r="E31" s="181" t="s">
        <v>246</v>
      </c>
      <c r="F31" s="181"/>
      <c r="G31" s="181"/>
      <c r="H31" s="181"/>
      <c r="I31" s="181"/>
    </row>
    <row r="32" spans="2:9" ht="22.5" customHeight="1" x14ac:dyDescent="0.2">
      <c r="B32" s="228" t="str">
        <f t="shared" ref="B32" si="0">$B$1</f>
        <v xml:space="preserve"> 令和　年度　教師力キャリアアップシート（栄養教諭 第２ステージ）</v>
      </c>
      <c r="C32" s="228"/>
      <c r="D32" s="228"/>
      <c r="E32" s="228"/>
      <c r="F32" s="228"/>
      <c r="G32" s="228"/>
      <c r="H32" s="228"/>
      <c r="I32" s="228"/>
    </row>
    <row r="33" spans="2:18" s="95" customFormat="1" ht="3.75" customHeight="1" thickBot="1" x14ac:dyDescent="0.25">
      <c r="B33" s="89"/>
      <c r="C33" s="90"/>
      <c r="D33" s="91"/>
      <c r="E33" s="92"/>
      <c r="F33" s="90"/>
      <c r="G33" s="90"/>
      <c r="H33" s="229"/>
      <c r="I33" s="229"/>
    </row>
    <row r="34" spans="2:18" s="95" customFormat="1" ht="13.5" customHeight="1" x14ac:dyDescent="0.2">
      <c r="B34" s="230" t="s">
        <v>128</v>
      </c>
      <c r="C34" s="231"/>
      <c r="D34" s="231"/>
      <c r="E34" s="231"/>
      <c r="F34" s="234" t="s">
        <v>127</v>
      </c>
      <c r="G34" s="236" t="s">
        <v>205</v>
      </c>
      <c r="H34" s="93" t="s">
        <v>204</v>
      </c>
      <c r="I34" s="93" t="str">
        <f>I3</f>
        <v>行　動　目　標　【記入日：○月○日】</v>
      </c>
    </row>
    <row r="35" spans="2:18" s="95" customFormat="1" ht="13.5" customHeight="1" thickBot="1" x14ac:dyDescent="0.25">
      <c r="B35" s="232"/>
      <c r="C35" s="233"/>
      <c r="D35" s="233"/>
      <c r="E35" s="233"/>
      <c r="F35" s="235"/>
      <c r="G35" s="237"/>
      <c r="H35" s="96" t="s">
        <v>207</v>
      </c>
      <c r="I35" s="115" t="str">
        <f>I4</f>
        <v>達　成　状　況　【記入日：○月○日】</v>
      </c>
    </row>
    <row r="36" spans="2:18" s="95" customFormat="1" ht="31.5" customHeight="1" x14ac:dyDescent="0.2">
      <c r="B36" s="210" t="s">
        <v>242</v>
      </c>
      <c r="C36" s="213" t="s">
        <v>147</v>
      </c>
      <c r="D36" s="223" t="s">
        <v>215</v>
      </c>
      <c r="E36" s="217">
        <v>14</v>
      </c>
      <c r="F36" s="224" t="str">
        <f>IF(G36="","",HLOOKUP(G36,'指標（栄養教諭）'!$E$5:$I$34,E36+1,TRUE))</f>
        <v>・学校給食の課題に即した情報を収集・活用し、献立を作成することができる。
・学校給食の調理や配食等について、適切に情報提供や指導・助言することができる。</v>
      </c>
      <c r="G36" s="200">
        <v>2</v>
      </c>
      <c r="H36" s="102"/>
      <c r="I36" s="116"/>
    </row>
    <row r="37" spans="2:18" s="95" customFormat="1" ht="31.5" customHeight="1" x14ac:dyDescent="0.2">
      <c r="B37" s="211"/>
      <c r="C37" s="208"/>
      <c r="D37" s="195"/>
      <c r="E37" s="197"/>
      <c r="F37" s="225"/>
      <c r="G37" s="201"/>
      <c r="H37" s="100"/>
      <c r="I37" s="117"/>
    </row>
    <row r="38" spans="2:18" s="95" customFormat="1" ht="27" customHeight="1" x14ac:dyDescent="0.2">
      <c r="B38" s="211"/>
      <c r="C38" s="208"/>
      <c r="D38" s="194" t="s">
        <v>155</v>
      </c>
      <c r="E38" s="196">
        <v>15</v>
      </c>
      <c r="F38" s="198" t="str">
        <f>IF(G38="","",HLOOKUP(G38,'指標（栄養教諭）'!$E$5:$I$34,E38+1,TRUE))</f>
        <v>・学校給食施設・設備の改善及び衛生管理が適切に実施できているか日常点検し、助言することができる。</v>
      </c>
      <c r="G38" s="200">
        <v>2</v>
      </c>
      <c r="H38" s="102"/>
      <c r="I38" s="118"/>
    </row>
    <row r="39" spans="2:18" s="95" customFormat="1" ht="27" customHeight="1" x14ac:dyDescent="0.2">
      <c r="B39" s="211"/>
      <c r="C39" s="214"/>
      <c r="D39" s="195"/>
      <c r="E39" s="197"/>
      <c r="F39" s="199"/>
      <c r="G39" s="201"/>
      <c r="H39" s="100"/>
      <c r="I39" s="117"/>
      <c r="R39" s="119"/>
    </row>
    <row r="40" spans="2:18" s="95" customFormat="1" ht="33" customHeight="1" x14ac:dyDescent="0.2">
      <c r="B40" s="211"/>
      <c r="C40" s="207" t="s">
        <v>161</v>
      </c>
      <c r="D40" s="194" t="s">
        <v>203</v>
      </c>
      <c r="E40" s="196">
        <v>16</v>
      </c>
      <c r="F40" s="198" t="str">
        <f>IF(G40="","",HLOOKUP(G40,'指標（栄養教諭）'!$E$5:$I$34,E40+1,TRUE))</f>
        <v>・食に関する指導の年間指導計画をもとに、資料提供や直接的な指導をすることができる。
・教科等で学習した内容について、学校給食を通して定着させることができる。</v>
      </c>
      <c r="G40" s="200">
        <v>2</v>
      </c>
      <c r="H40" s="102"/>
      <c r="I40" s="118"/>
    </row>
    <row r="41" spans="2:18" s="95" customFormat="1" ht="33" customHeight="1" x14ac:dyDescent="0.2">
      <c r="B41" s="211"/>
      <c r="C41" s="208"/>
      <c r="D41" s="195"/>
      <c r="E41" s="197"/>
      <c r="F41" s="199"/>
      <c r="G41" s="201"/>
      <c r="H41" s="100"/>
      <c r="I41" s="117"/>
    </row>
    <row r="42" spans="2:18" s="95" customFormat="1" ht="49.5" customHeight="1" x14ac:dyDescent="0.2">
      <c r="B42" s="211"/>
      <c r="C42" s="208"/>
      <c r="D42" s="194" t="s">
        <v>216</v>
      </c>
      <c r="E42" s="196">
        <v>17</v>
      </c>
      <c r="F42" s="198" t="str">
        <f>IF(G42="","",HLOOKUP(G42,'指標（栄養教諭）'!$E$5:$I$34,E42+1,TRUE))</f>
        <v>・子どもの発達段階や習熟度を踏まえ、「主体的・対話的で深い学び」の実現に向けた教材研究を行うことができる。
・教科等における食に関する指導について、学級担任・教科担任と連携し、積極的に授業参画することができる。
・ＩＣＴ等を効果的に活用した授業づくりができる。</v>
      </c>
      <c r="G42" s="200">
        <v>2</v>
      </c>
      <c r="H42" s="102"/>
      <c r="I42" s="118"/>
    </row>
    <row r="43" spans="2:18" s="95" customFormat="1" ht="49.5" customHeight="1" x14ac:dyDescent="0.2">
      <c r="B43" s="211"/>
      <c r="C43" s="208"/>
      <c r="D43" s="195"/>
      <c r="E43" s="197"/>
      <c r="F43" s="199"/>
      <c r="G43" s="201"/>
      <c r="H43" s="100"/>
      <c r="I43" s="117"/>
    </row>
    <row r="44" spans="2:18" s="95" customFormat="1" ht="41.25" customHeight="1" x14ac:dyDescent="0.2">
      <c r="B44" s="211"/>
      <c r="C44" s="208"/>
      <c r="D44" s="194" t="s">
        <v>217</v>
      </c>
      <c r="E44" s="196">
        <v>18</v>
      </c>
      <c r="F44" s="198" t="str">
        <f>IF(G44="","",HLOOKUP(G44,'指標（栄養教諭）'!$E$5:$I$34,E44+1,TRUE))</f>
        <v>・食に関する健康課題について、組織的な対応ができる様に校内体制を整備し、適切な相談指導をすることができる。
・食物アレルギー等について、教職員間で共通理解するために、資料を提供したり、校内研修の場で、専門的に助言したりすることができる。</v>
      </c>
      <c r="G44" s="200">
        <v>2</v>
      </c>
      <c r="H44" s="102"/>
      <c r="I44" s="118"/>
    </row>
    <row r="45" spans="2:18" s="95" customFormat="1" ht="41.25" customHeight="1" x14ac:dyDescent="0.2">
      <c r="B45" s="211"/>
      <c r="C45" s="214"/>
      <c r="D45" s="195"/>
      <c r="E45" s="197"/>
      <c r="F45" s="199"/>
      <c r="G45" s="201"/>
      <c r="H45" s="100"/>
      <c r="I45" s="117"/>
    </row>
    <row r="46" spans="2:18" s="95" customFormat="1" ht="26.25" customHeight="1" x14ac:dyDescent="0.2">
      <c r="B46" s="211"/>
      <c r="C46" s="194" t="s">
        <v>44</v>
      </c>
      <c r="D46" s="194" t="s">
        <v>218</v>
      </c>
      <c r="E46" s="196">
        <v>19</v>
      </c>
      <c r="F46" s="198" t="str">
        <f>IF(G46="","",HLOOKUP(G46,'指標（栄養教諭）'!$E$5:$I$34,E46+1,TRUE))</f>
        <v>・子どもの考えを引き出す発問や、積極的な表現活動を意識した授業を実践することができる。</v>
      </c>
      <c r="G46" s="200">
        <v>2</v>
      </c>
      <c r="H46" s="102"/>
      <c r="I46" s="118"/>
    </row>
    <row r="47" spans="2:18" s="95" customFormat="1" ht="26.25" customHeight="1" x14ac:dyDescent="0.2">
      <c r="B47" s="211"/>
      <c r="C47" s="226"/>
      <c r="D47" s="195"/>
      <c r="E47" s="197"/>
      <c r="F47" s="199"/>
      <c r="G47" s="201"/>
      <c r="H47" s="100"/>
      <c r="I47" s="117"/>
    </row>
    <row r="48" spans="2:18" s="95" customFormat="1" ht="26.25" customHeight="1" x14ac:dyDescent="0.2">
      <c r="B48" s="211"/>
      <c r="C48" s="226"/>
      <c r="D48" s="194" t="s">
        <v>219</v>
      </c>
      <c r="E48" s="196">
        <v>20</v>
      </c>
      <c r="F48" s="198" t="str">
        <f>IF(G48="","",HLOOKUP(G48,'指標（栄養教諭）'!$E$5:$I$34,E48+1,TRUE))</f>
        <v>・子どもの学習状況を把握し、多様な学習形態を取り入れながらより協働的な授業を効果的に実践することができる。</v>
      </c>
      <c r="G48" s="200">
        <v>2</v>
      </c>
      <c r="H48" s="102"/>
      <c r="I48" s="118"/>
    </row>
    <row r="49" spans="2:9" s="95" customFormat="1" ht="26.25" customHeight="1" x14ac:dyDescent="0.2">
      <c r="B49" s="211"/>
      <c r="C49" s="226"/>
      <c r="D49" s="195"/>
      <c r="E49" s="197"/>
      <c r="F49" s="199"/>
      <c r="G49" s="201"/>
      <c r="H49" s="100"/>
      <c r="I49" s="117"/>
    </row>
    <row r="50" spans="2:9" s="95" customFormat="1" ht="26.25" customHeight="1" x14ac:dyDescent="0.2">
      <c r="B50" s="211"/>
      <c r="C50" s="226"/>
      <c r="D50" s="202" t="s">
        <v>103</v>
      </c>
      <c r="E50" s="196">
        <v>21</v>
      </c>
      <c r="F50" s="198" t="str">
        <f>IF(G50="","",HLOOKUP(G50,'指標（栄養教諭）'!$E$5:$I$34,E50+1,TRUE))</f>
        <v>・子どもが学びを実感し、学習が定着するような授業展開を工夫して実践することができる。</v>
      </c>
      <c r="G50" s="200">
        <v>2</v>
      </c>
      <c r="H50" s="102"/>
      <c r="I50" s="118"/>
    </row>
    <row r="51" spans="2:9" s="95" customFormat="1" ht="26.25" customHeight="1" thickBot="1" x14ac:dyDescent="0.25">
      <c r="B51" s="212"/>
      <c r="C51" s="227"/>
      <c r="D51" s="203"/>
      <c r="E51" s="204"/>
      <c r="F51" s="205"/>
      <c r="G51" s="193"/>
      <c r="H51" s="107"/>
      <c r="I51" s="120"/>
    </row>
    <row r="52" spans="2:9" s="95" customFormat="1" ht="24.75" customHeight="1" x14ac:dyDescent="0.2">
      <c r="B52" s="210" t="s">
        <v>37</v>
      </c>
      <c r="C52" s="213" t="s">
        <v>41</v>
      </c>
      <c r="D52" s="223" t="s">
        <v>220</v>
      </c>
      <c r="E52" s="217">
        <v>22</v>
      </c>
      <c r="F52" s="218" t="str">
        <f>IF(G52="","",HLOOKUP(G52,'指標（栄養教諭）'!$E$5:$I$34,E52+1,TRUE))</f>
        <v>・教職員間で積極的にコミュニケーションをとり、より深い信頼関係を築くことができる。</v>
      </c>
      <c r="G52" s="206">
        <v>2</v>
      </c>
      <c r="H52" s="121"/>
      <c r="I52" s="122"/>
    </row>
    <row r="53" spans="2:9" s="95" customFormat="1" ht="24.75" customHeight="1" x14ac:dyDescent="0.2">
      <c r="B53" s="211"/>
      <c r="C53" s="208"/>
      <c r="D53" s="195"/>
      <c r="E53" s="197"/>
      <c r="F53" s="199"/>
      <c r="G53" s="201"/>
      <c r="H53" s="100"/>
      <c r="I53" s="117"/>
    </row>
    <row r="54" spans="2:9" s="95" customFormat="1" ht="24.75" customHeight="1" x14ac:dyDescent="0.2">
      <c r="B54" s="211"/>
      <c r="C54" s="208"/>
      <c r="D54" s="194" t="s">
        <v>104</v>
      </c>
      <c r="E54" s="196">
        <v>23</v>
      </c>
      <c r="F54" s="198" t="str">
        <f>IF(G54="","",HLOOKUP(G54,'指標（栄養教諭）'!$E$5:$I$34,E54+1,TRUE))</f>
        <v>・子どもや保護者に関する課題等への対応や相談について、学年や関係教職員と連携して取り組むために、必要な情報を共有することができる。</v>
      </c>
      <c r="G54" s="200">
        <v>2</v>
      </c>
      <c r="H54" s="102"/>
      <c r="I54" s="118"/>
    </row>
    <row r="55" spans="2:9" s="95" customFormat="1" ht="24.75" customHeight="1" x14ac:dyDescent="0.2">
      <c r="B55" s="211"/>
      <c r="C55" s="208"/>
      <c r="D55" s="195"/>
      <c r="E55" s="197"/>
      <c r="F55" s="199"/>
      <c r="G55" s="201"/>
      <c r="H55" s="100"/>
      <c r="I55" s="117"/>
    </row>
    <row r="56" spans="2:9" s="95" customFormat="1" ht="24.75" customHeight="1" x14ac:dyDescent="0.2">
      <c r="B56" s="211"/>
      <c r="C56" s="208"/>
      <c r="D56" s="194" t="s">
        <v>105</v>
      </c>
      <c r="E56" s="196">
        <v>24</v>
      </c>
      <c r="F56" s="198" t="str">
        <f>IF(G56="","",HLOOKUP(G56,'指標（栄養教諭）'!$E$5:$I$34,E56+1,TRUE))</f>
        <v>・他の教職員からの意見や提案を積極的に受け止め、校務分掌等に協働して関わることができる。</v>
      </c>
      <c r="G56" s="200">
        <v>2</v>
      </c>
      <c r="H56" s="102"/>
      <c r="I56" s="118"/>
    </row>
    <row r="57" spans="2:9" s="95" customFormat="1" ht="24.75" customHeight="1" x14ac:dyDescent="0.2">
      <c r="B57" s="211"/>
      <c r="C57" s="214"/>
      <c r="D57" s="195"/>
      <c r="E57" s="197"/>
      <c r="F57" s="199"/>
      <c r="G57" s="201"/>
      <c r="H57" s="100"/>
      <c r="I57" s="117"/>
    </row>
    <row r="58" spans="2:9" s="95" customFormat="1" ht="47.25" customHeight="1" x14ac:dyDescent="0.2">
      <c r="B58" s="211"/>
      <c r="C58" s="207" t="s">
        <v>43</v>
      </c>
      <c r="D58" s="194" t="s">
        <v>221</v>
      </c>
      <c r="E58" s="196">
        <v>25</v>
      </c>
      <c r="F58" s="198" t="str">
        <f>IF(G58="","",HLOOKUP(G58,'指標（栄養教諭）'!$E$5:$I$34,E58+1,TRUE))</f>
        <v>・保護者・地域・関係機関とのよりよい連携のために、効果的な資源を見つけて活用することができる。
・校園間の連携の効果的な取組を工夫して実践することができる。
・区の栄養教育推進事業における教材研究や指導法について工夫・改善することができる。</v>
      </c>
      <c r="G58" s="200">
        <v>2</v>
      </c>
      <c r="H58" s="102"/>
      <c r="I58" s="118"/>
    </row>
    <row r="59" spans="2:9" s="95" customFormat="1" ht="47.25" customHeight="1" x14ac:dyDescent="0.2">
      <c r="B59" s="211"/>
      <c r="C59" s="208"/>
      <c r="D59" s="195"/>
      <c r="E59" s="197"/>
      <c r="F59" s="199"/>
      <c r="G59" s="201"/>
      <c r="H59" s="100"/>
      <c r="I59" s="117"/>
    </row>
    <row r="60" spans="2:9" s="95" customFormat="1" ht="33" customHeight="1" x14ac:dyDescent="0.2">
      <c r="B60" s="211"/>
      <c r="C60" s="208"/>
      <c r="D60" s="194" t="s">
        <v>222</v>
      </c>
      <c r="E60" s="196">
        <v>26</v>
      </c>
      <c r="F60" s="198" t="str">
        <f>IF(G60="","",HLOOKUP(G60,'指標（栄養教諭）'!$E$5:$I$34,E60+1,TRUE))</f>
        <v>・学校給食におけるルールについて、学校全体の状況を把握し、教職員に適切に助言することができる。
・学級担任等が行う衛生管理に係る指導について、適切に指導・助言することができる。</v>
      </c>
      <c r="G60" s="200">
        <v>2</v>
      </c>
      <c r="H60" s="102"/>
      <c r="I60" s="118"/>
    </row>
    <row r="61" spans="2:9" s="95" customFormat="1" ht="33" customHeight="1" x14ac:dyDescent="0.2">
      <c r="B61" s="211"/>
      <c r="C61" s="208"/>
      <c r="D61" s="195"/>
      <c r="E61" s="197"/>
      <c r="F61" s="199"/>
      <c r="G61" s="201"/>
      <c r="H61" s="100"/>
      <c r="I61" s="117"/>
    </row>
    <row r="62" spans="2:9" s="95" customFormat="1" ht="30" customHeight="1" x14ac:dyDescent="0.2">
      <c r="B62" s="211"/>
      <c r="C62" s="208"/>
      <c r="D62" s="219" t="s">
        <v>191</v>
      </c>
      <c r="E62" s="220">
        <v>27</v>
      </c>
      <c r="F62" s="198" t="str">
        <f>IF(G62="","",HLOOKUP(G62,'指標（栄養教諭）'!$E$5:$I$34,E62+1,TRUE))</f>
        <v>・食に関する指導の全体計画や年間指導計画、学校給食に関する基本計画の策定に、専門性を活かし、中心となって関わることができる。</v>
      </c>
      <c r="G62" s="206">
        <v>2</v>
      </c>
      <c r="H62" s="102"/>
      <c r="I62" s="118"/>
    </row>
    <row r="63" spans="2:9" s="95" customFormat="1" ht="30" customHeight="1" x14ac:dyDescent="0.2">
      <c r="B63" s="211"/>
      <c r="C63" s="208"/>
      <c r="D63" s="216"/>
      <c r="E63" s="197"/>
      <c r="F63" s="199"/>
      <c r="G63" s="201"/>
      <c r="H63" s="100"/>
      <c r="I63" s="117"/>
    </row>
    <row r="64" spans="2:9" s="95" customFormat="1" ht="33" customHeight="1" x14ac:dyDescent="0.2">
      <c r="B64" s="211"/>
      <c r="C64" s="208"/>
      <c r="D64" s="194" t="s">
        <v>255</v>
      </c>
      <c r="E64" s="196">
        <v>28</v>
      </c>
      <c r="F64" s="198" t="str">
        <f>IF(G64="","",HLOOKUP(G64,'指標（栄養教諭）'!$E$5:$I$34,E64+1,TRUE))</f>
        <v>・危機管理について、常に課題発見の姿勢を持って、学校教育活動を行うことができる。
・防災・減災教育について、課題意識を持って積極的に実践することができる。</v>
      </c>
      <c r="G64" s="200">
        <v>2</v>
      </c>
      <c r="H64" s="102"/>
      <c r="I64" s="118"/>
    </row>
    <row r="65" spans="2:9" s="95" customFormat="1" ht="33" customHeight="1" x14ac:dyDescent="0.2">
      <c r="B65" s="211"/>
      <c r="C65" s="208"/>
      <c r="D65" s="195"/>
      <c r="E65" s="197"/>
      <c r="F65" s="199"/>
      <c r="G65" s="201"/>
      <c r="H65" s="100"/>
      <c r="I65" s="117"/>
    </row>
    <row r="66" spans="2:9" s="95" customFormat="1" ht="28.5" customHeight="1" x14ac:dyDescent="0.2">
      <c r="B66" s="211"/>
      <c r="C66" s="208"/>
      <c r="D66" s="194" t="s">
        <v>225</v>
      </c>
      <c r="E66" s="196">
        <v>29</v>
      </c>
      <c r="F66" s="198" t="str">
        <f>IF(G66="","",HLOOKUP(G66,'指標（栄養教諭）'!$E$5:$I$34,E66+1,TRUE))</f>
        <v>・「運営に関する計画」を意識して、自己評価・他者評価を行い、ＰＤＣＡサイクルに基づいた食に関する指導や学校給食の管理等の教育活動を工夫・改善して実践することができる。</v>
      </c>
      <c r="G66" s="200">
        <v>2</v>
      </c>
      <c r="H66" s="102"/>
      <c r="I66" s="118"/>
    </row>
    <row r="67" spans="2:9" s="95" customFormat="1" ht="28.5" customHeight="1" thickBot="1" x14ac:dyDescent="0.25">
      <c r="B67" s="212"/>
      <c r="C67" s="209"/>
      <c r="D67" s="227"/>
      <c r="E67" s="204"/>
      <c r="F67" s="205"/>
      <c r="G67" s="206"/>
      <c r="H67" s="107"/>
      <c r="I67" s="123"/>
    </row>
    <row r="68" spans="2:9" s="95" customFormat="1" ht="16.5" customHeight="1" x14ac:dyDescent="0.2">
      <c r="B68" s="182"/>
      <c r="C68" s="184"/>
      <c r="D68" s="186"/>
      <c r="E68" s="188"/>
      <c r="F68" s="190"/>
      <c r="G68" s="192"/>
      <c r="H68" s="121"/>
      <c r="I68" s="124"/>
    </row>
    <row r="69" spans="2:9" ht="16.5" customHeight="1" thickBot="1" x14ac:dyDescent="0.25">
      <c r="B69" s="183"/>
      <c r="C69" s="185"/>
      <c r="D69" s="187"/>
      <c r="E69" s="189"/>
      <c r="F69" s="191"/>
      <c r="G69" s="193"/>
      <c r="H69" s="107"/>
      <c r="I69" s="125"/>
    </row>
    <row r="70" spans="2:9" ht="36.75" customHeight="1" x14ac:dyDescent="0.2">
      <c r="B70" s="108"/>
      <c r="C70" s="180" t="s">
        <v>245</v>
      </c>
      <c r="D70" s="180"/>
      <c r="E70" s="181" t="s">
        <v>246</v>
      </c>
      <c r="F70" s="181"/>
      <c r="G70" s="181"/>
      <c r="H70" s="181"/>
      <c r="I70" s="181"/>
    </row>
    <row r="71" spans="2:9" ht="57" customHeight="1" x14ac:dyDescent="0.2"/>
  </sheetData>
  <sheetProtection formatCells="0" formatColumns="0" formatRows="0"/>
  <dataConsolidate/>
  <mergeCells count="150">
    <mergeCell ref="E70:I70"/>
    <mergeCell ref="B68:B69"/>
    <mergeCell ref="C68:C69"/>
    <mergeCell ref="D68:D69"/>
    <mergeCell ref="E68:E69"/>
    <mergeCell ref="F68:F69"/>
    <mergeCell ref="G68:G69"/>
    <mergeCell ref="D64:D65"/>
    <mergeCell ref="E64:E65"/>
    <mergeCell ref="F64:F65"/>
    <mergeCell ref="G64:G65"/>
    <mergeCell ref="D66:D67"/>
    <mergeCell ref="E66:E67"/>
    <mergeCell ref="F66:F67"/>
    <mergeCell ref="G66:G67"/>
    <mergeCell ref="C58:C67"/>
    <mergeCell ref="B52:B67"/>
    <mergeCell ref="C52:C57"/>
    <mergeCell ref="D52:D53"/>
    <mergeCell ref="E52:E53"/>
    <mergeCell ref="F52:F53"/>
    <mergeCell ref="G52:G53"/>
    <mergeCell ref="D54:D55"/>
    <mergeCell ref="E54:E55"/>
    <mergeCell ref="E60:E61"/>
    <mergeCell ref="F60:F61"/>
    <mergeCell ref="G60:G61"/>
    <mergeCell ref="D62:D63"/>
    <mergeCell ref="E62:E63"/>
    <mergeCell ref="F62:F63"/>
    <mergeCell ref="G62:G63"/>
    <mergeCell ref="D56:D57"/>
    <mergeCell ref="E56:E57"/>
    <mergeCell ref="F56:F57"/>
    <mergeCell ref="G56:G57"/>
    <mergeCell ref="D58:D59"/>
    <mergeCell ref="E58:E59"/>
    <mergeCell ref="F58:F59"/>
    <mergeCell ref="G58:G59"/>
    <mergeCell ref="D60:D61"/>
    <mergeCell ref="F42:F43"/>
    <mergeCell ref="G42:G43"/>
    <mergeCell ref="D44:D45"/>
    <mergeCell ref="F54:F55"/>
    <mergeCell ref="G54:G55"/>
    <mergeCell ref="F48:F49"/>
    <mergeCell ref="G48:G49"/>
    <mergeCell ref="D50:D51"/>
    <mergeCell ref="E50:E51"/>
    <mergeCell ref="F50:F51"/>
    <mergeCell ref="G50:G51"/>
    <mergeCell ref="E44:E45"/>
    <mergeCell ref="F44:F45"/>
    <mergeCell ref="G44:G45"/>
    <mergeCell ref="B36:B51"/>
    <mergeCell ref="C36:C39"/>
    <mergeCell ref="D36:D37"/>
    <mergeCell ref="E36:E37"/>
    <mergeCell ref="F36:F37"/>
    <mergeCell ref="G36:G37"/>
    <mergeCell ref="D38:D39"/>
    <mergeCell ref="E38:E39"/>
    <mergeCell ref="F38:F39"/>
    <mergeCell ref="G38:G39"/>
    <mergeCell ref="C46:C51"/>
    <mergeCell ref="D46:D47"/>
    <mergeCell ref="E46:E47"/>
    <mergeCell ref="F46:F47"/>
    <mergeCell ref="G46:G47"/>
    <mergeCell ref="D48:D49"/>
    <mergeCell ref="E48:E49"/>
    <mergeCell ref="C40:C45"/>
    <mergeCell ref="D40:D41"/>
    <mergeCell ref="E40:E41"/>
    <mergeCell ref="F40:F41"/>
    <mergeCell ref="G40:G41"/>
    <mergeCell ref="D42:D43"/>
    <mergeCell ref="E42:E43"/>
    <mergeCell ref="E31:I31"/>
    <mergeCell ref="B32:I32"/>
    <mergeCell ref="H33:I33"/>
    <mergeCell ref="B34:E35"/>
    <mergeCell ref="F34:F35"/>
    <mergeCell ref="G34:G35"/>
    <mergeCell ref="E27:E28"/>
    <mergeCell ref="F27:F28"/>
    <mergeCell ref="G27:G28"/>
    <mergeCell ref="D29:D30"/>
    <mergeCell ref="E29:E30"/>
    <mergeCell ref="F29:F30"/>
    <mergeCell ref="G29:G30"/>
    <mergeCell ref="B17:B30"/>
    <mergeCell ref="D23:D24"/>
    <mergeCell ref="E23:E24"/>
    <mergeCell ref="F23:F24"/>
    <mergeCell ref="G23:G24"/>
    <mergeCell ref="C25:C30"/>
    <mergeCell ref="D25:D26"/>
    <mergeCell ref="E25:E26"/>
    <mergeCell ref="F25:F26"/>
    <mergeCell ref="G25:G26"/>
    <mergeCell ref="D27:D28"/>
    <mergeCell ref="F11:F12"/>
    <mergeCell ref="G11:G12"/>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G2:I2"/>
    <mergeCell ref="C31:D31"/>
    <mergeCell ref="C70:D7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H5:H30 H36:H69" xr:uid="{00000000-0002-0000-0200-000000000000}">
      <formula1>"5,4,3,2,1"</formula1>
    </dataValidation>
    <dataValidation type="list" allowBlank="1" showInputMessage="1" showErrorMessage="1" sqref="G5:G30 G36:G60 G62 G64:G67" xr:uid="{00000000-0002-0000-02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33"/>
    <pageSetUpPr fitToPage="1"/>
  </sheetPr>
  <dimension ref="B1:R73"/>
  <sheetViews>
    <sheetView view="pageBreakPreview" zoomScaleNormal="70" zoomScaleSheetLayoutView="100" zoomScalePageLayoutView="80" workbookViewId="0">
      <selection activeCell="B2" sqref="B2"/>
    </sheetView>
  </sheetViews>
  <sheetFormatPr defaultColWidth="9" defaultRowHeight="14.5" x14ac:dyDescent="0.2"/>
  <cols>
    <col min="1" max="1" width="2.453125" style="88" customWidth="1"/>
    <col min="2" max="2" width="5.453125" style="88" customWidth="1"/>
    <col min="3" max="3" width="4" style="126" customWidth="1"/>
    <col min="4" max="4" width="6.36328125" style="127" customWidth="1"/>
    <col min="5" max="5" width="3.36328125" style="128" customWidth="1"/>
    <col min="6" max="6" width="35.453125" style="111" customWidth="1"/>
    <col min="7" max="7" width="3.08984375" style="111" customWidth="1"/>
    <col min="8" max="8" width="4" style="88" customWidth="1"/>
    <col min="9" max="9" width="62.453125" style="88" customWidth="1"/>
    <col min="10" max="10" width="2.453125" style="88" customWidth="1"/>
    <col min="11" max="11" width="70.7265625" style="88" hidden="1" customWidth="1"/>
    <col min="12" max="16384" width="9" style="88"/>
  </cols>
  <sheetData>
    <row r="1" spans="2:11" ht="22.5" customHeight="1" x14ac:dyDescent="0.2">
      <c r="B1" s="252" t="s">
        <v>264</v>
      </c>
      <c r="C1" s="252"/>
      <c r="D1" s="252"/>
      <c r="E1" s="252"/>
      <c r="F1" s="252"/>
      <c r="G1" s="252"/>
      <c r="H1" s="252"/>
      <c r="I1" s="252"/>
    </row>
    <row r="2" spans="2:11" ht="22.5" customHeight="1" thickBot="1" x14ac:dyDescent="0.25">
      <c r="B2" s="89" t="s">
        <v>129</v>
      </c>
      <c r="C2" s="90"/>
      <c r="D2" s="91"/>
      <c r="E2" s="92"/>
      <c r="F2" s="90"/>
      <c r="G2" s="260" t="s">
        <v>260</v>
      </c>
      <c r="H2" s="260"/>
      <c r="I2" s="260"/>
    </row>
    <row r="3" spans="2:11" s="95" customFormat="1" ht="13.5" customHeight="1" x14ac:dyDescent="0.2">
      <c r="B3" s="230" t="s">
        <v>128</v>
      </c>
      <c r="C3" s="231"/>
      <c r="D3" s="231"/>
      <c r="E3" s="231"/>
      <c r="F3" s="234" t="s">
        <v>127</v>
      </c>
      <c r="G3" s="236" t="s">
        <v>205</v>
      </c>
      <c r="H3" s="93" t="s">
        <v>204</v>
      </c>
      <c r="I3" s="94" t="s">
        <v>257</v>
      </c>
    </row>
    <row r="4" spans="2:11" s="95" customFormat="1" ht="13.5" customHeight="1" thickBot="1" x14ac:dyDescent="0.25">
      <c r="B4" s="232"/>
      <c r="C4" s="233"/>
      <c r="D4" s="233"/>
      <c r="E4" s="233"/>
      <c r="F4" s="235"/>
      <c r="G4" s="237"/>
      <c r="H4" s="96" t="s">
        <v>207</v>
      </c>
      <c r="I4" s="97" t="s">
        <v>258</v>
      </c>
    </row>
    <row r="5" spans="2:11" s="95" customFormat="1" ht="33" customHeight="1" x14ac:dyDescent="0.2">
      <c r="B5" s="210" t="s">
        <v>36</v>
      </c>
      <c r="C5" s="213" t="s">
        <v>51</v>
      </c>
      <c r="D5" s="261" t="s">
        <v>94</v>
      </c>
      <c r="E5" s="255">
        <v>1</v>
      </c>
      <c r="F5" s="257" t="str">
        <f>IF(G5="","",HLOOKUP(G5,'指標（栄養教諭）'!$E$5:$I$34,E5+1,TRUE))</f>
        <v>・教育公務員の使命と責任、法令等の遵守や、計画的・効率的な職務遂行の重要性について、校内で積極的に発信することができる。</v>
      </c>
      <c r="G5" s="192">
        <v>3</v>
      </c>
      <c r="H5" s="98"/>
      <c r="I5" s="99"/>
    </row>
    <row r="6" spans="2:11" s="95" customFormat="1" ht="33" customHeight="1" x14ac:dyDescent="0.2">
      <c r="B6" s="211"/>
      <c r="C6" s="208"/>
      <c r="D6" s="262"/>
      <c r="E6" s="256"/>
      <c r="F6" s="258"/>
      <c r="G6" s="206"/>
      <c r="H6" s="100"/>
      <c r="I6" s="101"/>
    </row>
    <row r="7" spans="2:11" s="95" customFormat="1" ht="33" customHeight="1" x14ac:dyDescent="0.2">
      <c r="B7" s="211"/>
      <c r="C7" s="208"/>
      <c r="D7" s="226" t="s">
        <v>210</v>
      </c>
      <c r="E7" s="259">
        <v>2</v>
      </c>
      <c r="F7" s="238" t="str">
        <f>IF(G7="","",HLOOKUP(G7,'指標（栄養教諭）'!$E$5:$I$34,E7+1,TRUE))</f>
        <v>・教育公務員としてのマナーや適切な服装、態度等について、校内で積極的に発信することができる。</v>
      </c>
      <c r="G7" s="200">
        <v>3</v>
      </c>
      <c r="H7" s="102"/>
      <c r="I7" s="103"/>
    </row>
    <row r="8" spans="2:11" s="95" customFormat="1" ht="33" customHeight="1" x14ac:dyDescent="0.2">
      <c r="B8" s="211"/>
      <c r="C8" s="214"/>
      <c r="D8" s="195"/>
      <c r="E8" s="251"/>
      <c r="F8" s="239"/>
      <c r="G8" s="201"/>
      <c r="H8" s="100"/>
      <c r="I8" s="101"/>
    </row>
    <row r="9" spans="2:11" ht="33" customHeight="1" x14ac:dyDescent="0.2">
      <c r="B9" s="211"/>
      <c r="C9" s="207" t="s">
        <v>38</v>
      </c>
      <c r="D9" s="194" t="s">
        <v>96</v>
      </c>
      <c r="E9" s="248">
        <v>3</v>
      </c>
      <c r="F9" s="238" t="str">
        <f>IF(G9="","",HLOOKUP(G9,'指標（栄養教諭）'!$E$5:$I$34,E9+1,TRUE))</f>
        <v>・鋭敏な人権感覚で学校の課題を把握し、解決に向けて積極的に教育活動を提案することができる。</v>
      </c>
      <c r="G9" s="200">
        <v>3</v>
      </c>
      <c r="H9" s="102"/>
      <c r="I9" s="103"/>
      <c r="K9" s="104"/>
    </row>
    <row r="10" spans="2:11" ht="33" customHeight="1" x14ac:dyDescent="0.2">
      <c r="B10" s="211"/>
      <c r="C10" s="208"/>
      <c r="D10" s="195"/>
      <c r="E10" s="251"/>
      <c r="F10" s="239"/>
      <c r="G10" s="201"/>
      <c r="H10" s="100"/>
      <c r="I10" s="101"/>
      <c r="K10" s="104"/>
    </row>
    <row r="11" spans="2:11" ht="33" customHeight="1" x14ac:dyDescent="0.2">
      <c r="B11" s="211"/>
      <c r="C11" s="208"/>
      <c r="D11" s="194" t="s">
        <v>209</v>
      </c>
      <c r="E11" s="248">
        <v>4</v>
      </c>
      <c r="F11" s="238" t="str">
        <f>IF(G11="","",HLOOKUP(G11,'指標（栄養教諭）'!$E$5:$I$34,E11+1,TRUE))</f>
        <v>・子ども一人ひとりを尊重するとともに、いじめや暴力行為のない人権尊重の教育を推進するために、学校全体で連携してよりよい集団づくりができる。</v>
      </c>
      <c r="G11" s="200">
        <v>3</v>
      </c>
      <c r="H11" s="102"/>
      <c r="I11" s="103"/>
    </row>
    <row r="12" spans="2:11" ht="33" customHeight="1" x14ac:dyDescent="0.2">
      <c r="B12" s="211"/>
      <c r="C12" s="214"/>
      <c r="D12" s="195"/>
      <c r="E12" s="251"/>
      <c r="F12" s="239"/>
      <c r="G12" s="201"/>
      <c r="H12" s="100"/>
      <c r="I12" s="101"/>
    </row>
    <row r="13" spans="2:11" ht="33" customHeight="1" x14ac:dyDescent="0.2">
      <c r="B13" s="211"/>
      <c r="C13" s="207" t="s">
        <v>39</v>
      </c>
      <c r="D13" s="194" t="s">
        <v>211</v>
      </c>
      <c r="E13" s="248">
        <v>5</v>
      </c>
      <c r="F13" s="238" t="str">
        <f>IF(G13="","",HLOOKUP(G13,'指標（栄養教諭）'!$E$5:$I$34,E13+1,TRUE))</f>
        <v>・研修や各種の研究会等で得た情報や知識を教員同士が互いに共有し、活用するよう働きかけることができる。</v>
      </c>
      <c r="G13" s="200">
        <v>3</v>
      </c>
      <c r="H13" s="102"/>
      <c r="I13" s="103"/>
    </row>
    <row r="14" spans="2:11" ht="33" customHeight="1" x14ac:dyDescent="0.2">
      <c r="B14" s="211"/>
      <c r="C14" s="208"/>
      <c r="D14" s="195"/>
      <c r="E14" s="251"/>
      <c r="F14" s="239"/>
      <c r="G14" s="201"/>
      <c r="H14" s="100"/>
      <c r="I14" s="101"/>
    </row>
    <row r="15" spans="2:11" ht="33" customHeight="1" x14ac:dyDescent="0.2">
      <c r="B15" s="211"/>
      <c r="C15" s="208"/>
      <c r="D15" s="194" t="s">
        <v>93</v>
      </c>
      <c r="E15" s="248">
        <v>6</v>
      </c>
      <c r="F15" s="238" t="str">
        <f>IF(G15="","",HLOOKUP(G15,'指標（栄養教諭）'!$E$5:$I$34,E15+1,TRUE))</f>
        <v>・自己の教育実践について省み、課題を分析したキャリアプランを作成する等、積極的に自己研鑽することができる。</v>
      </c>
      <c r="G15" s="200">
        <v>3</v>
      </c>
      <c r="H15" s="102"/>
      <c r="I15" s="103"/>
    </row>
    <row r="16" spans="2:11" ht="33" customHeight="1" thickBot="1" x14ac:dyDescent="0.25">
      <c r="B16" s="212"/>
      <c r="C16" s="209"/>
      <c r="D16" s="227"/>
      <c r="E16" s="249"/>
      <c r="F16" s="242"/>
      <c r="G16" s="193"/>
      <c r="H16" s="100"/>
      <c r="I16" s="105"/>
    </row>
    <row r="17" spans="2:9" ht="33" customHeight="1" x14ac:dyDescent="0.2">
      <c r="B17" s="243" t="s">
        <v>123</v>
      </c>
      <c r="C17" s="223" t="s">
        <v>124</v>
      </c>
      <c r="D17" s="223" t="s">
        <v>97</v>
      </c>
      <c r="E17" s="217">
        <v>7</v>
      </c>
      <c r="F17" s="250" t="str">
        <f>IF(G17="","",HLOOKUP(G17,'指標（栄養教諭）'!$E$5:$I$34,E17+1,TRUE))</f>
        <v>・子ども理解に基づいた子どもとの関わり方について、校内で積極的に発信することができる。</v>
      </c>
      <c r="G17" s="206">
        <v>3</v>
      </c>
      <c r="H17" s="98"/>
      <c r="I17" s="106"/>
    </row>
    <row r="18" spans="2:9" ht="33" customHeight="1" x14ac:dyDescent="0.2">
      <c r="B18" s="244"/>
      <c r="C18" s="226"/>
      <c r="D18" s="195"/>
      <c r="E18" s="197"/>
      <c r="F18" s="239"/>
      <c r="G18" s="201"/>
      <c r="H18" s="100"/>
      <c r="I18" s="101"/>
    </row>
    <row r="19" spans="2:9" ht="37.5" customHeight="1" x14ac:dyDescent="0.2">
      <c r="B19" s="244"/>
      <c r="C19" s="226"/>
      <c r="D19" s="194" t="s">
        <v>98</v>
      </c>
      <c r="E19" s="196">
        <v>8</v>
      </c>
      <c r="F19" s="238" t="str">
        <f>IF(G19="","",HLOOKUP(G19,'指標（栄養教諭）'!$E$5:$I$34,E19+1,TRUE))</f>
        <v>・幅広い視点で子どもを取り巻く状況について実態把握や情報収集し、他の教職員と協働して食に関する指導や学校給食管理に活かすことができる。</v>
      </c>
      <c r="G19" s="200">
        <v>3</v>
      </c>
      <c r="H19" s="102"/>
      <c r="I19" s="103"/>
    </row>
    <row r="20" spans="2:9" ht="37.5" customHeight="1" x14ac:dyDescent="0.2">
      <c r="B20" s="244"/>
      <c r="C20" s="226"/>
      <c r="D20" s="195"/>
      <c r="E20" s="197"/>
      <c r="F20" s="239"/>
      <c r="G20" s="201"/>
      <c r="H20" s="100"/>
      <c r="I20" s="101"/>
    </row>
    <row r="21" spans="2:9" ht="45" customHeight="1" x14ac:dyDescent="0.2">
      <c r="B21" s="244"/>
      <c r="C21" s="226"/>
      <c r="D21" s="194" t="s">
        <v>50</v>
      </c>
      <c r="E21" s="196">
        <v>9</v>
      </c>
      <c r="F21" s="238" t="str">
        <f>IF(G21="","",HLOOKUP(G21,'指標（栄養教諭）'!$E$5:$I$34,E21+1,TRUE))</f>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
      <c r="G21" s="200">
        <v>3</v>
      </c>
      <c r="H21" s="102"/>
      <c r="I21" s="103"/>
    </row>
    <row r="22" spans="2:9" ht="45" customHeight="1" x14ac:dyDescent="0.2">
      <c r="B22" s="244"/>
      <c r="C22" s="226"/>
      <c r="D22" s="195"/>
      <c r="E22" s="197"/>
      <c r="F22" s="239"/>
      <c r="G22" s="201"/>
      <c r="H22" s="100"/>
      <c r="I22" s="101"/>
    </row>
    <row r="23" spans="2:9" ht="45.75" customHeight="1" x14ac:dyDescent="0.2">
      <c r="B23" s="244"/>
      <c r="C23" s="226"/>
      <c r="D23" s="194" t="s">
        <v>90</v>
      </c>
      <c r="E23" s="196">
        <v>10</v>
      </c>
      <c r="F23" s="238" t="str">
        <f>IF(G23="","",HLOOKUP(G23,'指標（栄養教諭）'!$E$5:$I$34,E23+1,TRUE))</f>
        <v>・支援を要する子どもの課題を把握し、学年等において機能的な組織づくりができる。
・「個別の教育支援計画」と「個別の指導計画」に基づき、校内委員会等を開催し、組織的な指導・支援を計画することができる。</v>
      </c>
      <c r="G23" s="200">
        <v>3</v>
      </c>
      <c r="H23" s="102"/>
      <c r="I23" s="103"/>
    </row>
    <row r="24" spans="2:9" ht="45.75" customHeight="1" x14ac:dyDescent="0.2">
      <c r="B24" s="244"/>
      <c r="C24" s="195"/>
      <c r="D24" s="195"/>
      <c r="E24" s="197"/>
      <c r="F24" s="239"/>
      <c r="G24" s="201"/>
      <c r="H24" s="100"/>
      <c r="I24" s="101"/>
    </row>
    <row r="25" spans="2:9" ht="33" customHeight="1" x14ac:dyDescent="0.2">
      <c r="B25" s="244"/>
      <c r="C25" s="207" t="s">
        <v>40</v>
      </c>
      <c r="D25" s="246" t="s">
        <v>99</v>
      </c>
      <c r="E25" s="196">
        <v>11</v>
      </c>
      <c r="F25" s="238" t="str">
        <f>IF(G25="","",HLOOKUP(G25,'指標（栄養教諭）'!$E$5:$I$34,E25+1,TRUE))</f>
        <v>・子どもの問題行動の背景や原因を多面的にとらえ、迅速に解決するための学年等での取組を実践することができる。</v>
      </c>
      <c r="G25" s="200">
        <v>3</v>
      </c>
      <c r="H25" s="102"/>
      <c r="I25" s="103"/>
    </row>
    <row r="26" spans="2:9" ht="33" customHeight="1" x14ac:dyDescent="0.2">
      <c r="B26" s="244"/>
      <c r="C26" s="208"/>
      <c r="D26" s="247"/>
      <c r="E26" s="197"/>
      <c r="F26" s="239"/>
      <c r="G26" s="201"/>
      <c r="H26" s="100"/>
      <c r="I26" s="101"/>
    </row>
    <row r="27" spans="2:9" ht="33" customHeight="1" x14ac:dyDescent="0.2">
      <c r="B27" s="244"/>
      <c r="C27" s="208"/>
      <c r="D27" s="246" t="s">
        <v>100</v>
      </c>
      <c r="E27" s="196">
        <v>12</v>
      </c>
      <c r="F27" s="238" t="str">
        <f>IF(G27="","",HLOOKUP(G27,'指標（栄養教諭）'!$E$5:$I$34,E27+1,TRUE))</f>
        <v>・様々な集団でのよい人間関係の形成について効果的な指導ができ、さらに改善しながらよりよい指導法を探究することができる。</v>
      </c>
      <c r="G27" s="200">
        <v>3</v>
      </c>
      <c r="H27" s="102"/>
      <c r="I27" s="103"/>
    </row>
    <row r="28" spans="2:9" ht="33" customHeight="1" x14ac:dyDescent="0.2">
      <c r="B28" s="244"/>
      <c r="C28" s="208"/>
      <c r="D28" s="247"/>
      <c r="E28" s="197"/>
      <c r="F28" s="239"/>
      <c r="G28" s="201"/>
      <c r="H28" s="100"/>
      <c r="I28" s="101"/>
    </row>
    <row r="29" spans="2:9" ht="33" customHeight="1" x14ac:dyDescent="0.2">
      <c r="B29" s="244"/>
      <c r="C29" s="208"/>
      <c r="D29" s="194" t="s">
        <v>235</v>
      </c>
      <c r="E29" s="240">
        <v>13</v>
      </c>
      <c r="F29" s="238" t="str">
        <f>IF(G29="","",HLOOKUP(G29,'指標（栄養教諭）'!$E$5:$I$34,E29+1,TRUE))</f>
        <v>・子どもにとって安全で安心な環境の実現に向けた校内の課題に気付き、他の教職員と連携して、改善することができる。</v>
      </c>
      <c r="G29" s="200">
        <v>3</v>
      </c>
      <c r="H29" s="102"/>
      <c r="I29" s="103"/>
    </row>
    <row r="30" spans="2:9" ht="33" customHeight="1" thickBot="1" x14ac:dyDescent="0.25">
      <c r="B30" s="245"/>
      <c r="C30" s="209"/>
      <c r="D30" s="227"/>
      <c r="E30" s="241"/>
      <c r="F30" s="242"/>
      <c r="G30" s="201"/>
      <c r="H30" s="107"/>
      <c r="I30" s="105"/>
    </row>
    <row r="31" spans="2:9" ht="52.5" customHeight="1" x14ac:dyDescent="0.2">
      <c r="B31" s="108"/>
      <c r="C31" s="180" t="s">
        <v>245</v>
      </c>
      <c r="D31" s="180"/>
      <c r="E31" s="181" t="s">
        <v>246</v>
      </c>
      <c r="F31" s="181"/>
      <c r="G31" s="181"/>
      <c r="H31" s="181"/>
      <c r="I31" s="181"/>
    </row>
    <row r="32" spans="2:9" ht="66" customHeight="1" x14ac:dyDescent="0.2">
      <c r="B32" s="108"/>
      <c r="C32" s="109"/>
      <c r="D32" s="109"/>
      <c r="E32" s="110"/>
      <c r="F32" s="110"/>
      <c r="I32" s="110"/>
    </row>
    <row r="33" spans="2:18" ht="18" customHeight="1" x14ac:dyDescent="0.45">
      <c r="B33" s="108"/>
      <c r="C33" s="112"/>
      <c r="D33" s="113"/>
      <c r="E33" s="114"/>
      <c r="F33" s="114"/>
      <c r="G33" s="266">
        <v>53</v>
      </c>
      <c r="H33" s="266"/>
      <c r="I33" s="114"/>
    </row>
    <row r="34" spans="2:18" ht="22.5" customHeight="1" x14ac:dyDescent="0.2">
      <c r="B34" s="228" t="str">
        <f t="shared" ref="B34" si="0">$B$1</f>
        <v xml:space="preserve">    令和　年度　教師力キャリアアップシート（栄養教諭 第３ステージ）</v>
      </c>
      <c r="C34" s="228"/>
      <c r="D34" s="228"/>
      <c r="E34" s="228"/>
      <c r="F34" s="228"/>
      <c r="G34" s="228"/>
      <c r="H34" s="228"/>
      <c r="I34" s="228"/>
    </row>
    <row r="35" spans="2:18" s="95" customFormat="1" ht="2.25" customHeight="1" thickBot="1" x14ac:dyDescent="0.25">
      <c r="B35" s="89"/>
      <c r="C35" s="90"/>
      <c r="D35" s="91"/>
      <c r="E35" s="92"/>
      <c r="F35" s="90"/>
      <c r="G35" s="90"/>
      <c r="H35" s="229"/>
      <c r="I35" s="229"/>
    </row>
    <row r="36" spans="2:18" s="95" customFormat="1" ht="13.5" customHeight="1" x14ac:dyDescent="0.2">
      <c r="B36" s="230" t="s">
        <v>128</v>
      </c>
      <c r="C36" s="231"/>
      <c r="D36" s="231"/>
      <c r="E36" s="231"/>
      <c r="F36" s="234" t="s">
        <v>127</v>
      </c>
      <c r="G36" s="236" t="s">
        <v>205</v>
      </c>
      <c r="H36" s="93" t="s">
        <v>204</v>
      </c>
      <c r="I36" s="93" t="str">
        <f>I3</f>
        <v>行　動　目　標　【記入日：　　月　　日】</v>
      </c>
    </row>
    <row r="37" spans="2:18" s="95" customFormat="1" ht="13.5" customHeight="1" thickBot="1" x14ac:dyDescent="0.25">
      <c r="B37" s="232"/>
      <c r="C37" s="233"/>
      <c r="D37" s="233"/>
      <c r="E37" s="233"/>
      <c r="F37" s="235"/>
      <c r="G37" s="237"/>
      <c r="H37" s="96" t="s">
        <v>207</v>
      </c>
      <c r="I37" s="115" t="str">
        <f>I4</f>
        <v>達　成　状　況　【記入日：　　月　　日】</v>
      </c>
    </row>
    <row r="38" spans="2:18" s="95" customFormat="1" ht="32.15" customHeight="1" x14ac:dyDescent="0.2">
      <c r="B38" s="210" t="s">
        <v>243</v>
      </c>
      <c r="C38" s="213" t="s">
        <v>147</v>
      </c>
      <c r="D38" s="263" t="s">
        <v>215</v>
      </c>
      <c r="E38" s="217">
        <v>14</v>
      </c>
      <c r="F38" s="224" t="str">
        <f>IF(G38="","",HLOOKUP(G38,'指標（栄養教諭）'!$E$5:$I$34,E38+1,TRUE))</f>
        <v>・学校給食に関する専門的知識を活かして、献立を作成することができる。
・献立の充実に向けて、年間計画の策定、食材選定、献立開発等に関わり、工夫・改善することができる。</v>
      </c>
      <c r="G38" s="200">
        <v>3</v>
      </c>
      <c r="H38" s="102"/>
      <c r="I38" s="116"/>
    </row>
    <row r="39" spans="2:18" s="95" customFormat="1" ht="32.15" customHeight="1" x14ac:dyDescent="0.2">
      <c r="B39" s="211"/>
      <c r="C39" s="208"/>
      <c r="D39" s="264"/>
      <c r="E39" s="197"/>
      <c r="F39" s="225"/>
      <c r="G39" s="201"/>
      <c r="H39" s="100"/>
      <c r="I39" s="117"/>
    </row>
    <row r="40" spans="2:18" s="95" customFormat="1" ht="32.15" customHeight="1" x14ac:dyDescent="0.2">
      <c r="B40" s="211"/>
      <c r="C40" s="208"/>
      <c r="D40" s="202" t="s">
        <v>155</v>
      </c>
      <c r="E40" s="196">
        <v>15</v>
      </c>
      <c r="F40" s="198" t="str">
        <f>IF(G40="","",HLOOKUP(G40,'指標（栄養教諭）'!$E$5:$I$34,E40+1,TRUE))</f>
        <v>・学校給食施設・設備の改善及び衛生管理について、課題解決に向けて、工夫・改善することができる。</v>
      </c>
      <c r="G40" s="200">
        <v>3</v>
      </c>
      <c r="H40" s="102"/>
      <c r="I40" s="118"/>
    </row>
    <row r="41" spans="2:18" s="95" customFormat="1" ht="32.15" customHeight="1" x14ac:dyDescent="0.2">
      <c r="B41" s="211"/>
      <c r="C41" s="214"/>
      <c r="D41" s="264"/>
      <c r="E41" s="197"/>
      <c r="F41" s="199"/>
      <c r="G41" s="201"/>
      <c r="H41" s="100"/>
      <c r="I41" s="117"/>
      <c r="R41" s="119"/>
    </row>
    <row r="42" spans="2:18" s="95" customFormat="1" ht="31" customHeight="1" x14ac:dyDescent="0.2">
      <c r="B42" s="211"/>
      <c r="C42" s="207" t="s">
        <v>161</v>
      </c>
      <c r="D42" s="194" t="s">
        <v>256</v>
      </c>
      <c r="E42" s="196">
        <v>16</v>
      </c>
      <c r="F42" s="198" t="str">
        <f>IF(G42="","",HLOOKUP(G42,'指標（栄養教諭）'!$E$5:$I$34,E42+1,TRUE))</f>
        <v>・他校に食に関する指導の資料等を提供することができる。
・子どもの状況を把握し、学級担任と連携し、その後の指導に活かすことができる。</v>
      </c>
      <c r="G42" s="200">
        <v>3</v>
      </c>
      <c r="H42" s="102"/>
      <c r="I42" s="118"/>
    </row>
    <row r="43" spans="2:18" s="95" customFormat="1" ht="31" customHeight="1" x14ac:dyDescent="0.2">
      <c r="B43" s="211"/>
      <c r="C43" s="208"/>
      <c r="D43" s="195"/>
      <c r="E43" s="197"/>
      <c r="F43" s="199"/>
      <c r="G43" s="201"/>
      <c r="H43" s="100"/>
      <c r="I43" s="117"/>
    </row>
    <row r="44" spans="2:18" s="95" customFormat="1" ht="48" customHeight="1" x14ac:dyDescent="0.2">
      <c r="B44" s="211"/>
      <c r="C44" s="208"/>
      <c r="D44" s="194" t="s">
        <v>216</v>
      </c>
      <c r="E44" s="196">
        <v>17</v>
      </c>
      <c r="F44" s="198" t="str">
        <f>IF(G44="","",HLOOKUP(G44,'指標（栄養教諭）'!$E$5:$I$34,E44+1,TRUE))</f>
        <v>・「主体的・対話的で深い学び」をより効果的に実現するための授業づくりについて探究することができる。
・食に関する指導について、他の教職員に適切に助言することができる。
・ＩＣＴ等を活用した事例等の資料を収集し、より効果的に活用した授業づくりを広めることができる。</v>
      </c>
      <c r="G44" s="200">
        <v>3</v>
      </c>
      <c r="H44" s="102"/>
      <c r="I44" s="118"/>
    </row>
    <row r="45" spans="2:18" s="95" customFormat="1" ht="48" customHeight="1" x14ac:dyDescent="0.2">
      <c r="B45" s="211"/>
      <c r="C45" s="208"/>
      <c r="D45" s="195"/>
      <c r="E45" s="197"/>
      <c r="F45" s="199"/>
      <c r="G45" s="201"/>
      <c r="H45" s="100"/>
      <c r="I45" s="117"/>
    </row>
    <row r="46" spans="2:18" s="95" customFormat="1" ht="29.15" customHeight="1" x14ac:dyDescent="0.2">
      <c r="B46" s="211"/>
      <c r="C46" s="208"/>
      <c r="D46" s="194" t="s">
        <v>173</v>
      </c>
      <c r="E46" s="196">
        <v>18</v>
      </c>
      <c r="F46" s="198" t="str">
        <f>IF(G46="","",HLOOKUP(G46,'指標（栄養教諭）'!$E$5:$I$34,E46+1,TRUE))</f>
        <v>・食物アレルギーや食に関する健康課題等について、教職員が組織的に対応するために、校内研修等を企画・運営することができる。</v>
      </c>
      <c r="G46" s="200">
        <v>3</v>
      </c>
      <c r="H46" s="102"/>
      <c r="I46" s="118"/>
    </row>
    <row r="47" spans="2:18" s="95" customFormat="1" ht="29.15" customHeight="1" x14ac:dyDescent="0.2">
      <c r="B47" s="211"/>
      <c r="C47" s="214"/>
      <c r="D47" s="195"/>
      <c r="E47" s="197"/>
      <c r="F47" s="199"/>
      <c r="G47" s="201"/>
      <c r="H47" s="100"/>
      <c r="I47" s="117"/>
    </row>
    <row r="48" spans="2:18" s="95" customFormat="1" ht="29.15" customHeight="1" x14ac:dyDescent="0.2">
      <c r="B48" s="211"/>
      <c r="C48" s="194" t="s">
        <v>44</v>
      </c>
      <c r="D48" s="194" t="s">
        <v>218</v>
      </c>
      <c r="E48" s="196">
        <v>19</v>
      </c>
      <c r="F48" s="198" t="str">
        <f>IF(G48="","",HLOOKUP(G48,'指標（栄養教諭）'!$E$5:$I$34,E48+1,TRUE))</f>
        <v>・子どもの多面的・多角的な考えを引き出す発問や、適切な表現活動を工夫した授業を実践することができる。</v>
      </c>
      <c r="G48" s="200">
        <v>3</v>
      </c>
      <c r="H48" s="102"/>
      <c r="I48" s="118"/>
    </row>
    <row r="49" spans="2:9" s="95" customFormat="1" ht="29.15" customHeight="1" x14ac:dyDescent="0.2">
      <c r="B49" s="211"/>
      <c r="C49" s="226"/>
      <c r="D49" s="195"/>
      <c r="E49" s="197"/>
      <c r="F49" s="199"/>
      <c r="G49" s="201"/>
      <c r="H49" s="100"/>
      <c r="I49" s="117"/>
    </row>
    <row r="50" spans="2:9" s="95" customFormat="1" ht="29.15" customHeight="1" x14ac:dyDescent="0.2">
      <c r="B50" s="211"/>
      <c r="C50" s="226"/>
      <c r="D50" s="194" t="s">
        <v>102</v>
      </c>
      <c r="E50" s="196">
        <v>20</v>
      </c>
      <c r="F50" s="198" t="str">
        <f>IF(G50="","",HLOOKUP(G50,'指標（栄養教諭）'!$E$5:$I$34,E50+1,TRUE))</f>
        <v>・協働的な学習についての効果的な指導の工夫をするとともに、授業展開のモデルとなる授業実践等を積極的に公開することができる。</v>
      </c>
      <c r="G50" s="200">
        <v>3</v>
      </c>
      <c r="H50" s="102"/>
      <c r="I50" s="118"/>
    </row>
    <row r="51" spans="2:9" s="95" customFormat="1" ht="29.15" customHeight="1" x14ac:dyDescent="0.2">
      <c r="B51" s="211"/>
      <c r="C51" s="226"/>
      <c r="D51" s="195"/>
      <c r="E51" s="197"/>
      <c r="F51" s="199"/>
      <c r="G51" s="201"/>
      <c r="H51" s="100"/>
      <c r="I51" s="117"/>
    </row>
    <row r="52" spans="2:9" s="95" customFormat="1" ht="29.15" customHeight="1" x14ac:dyDescent="0.2">
      <c r="B52" s="211"/>
      <c r="C52" s="226"/>
      <c r="D52" s="202" t="s">
        <v>103</v>
      </c>
      <c r="E52" s="196">
        <v>21</v>
      </c>
      <c r="F52" s="198" t="str">
        <f>IF(G52="","",HLOOKUP(G52,'指標（栄養教諭）'!$E$5:$I$34,E52+1,TRUE))</f>
        <v>・子どもが学びを実感し、学習が定着するような授業展開を研究し、より効果的な指導方法を積極的に公開することができる。</v>
      </c>
      <c r="G52" s="200">
        <v>3</v>
      </c>
      <c r="H52" s="102"/>
      <c r="I52" s="118"/>
    </row>
    <row r="53" spans="2:9" s="95" customFormat="1" ht="29.15" customHeight="1" thickBot="1" x14ac:dyDescent="0.25">
      <c r="B53" s="212"/>
      <c r="C53" s="227"/>
      <c r="D53" s="203"/>
      <c r="E53" s="204"/>
      <c r="F53" s="205"/>
      <c r="G53" s="193"/>
      <c r="H53" s="107"/>
      <c r="I53" s="120"/>
    </row>
    <row r="54" spans="2:9" s="95" customFormat="1" ht="29.15" customHeight="1" x14ac:dyDescent="0.2">
      <c r="B54" s="210" t="s">
        <v>37</v>
      </c>
      <c r="C54" s="213" t="s">
        <v>41</v>
      </c>
      <c r="D54" s="223" t="s">
        <v>254</v>
      </c>
      <c r="E54" s="217">
        <v>22</v>
      </c>
      <c r="F54" s="218" t="str">
        <f>IF(G54="","",HLOOKUP(G54,'指標（栄養教諭）'!$E$5:$I$34,E54+1,TRUE))</f>
        <v>・教職員同士が常にコミュニケーションが図れるよう中心になって取り組み、明るい職場環境をつくることができる。</v>
      </c>
      <c r="G54" s="206">
        <v>3</v>
      </c>
      <c r="H54" s="121"/>
      <c r="I54" s="122"/>
    </row>
    <row r="55" spans="2:9" s="95" customFormat="1" ht="29.15" customHeight="1" x14ac:dyDescent="0.2">
      <c r="B55" s="211"/>
      <c r="C55" s="208"/>
      <c r="D55" s="195"/>
      <c r="E55" s="197"/>
      <c r="F55" s="199"/>
      <c r="G55" s="201"/>
      <c r="H55" s="100"/>
      <c r="I55" s="117"/>
    </row>
    <row r="56" spans="2:9" s="95" customFormat="1" ht="29.15" customHeight="1" x14ac:dyDescent="0.2">
      <c r="B56" s="211"/>
      <c r="C56" s="208"/>
      <c r="D56" s="194" t="s">
        <v>104</v>
      </c>
      <c r="E56" s="196">
        <v>23</v>
      </c>
      <c r="F56" s="198" t="str">
        <f>IF(G56="","",HLOOKUP(G56,'指標（栄養教諭）'!$E$5:$I$34,E56+1,TRUE))</f>
        <v>・子どもや保護者に関する課題等への適切な対応や相談について、教職員間で幅広く必要な情報等を共有することができる。</v>
      </c>
      <c r="G56" s="200">
        <v>3</v>
      </c>
      <c r="H56" s="102"/>
      <c r="I56" s="118"/>
    </row>
    <row r="57" spans="2:9" s="95" customFormat="1" ht="29.15" customHeight="1" x14ac:dyDescent="0.2">
      <c r="B57" s="211"/>
      <c r="C57" s="208"/>
      <c r="D57" s="195"/>
      <c r="E57" s="197"/>
      <c r="F57" s="199"/>
      <c r="G57" s="201"/>
      <c r="H57" s="100"/>
      <c r="I57" s="117"/>
    </row>
    <row r="58" spans="2:9" s="95" customFormat="1" ht="29.15" customHeight="1" x14ac:dyDescent="0.2">
      <c r="B58" s="211"/>
      <c r="C58" s="208"/>
      <c r="D58" s="194" t="s">
        <v>105</v>
      </c>
      <c r="E58" s="196">
        <v>24</v>
      </c>
      <c r="F58" s="198" t="str">
        <f>IF(G58="","",HLOOKUP(G58,'指標（栄養教諭）'!$E$5:$I$34,E58+1,TRUE))</f>
        <v>・教職員間で積極的に協働するための課題に気付き、改善することができる。</v>
      </c>
      <c r="G58" s="200">
        <v>3</v>
      </c>
      <c r="H58" s="102"/>
      <c r="I58" s="118"/>
    </row>
    <row r="59" spans="2:9" s="95" customFormat="1" ht="29.15" customHeight="1" x14ac:dyDescent="0.2">
      <c r="B59" s="211"/>
      <c r="C59" s="214"/>
      <c r="D59" s="195"/>
      <c r="E59" s="197"/>
      <c r="F59" s="199"/>
      <c r="G59" s="201"/>
      <c r="H59" s="100"/>
      <c r="I59" s="117"/>
    </row>
    <row r="60" spans="2:9" s="95" customFormat="1" ht="35.15" customHeight="1" x14ac:dyDescent="0.2">
      <c r="B60" s="211"/>
      <c r="C60" s="207" t="s">
        <v>43</v>
      </c>
      <c r="D60" s="194" t="s">
        <v>117</v>
      </c>
      <c r="E60" s="196">
        <v>25</v>
      </c>
      <c r="F60" s="198" t="str">
        <f>IF(G60="","",HLOOKUP(G60,'指標（栄養教諭）'!$E$5:$I$34,E60+1,TRUE))</f>
        <v>・的確に課題を解決するために保護者・地域・関係機関と連携を深めることができる。
・校園間の連携について幅広い視点で企画・実践することができる。
・区の栄養教育推進事業の中核となり、取組をさらに充実させることができる。</v>
      </c>
      <c r="G60" s="200">
        <v>3</v>
      </c>
      <c r="H60" s="102"/>
      <c r="I60" s="118"/>
    </row>
    <row r="61" spans="2:9" s="95" customFormat="1" ht="35.15" customHeight="1" x14ac:dyDescent="0.2">
      <c r="B61" s="211"/>
      <c r="C61" s="208"/>
      <c r="D61" s="195"/>
      <c r="E61" s="197"/>
      <c r="F61" s="199"/>
      <c r="G61" s="201"/>
      <c r="H61" s="100"/>
      <c r="I61" s="117"/>
    </row>
    <row r="62" spans="2:9" s="95" customFormat="1" ht="29.15" customHeight="1" x14ac:dyDescent="0.2">
      <c r="B62" s="211"/>
      <c r="C62" s="208"/>
      <c r="D62" s="194" t="s">
        <v>222</v>
      </c>
      <c r="E62" s="196">
        <v>26</v>
      </c>
      <c r="F62" s="198" t="str">
        <f>IF(G62="","",HLOOKUP(G62,'指標（栄養教諭）'!$E$5:$I$34,E62+1,TRUE))</f>
        <v xml:space="preserve">・学校給食に関する校内体制を整備することができる。
</v>
      </c>
      <c r="G62" s="200">
        <v>3</v>
      </c>
      <c r="H62" s="102"/>
      <c r="I62" s="118"/>
    </row>
    <row r="63" spans="2:9" s="95" customFormat="1" ht="29.15" customHeight="1" x14ac:dyDescent="0.2">
      <c r="B63" s="211"/>
      <c r="C63" s="208"/>
      <c r="D63" s="195"/>
      <c r="E63" s="197"/>
      <c r="F63" s="199"/>
      <c r="G63" s="201"/>
      <c r="H63" s="100"/>
      <c r="I63" s="117"/>
    </row>
    <row r="64" spans="2:9" s="95" customFormat="1" ht="30" customHeight="1" x14ac:dyDescent="0.2">
      <c r="B64" s="211"/>
      <c r="C64" s="208"/>
      <c r="D64" s="219" t="s">
        <v>191</v>
      </c>
      <c r="E64" s="220">
        <v>27</v>
      </c>
      <c r="F64" s="198" t="str">
        <f>IF(G64="","",HLOOKUP(G64,'指標（栄養教諭）'!$E$5:$I$34,E64+1,TRUE))</f>
        <v>・教育活動全体の中で、食に関する指導を計画的、組織的に実施できるよう、中心となって働きかけることができる。</v>
      </c>
      <c r="G64" s="206">
        <v>3</v>
      </c>
      <c r="H64" s="102"/>
      <c r="I64" s="118"/>
    </row>
    <row r="65" spans="2:9" s="95" customFormat="1" ht="30" customHeight="1" x14ac:dyDescent="0.2">
      <c r="B65" s="211"/>
      <c r="C65" s="208"/>
      <c r="D65" s="216"/>
      <c r="E65" s="197"/>
      <c r="F65" s="199"/>
      <c r="G65" s="201"/>
      <c r="H65" s="100"/>
      <c r="I65" s="117"/>
    </row>
    <row r="66" spans="2:9" s="95" customFormat="1" ht="29.15" customHeight="1" x14ac:dyDescent="0.2">
      <c r="B66" s="211"/>
      <c r="C66" s="208"/>
      <c r="D66" s="202" t="s">
        <v>255</v>
      </c>
      <c r="E66" s="196">
        <v>28</v>
      </c>
      <c r="F66" s="198" t="str">
        <f>IF(G66="","",HLOOKUP(G66,'指標（栄養教諭）'!$E$5:$I$34,E66+1,TRUE))</f>
        <v>・危機管理について、保護者・地域・関係機関からの情報を基に学校教育活動を行うことができる。
・防災・減災教育について、実践を振り返り、改善することができる。</v>
      </c>
      <c r="G66" s="200">
        <v>3</v>
      </c>
      <c r="H66" s="102"/>
      <c r="I66" s="118"/>
    </row>
    <row r="67" spans="2:9" s="95" customFormat="1" ht="29.15" customHeight="1" x14ac:dyDescent="0.2">
      <c r="B67" s="211"/>
      <c r="C67" s="208"/>
      <c r="D67" s="264"/>
      <c r="E67" s="197"/>
      <c r="F67" s="199"/>
      <c r="G67" s="201"/>
      <c r="H67" s="100"/>
      <c r="I67" s="117"/>
    </row>
    <row r="68" spans="2:9" s="95" customFormat="1" ht="29.15" customHeight="1" x14ac:dyDescent="0.2">
      <c r="B68" s="211"/>
      <c r="C68" s="208"/>
      <c r="D68" s="194" t="s">
        <v>225</v>
      </c>
      <c r="E68" s="196">
        <v>29</v>
      </c>
      <c r="F68" s="198" t="str">
        <f>IF(G68="","",HLOOKUP(G68,'指標（栄養教諭）'!$E$5:$I$34,E68+1,TRUE))</f>
        <v>・「運営に関する計画」を常に意識して、栄養教諭の専門性を活かして、学校の教育課題の解決に向けた取組を、ＰＤＣＡサイクルに基づいて実践することができる。</v>
      </c>
      <c r="G68" s="200">
        <v>3</v>
      </c>
      <c r="H68" s="102"/>
      <c r="I68" s="118"/>
    </row>
    <row r="69" spans="2:9" s="95" customFormat="1" ht="29.15" customHeight="1" thickBot="1" x14ac:dyDescent="0.25">
      <c r="B69" s="212"/>
      <c r="C69" s="209"/>
      <c r="D69" s="227"/>
      <c r="E69" s="204"/>
      <c r="F69" s="205"/>
      <c r="G69" s="206"/>
      <c r="H69" s="107"/>
      <c r="I69" s="123"/>
    </row>
    <row r="70" spans="2:9" s="95" customFormat="1" ht="15" customHeight="1" x14ac:dyDescent="0.2">
      <c r="B70" s="182"/>
      <c r="C70" s="184"/>
      <c r="D70" s="186"/>
      <c r="E70" s="188"/>
      <c r="F70" s="190"/>
      <c r="G70" s="192"/>
      <c r="H70" s="121"/>
      <c r="I70" s="124"/>
    </row>
    <row r="71" spans="2:9" ht="15" customHeight="1" thickBot="1" x14ac:dyDescent="0.25">
      <c r="B71" s="183"/>
      <c r="C71" s="185"/>
      <c r="D71" s="187"/>
      <c r="E71" s="189"/>
      <c r="F71" s="191"/>
      <c r="G71" s="193"/>
      <c r="H71" s="107"/>
      <c r="I71" s="125"/>
    </row>
    <row r="72" spans="2:9" ht="36.75" customHeight="1" x14ac:dyDescent="0.2">
      <c r="B72" s="108"/>
      <c r="C72" s="180" t="s">
        <v>245</v>
      </c>
      <c r="D72" s="180"/>
      <c r="E72" s="181" t="s">
        <v>246</v>
      </c>
      <c r="F72" s="181"/>
      <c r="G72" s="181"/>
      <c r="H72" s="181"/>
      <c r="I72" s="181"/>
    </row>
    <row r="73" spans="2:9" ht="15" customHeight="1" x14ac:dyDescent="0.2">
      <c r="B73" s="108"/>
      <c r="C73" s="112"/>
      <c r="D73" s="113"/>
      <c r="E73" s="114"/>
      <c r="F73" s="114"/>
      <c r="G73" s="265">
        <v>54</v>
      </c>
      <c r="H73" s="265"/>
      <c r="I73" s="114"/>
    </row>
  </sheetData>
  <sheetProtection formatCells="0" formatColumns="0" formatRows="0"/>
  <dataConsolidate/>
  <mergeCells count="152">
    <mergeCell ref="G73:H73"/>
    <mergeCell ref="G33:H33"/>
    <mergeCell ref="E72:I72"/>
    <mergeCell ref="B70:B71"/>
    <mergeCell ref="C70:C71"/>
    <mergeCell ref="D70:D71"/>
    <mergeCell ref="E70:E71"/>
    <mergeCell ref="F70:F71"/>
    <mergeCell ref="G70:G71"/>
    <mergeCell ref="D66:D67"/>
    <mergeCell ref="E66:E67"/>
    <mergeCell ref="F66:F67"/>
    <mergeCell ref="G66:G67"/>
    <mergeCell ref="D68:D69"/>
    <mergeCell ref="E68:E69"/>
    <mergeCell ref="F68:F69"/>
    <mergeCell ref="G68:G69"/>
    <mergeCell ref="C60:C69"/>
    <mergeCell ref="B54:B69"/>
    <mergeCell ref="C54:C59"/>
    <mergeCell ref="D54:D55"/>
    <mergeCell ref="E54:E55"/>
    <mergeCell ref="F54:F55"/>
    <mergeCell ref="G54:G55"/>
    <mergeCell ref="E62:E63"/>
    <mergeCell ref="F62:F63"/>
    <mergeCell ref="G62:G63"/>
    <mergeCell ref="D64:D65"/>
    <mergeCell ref="E64:E65"/>
    <mergeCell ref="F64:F65"/>
    <mergeCell ref="G64:G65"/>
    <mergeCell ref="D58:D59"/>
    <mergeCell ref="E58:E59"/>
    <mergeCell ref="F58:F59"/>
    <mergeCell ref="G58:G59"/>
    <mergeCell ref="D60:D61"/>
    <mergeCell ref="E60:E61"/>
    <mergeCell ref="F60:F61"/>
    <mergeCell ref="G60:G61"/>
    <mergeCell ref="D62:D63"/>
    <mergeCell ref="F44:F45"/>
    <mergeCell ref="G44:G45"/>
    <mergeCell ref="D46:D47"/>
    <mergeCell ref="F56:F57"/>
    <mergeCell ref="G56:G57"/>
    <mergeCell ref="F50:F51"/>
    <mergeCell ref="G50:G51"/>
    <mergeCell ref="D52:D53"/>
    <mergeCell ref="E52:E53"/>
    <mergeCell ref="F52:F53"/>
    <mergeCell ref="G52:G53"/>
    <mergeCell ref="E46:E47"/>
    <mergeCell ref="F46:F47"/>
    <mergeCell ref="G46:G47"/>
    <mergeCell ref="D56:D57"/>
    <mergeCell ref="E56:E57"/>
    <mergeCell ref="B38:B53"/>
    <mergeCell ref="C38:C41"/>
    <mergeCell ref="D38:D39"/>
    <mergeCell ref="E38:E39"/>
    <mergeCell ref="F38:F39"/>
    <mergeCell ref="G38:G39"/>
    <mergeCell ref="D40:D41"/>
    <mergeCell ref="E40:E41"/>
    <mergeCell ref="F40:F41"/>
    <mergeCell ref="G40:G41"/>
    <mergeCell ref="C48:C53"/>
    <mergeCell ref="D48:D49"/>
    <mergeCell ref="E48:E49"/>
    <mergeCell ref="F48:F49"/>
    <mergeCell ref="G48:G49"/>
    <mergeCell ref="D50:D51"/>
    <mergeCell ref="E50:E51"/>
    <mergeCell ref="C42:C47"/>
    <mergeCell ref="D42:D43"/>
    <mergeCell ref="E42:E43"/>
    <mergeCell ref="F42:F43"/>
    <mergeCell ref="G42:G43"/>
    <mergeCell ref="D44:D45"/>
    <mergeCell ref="E44:E45"/>
    <mergeCell ref="E31:I31"/>
    <mergeCell ref="B34:I34"/>
    <mergeCell ref="H35:I35"/>
    <mergeCell ref="B36:E37"/>
    <mergeCell ref="F36:F37"/>
    <mergeCell ref="G36:G37"/>
    <mergeCell ref="E27:E28"/>
    <mergeCell ref="F27:F28"/>
    <mergeCell ref="G27:G28"/>
    <mergeCell ref="D29:D30"/>
    <mergeCell ref="E29:E30"/>
    <mergeCell ref="F29:F30"/>
    <mergeCell ref="G29:G30"/>
    <mergeCell ref="B17:B30"/>
    <mergeCell ref="D23:D24"/>
    <mergeCell ref="E23:E24"/>
    <mergeCell ref="F23:F24"/>
    <mergeCell ref="G23:G24"/>
    <mergeCell ref="C25:C30"/>
    <mergeCell ref="D25:D26"/>
    <mergeCell ref="E25:E26"/>
    <mergeCell ref="F25:F26"/>
    <mergeCell ref="G25:G26"/>
    <mergeCell ref="D27:D28"/>
    <mergeCell ref="F11:F12"/>
    <mergeCell ref="G11:G12"/>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G2:I2"/>
    <mergeCell ref="C31:D31"/>
    <mergeCell ref="C72:D72"/>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H5:H30 H38:H71" xr:uid="{00000000-0002-0000-0300-000000000000}">
      <formula1>"5,4,3,2,1"</formula1>
    </dataValidation>
    <dataValidation type="list" allowBlank="1" showInputMessage="1" showErrorMessage="1" sqref="G5:G30 G38:G62 G64 G66:G69" xr:uid="{00000000-0002-0000-0300-000001000000}">
      <formula1>"1,2,3,4"</formula1>
    </dataValidation>
  </dataValidations>
  <printOptions horizontalCentered="1"/>
  <pageMargins left="0.19685039370078741" right="0.19685039370078741" top="0.19685039370078741" bottom="0.19685039370078741" header="0.19685039370078741" footer="0.19685039370078741"/>
  <pageSetup paperSize="9" scale="79" fitToHeight="0" orientation="portrait" r:id="rId1"/>
  <rowBreaks count="1" manualBreakCount="1">
    <brk id="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33FF"/>
    <pageSetUpPr fitToPage="1"/>
  </sheetPr>
  <dimension ref="B1:R71"/>
  <sheetViews>
    <sheetView view="pageBreakPreview" zoomScaleNormal="70" zoomScaleSheetLayoutView="100" zoomScalePageLayoutView="80" workbookViewId="0">
      <selection activeCell="F9" sqref="F9:F10"/>
    </sheetView>
  </sheetViews>
  <sheetFormatPr defaultColWidth="9" defaultRowHeight="14.5" x14ac:dyDescent="0.2"/>
  <cols>
    <col min="1" max="1" width="2.453125" style="88" customWidth="1"/>
    <col min="2" max="2" width="5.453125" style="88" customWidth="1"/>
    <col min="3" max="3" width="4" style="126" customWidth="1"/>
    <col min="4" max="4" width="6.36328125" style="127" customWidth="1"/>
    <col min="5" max="5" width="3.36328125" style="128" customWidth="1"/>
    <col min="6" max="6" width="35.453125" style="111" customWidth="1"/>
    <col min="7" max="7" width="3.08984375" style="111" customWidth="1"/>
    <col min="8" max="8" width="4" style="88" customWidth="1"/>
    <col min="9" max="9" width="62.453125" style="88" customWidth="1"/>
    <col min="10" max="10" width="2.453125" style="88" customWidth="1"/>
    <col min="11" max="11" width="70.7265625" style="88" hidden="1" customWidth="1"/>
    <col min="12" max="16384" width="9" style="88"/>
  </cols>
  <sheetData>
    <row r="1" spans="2:11" ht="22.5" customHeight="1" x14ac:dyDescent="0.2">
      <c r="B1" s="252" t="s">
        <v>265</v>
      </c>
      <c r="C1" s="252"/>
      <c r="D1" s="252"/>
      <c r="E1" s="252"/>
      <c r="F1" s="252"/>
      <c r="G1" s="252"/>
      <c r="H1" s="252"/>
      <c r="I1" s="252"/>
    </row>
    <row r="2" spans="2:11" ht="22.5" customHeight="1" thickBot="1" x14ac:dyDescent="0.25">
      <c r="B2" s="89" t="s">
        <v>129</v>
      </c>
      <c r="C2" s="90"/>
      <c r="D2" s="91"/>
      <c r="E2" s="92"/>
      <c r="F2" s="90"/>
      <c r="G2" s="260" t="s">
        <v>261</v>
      </c>
      <c r="H2" s="260"/>
      <c r="I2" s="260"/>
    </row>
    <row r="3" spans="2:11" s="95" customFormat="1" ht="13.5" customHeight="1" x14ac:dyDescent="0.2">
      <c r="B3" s="230" t="s">
        <v>128</v>
      </c>
      <c r="C3" s="231"/>
      <c r="D3" s="231"/>
      <c r="E3" s="231"/>
      <c r="F3" s="234" t="s">
        <v>127</v>
      </c>
      <c r="G3" s="236" t="s">
        <v>205</v>
      </c>
      <c r="H3" s="93" t="s">
        <v>204</v>
      </c>
      <c r="I3" s="94" t="s">
        <v>206</v>
      </c>
    </row>
    <row r="4" spans="2:11" s="95" customFormat="1" ht="13.5" customHeight="1" thickBot="1" x14ac:dyDescent="0.25">
      <c r="B4" s="232"/>
      <c r="C4" s="233"/>
      <c r="D4" s="233"/>
      <c r="E4" s="233"/>
      <c r="F4" s="235"/>
      <c r="G4" s="237"/>
      <c r="H4" s="96" t="s">
        <v>207</v>
      </c>
      <c r="I4" s="97" t="s">
        <v>208</v>
      </c>
    </row>
    <row r="5" spans="2:11" s="95" customFormat="1" ht="33" customHeight="1" x14ac:dyDescent="0.2">
      <c r="B5" s="210" t="s">
        <v>36</v>
      </c>
      <c r="C5" s="213" t="s">
        <v>51</v>
      </c>
      <c r="D5" s="261" t="s">
        <v>94</v>
      </c>
      <c r="E5" s="255">
        <v>1</v>
      </c>
      <c r="F5" s="257" t="str">
        <f>IF(G5="","",HLOOKUP(G5,'指標（栄養教諭）'!$E$5:$I$34,E5+1,TRUE))</f>
        <v>・教育公務員の使命と責任や法令に関する豊富な知識を持ち、計画的・効率的な職務遂行等について学校全体として課題を発見し、進んで改善することができる。</v>
      </c>
      <c r="G5" s="192">
        <v>4</v>
      </c>
      <c r="H5" s="98"/>
      <c r="I5" s="99"/>
    </row>
    <row r="6" spans="2:11" s="95" customFormat="1" ht="33" customHeight="1" x14ac:dyDescent="0.2">
      <c r="B6" s="211"/>
      <c r="C6" s="208"/>
      <c r="D6" s="262"/>
      <c r="E6" s="256"/>
      <c r="F6" s="258"/>
      <c r="G6" s="206"/>
      <c r="H6" s="100"/>
      <c r="I6" s="101"/>
    </row>
    <row r="7" spans="2:11" s="95" customFormat="1" ht="33" customHeight="1" x14ac:dyDescent="0.2">
      <c r="B7" s="211"/>
      <c r="C7" s="208"/>
      <c r="D7" s="226" t="s">
        <v>210</v>
      </c>
      <c r="E7" s="259">
        <v>2</v>
      </c>
      <c r="F7" s="238" t="str">
        <f>IF(G7="","",HLOOKUP(G7,'指標（栄養教諭）'!$E$5:$I$34,E7+1,TRUE))</f>
        <v>・教育公務員としてのマナーや適切な服装、態度等について模範となり、学校全体として課題を発見し、改善することができる。</v>
      </c>
      <c r="G7" s="200">
        <v>4</v>
      </c>
      <c r="H7" s="102"/>
      <c r="I7" s="103"/>
    </row>
    <row r="8" spans="2:11" s="95" customFormat="1" ht="33" customHeight="1" x14ac:dyDescent="0.2">
      <c r="B8" s="211"/>
      <c r="C8" s="214"/>
      <c r="D8" s="195"/>
      <c r="E8" s="251"/>
      <c r="F8" s="239"/>
      <c r="G8" s="201"/>
      <c r="H8" s="100"/>
      <c r="I8" s="101"/>
    </row>
    <row r="9" spans="2:11" ht="33" customHeight="1" x14ac:dyDescent="0.2">
      <c r="B9" s="211"/>
      <c r="C9" s="207" t="s">
        <v>38</v>
      </c>
      <c r="D9" s="194" t="s">
        <v>96</v>
      </c>
      <c r="E9" s="248">
        <v>3</v>
      </c>
      <c r="F9" s="238" t="str">
        <f>IF(G9="","",HLOOKUP(G9,'指標（栄養教諭）'!$E$5:$I$34,E9+1,TRUE))</f>
        <v>・人権に関する豊富な知識や情報を持ち、学校組織として人権尊重の教育を中心となって実践することができる。</v>
      </c>
      <c r="G9" s="200">
        <v>4</v>
      </c>
      <c r="H9" s="102"/>
      <c r="I9" s="103"/>
      <c r="K9" s="104"/>
    </row>
    <row r="10" spans="2:11" ht="33" customHeight="1" x14ac:dyDescent="0.2">
      <c r="B10" s="211"/>
      <c r="C10" s="208"/>
      <c r="D10" s="195"/>
      <c r="E10" s="251"/>
      <c r="F10" s="239"/>
      <c r="G10" s="201"/>
      <c r="H10" s="100"/>
      <c r="I10" s="101"/>
      <c r="K10" s="104"/>
    </row>
    <row r="11" spans="2:11" ht="33" customHeight="1" x14ac:dyDescent="0.2">
      <c r="B11" s="211"/>
      <c r="C11" s="208"/>
      <c r="D11" s="194" t="s">
        <v>209</v>
      </c>
      <c r="E11" s="248">
        <v>4</v>
      </c>
      <c r="F11" s="238" t="str">
        <f>IF(G11="","",HLOOKUP(G11,'指標（栄養教諭）'!$E$5:$I$34,E11+1,TRUE))</f>
        <v>・子ども一人ひとりを尊重するとともに、思いやる心を育成する学校づくりの実現に向けて、地域や関係機関と連携した校内研修を企画・実践することができる。</v>
      </c>
      <c r="G11" s="200">
        <v>4</v>
      </c>
      <c r="H11" s="102"/>
      <c r="I11" s="103"/>
    </row>
    <row r="12" spans="2:11" ht="33" customHeight="1" x14ac:dyDescent="0.2">
      <c r="B12" s="211"/>
      <c r="C12" s="214"/>
      <c r="D12" s="195"/>
      <c r="E12" s="251"/>
      <c r="F12" s="239"/>
      <c r="G12" s="201"/>
      <c r="H12" s="100"/>
      <c r="I12" s="101"/>
    </row>
    <row r="13" spans="2:11" ht="33" customHeight="1" x14ac:dyDescent="0.2">
      <c r="B13" s="211"/>
      <c r="C13" s="207" t="s">
        <v>39</v>
      </c>
      <c r="D13" s="194" t="s">
        <v>211</v>
      </c>
      <c r="E13" s="248">
        <v>5</v>
      </c>
      <c r="F13" s="238" t="str">
        <f>IF(G13="","",HLOOKUP(G13,'指標（栄養教諭）'!$E$5:$I$34,E13+1,TRUE))</f>
        <v>・学び合い高め合う学校づくりに向けて、国や本市の動向を反映した最新の情報等を収集し、校内外での研修会で積極的に発信することができる。</v>
      </c>
      <c r="G13" s="200">
        <v>4</v>
      </c>
      <c r="H13" s="102"/>
      <c r="I13" s="103"/>
    </row>
    <row r="14" spans="2:11" ht="33" customHeight="1" x14ac:dyDescent="0.2">
      <c r="B14" s="211"/>
      <c r="C14" s="208"/>
      <c r="D14" s="195"/>
      <c r="E14" s="251"/>
      <c r="F14" s="239"/>
      <c r="G14" s="201"/>
      <c r="H14" s="100"/>
      <c r="I14" s="101"/>
    </row>
    <row r="15" spans="2:11" ht="33" customHeight="1" x14ac:dyDescent="0.2">
      <c r="B15" s="211"/>
      <c r="C15" s="208"/>
      <c r="D15" s="194" t="s">
        <v>212</v>
      </c>
      <c r="E15" s="248">
        <v>6</v>
      </c>
      <c r="F15" s="238" t="str">
        <f>IF(G15="","",HLOOKUP(G15,'指標（栄養教諭）'!$E$5:$I$34,E15+1,TRUE))</f>
        <v>・校内で自己評価、他者評価の結果を客観的に分析する等、他の教職員が謙虚に課題を改善するよう働きかけ、意識を高めることができる。</v>
      </c>
      <c r="G15" s="200">
        <v>4</v>
      </c>
      <c r="H15" s="102"/>
      <c r="I15" s="103"/>
    </row>
    <row r="16" spans="2:11" ht="33" customHeight="1" thickBot="1" x14ac:dyDescent="0.25">
      <c r="B16" s="212"/>
      <c r="C16" s="209"/>
      <c r="D16" s="227"/>
      <c r="E16" s="249"/>
      <c r="F16" s="242"/>
      <c r="G16" s="193"/>
      <c r="H16" s="100"/>
      <c r="I16" s="105"/>
    </row>
    <row r="17" spans="2:9" ht="33" customHeight="1" x14ac:dyDescent="0.2">
      <c r="B17" s="243" t="s">
        <v>123</v>
      </c>
      <c r="C17" s="223" t="s">
        <v>124</v>
      </c>
      <c r="D17" s="223" t="s">
        <v>97</v>
      </c>
      <c r="E17" s="217">
        <v>7</v>
      </c>
      <c r="F17" s="250" t="str">
        <f>IF(G17="","",HLOOKUP(G17,'指標（栄養教諭）'!$E$5:$I$34,E17+1,TRUE))</f>
        <v>・より深い子どもとの関わり方について、模範を示し、学校全体で教員の意識を高めることができる。</v>
      </c>
      <c r="G17" s="206">
        <v>4</v>
      </c>
      <c r="H17" s="98"/>
      <c r="I17" s="106"/>
    </row>
    <row r="18" spans="2:9" ht="33" customHeight="1" x14ac:dyDescent="0.2">
      <c r="B18" s="244"/>
      <c r="C18" s="226"/>
      <c r="D18" s="195"/>
      <c r="E18" s="197"/>
      <c r="F18" s="239"/>
      <c r="G18" s="201"/>
      <c r="H18" s="100"/>
      <c r="I18" s="101"/>
    </row>
    <row r="19" spans="2:9" ht="37.5" customHeight="1" x14ac:dyDescent="0.2">
      <c r="B19" s="244"/>
      <c r="C19" s="226"/>
      <c r="D19" s="194" t="s">
        <v>98</v>
      </c>
      <c r="E19" s="196">
        <v>8</v>
      </c>
      <c r="F19" s="238" t="str">
        <f>IF(G19="","",HLOOKUP(G19,'指標（栄養教諭）'!$E$5:$I$34,E19+1,TRUE))</f>
        <v>・子どもの状況等について経験に基づいた適切な把握ができ、学校組織として共有することができる。
・地域や関係機関と連携して、子どもの食生活等の課題の解決に向け、効果的な実践を広めることができる。</v>
      </c>
      <c r="G19" s="200">
        <v>4</v>
      </c>
      <c r="H19" s="102"/>
      <c r="I19" s="103"/>
    </row>
    <row r="20" spans="2:9" ht="37.5" customHeight="1" x14ac:dyDescent="0.2">
      <c r="B20" s="244"/>
      <c r="C20" s="226"/>
      <c r="D20" s="195"/>
      <c r="E20" s="197"/>
      <c r="F20" s="239"/>
      <c r="G20" s="201"/>
      <c r="H20" s="100"/>
      <c r="I20" s="101"/>
    </row>
    <row r="21" spans="2:9" ht="35.25" customHeight="1" x14ac:dyDescent="0.2">
      <c r="B21" s="244"/>
      <c r="C21" s="226"/>
      <c r="D21" s="194" t="s">
        <v>50</v>
      </c>
      <c r="E21" s="196">
        <v>9</v>
      </c>
      <c r="F21" s="238" t="str">
        <f>IF(G21="","",HLOOKUP(G21,'指標（栄養教諭）'!$E$5:$I$34,E21+1,TRUE))</f>
        <v>・幅広い視点から子ども一人ひとりの特性を伸ばす取組について、学校全体として改善・充実することができる。</v>
      </c>
      <c r="G21" s="200">
        <v>4</v>
      </c>
      <c r="H21" s="102"/>
      <c r="I21" s="103"/>
    </row>
    <row r="22" spans="2:9" ht="35.25" customHeight="1" x14ac:dyDescent="0.2">
      <c r="B22" s="244"/>
      <c r="C22" s="226"/>
      <c r="D22" s="195"/>
      <c r="E22" s="197"/>
      <c r="F22" s="239"/>
      <c r="G22" s="201"/>
      <c r="H22" s="100"/>
      <c r="I22" s="101"/>
    </row>
    <row r="23" spans="2:9" ht="45.75" customHeight="1" x14ac:dyDescent="0.2">
      <c r="B23" s="244"/>
      <c r="C23" s="226"/>
      <c r="D23" s="194" t="s">
        <v>90</v>
      </c>
      <c r="E23" s="196">
        <v>10</v>
      </c>
      <c r="F23" s="238" t="str">
        <f>IF(G23="","",HLOOKUP(G23,'指標（栄養教諭）'!$E$5:$I$34,E23+1,TRUE))</f>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
      <c r="G23" s="200">
        <v>4</v>
      </c>
      <c r="H23" s="102"/>
      <c r="I23" s="103"/>
    </row>
    <row r="24" spans="2:9" ht="45.75" customHeight="1" x14ac:dyDescent="0.2">
      <c r="B24" s="244"/>
      <c r="C24" s="195"/>
      <c r="D24" s="195"/>
      <c r="E24" s="197"/>
      <c r="F24" s="239"/>
      <c r="G24" s="201"/>
      <c r="H24" s="100"/>
      <c r="I24" s="101"/>
    </row>
    <row r="25" spans="2:9" ht="33" customHeight="1" x14ac:dyDescent="0.2">
      <c r="B25" s="244"/>
      <c r="C25" s="207" t="s">
        <v>40</v>
      </c>
      <c r="D25" s="246" t="s">
        <v>99</v>
      </c>
      <c r="E25" s="196">
        <v>11</v>
      </c>
      <c r="F25" s="238" t="str">
        <f>IF(G25="","",HLOOKUP(G25,'指標（栄養教諭）'!$E$5:$I$34,E25+1,TRUE))</f>
        <v>・子どもの問題行動に関する多様な事例や関係機関との連携についての知識を持ち、学校全体としての生活指導力を高めることができる。</v>
      </c>
      <c r="G25" s="200">
        <v>4</v>
      </c>
      <c r="H25" s="102"/>
      <c r="I25" s="103"/>
    </row>
    <row r="26" spans="2:9" ht="33" customHeight="1" x14ac:dyDescent="0.2">
      <c r="B26" s="244"/>
      <c r="C26" s="208"/>
      <c r="D26" s="247"/>
      <c r="E26" s="197"/>
      <c r="F26" s="239"/>
      <c r="G26" s="201"/>
      <c r="H26" s="100"/>
      <c r="I26" s="101"/>
    </row>
    <row r="27" spans="2:9" ht="33" customHeight="1" x14ac:dyDescent="0.2">
      <c r="B27" s="244"/>
      <c r="C27" s="208"/>
      <c r="D27" s="246" t="s">
        <v>100</v>
      </c>
      <c r="E27" s="196">
        <v>12</v>
      </c>
      <c r="F27" s="238" t="str">
        <f>IF(G27="","",HLOOKUP(G27,'指標（栄養教諭）'!$E$5:$I$34,E27+1,TRUE))</f>
        <v>・よい人間関係の形成についてのより効果的な実践を、学校全体に広めることができる。</v>
      </c>
      <c r="G27" s="200">
        <v>4</v>
      </c>
      <c r="H27" s="102"/>
      <c r="I27" s="103"/>
    </row>
    <row r="28" spans="2:9" ht="33" customHeight="1" x14ac:dyDescent="0.2">
      <c r="B28" s="244"/>
      <c r="C28" s="208"/>
      <c r="D28" s="247"/>
      <c r="E28" s="197"/>
      <c r="F28" s="239"/>
      <c r="G28" s="201"/>
      <c r="H28" s="100"/>
      <c r="I28" s="101"/>
    </row>
    <row r="29" spans="2:9" ht="33" customHeight="1" x14ac:dyDescent="0.2">
      <c r="B29" s="244"/>
      <c r="C29" s="208"/>
      <c r="D29" s="194" t="s">
        <v>235</v>
      </c>
      <c r="E29" s="240">
        <v>13</v>
      </c>
      <c r="F29" s="238" t="str">
        <f>IF(G29="","",HLOOKUP(G29,'指標（栄養教諭）'!$E$5:$I$34,E29+1,TRUE))</f>
        <v>・子どもにとって安全で安心な環境の実現に関する取組を、学校組織全体で計画的に実践することができる。</v>
      </c>
      <c r="G29" s="200">
        <v>4</v>
      </c>
      <c r="H29" s="102"/>
      <c r="I29" s="103"/>
    </row>
    <row r="30" spans="2:9" ht="33" customHeight="1" thickBot="1" x14ac:dyDescent="0.25">
      <c r="B30" s="245"/>
      <c r="C30" s="209"/>
      <c r="D30" s="227"/>
      <c r="E30" s="241"/>
      <c r="F30" s="242"/>
      <c r="G30" s="201"/>
      <c r="H30" s="107"/>
      <c r="I30" s="105"/>
    </row>
    <row r="31" spans="2:9" ht="36.75" customHeight="1" x14ac:dyDescent="0.2">
      <c r="B31" s="108"/>
      <c r="C31" s="180" t="s">
        <v>245</v>
      </c>
      <c r="D31" s="180"/>
      <c r="E31" s="181" t="s">
        <v>246</v>
      </c>
      <c r="F31" s="181"/>
      <c r="G31" s="181"/>
      <c r="H31" s="181"/>
      <c r="I31" s="181"/>
    </row>
    <row r="32" spans="2:9" ht="22.5" customHeight="1" x14ac:dyDescent="0.2">
      <c r="B32" s="228" t="str">
        <f t="shared" ref="B32" si="0">$B$1</f>
        <v>令和　年度　教師力キャリアアップシート（栄養教諭 第４ステージ）</v>
      </c>
      <c r="C32" s="228"/>
      <c r="D32" s="228"/>
      <c r="E32" s="228"/>
      <c r="F32" s="228"/>
      <c r="G32" s="228"/>
      <c r="H32" s="228"/>
      <c r="I32" s="228"/>
    </row>
    <row r="33" spans="2:18" s="95" customFormat="1" ht="3.75" customHeight="1" thickBot="1" x14ac:dyDescent="0.25">
      <c r="B33" s="89"/>
      <c r="C33" s="90"/>
      <c r="D33" s="91"/>
      <c r="E33" s="92"/>
      <c r="F33" s="90"/>
      <c r="G33" s="90"/>
      <c r="H33" s="229"/>
      <c r="I33" s="229"/>
    </row>
    <row r="34" spans="2:18" s="95" customFormat="1" ht="13.5" customHeight="1" x14ac:dyDescent="0.2">
      <c r="B34" s="230" t="s">
        <v>128</v>
      </c>
      <c r="C34" s="231"/>
      <c r="D34" s="231"/>
      <c r="E34" s="231"/>
      <c r="F34" s="234" t="s">
        <v>127</v>
      </c>
      <c r="G34" s="236" t="s">
        <v>205</v>
      </c>
      <c r="H34" s="93" t="s">
        <v>204</v>
      </c>
      <c r="I34" s="93" t="str">
        <f>I3</f>
        <v>行　動　目　標　【記入日：○月○日】</v>
      </c>
    </row>
    <row r="35" spans="2:18" s="95" customFormat="1" ht="13.5" customHeight="1" thickBot="1" x14ac:dyDescent="0.25">
      <c r="B35" s="232"/>
      <c r="C35" s="233"/>
      <c r="D35" s="233"/>
      <c r="E35" s="233"/>
      <c r="F35" s="235"/>
      <c r="G35" s="237"/>
      <c r="H35" s="96" t="s">
        <v>207</v>
      </c>
      <c r="I35" s="115" t="str">
        <f>I4</f>
        <v>達　成　状　況　【記入日：○月○日】</v>
      </c>
    </row>
    <row r="36" spans="2:18" s="95" customFormat="1" ht="31.5" customHeight="1" x14ac:dyDescent="0.2">
      <c r="B36" s="210" t="s">
        <v>243</v>
      </c>
      <c r="C36" s="213" t="s">
        <v>147</v>
      </c>
      <c r="D36" s="263" t="s">
        <v>215</v>
      </c>
      <c r="E36" s="217">
        <v>14</v>
      </c>
      <c r="F36" s="224" t="str">
        <f>IF(G36="","",HLOOKUP(G36,'指標（栄養教諭）'!$E$5:$I$34,E36+1,TRUE))</f>
        <v>・学校給食に関する高度な専門的知識を活かして、献立を作成することができる。
・献立作成全般に関り、改善・充実させるとともに、学校給食について、助言することができる。　　　</v>
      </c>
      <c r="G36" s="200">
        <v>4</v>
      </c>
      <c r="H36" s="102"/>
      <c r="I36" s="116"/>
    </row>
    <row r="37" spans="2:18" s="95" customFormat="1" ht="31.5" customHeight="1" x14ac:dyDescent="0.2">
      <c r="B37" s="211"/>
      <c r="C37" s="208"/>
      <c r="D37" s="264"/>
      <c r="E37" s="197"/>
      <c r="F37" s="225"/>
      <c r="G37" s="201"/>
      <c r="H37" s="100"/>
      <c r="I37" s="117"/>
    </row>
    <row r="38" spans="2:18" s="95" customFormat="1" ht="31.5" customHeight="1" x14ac:dyDescent="0.2">
      <c r="B38" s="211"/>
      <c r="C38" s="208"/>
      <c r="D38" s="202" t="s">
        <v>155</v>
      </c>
      <c r="E38" s="196">
        <v>15</v>
      </c>
      <c r="F38" s="198" t="str">
        <f>IF(G38="","",HLOOKUP(G38,'指標（栄養教諭）'!$E$5:$I$34,E38+1,TRUE))</f>
        <v>・学校給食施設・設備の改善及び衛生管理について、他校からの相談に適切に助言することができる。</v>
      </c>
      <c r="G38" s="200">
        <v>4</v>
      </c>
      <c r="H38" s="102"/>
      <c r="I38" s="118"/>
    </row>
    <row r="39" spans="2:18" s="95" customFormat="1" ht="31.5" customHeight="1" x14ac:dyDescent="0.2">
      <c r="B39" s="211"/>
      <c r="C39" s="214"/>
      <c r="D39" s="264"/>
      <c r="E39" s="197"/>
      <c r="F39" s="199"/>
      <c r="G39" s="201"/>
      <c r="H39" s="100"/>
      <c r="I39" s="117"/>
      <c r="R39" s="119"/>
    </row>
    <row r="40" spans="2:18" s="95" customFormat="1" ht="33" customHeight="1" x14ac:dyDescent="0.2">
      <c r="B40" s="211"/>
      <c r="C40" s="207" t="s">
        <v>161</v>
      </c>
      <c r="D40" s="194" t="s">
        <v>203</v>
      </c>
      <c r="E40" s="196">
        <v>16</v>
      </c>
      <c r="F40" s="198" t="str">
        <f>IF(G40="","",HLOOKUP(G40,'指標（栄養教諭）'!$E$5:$I$34,E40+1,TRUE))</f>
        <v xml:space="preserve">
・食に関する指導について他校からの相談に適切に助言することができる。
・子どもの状況をふまえ、効果的な課題解決法を積極的に発信することができる。
</v>
      </c>
      <c r="G40" s="200">
        <v>4</v>
      </c>
      <c r="H40" s="102"/>
      <c r="I40" s="118"/>
    </row>
    <row r="41" spans="2:18" s="95" customFormat="1" ht="33" customHeight="1" x14ac:dyDescent="0.2">
      <c r="B41" s="211"/>
      <c r="C41" s="208"/>
      <c r="D41" s="195"/>
      <c r="E41" s="197"/>
      <c r="F41" s="199"/>
      <c r="G41" s="201"/>
      <c r="H41" s="100"/>
      <c r="I41" s="117"/>
    </row>
    <row r="42" spans="2:18" s="95" customFormat="1" ht="49.5" customHeight="1" x14ac:dyDescent="0.2">
      <c r="B42" s="211"/>
      <c r="C42" s="208"/>
      <c r="D42" s="194" t="s">
        <v>216</v>
      </c>
      <c r="E42" s="196">
        <v>17</v>
      </c>
      <c r="F42" s="198" t="str">
        <f>IF(G42="","",HLOOKUP(G42,'指標（栄養教諭）'!$E$5:$I$34,E42+1,TRUE))</f>
        <v>・効果的な指導方法を校内外の教員に模範を示して指導・助言することができる。
・授業改善に向けた組織的な取組や研究が活発になるように働きかけることができる。</v>
      </c>
      <c r="G42" s="200">
        <v>4</v>
      </c>
      <c r="H42" s="102"/>
      <c r="I42" s="118"/>
    </row>
    <row r="43" spans="2:18" s="95" customFormat="1" ht="49.5" customHeight="1" x14ac:dyDescent="0.2">
      <c r="B43" s="211"/>
      <c r="C43" s="208"/>
      <c r="D43" s="195"/>
      <c r="E43" s="197"/>
      <c r="F43" s="199"/>
      <c r="G43" s="201"/>
      <c r="H43" s="100"/>
      <c r="I43" s="117"/>
    </row>
    <row r="44" spans="2:18" s="95" customFormat="1" ht="41.25" customHeight="1" x14ac:dyDescent="0.2">
      <c r="B44" s="211"/>
      <c r="C44" s="208"/>
      <c r="D44" s="194" t="s">
        <v>217</v>
      </c>
      <c r="E44" s="196">
        <v>18</v>
      </c>
      <c r="F44" s="198" t="str">
        <f>IF(G44="","",HLOOKUP(G44,'指標（栄養教諭）'!$E$5:$I$34,E44+1,TRUE))</f>
        <v>・食物アレルギーや食に関する健康課題等について、他校からの相談にも適切に助言することができる。
・個別的な相談指導の充実に関わり、助言することができる。</v>
      </c>
      <c r="G44" s="200">
        <v>4</v>
      </c>
      <c r="H44" s="102"/>
      <c r="I44" s="118"/>
    </row>
    <row r="45" spans="2:18" s="95" customFormat="1" ht="41.25" customHeight="1" x14ac:dyDescent="0.2">
      <c r="B45" s="211"/>
      <c r="C45" s="214"/>
      <c r="D45" s="195"/>
      <c r="E45" s="197"/>
      <c r="F45" s="199"/>
      <c r="G45" s="201"/>
      <c r="H45" s="100"/>
      <c r="I45" s="117"/>
    </row>
    <row r="46" spans="2:18" s="95" customFormat="1" ht="26.25" customHeight="1" x14ac:dyDescent="0.2">
      <c r="B46" s="211"/>
      <c r="C46" s="194" t="s">
        <v>44</v>
      </c>
      <c r="D46" s="194" t="s">
        <v>218</v>
      </c>
      <c r="E46" s="196">
        <v>19</v>
      </c>
      <c r="F46" s="198" t="str">
        <f>IF(G46="","",HLOOKUP(G46,'指標（栄養教諭）'!$E$5:$I$34,E46+1,TRUE))</f>
        <v>・子どもの考えを引き出す発問や、表現活動を工夫した授業の模範を示し、学校全体で実践できるよう、教員の意識を高めることができる。</v>
      </c>
      <c r="G46" s="200">
        <v>4</v>
      </c>
      <c r="H46" s="102"/>
      <c r="I46" s="118"/>
    </row>
    <row r="47" spans="2:18" s="95" customFormat="1" ht="26.25" customHeight="1" x14ac:dyDescent="0.2">
      <c r="B47" s="211"/>
      <c r="C47" s="226"/>
      <c r="D47" s="195"/>
      <c r="E47" s="197"/>
      <c r="F47" s="199"/>
      <c r="G47" s="201"/>
      <c r="H47" s="100"/>
      <c r="I47" s="117"/>
    </row>
    <row r="48" spans="2:18" s="95" customFormat="1" ht="26.25" customHeight="1" x14ac:dyDescent="0.2">
      <c r="B48" s="211"/>
      <c r="C48" s="226"/>
      <c r="D48" s="194" t="s">
        <v>219</v>
      </c>
      <c r="E48" s="196">
        <v>20</v>
      </c>
      <c r="F48" s="198" t="str">
        <f>IF(G48="","",HLOOKUP(G48,'指標（栄養教諭）'!$E$5:$I$34,E48+1,TRUE))</f>
        <v>・協働的な学習についての効果的な指導方法の模範を示し、その工夫・改善ができるよう教員の意識を高めることができる。</v>
      </c>
      <c r="G48" s="200">
        <v>4</v>
      </c>
      <c r="H48" s="102"/>
      <c r="I48" s="118"/>
    </row>
    <row r="49" spans="2:9" s="95" customFormat="1" ht="26.25" customHeight="1" x14ac:dyDescent="0.2">
      <c r="B49" s="211"/>
      <c r="C49" s="226"/>
      <c r="D49" s="195"/>
      <c r="E49" s="197"/>
      <c r="F49" s="199"/>
      <c r="G49" s="201"/>
      <c r="H49" s="100"/>
      <c r="I49" s="117"/>
    </row>
    <row r="50" spans="2:9" s="95" customFormat="1" ht="26.25" customHeight="1" x14ac:dyDescent="0.2">
      <c r="B50" s="211"/>
      <c r="C50" s="226"/>
      <c r="D50" s="202" t="s">
        <v>103</v>
      </c>
      <c r="E50" s="196">
        <v>21</v>
      </c>
      <c r="F50" s="198" t="str">
        <f>IF(G50="","",HLOOKUP(G50,'指標（栄養教諭）'!$E$5:$I$34,E50+1,TRUE))</f>
        <v>・子どもが学びを実感し、学習が定着するような授業展開についての模範を示し、学校全体でより効果的な指導方法を構築できるよう、教員の意識を高めることができる。</v>
      </c>
      <c r="G50" s="200">
        <v>4</v>
      </c>
      <c r="H50" s="102"/>
      <c r="I50" s="118"/>
    </row>
    <row r="51" spans="2:9" s="95" customFormat="1" ht="26.25" customHeight="1" thickBot="1" x14ac:dyDescent="0.25">
      <c r="B51" s="212"/>
      <c r="C51" s="227"/>
      <c r="D51" s="203"/>
      <c r="E51" s="204"/>
      <c r="F51" s="205"/>
      <c r="G51" s="193"/>
      <c r="H51" s="107"/>
      <c r="I51" s="120"/>
    </row>
    <row r="52" spans="2:9" s="95" customFormat="1" ht="24.75" customHeight="1" x14ac:dyDescent="0.2">
      <c r="B52" s="210" t="s">
        <v>37</v>
      </c>
      <c r="C52" s="213" t="s">
        <v>41</v>
      </c>
      <c r="D52" s="223" t="s">
        <v>220</v>
      </c>
      <c r="E52" s="217">
        <v>22</v>
      </c>
      <c r="F52" s="218" t="str">
        <f>IF(G52="","",HLOOKUP(G52,'指標（栄養教諭）'!$E$5:$I$34,E52+1,TRUE))</f>
        <v>・教職員同士が常に連携することができるよう中心になって取り組み、風通しのよい職場環境をつくることができる。</v>
      </c>
      <c r="G52" s="206">
        <v>4</v>
      </c>
      <c r="H52" s="121"/>
      <c r="I52" s="122"/>
    </row>
    <row r="53" spans="2:9" s="95" customFormat="1" ht="24.75" customHeight="1" x14ac:dyDescent="0.2">
      <c r="B53" s="211"/>
      <c r="C53" s="208"/>
      <c r="D53" s="195"/>
      <c r="E53" s="197"/>
      <c r="F53" s="199"/>
      <c r="G53" s="201"/>
      <c r="H53" s="100"/>
      <c r="I53" s="117"/>
    </row>
    <row r="54" spans="2:9" s="95" customFormat="1" ht="24.75" customHeight="1" x14ac:dyDescent="0.2">
      <c r="B54" s="211"/>
      <c r="C54" s="208"/>
      <c r="D54" s="194" t="s">
        <v>104</v>
      </c>
      <c r="E54" s="196">
        <v>23</v>
      </c>
      <c r="F54" s="198" t="str">
        <f>IF(G54="","",HLOOKUP(G54,'指標（栄養教諭）'!$E$5:$I$34,E54+1,TRUE))</f>
        <v>・学校全体として課題解決に向けて、多方面からのより多くの情報等を教職員間で共有することができる。</v>
      </c>
      <c r="G54" s="200">
        <v>4</v>
      </c>
      <c r="H54" s="102"/>
      <c r="I54" s="118"/>
    </row>
    <row r="55" spans="2:9" s="95" customFormat="1" ht="24.75" customHeight="1" x14ac:dyDescent="0.2">
      <c r="B55" s="211"/>
      <c r="C55" s="208"/>
      <c r="D55" s="195"/>
      <c r="E55" s="197"/>
      <c r="F55" s="199"/>
      <c r="G55" s="201"/>
      <c r="H55" s="100"/>
      <c r="I55" s="117"/>
    </row>
    <row r="56" spans="2:9" s="95" customFormat="1" ht="24.75" customHeight="1" x14ac:dyDescent="0.2">
      <c r="B56" s="211"/>
      <c r="C56" s="208"/>
      <c r="D56" s="194" t="s">
        <v>105</v>
      </c>
      <c r="E56" s="196">
        <v>24</v>
      </c>
      <c r="F56" s="198" t="str">
        <f>IF(G56="","",HLOOKUP(G56,'指標（栄養教諭）'!$E$5:$I$34,E56+1,TRUE))</f>
        <v>・教職員全体の状況を意識し、管理職とともに一人ひとりの教職員の能力や特性を活かした協働的な組織づくりができる。</v>
      </c>
      <c r="G56" s="200">
        <v>4</v>
      </c>
      <c r="H56" s="102"/>
      <c r="I56" s="118"/>
    </row>
    <row r="57" spans="2:9" s="95" customFormat="1" ht="24.75" customHeight="1" x14ac:dyDescent="0.2">
      <c r="B57" s="211"/>
      <c r="C57" s="214"/>
      <c r="D57" s="195"/>
      <c r="E57" s="197"/>
      <c r="F57" s="199"/>
      <c r="G57" s="201"/>
      <c r="H57" s="100"/>
      <c r="I57" s="117"/>
    </row>
    <row r="58" spans="2:9" s="95" customFormat="1" ht="47.25" customHeight="1" x14ac:dyDescent="0.2">
      <c r="B58" s="211"/>
      <c r="C58" s="207" t="s">
        <v>43</v>
      </c>
      <c r="D58" s="194" t="s">
        <v>221</v>
      </c>
      <c r="E58" s="196">
        <v>25</v>
      </c>
      <c r="F58" s="198" t="str">
        <f>IF(G58="","",HLOOKUP(G58,'指標（栄養教諭）'!$E$5:$I$34,E58+1,TRUE))</f>
        <v>・学校力を高めるために、保護者・地域・関係機関の持つ教育力を活用する等連携を深めることができる。
・相手校園と連絡を密にし、計画的に校園間連携を実践することができる。
・区の栄養教育推進事業の中核となり取組を充実させるとともに、指導・助言することができる。</v>
      </c>
      <c r="G58" s="200">
        <v>4</v>
      </c>
      <c r="H58" s="102"/>
      <c r="I58" s="118"/>
    </row>
    <row r="59" spans="2:9" s="95" customFormat="1" ht="47.25" customHeight="1" x14ac:dyDescent="0.2">
      <c r="B59" s="211"/>
      <c r="C59" s="208"/>
      <c r="D59" s="195"/>
      <c r="E59" s="197"/>
      <c r="F59" s="199"/>
      <c r="G59" s="201"/>
      <c r="H59" s="100"/>
      <c r="I59" s="117"/>
    </row>
    <row r="60" spans="2:9" s="95" customFormat="1" ht="33" customHeight="1" x14ac:dyDescent="0.2">
      <c r="B60" s="211"/>
      <c r="C60" s="208"/>
      <c r="D60" s="194" t="s">
        <v>222</v>
      </c>
      <c r="E60" s="196">
        <v>26</v>
      </c>
      <c r="F60" s="198" t="str">
        <f>IF(G60="","",HLOOKUP(G60,'指標（栄養教諭）'!$E$5:$I$34,E60+1,TRUE))</f>
        <v>・学校給食に関する校内体制の整備について、他校からの相談に適切に助言することができる。</v>
      </c>
      <c r="G60" s="200">
        <v>4</v>
      </c>
      <c r="H60" s="102"/>
      <c r="I60" s="118"/>
    </row>
    <row r="61" spans="2:9" s="95" customFormat="1" ht="33" customHeight="1" x14ac:dyDescent="0.2">
      <c r="B61" s="211"/>
      <c r="C61" s="208"/>
      <c r="D61" s="195"/>
      <c r="E61" s="197"/>
      <c r="F61" s="199"/>
      <c r="G61" s="201"/>
      <c r="H61" s="100"/>
      <c r="I61" s="117"/>
    </row>
    <row r="62" spans="2:9" s="95" customFormat="1" ht="30" customHeight="1" x14ac:dyDescent="0.2">
      <c r="B62" s="211"/>
      <c r="C62" s="208"/>
      <c r="D62" s="219" t="s">
        <v>191</v>
      </c>
      <c r="E62" s="220">
        <v>27</v>
      </c>
      <c r="F62" s="198" t="str">
        <f>IF(G62="","",HLOOKUP(G62,'指標（栄養教諭）'!$E$5:$I$34,E62+1,TRUE))</f>
        <v>・教育活動全体の中で体系的な食に関する指導を計画的、組織的に行い、効果的な実践を広めることができる。</v>
      </c>
      <c r="G62" s="206">
        <v>4</v>
      </c>
      <c r="H62" s="102"/>
      <c r="I62" s="118"/>
    </row>
    <row r="63" spans="2:9" s="95" customFormat="1" ht="30" customHeight="1" x14ac:dyDescent="0.2">
      <c r="B63" s="211"/>
      <c r="C63" s="208"/>
      <c r="D63" s="216"/>
      <c r="E63" s="197"/>
      <c r="F63" s="199"/>
      <c r="G63" s="201"/>
      <c r="H63" s="100"/>
      <c r="I63" s="117"/>
    </row>
    <row r="64" spans="2:9" s="95" customFormat="1" ht="33" customHeight="1" x14ac:dyDescent="0.2">
      <c r="B64" s="211"/>
      <c r="C64" s="208"/>
      <c r="D64" s="194" t="s">
        <v>255</v>
      </c>
      <c r="E64" s="196">
        <v>28</v>
      </c>
      <c r="F64" s="198" t="str">
        <f>IF(G64="","",HLOOKUP(G64,'指標（栄養教諭）'!$E$5:$I$34,E64+1,TRUE))</f>
        <v>・常に危機管理の視点を持ち、組織の中心になって学校教育活動における危機管理体制の整備ができる。
・防災・減災教育について豊富な知識を持ち、組織的な実践計画を提案することができる。</v>
      </c>
      <c r="G64" s="200">
        <v>4</v>
      </c>
      <c r="H64" s="102"/>
      <c r="I64" s="118"/>
    </row>
    <row r="65" spans="2:9" s="95" customFormat="1" ht="33" customHeight="1" x14ac:dyDescent="0.2">
      <c r="B65" s="211"/>
      <c r="C65" s="208"/>
      <c r="D65" s="195"/>
      <c r="E65" s="197"/>
      <c r="F65" s="199"/>
      <c r="G65" s="201"/>
      <c r="H65" s="100"/>
      <c r="I65" s="117"/>
    </row>
    <row r="66" spans="2:9" s="95" customFormat="1" ht="28.5" customHeight="1" x14ac:dyDescent="0.2">
      <c r="B66" s="211"/>
      <c r="C66" s="208"/>
      <c r="D66" s="194" t="s">
        <v>225</v>
      </c>
      <c r="E66" s="196">
        <v>29</v>
      </c>
      <c r="F66" s="198" t="str">
        <f>IF(G66="","",HLOOKUP(G66,'指標（栄養教諭）'!$E$5:$I$34,E66+1,TRUE))</f>
        <v xml:space="preserve">・学校の教育課題の解決に向けた効果的な取組を、管理職と連携し、PDCAサイクルに基づき栄養教諭の専門性を活かして、実践することができる。
</v>
      </c>
      <c r="G66" s="200">
        <v>4</v>
      </c>
      <c r="H66" s="102"/>
      <c r="I66" s="118"/>
    </row>
    <row r="67" spans="2:9" s="95" customFormat="1" ht="28.5" customHeight="1" thickBot="1" x14ac:dyDescent="0.25">
      <c r="B67" s="212"/>
      <c r="C67" s="209"/>
      <c r="D67" s="227"/>
      <c r="E67" s="204"/>
      <c r="F67" s="205"/>
      <c r="G67" s="206"/>
      <c r="H67" s="107"/>
      <c r="I67" s="123"/>
    </row>
    <row r="68" spans="2:9" s="95" customFormat="1" ht="16.5" customHeight="1" x14ac:dyDescent="0.2">
      <c r="B68" s="182"/>
      <c r="C68" s="184"/>
      <c r="D68" s="186"/>
      <c r="E68" s="188"/>
      <c r="F68" s="190"/>
      <c r="G68" s="192"/>
      <c r="H68" s="121"/>
      <c r="I68" s="124"/>
    </row>
    <row r="69" spans="2:9" ht="16.5" customHeight="1" thickBot="1" x14ac:dyDescent="0.25">
      <c r="B69" s="183"/>
      <c r="C69" s="185"/>
      <c r="D69" s="187"/>
      <c r="E69" s="189"/>
      <c r="F69" s="191"/>
      <c r="G69" s="193"/>
      <c r="H69" s="107"/>
      <c r="I69" s="125"/>
    </row>
    <row r="70" spans="2:9" ht="36.75" customHeight="1" x14ac:dyDescent="0.2">
      <c r="B70" s="108"/>
      <c r="C70" s="180" t="s">
        <v>245</v>
      </c>
      <c r="D70" s="180"/>
      <c r="E70" s="181" t="s">
        <v>246</v>
      </c>
      <c r="F70" s="181"/>
      <c r="G70" s="181"/>
      <c r="H70" s="181"/>
      <c r="I70" s="181"/>
    </row>
    <row r="71" spans="2:9" ht="57" customHeight="1" x14ac:dyDescent="0.2"/>
  </sheetData>
  <sheetProtection formatCells="0" formatColumns="0" formatRows="0"/>
  <dataConsolidate/>
  <mergeCells count="150">
    <mergeCell ref="E70:I70"/>
    <mergeCell ref="B68:B69"/>
    <mergeCell ref="C68:C69"/>
    <mergeCell ref="D68:D69"/>
    <mergeCell ref="E68:E69"/>
    <mergeCell ref="F68:F69"/>
    <mergeCell ref="G68:G69"/>
    <mergeCell ref="D64:D65"/>
    <mergeCell ref="E64:E65"/>
    <mergeCell ref="F64:F65"/>
    <mergeCell ref="G64:G65"/>
    <mergeCell ref="D66:D67"/>
    <mergeCell ref="E66:E67"/>
    <mergeCell ref="F66:F67"/>
    <mergeCell ref="G66:G67"/>
    <mergeCell ref="C58:C67"/>
    <mergeCell ref="B52:B67"/>
    <mergeCell ref="C52:C57"/>
    <mergeCell ref="D52:D53"/>
    <mergeCell ref="E52:E53"/>
    <mergeCell ref="F52:F53"/>
    <mergeCell ref="G52:G53"/>
    <mergeCell ref="D54:D55"/>
    <mergeCell ref="E54:E55"/>
    <mergeCell ref="E60:E61"/>
    <mergeCell ref="F60:F61"/>
    <mergeCell ref="G60:G61"/>
    <mergeCell ref="D62:D63"/>
    <mergeCell ref="E62:E63"/>
    <mergeCell ref="F62:F63"/>
    <mergeCell ref="G62:G63"/>
    <mergeCell ref="D56:D57"/>
    <mergeCell ref="E56:E57"/>
    <mergeCell ref="F56:F57"/>
    <mergeCell ref="G56:G57"/>
    <mergeCell ref="D58:D59"/>
    <mergeCell ref="E58:E59"/>
    <mergeCell ref="F58:F59"/>
    <mergeCell ref="G58:G59"/>
    <mergeCell ref="D60:D61"/>
    <mergeCell ref="F42:F43"/>
    <mergeCell ref="G42:G43"/>
    <mergeCell ref="D44:D45"/>
    <mergeCell ref="F54:F55"/>
    <mergeCell ref="G54:G55"/>
    <mergeCell ref="F48:F49"/>
    <mergeCell ref="G48:G49"/>
    <mergeCell ref="D50:D51"/>
    <mergeCell ref="E50:E51"/>
    <mergeCell ref="F50:F51"/>
    <mergeCell ref="G50:G51"/>
    <mergeCell ref="E44:E45"/>
    <mergeCell ref="F44:F45"/>
    <mergeCell ref="G44:G45"/>
    <mergeCell ref="B36:B51"/>
    <mergeCell ref="C36:C39"/>
    <mergeCell ref="D36:D37"/>
    <mergeCell ref="E36:E37"/>
    <mergeCell ref="F36:F37"/>
    <mergeCell ref="G36:G37"/>
    <mergeCell ref="D38:D39"/>
    <mergeCell ref="E38:E39"/>
    <mergeCell ref="F38:F39"/>
    <mergeCell ref="G38:G39"/>
    <mergeCell ref="C46:C51"/>
    <mergeCell ref="D46:D47"/>
    <mergeCell ref="E46:E47"/>
    <mergeCell ref="F46:F47"/>
    <mergeCell ref="G46:G47"/>
    <mergeCell ref="D48:D49"/>
    <mergeCell ref="E48:E49"/>
    <mergeCell ref="C40:C45"/>
    <mergeCell ref="D40:D41"/>
    <mergeCell ref="E40:E41"/>
    <mergeCell ref="F40:F41"/>
    <mergeCell ref="G40:G41"/>
    <mergeCell ref="D42:D43"/>
    <mergeCell ref="E42:E43"/>
    <mergeCell ref="E31:I31"/>
    <mergeCell ref="B32:I32"/>
    <mergeCell ref="H33:I33"/>
    <mergeCell ref="B34:E35"/>
    <mergeCell ref="F34:F35"/>
    <mergeCell ref="G34:G35"/>
    <mergeCell ref="E27:E28"/>
    <mergeCell ref="F27:F28"/>
    <mergeCell ref="G27:G28"/>
    <mergeCell ref="D29:D30"/>
    <mergeCell ref="E29:E30"/>
    <mergeCell ref="F29:F30"/>
    <mergeCell ref="G29:G30"/>
    <mergeCell ref="B17:B30"/>
    <mergeCell ref="D23:D24"/>
    <mergeCell ref="E23:E24"/>
    <mergeCell ref="F23:F24"/>
    <mergeCell ref="G23:G24"/>
    <mergeCell ref="C25:C30"/>
    <mergeCell ref="D25:D26"/>
    <mergeCell ref="E25:E26"/>
    <mergeCell ref="F25:F26"/>
    <mergeCell ref="G25:G26"/>
    <mergeCell ref="D27:D28"/>
    <mergeCell ref="F11:F12"/>
    <mergeCell ref="G11:G12"/>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G2:I2"/>
    <mergeCell ref="C31:D31"/>
    <mergeCell ref="C70:D7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s>
  <phoneticPr fontId="3"/>
  <dataValidations count="2">
    <dataValidation type="list" allowBlank="1" showInputMessage="1" showErrorMessage="1" sqref="H5:H30 H36:H69" xr:uid="{00000000-0002-0000-0400-000000000000}">
      <formula1>"5,4,3,2,1"</formula1>
    </dataValidation>
    <dataValidation type="list" allowBlank="1" showInputMessage="1" showErrorMessage="1" sqref="G5:G30 G36:G60 G62 G64:G67" xr:uid="{00000000-0002-0000-04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99"/>
    <pageSetUpPr fitToPage="1"/>
  </sheetPr>
  <dimension ref="B1:R71"/>
  <sheetViews>
    <sheetView view="pageBreakPreview" zoomScaleNormal="70" zoomScaleSheetLayoutView="100" zoomScalePageLayoutView="80" workbookViewId="0">
      <selection activeCell="D54" sqref="D54:D55"/>
    </sheetView>
  </sheetViews>
  <sheetFormatPr defaultColWidth="9" defaultRowHeight="14.5" x14ac:dyDescent="0.2"/>
  <cols>
    <col min="1" max="1" width="2.453125" style="88" customWidth="1"/>
    <col min="2" max="2" width="5.453125" style="88" customWidth="1"/>
    <col min="3" max="3" width="4" style="126" customWidth="1"/>
    <col min="4" max="4" width="6.36328125" style="127" customWidth="1"/>
    <col min="5" max="5" width="3.36328125" style="128" customWidth="1"/>
    <col min="6" max="6" width="35.453125" style="111" customWidth="1"/>
    <col min="7" max="7" width="3.08984375" style="111" customWidth="1"/>
    <col min="8" max="8" width="4" style="88" customWidth="1"/>
    <col min="9" max="9" width="62.453125" style="88" customWidth="1"/>
    <col min="10" max="10" width="2.453125" style="88" customWidth="1"/>
    <col min="11" max="11" width="70.7265625" style="88" hidden="1" customWidth="1"/>
    <col min="12" max="16384" width="9" style="88"/>
  </cols>
  <sheetData>
    <row r="1" spans="2:11" ht="22.5" customHeight="1" x14ac:dyDescent="0.2">
      <c r="B1" s="252" t="s">
        <v>241</v>
      </c>
      <c r="C1" s="252"/>
      <c r="D1" s="252"/>
      <c r="E1" s="252"/>
      <c r="F1" s="252"/>
      <c r="G1" s="252"/>
      <c r="H1" s="252"/>
      <c r="I1" s="252"/>
    </row>
    <row r="2" spans="2:11" ht="22.5" customHeight="1" thickBot="1" x14ac:dyDescent="0.25">
      <c r="B2" s="89" t="s">
        <v>129</v>
      </c>
      <c r="C2" s="90"/>
      <c r="D2" s="91"/>
      <c r="E2" s="92"/>
      <c r="F2" s="90"/>
      <c r="G2" s="260" t="s">
        <v>261</v>
      </c>
      <c r="H2" s="260"/>
      <c r="I2" s="260"/>
    </row>
    <row r="3" spans="2:11" s="95" customFormat="1" ht="13.5" customHeight="1" x14ac:dyDescent="0.2">
      <c r="B3" s="230" t="s">
        <v>128</v>
      </c>
      <c r="C3" s="231"/>
      <c r="D3" s="231"/>
      <c r="E3" s="231"/>
      <c r="F3" s="234" t="s">
        <v>127</v>
      </c>
      <c r="G3" s="236" t="s">
        <v>205</v>
      </c>
      <c r="H3" s="93" t="s">
        <v>204</v>
      </c>
      <c r="I3" s="94" t="s">
        <v>206</v>
      </c>
    </row>
    <row r="4" spans="2:11" s="95" customFormat="1" ht="13.5" customHeight="1" thickBot="1" x14ac:dyDescent="0.25">
      <c r="B4" s="232"/>
      <c r="C4" s="233"/>
      <c r="D4" s="233"/>
      <c r="E4" s="233"/>
      <c r="F4" s="235"/>
      <c r="G4" s="237"/>
      <c r="H4" s="96" t="s">
        <v>207</v>
      </c>
      <c r="I4" s="97" t="s">
        <v>208</v>
      </c>
    </row>
    <row r="5" spans="2:11" s="95" customFormat="1" ht="33" customHeight="1" x14ac:dyDescent="0.2">
      <c r="B5" s="210" t="s">
        <v>36</v>
      </c>
      <c r="C5" s="213" t="s">
        <v>51</v>
      </c>
      <c r="D5" s="261" t="s">
        <v>94</v>
      </c>
      <c r="E5" s="255">
        <v>1</v>
      </c>
      <c r="F5" s="257" t="str">
        <f>IF(G5="","",HLOOKUP(G5,'指標（栄養教諭）'!$E$5:$I$34,E5+1,TRUE))</f>
        <v/>
      </c>
      <c r="G5" s="192"/>
      <c r="H5" s="98"/>
      <c r="I5" s="99"/>
    </row>
    <row r="6" spans="2:11" s="95" customFormat="1" ht="33" customHeight="1" x14ac:dyDescent="0.2">
      <c r="B6" s="211"/>
      <c r="C6" s="208"/>
      <c r="D6" s="262"/>
      <c r="E6" s="256"/>
      <c r="F6" s="258"/>
      <c r="G6" s="206"/>
      <c r="H6" s="100"/>
      <c r="I6" s="101"/>
    </row>
    <row r="7" spans="2:11" s="95" customFormat="1" ht="33" customHeight="1" x14ac:dyDescent="0.2">
      <c r="B7" s="211"/>
      <c r="C7" s="208"/>
      <c r="D7" s="226" t="s">
        <v>210</v>
      </c>
      <c r="E7" s="259">
        <v>2</v>
      </c>
      <c r="F7" s="238" t="str">
        <f>IF(G7="","",HLOOKUP(G7,'指標（栄養教諭）'!$E$5:$I$34,E7+1,TRUE))</f>
        <v/>
      </c>
      <c r="G7" s="200"/>
      <c r="H7" s="102"/>
      <c r="I7" s="103"/>
    </row>
    <row r="8" spans="2:11" s="95" customFormat="1" ht="33" customHeight="1" x14ac:dyDescent="0.2">
      <c r="B8" s="211"/>
      <c r="C8" s="214"/>
      <c r="D8" s="195"/>
      <c r="E8" s="251"/>
      <c r="F8" s="239"/>
      <c r="G8" s="201"/>
      <c r="H8" s="100"/>
      <c r="I8" s="101"/>
    </row>
    <row r="9" spans="2:11" ht="33" customHeight="1" x14ac:dyDescent="0.2">
      <c r="B9" s="211"/>
      <c r="C9" s="207" t="s">
        <v>38</v>
      </c>
      <c r="D9" s="194" t="s">
        <v>96</v>
      </c>
      <c r="E9" s="248">
        <v>3</v>
      </c>
      <c r="F9" s="238" t="str">
        <f>IF(G9="","",HLOOKUP(G9,'指標（栄養教諭）'!$E$5:$I$34,E9+1,TRUE))</f>
        <v/>
      </c>
      <c r="G9" s="200"/>
      <c r="H9" s="102"/>
      <c r="I9" s="103"/>
      <c r="K9" s="104"/>
    </row>
    <row r="10" spans="2:11" ht="33" customHeight="1" x14ac:dyDescent="0.2">
      <c r="B10" s="211"/>
      <c r="C10" s="208"/>
      <c r="D10" s="195"/>
      <c r="E10" s="251"/>
      <c r="F10" s="239"/>
      <c r="G10" s="201"/>
      <c r="H10" s="100"/>
      <c r="I10" s="101"/>
      <c r="K10" s="104"/>
    </row>
    <row r="11" spans="2:11" ht="33" customHeight="1" x14ac:dyDescent="0.2">
      <c r="B11" s="211"/>
      <c r="C11" s="208"/>
      <c r="D11" s="194" t="s">
        <v>209</v>
      </c>
      <c r="E11" s="248">
        <v>4</v>
      </c>
      <c r="F11" s="238" t="str">
        <f>IF(G11="","",HLOOKUP(G11,'指標（栄養教諭）'!$E$5:$I$34,E11+1,TRUE))</f>
        <v/>
      </c>
      <c r="G11" s="200"/>
      <c r="H11" s="102"/>
      <c r="I11" s="103"/>
    </row>
    <row r="12" spans="2:11" ht="33" customHeight="1" x14ac:dyDescent="0.2">
      <c r="B12" s="211"/>
      <c r="C12" s="214"/>
      <c r="D12" s="195"/>
      <c r="E12" s="251"/>
      <c r="F12" s="239"/>
      <c r="G12" s="201"/>
      <c r="H12" s="100"/>
      <c r="I12" s="101"/>
    </row>
    <row r="13" spans="2:11" ht="33" customHeight="1" x14ac:dyDescent="0.2">
      <c r="B13" s="211"/>
      <c r="C13" s="207" t="s">
        <v>39</v>
      </c>
      <c r="D13" s="194" t="s">
        <v>211</v>
      </c>
      <c r="E13" s="248">
        <v>5</v>
      </c>
      <c r="F13" s="238" t="str">
        <f>IF(G13="","",HLOOKUP(G13,'指標（栄養教諭）'!$E$5:$I$34,E13+1,TRUE))</f>
        <v/>
      </c>
      <c r="G13" s="200"/>
      <c r="H13" s="102"/>
      <c r="I13" s="103"/>
    </row>
    <row r="14" spans="2:11" ht="33" customHeight="1" x14ac:dyDescent="0.2">
      <c r="B14" s="211"/>
      <c r="C14" s="208"/>
      <c r="D14" s="195"/>
      <c r="E14" s="251"/>
      <c r="F14" s="239"/>
      <c r="G14" s="201"/>
      <c r="H14" s="100"/>
      <c r="I14" s="101"/>
    </row>
    <row r="15" spans="2:11" ht="33" customHeight="1" x14ac:dyDescent="0.2">
      <c r="B15" s="211"/>
      <c r="C15" s="208"/>
      <c r="D15" s="194" t="s">
        <v>212</v>
      </c>
      <c r="E15" s="248">
        <v>6</v>
      </c>
      <c r="F15" s="238" t="str">
        <f>IF(G15="","",HLOOKUP(G15,'指標（栄養教諭）'!$E$5:$I$34,E15+1,TRUE))</f>
        <v/>
      </c>
      <c r="G15" s="200"/>
      <c r="H15" s="102"/>
      <c r="I15" s="103"/>
    </row>
    <row r="16" spans="2:11" ht="33" customHeight="1" thickBot="1" x14ac:dyDescent="0.25">
      <c r="B16" s="212"/>
      <c r="C16" s="209"/>
      <c r="D16" s="227"/>
      <c r="E16" s="249"/>
      <c r="F16" s="242"/>
      <c r="G16" s="193"/>
      <c r="H16" s="100"/>
      <c r="I16" s="105"/>
    </row>
    <row r="17" spans="2:9" ht="33" customHeight="1" x14ac:dyDescent="0.2">
      <c r="B17" s="243" t="s">
        <v>123</v>
      </c>
      <c r="C17" s="223" t="s">
        <v>124</v>
      </c>
      <c r="D17" s="263" t="s">
        <v>213</v>
      </c>
      <c r="E17" s="217">
        <v>7</v>
      </c>
      <c r="F17" s="250" t="str">
        <f>IF(G17="","",HLOOKUP(G17,'指標（栄養教諭）'!$E$5:$I$34,E17+1,TRUE))</f>
        <v/>
      </c>
      <c r="G17" s="206"/>
      <c r="H17" s="98"/>
      <c r="I17" s="106"/>
    </row>
    <row r="18" spans="2:9" ht="33" customHeight="1" x14ac:dyDescent="0.2">
      <c r="B18" s="244"/>
      <c r="C18" s="226"/>
      <c r="D18" s="264"/>
      <c r="E18" s="197"/>
      <c r="F18" s="239"/>
      <c r="G18" s="201"/>
      <c r="H18" s="100"/>
      <c r="I18" s="101"/>
    </row>
    <row r="19" spans="2:9" ht="37.5" customHeight="1" x14ac:dyDescent="0.2">
      <c r="B19" s="244"/>
      <c r="C19" s="226"/>
      <c r="D19" s="194" t="s">
        <v>98</v>
      </c>
      <c r="E19" s="196">
        <v>8</v>
      </c>
      <c r="F19" s="238" t="str">
        <f>IF(G19="","",HLOOKUP(G19,'指標（栄養教諭）'!$E$5:$I$34,E19+1,TRUE))</f>
        <v/>
      </c>
      <c r="G19" s="200"/>
      <c r="H19" s="102"/>
      <c r="I19" s="103"/>
    </row>
    <row r="20" spans="2:9" ht="37.5" customHeight="1" x14ac:dyDescent="0.2">
      <c r="B20" s="244"/>
      <c r="C20" s="226"/>
      <c r="D20" s="195"/>
      <c r="E20" s="197"/>
      <c r="F20" s="239"/>
      <c r="G20" s="201"/>
      <c r="H20" s="100"/>
      <c r="I20" s="101"/>
    </row>
    <row r="21" spans="2:9" ht="35.25" customHeight="1" x14ac:dyDescent="0.2">
      <c r="B21" s="244"/>
      <c r="C21" s="226"/>
      <c r="D21" s="194" t="s">
        <v>50</v>
      </c>
      <c r="E21" s="196">
        <v>9</v>
      </c>
      <c r="F21" s="238" t="str">
        <f>IF(G21="","",HLOOKUP(G21,'指標（栄養教諭）'!$E$5:$I$34,E21+1,TRUE))</f>
        <v/>
      </c>
      <c r="G21" s="200"/>
      <c r="H21" s="102"/>
      <c r="I21" s="103"/>
    </row>
    <row r="22" spans="2:9" ht="35.25" customHeight="1" x14ac:dyDescent="0.2">
      <c r="B22" s="244"/>
      <c r="C22" s="226"/>
      <c r="D22" s="195"/>
      <c r="E22" s="197"/>
      <c r="F22" s="239"/>
      <c r="G22" s="201"/>
      <c r="H22" s="100"/>
      <c r="I22" s="101"/>
    </row>
    <row r="23" spans="2:9" ht="45.75" customHeight="1" x14ac:dyDescent="0.2">
      <c r="B23" s="244"/>
      <c r="C23" s="226"/>
      <c r="D23" s="202" t="s">
        <v>214</v>
      </c>
      <c r="E23" s="196">
        <v>10</v>
      </c>
      <c r="F23" s="238" t="str">
        <f>IF(G23="","",HLOOKUP(G23,'指標（栄養教諭）'!$E$5:$I$34,E23+1,TRUE))</f>
        <v/>
      </c>
      <c r="G23" s="200"/>
      <c r="H23" s="102"/>
      <c r="I23" s="103"/>
    </row>
    <row r="24" spans="2:9" ht="45.75" customHeight="1" x14ac:dyDescent="0.2">
      <c r="B24" s="244"/>
      <c r="C24" s="195"/>
      <c r="D24" s="264"/>
      <c r="E24" s="197"/>
      <c r="F24" s="239"/>
      <c r="G24" s="201"/>
      <c r="H24" s="100"/>
      <c r="I24" s="101"/>
    </row>
    <row r="25" spans="2:9" ht="33" customHeight="1" x14ac:dyDescent="0.2">
      <c r="B25" s="244"/>
      <c r="C25" s="207" t="s">
        <v>40</v>
      </c>
      <c r="D25" s="246" t="s">
        <v>99</v>
      </c>
      <c r="E25" s="196">
        <v>11</v>
      </c>
      <c r="F25" s="238" t="str">
        <f>IF(G25="","",HLOOKUP(G25,'指標（栄養教諭）'!$E$5:$I$34,E25+1,TRUE))</f>
        <v/>
      </c>
      <c r="G25" s="200"/>
      <c r="H25" s="102"/>
      <c r="I25" s="103"/>
    </row>
    <row r="26" spans="2:9" ht="33" customHeight="1" x14ac:dyDescent="0.2">
      <c r="B26" s="244"/>
      <c r="C26" s="208"/>
      <c r="D26" s="247"/>
      <c r="E26" s="197"/>
      <c r="F26" s="239"/>
      <c r="G26" s="201"/>
      <c r="H26" s="100"/>
      <c r="I26" s="101"/>
    </row>
    <row r="27" spans="2:9" ht="33" customHeight="1" x14ac:dyDescent="0.2">
      <c r="B27" s="244"/>
      <c r="C27" s="208"/>
      <c r="D27" s="246" t="s">
        <v>100</v>
      </c>
      <c r="E27" s="196">
        <v>12</v>
      </c>
      <c r="F27" s="238" t="str">
        <f>IF(G27="","",HLOOKUP(G27,'指標（栄養教諭）'!$E$5:$I$34,E27+1,TRUE))</f>
        <v/>
      </c>
      <c r="G27" s="200"/>
      <c r="H27" s="102"/>
      <c r="I27" s="103"/>
    </row>
    <row r="28" spans="2:9" ht="33" customHeight="1" x14ac:dyDescent="0.2">
      <c r="B28" s="244"/>
      <c r="C28" s="208"/>
      <c r="D28" s="247"/>
      <c r="E28" s="197"/>
      <c r="F28" s="239"/>
      <c r="G28" s="201"/>
      <c r="H28" s="100"/>
      <c r="I28" s="101"/>
    </row>
    <row r="29" spans="2:9" ht="33" customHeight="1" x14ac:dyDescent="0.2">
      <c r="B29" s="244"/>
      <c r="C29" s="208"/>
      <c r="D29" s="202" t="s">
        <v>101</v>
      </c>
      <c r="E29" s="240">
        <v>13</v>
      </c>
      <c r="F29" s="238" t="str">
        <f>IF(G29="","",HLOOKUP(G29,'指標（栄養教諭）'!$E$5:$I$34,E29+1,TRUE))</f>
        <v/>
      </c>
      <c r="G29" s="200"/>
      <c r="H29" s="102"/>
      <c r="I29" s="103"/>
    </row>
    <row r="30" spans="2:9" ht="33" customHeight="1" thickBot="1" x14ac:dyDescent="0.25">
      <c r="B30" s="245"/>
      <c r="C30" s="209"/>
      <c r="D30" s="203"/>
      <c r="E30" s="241"/>
      <c r="F30" s="242"/>
      <c r="G30" s="201"/>
      <c r="H30" s="107"/>
      <c r="I30" s="105"/>
    </row>
    <row r="31" spans="2:9" ht="36.75" customHeight="1" x14ac:dyDescent="0.2">
      <c r="B31" s="108"/>
      <c r="C31" s="180" t="s">
        <v>245</v>
      </c>
      <c r="D31" s="180"/>
      <c r="E31" s="181" t="s">
        <v>246</v>
      </c>
      <c r="F31" s="181"/>
      <c r="G31" s="181"/>
      <c r="H31" s="181"/>
      <c r="I31" s="181"/>
    </row>
    <row r="32" spans="2:9" ht="22.5" customHeight="1" x14ac:dyDescent="0.2">
      <c r="B32" s="228" t="str">
        <f t="shared" ref="B32" si="0">$B$1</f>
        <v xml:space="preserve">    年度　教師力キャリアアップシート（栄養教諭）</v>
      </c>
      <c r="C32" s="228"/>
      <c r="D32" s="228"/>
      <c r="E32" s="228"/>
      <c r="F32" s="228"/>
      <c r="G32" s="228"/>
      <c r="H32" s="228"/>
      <c r="I32" s="228"/>
    </row>
    <row r="33" spans="2:18" s="95" customFormat="1" ht="3.75" customHeight="1" thickBot="1" x14ac:dyDescent="0.25">
      <c r="B33" s="89"/>
      <c r="C33" s="90"/>
      <c r="D33" s="91"/>
      <c r="E33" s="92"/>
      <c r="F33" s="90"/>
      <c r="G33" s="90"/>
      <c r="H33" s="229"/>
      <c r="I33" s="229"/>
    </row>
    <row r="34" spans="2:18" s="95" customFormat="1" ht="13.5" customHeight="1" x14ac:dyDescent="0.2">
      <c r="B34" s="230" t="s">
        <v>128</v>
      </c>
      <c r="C34" s="231"/>
      <c r="D34" s="231"/>
      <c r="E34" s="231"/>
      <c r="F34" s="234" t="s">
        <v>127</v>
      </c>
      <c r="G34" s="236" t="s">
        <v>205</v>
      </c>
      <c r="H34" s="93" t="s">
        <v>204</v>
      </c>
      <c r="I34" s="93" t="str">
        <f>I3</f>
        <v>行　動　目　標　【記入日：○月○日】</v>
      </c>
    </row>
    <row r="35" spans="2:18" s="95" customFormat="1" ht="13.5" customHeight="1" thickBot="1" x14ac:dyDescent="0.25">
      <c r="B35" s="232"/>
      <c r="C35" s="233"/>
      <c r="D35" s="233"/>
      <c r="E35" s="233"/>
      <c r="F35" s="235"/>
      <c r="G35" s="237"/>
      <c r="H35" s="96" t="s">
        <v>207</v>
      </c>
      <c r="I35" s="115" t="str">
        <f>I4</f>
        <v>達　成　状　況　【記入日：○月○日】</v>
      </c>
    </row>
    <row r="36" spans="2:18" s="95" customFormat="1" ht="31.5" customHeight="1" x14ac:dyDescent="0.2">
      <c r="B36" s="210" t="s">
        <v>244</v>
      </c>
      <c r="C36" s="273" t="s">
        <v>147</v>
      </c>
      <c r="D36" s="277" t="s">
        <v>215</v>
      </c>
      <c r="E36" s="217">
        <v>14</v>
      </c>
      <c r="F36" s="224" t="str">
        <f>IF(G36="","",HLOOKUP(G36,'指標（栄養教諭）'!$E$5:$I$34,E36+1,TRUE))</f>
        <v/>
      </c>
      <c r="G36" s="200"/>
      <c r="H36" s="102"/>
      <c r="I36" s="116"/>
    </row>
    <row r="37" spans="2:18" s="95" customFormat="1" ht="31.5" customHeight="1" x14ac:dyDescent="0.2">
      <c r="B37" s="211"/>
      <c r="C37" s="274"/>
      <c r="D37" s="278"/>
      <c r="E37" s="197"/>
      <c r="F37" s="225"/>
      <c r="G37" s="201"/>
      <c r="H37" s="100"/>
      <c r="I37" s="117"/>
    </row>
    <row r="38" spans="2:18" s="95" customFormat="1" ht="27" customHeight="1" x14ac:dyDescent="0.2">
      <c r="B38" s="211"/>
      <c r="C38" s="274"/>
      <c r="D38" s="267" t="s">
        <v>155</v>
      </c>
      <c r="E38" s="196">
        <v>15</v>
      </c>
      <c r="F38" s="198" t="str">
        <f>IF(G38="","",HLOOKUP(G38,'指標（栄養教諭）'!$E$5:$I$34,E38+1,TRUE))</f>
        <v/>
      </c>
      <c r="G38" s="200"/>
      <c r="H38" s="102"/>
      <c r="I38" s="118"/>
    </row>
    <row r="39" spans="2:18" s="95" customFormat="1" ht="27" customHeight="1" x14ac:dyDescent="0.2">
      <c r="B39" s="211"/>
      <c r="C39" s="275"/>
      <c r="D39" s="268"/>
      <c r="E39" s="197"/>
      <c r="F39" s="199"/>
      <c r="G39" s="201"/>
      <c r="H39" s="100"/>
      <c r="I39" s="117"/>
      <c r="R39" s="119"/>
    </row>
    <row r="40" spans="2:18" s="95" customFormat="1" ht="33" customHeight="1" x14ac:dyDescent="0.2">
      <c r="B40" s="211"/>
      <c r="C40" s="276" t="s">
        <v>161</v>
      </c>
      <c r="D40" s="267" t="s">
        <v>203</v>
      </c>
      <c r="E40" s="196">
        <v>16</v>
      </c>
      <c r="F40" s="198" t="str">
        <f>IF(G40="","",HLOOKUP(G40,'指標（栄養教諭）'!$E$5:$I$34,E40+1,TRUE))</f>
        <v/>
      </c>
      <c r="G40" s="200"/>
      <c r="H40" s="102"/>
      <c r="I40" s="118"/>
    </row>
    <row r="41" spans="2:18" s="95" customFormat="1" ht="33" customHeight="1" x14ac:dyDescent="0.2">
      <c r="B41" s="211"/>
      <c r="C41" s="274"/>
      <c r="D41" s="268"/>
      <c r="E41" s="197"/>
      <c r="F41" s="199"/>
      <c r="G41" s="201"/>
      <c r="H41" s="100"/>
      <c r="I41" s="117"/>
    </row>
    <row r="42" spans="2:18" s="95" customFormat="1" ht="49.5" customHeight="1" x14ac:dyDescent="0.2">
      <c r="B42" s="211"/>
      <c r="C42" s="274"/>
      <c r="D42" s="267" t="s">
        <v>216</v>
      </c>
      <c r="E42" s="196">
        <v>17</v>
      </c>
      <c r="F42" s="198" t="str">
        <f>IF(G42="","",HLOOKUP(G42,'指標（栄養教諭）'!$E$5:$I$34,E42+1,TRUE))</f>
        <v/>
      </c>
      <c r="G42" s="200"/>
      <c r="H42" s="102"/>
      <c r="I42" s="118"/>
    </row>
    <row r="43" spans="2:18" s="95" customFormat="1" ht="49.5" customHeight="1" x14ac:dyDescent="0.2">
      <c r="B43" s="211"/>
      <c r="C43" s="274"/>
      <c r="D43" s="268"/>
      <c r="E43" s="197"/>
      <c r="F43" s="199"/>
      <c r="G43" s="201"/>
      <c r="H43" s="100"/>
      <c r="I43" s="117"/>
    </row>
    <row r="44" spans="2:18" s="95" customFormat="1" ht="41.25" customHeight="1" x14ac:dyDescent="0.2">
      <c r="B44" s="211"/>
      <c r="C44" s="274"/>
      <c r="D44" s="267" t="s">
        <v>217</v>
      </c>
      <c r="E44" s="196">
        <v>18</v>
      </c>
      <c r="F44" s="198" t="str">
        <f>IF(G44="","",HLOOKUP(G44,'指標（栄養教諭）'!$E$5:$I$34,E44+1,TRUE))</f>
        <v/>
      </c>
      <c r="G44" s="200"/>
      <c r="H44" s="102"/>
      <c r="I44" s="118"/>
    </row>
    <row r="45" spans="2:18" s="95" customFormat="1" ht="41.25" customHeight="1" x14ac:dyDescent="0.2">
      <c r="B45" s="211"/>
      <c r="C45" s="275"/>
      <c r="D45" s="268"/>
      <c r="E45" s="197"/>
      <c r="F45" s="199"/>
      <c r="G45" s="201"/>
      <c r="H45" s="100"/>
      <c r="I45" s="117"/>
    </row>
    <row r="46" spans="2:18" s="95" customFormat="1" ht="26.25" customHeight="1" x14ac:dyDescent="0.2">
      <c r="B46" s="211"/>
      <c r="C46" s="267" t="s">
        <v>44</v>
      </c>
      <c r="D46" s="267" t="s">
        <v>218</v>
      </c>
      <c r="E46" s="196">
        <v>19</v>
      </c>
      <c r="F46" s="198" t="str">
        <f>IF(G46="","",HLOOKUP(G46,'指標（栄養教諭）'!$E$5:$I$34,E46+1,TRUE))</f>
        <v/>
      </c>
      <c r="G46" s="200"/>
      <c r="H46" s="102"/>
      <c r="I46" s="118"/>
    </row>
    <row r="47" spans="2:18" s="95" customFormat="1" ht="26.25" customHeight="1" x14ac:dyDescent="0.2">
      <c r="B47" s="211"/>
      <c r="C47" s="271"/>
      <c r="D47" s="268"/>
      <c r="E47" s="197"/>
      <c r="F47" s="199"/>
      <c r="G47" s="201"/>
      <c r="H47" s="100"/>
      <c r="I47" s="117"/>
    </row>
    <row r="48" spans="2:18" s="95" customFormat="1" ht="26.25" customHeight="1" x14ac:dyDescent="0.2">
      <c r="B48" s="211"/>
      <c r="C48" s="271"/>
      <c r="D48" s="267" t="s">
        <v>219</v>
      </c>
      <c r="E48" s="196">
        <v>20</v>
      </c>
      <c r="F48" s="198" t="str">
        <f>IF(G48="","",HLOOKUP(G48,'指標（栄養教諭）'!$E$5:$I$34,E48+1,TRUE))</f>
        <v/>
      </c>
      <c r="G48" s="200"/>
      <c r="H48" s="102"/>
      <c r="I48" s="118"/>
    </row>
    <row r="49" spans="2:9" s="95" customFormat="1" ht="26.25" customHeight="1" x14ac:dyDescent="0.2">
      <c r="B49" s="211"/>
      <c r="C49" s="271"/>
      <c r="D49" s="268"/>
      <c r="E49" s="197"/>
      <c r="F49" s="199"/>
      <c r="G49" s="201"/>
      <c r="H49" s="100"/>
      <c r="I49" s="117"/>
    </row>
    <row r="50" spans="2:9" s="95" customFormat="1" ht="26.25" customHeight="1" x14ac:dyDescent="0.2">
      <c r="B50" s="211"/>
      <c r="C50" s="271"/>
      <c r="D50" s="269" t="s">
        <v>103</v>
      </c>
      <c r="E50" s="196">
        <v>21</v>
      </c>
      <c r="F50" s="198" t="str">
        <f>IF(G50="","",HLOOKUP(G50,'指標（栄養教諭）'!$E$5:$I$34,E50+1,TRUE))</f>
        <v/>
      </c>
      <c r="G50" s="200"/>
      <c r="H50" s="102"/>
      <c r="I50" s="118"/>
    </row>
    <row r="51" spans="2:9" s="95" customFormat="1" ht="26.25" customHeight="1" thickBot="1" x14ac:dyDescent="0.25">
      <c r="B51" s="212"/>
      <c r="C51" s="272"/>
      <c r="D51" s="270"/>
      <c r="E51" s="204"/>
      <c r="F51" s="205"/>
      <c r="G51" s="193"/>
      <c r="H51" s="107"/>
      <c r="I51" s="120"/>
    </row>
    <row r="52" spans="2:9" s="95" customFormat="1" ht="24.75" customHeight="1" x14ac:dyDescent="0.2">
      <c r="B52" s="210" t="s">
        <v>37</v>
      </c>
      <c r="C52" s="273" t="s">
        <v>41</v>
      </c>
      <c r="D52" s="279" t="s">
        <v>220</v>
      </c>
      <c r="E52" s="217">
        <v>22</v>
      </c>
      <c r="F52" s="218" t="str">
        <f>IF(G52="","",HLOOKUP(G52,'指標（栄養教諭）'!$E$5:$I$34,E52+1,TRUE))</f>
        <v/>
      </c>
      <c r="G52" s="206"/>
      <c r="H52" s="121"/>
      <c r="I52" s="122"/>
    </row>
    <row r="53" spans="2:9" s="95" customFormat="1" ht="24.75" customHeight="1" x14ac:dyDescent="0.2">
      <c r="B53" s="211"/>
      <c r="C53" s="274"/>
      <c r="D53" s="268"/>
      <c r="E53" s="197"/>
      <c r="F53" s="199"/>
      <c r="G53" s="201"/>
      <c r="H53" s="100"/>
      <c r="I53" s="117"/>
    </row>
    <row r="54" spans="2:9" s="95" customFormat="1" ht="24.75" customHeight="1" x14ac:dyDescent="0.2">
      <c r="B54" s="211"/>
      <c r="C54" s="274"/>
      <c r="D54" s="269" t="s">
        <v>104</v>
      </c>
      <c r="E54" s="196">
        <v>23</v>
      </c>
      <c r="F54" s="198" t="str">
        <f>IF(G54="","",HLOOKUP(G54,'指標（栄養教諭）'!$E$5:$I$34,E54+1,TRUE))</f>
        <v/>
      </c>
      <c r="G54" s="200"/>
      <c r="H54" s="102"/>
      <c r="I54" s="118"/>
    </row>
    <row r="55" spans="2:9" s="95" customFormat="1" ht="24.75" customHeight="1" x14ac:dyDescent="0.2">
      <c r="B55" s="211"/>
      <c r="C55" s="274"/>
      <c r="D55" s="278"/>
      <c r="E55" s="197"/>
      <c r="F55" s="199"/>
      <c r="G55" s="201"/>
      <c r="H55" s="100"/>
      <c r="I55" s="117"/>
    </row>
    <row r="56" spans="2:9" s="95" customFormat="1" ht="24.75" customHeight="1" x14ac:dyDescent="0.2">
      <c r="B56" s="211"/>
      <c r="C56" s="274"/>
      <c r="D56" s="269" t="s">
        <v>105</v>
      </c>
      <c r="E56" s="196">
        <v>24</v>
      </c>
      <c r="F56" s="198" t="str">
        <f>IF(G56="","",HLOOKUP(G56,'指標（栄養教諭）'!$E$5:$I$34,E56+1,TRUE))</f>
        <v/>
      </c>
      <c r="G56" s="200"/>
      <c r="H56" s="102"/>
      <c r="I56" s="118"/>
    </row>
    <row r="57" spans="2:9" s="95" customFormat="1" ht="24.75" customHeight="1" x14ac:dyDescent="0.2">
      <c r="B57" s="211"/>
      <c r="C57" s="275"/>
      <c r="D57" s="278"/>
      <c r="E57" s="197"/>
      <c r="F57" s="199"/>
      <c r="G57" s="201"/>
      <c r="H57" s="100"/>
      <c r="I57" s="117"/>
    </row>
    <row r="58" spans="2:9" s="95" customFormat="1" ht="47.25" customHeight="1" x14ac:dyDescent="0.2">
      <c r="B58" s="211"/>
      <c r="C58" s="276" t="s">
        <v>43</v>
      </c>
      <c r="D58" s="267" t="s">
        <v>221</v>
      </c>
      <c r="E58" s="196">
        <v>25</v>
      </c>
      <c r="F58" s="198" t="str">
        <f>IF(G58="","",HLOOKUP(G58,'指標（栄養教諭）'!$E$5:$I$34,E58+1,TRUE))</f>
        <v/>
      </c>
      <c r="G58" s="200"/>
      <c r="H58" s="102"/>
      <c r="I58" s="118"/>
    </row>
    <row r="59" spans="2:9" s="95" customFormat="1" ht="47.25" customHeight="1" x14ac:dyDescent="0.2">
      <c r="B59" s="211"/>
      <c r="C59" s="274"/>
      <c r="D59" s="268"/>
      <c r="E59" s="197"/>
      <c r="F59" s="199"/>
      <c r="G59" s="201"/>
      <c r="H59" s="100"/>
      <c r="I59" s="117"/>
    </row>
    <row r="60" spans="2:9" s="95" customFormat="1" ht="33" customHeight="1" x14ac:dyDescent="0.2">
      <c r="B60" s="211"/>
      <c r="C60" s="274"/>
      <c r="D60" s="267" t="s">
        <v>222</v>
      </c>
      <c r="E60" s="196">
        <v>26</v>
      </c>
      <c r="F60" s="198" t="str">
        <f>IF(G60="","",HLOOKUP(G60,'指標（栄養教諭）'!$E$5:$I$34,E60+1,TRUE))</f>
        <v/>
      </c>
      <c r="G60" s="200"/>
      <c r="H60" s="102"/>
      <c r="I60" s="118"/>
    </row>
    <row r="61" spans="2:9" s="95" customFormat="1" ht="33" customHeight="1" x14ac:dyDescent="0.2">
      <c r="B61" s="211"/>
      <c r="C61" s="274"/>
      <c r="D61" s="268"/>
      <c r="E61" s="197"/>
      <c r="F61" s="199"/>
      <c r="G61" s="201"/>
      <c r="H61" s="100"/>
      <c r="I61" s="117"/>
    </row>
    <row r="62" spans="2:9" s="95" customFormat="1" ht="30" customHeight="1" x14ac:dyDescent="0.2">
      <c r="B62" s="211"/>
      <c r="C62" s="274"/>
      <c r="D62" s="280" t="s">
        <v>223</v>
      </c>
      <c r="E62" s="220">
        <v>27</v>
      </c>
      <c r="F62" s="198" t="str">
        <f>IF(G62="","",HLOOKUP(G62,'指標（栄養教諭）'!$E$5:$I$34,E62+1,TRUE))</f>
        <v/>
      </c>
      <c r="G62" s="206"/>
      <c r="H62" s="102"/>
      <c r="I62" s="118"/>
    </row>
    <row r="63" spans="2:9" s="95" customFormat="1" ht="30" customHeight="1" x14ac:dyDescent="0.2">
      <c r="B63" s="211"/>
      <c r="C63" s="274"/>
      <c r="D63" s="281"/>
      <c r="E63" s="197"/>
      <c r="F63" s="199"/>
      <c r="G63" s="201"/>
      <c r="H63" s="100"/>
      <c r="I63" s="117"/>
    </row>
    <row r="64" spans="2:9" s="95" customFormat="1" ht="33" customHeight="1" x14ac:dyDescent="0.2">
      <c r="B64" s="211"/>
      <c r="C64" s="274"/>
      <c r="D64" s="267" t="s">
        <v>224</v>
      </c>
      <c r="E64" s="196">
        <v>28</v>
      </c>
      <c r="F64" s="198" t="str">
        <f>IF(G64="","",HLOOKUP(G64,'指標（栄養教諭）'!$E$5:$I$34,E64+1,TRUE))</f>
        <v/>
      </c>
      <c r="G64" s="200"/>
      <c r="H64" s="102"/>
      <c r="I64" s="118"/>
    </row>
    <row r="65" spans="2:9" s="95" customFormat="1" ht="33" customHeight="1" x14ac:dyDescent="0.2">
      <c r="B65" s="211"/>
      <c r="C65" s="274"/>
      <c r="D65" s="268"/>
      <c r="E65" s="197"/>
      <c r="F65" s="199"/>
      <c r="G65" s="201"/>
      <c r="H65" s="100"/>
      <c r="I65" s="117"/>
    </row>
    <row r="66" spans="2:9" s="95" customFormat="1" ht="28.5" customHeight="1" x14ac:dyDescent="0.2">
      <c r="B66" s="211"/>
      <c r="C66" s="274"/>
      <c r="D66" s="267" t="s">
        <v>225</v>
      </c>
      <c r="E66" s="196">
        <v>29</v>
      </c>
      <c r="F66" s="198" t="str">
        <f>IF(G66="","",HLOOKUP(G66,'指標（栄養教諭）'!$E$5:$I$34,E66+1,TRUE))</f>
        <v/>
      </c>
      <c r="G66" s="200"/>
      <c r="H66" s="102"/>
      <c r="I66" s="118"/>
    </row>
    <row r="67" spans="2:9" s="95" customFormat="1" ht="28.5" customHeight="1" thickBot="1" x14ac:dyDescent="0.25">
      <c r="B67" s="212"/>
      <c r="C67" s="282"/>
      <c r="D67" s="272"/>
      <c r="E67" s="204"/>
      <c r="F67" s="205"/>
      <c r="G67" s="206"/>
      <c r="H67" s="107"/>
      <c r="I67" s="123"/>
    </row>
    <row r="68" spans="2:9" s="95" customFormat="1" ht="16.5" customHeight="1" x14ac:dyDescent="0.2">
      <c r="B68" s="182"/>
      <c r="C68" s="184"/>
      <c r="D68" s="186"/>
      <c r="E68" s="188"/>
      <c r="F68" s="190"/>
      <c r="G68" s="192"/>
      <c r="H68" s="121"/>
      <c r="I68" s="124"/>
    </row>
    <row r="69" spans="2:9" ht="16.5" customHeight="1" thickBot="1" x14ac:dyDescent="0.25">
      <c r="B69" s="183"/>
      <c r="C69" s="185"/>
      <c r="D69" s="187"/>
      <c r="E69" s="189"/>
      <c r="F69" s="191"/>
      <c r="G69" s="193"/>
      <c r="H69" s="107"/>
      <c r="I69" s="125"/>
    </row>
    <row r="70" spans="2:9" ht="36.75" customHeight="1" x14ac:dyDescent="0.2">
      <c r="B70" s="108"/>
      <c r="C70" s="180" t="s">
        <v>245</v>
      </c>
      <c r="D70" s="180"/>
      <c r="E70" s="181" t="s">
        <v>246</v>
      </c>
      <c r="F70" s="181"/>
      <c r="G70" s="181"/>
      <c r="H70" s="181"/>
      <c r="I70" s="181"/>
    </row>
    <row r="71" spans="2:9" ht="57" customHeight="1" x14ac:dyDescent="0.2"/>
  </sheetData>
  <sheetProtection sheet="1" objects="1" scenarios="1" formatCells="0" formatColumns="0" formatRows="0"/>
  <dataConsolidate/>
  <mergeCells count="150">
    <mergeCell ref="B52:B67"/>
    <mergeCell ref="F58:F59"/>
    <mergeCell ref="E58:E59"/>
    <mergeCell ref="D58:D59"/>
    <mergeCell ref="C52:C57"/>
    <mergeCell ref="F64:F65"/>
    <mergeCell ref="E64:E65"/>
    <mergeCell ref="D64:D65"/>
    <mergeCell ref="F54:F55"/>
    <mergeCell ref="E54:E55"/>
    <mergeCell ref="D54:D55"/>
    <mergeCell ref="F56:F57"/>
    <mergeCell ref="E56:E57"/>
    <mergeCell ref="D56:D57"/>
    <mergeCell ref="D52:D53"/>
    <mergeCell ref="F60:F61"/>
    <mergeCell ref="F62:F63"/>
    <mergeCell ref="D60:D61"/>
    <mergeCell ref="D62:D63"/>
    <mergeCell ref="E60:E61"/>
    <mergeCell ref="E62:E63"/>
    <mergeCell ref="D66:D67"/>
    <mergeCell ref="C58:C67"/>
    <mergeCell ref="C36:C39"/>
    <mergeCell ref="C40:C45"/>
    <mergeCell ref="D48:D49"/>
    <mergeCell ref="F36:F37"/>
    <mergeCell ref="D36:D37"/>
    <mergeCell ref="E36:E37"/>
    <mergeCell ref="F38:F39"/>
    <mergeCell ref="E27:E28"/>
    <mergeCell ref="D27:D28"/>
    <mergeCell ref="F29:F30"/>
    <mergeCell ref="B1:I1"/>
    <mergeCell ref="H33:I33"/>
    <mergeCell ref="B3:E4"/>
    <mergeCell ref="F3:F4"/>
    <mergeCell ref="G3:G4"/>
    <mergeCell ref="E15:E16"/>
    <mergeCell ref="D17:D18"/>
    <mergeCell ref="F17:F18"/>
    <mergeCell ref="E17:E18"/>
    <mergeCell ref="F19:F20"/>
    <mergeCell ref="G21:G22"/>
    <mergeCell ref="G5:G6"/>
    <mergeCell ref="G7:G8"/>
    <mergeCell ref="G9:G10"/>
    <mergeCell ref="G11:G12"/>
    <mergeCell ref="G13:G14"/>
    <mergeCell ref="G15:G16"/>
    <mergeCell ref="G17:G18"/>
    <mergeCell ref="G19:G20"/>
    <mergeCell ref="G2:I2"/>
    <mergeCell ref="F23:F24"/>
    <mergeCell ref="E23:E24"/>
    <mergeCell ref="D23:D24"/>
    <mergeCell ref="C17:C24"/>
    <mergeCell ref="B5:B16"/>
    <mergeCell ref="C13:C16"/>
    <mergeCell ref="F11:F12"/>
    <mergeCell ref="E11:E12"/>
    <mergeCell ref="D11:D12"/>
    <mergeCell ref="C9:C12"/>
    <mergeCell ref="F13:F14"/>
    <mergeCell ref="E13:E14"/>
    <mergeCell ref="D13:D14"/>
    <mergeCell ref="F15:F16"/>
    <mergeCell ref="D15:D16"/>
    <mergeCell ref="F5:F6"/>
    <mergeCell ref="D5:D6"/>
    <mergeCell ref="E5:E6"/>
    <mergeCell ref="F7:F8"/>
    <mergeCell ref="D7:D8"/>
    <mergeCell ref="E7:E8"/>
    <mergeCell ref="C5:C8"/>
    <mergeCell ref="F9:F10"/>
    <mergeCell ref="D9:D10"/>
    <mergeCell ref="E9:E10"/>
    <mergeCell ref="G23:G24"/>
    <mergeCell ref="G25:G26"/>
    <mergeCell ref="G27:G28"/>
    <mergeCell ref="G29:G30"/>
    <mergeCell ref="G36:G37"/>
    <mergeCell ref="G38:G39"/>
    <mergeCell ref="G40:G41"/>
    <mergeCell ref="E31:I31"/>
    <mergeCell ref="B32:I32"/>
    <mergeCell ref="B17:B30"/>
    <mergeCell ref="E25:E26"/>
    <mergeCell ref="D25:D26"/>
    <mergeCell ref="C25:C30"/>
    <mergeCell ref="D19:D20"/>
    <mergeCell ref="G34:G35"/>
    <mergeCell ref="E19:E20"/>
    <mergeCell ref="E29:E30"/>
    <mergeCell ref="B36:B51"/>
    <mergeCell ref="F40:F41"/>
    <mergeCell ref="F42:F43"/>
    <mergeCell ref="F44:F45"/>
    <mergeCell ref="F46:F47"/>
    <mergeCell ref="D38:D39"/>
    <mergeCell ref="E38:E39"/>
    <mergeCell ref="D68:D69"/>
    <mergeCell ref="F21:F22"/>
    <mergeCell ref="E21:E22"/>
    <mergeCell ref="D21:D22"/>
    <mergeCell ref="E42:E43"/>
    <mergeCell ref="D42:D43"/>
    <mergeCell ref="E44:E45"/>
    <mergeCell ref="D44:D45"/>
    <mergeCell ref="E46:E47"/>
    <mergeCell ref="D46:D47"/>
    <mergeCell ref="D29:D30"/>
    <mergeCell ref="F34:F35"/>
    <mergeCell ref="B34:E35"/>
    <mergeCell ref="E50:E51"/>
    <mergeCell ref="D50:D51"/>
    <mergeCell ref="F27:F28"/>
    <mergeCell ref="C31:D31"/>
    <mergeCell ref="F25:F26"/>
    <mergeCell ref="F50:F51"/>
    <mergeCell ref="B68:B69"/>
    <mergeCell ref="C68:C69"/>
    <mergeCell ref="C46:C51"/>
    <mergeCell ref="E40:E41"/>
    <mergeCell ref="D40:D41"/>
    <mergeCell ref="C70:D70"/>
    <mergeCell ref="E70:I70"/>
    <mergeCell ref="G42:G43"/>
    <mergeCell ref="G44:G45"/>
    <mergeCell ref="G46:G47"/>
    <mergeCell ref="G48:G49"/>
    <mergeCell ref="G50:G51"/>
    <mergeCell ref="G52:G53"/>
    <mergeCell ref="G54:G55"/>
    <mergeCell ref="G56:G57"/>
    <mergeCell ref="G58:G59"/>
    <mergeCell ref="F68:F69"/>
    <mergeCell ref="E68:E69"/>
    <mergeCell ref="F52:F53"/>
    <mergeCell ref="E52:E53"/>
    <mergeCell ref="F66:F67"/>
    <mergeCell ref="E66:E67"/>
    <mergeCell ref="E48:E49"/>
    <mergeCell ref="F48:F49"/>
    <mergeCell ref="G60:G61"/>
    <mergeCell ref="G62:G63"/>
    <mergeCell ref="G64:G65"/>
    <mergeCell ref="G66:G67"/>
    <mergeCell ref="G68:G69"/>
  </mergeCells>
  <phoneticPr fontId="3"/>
  <dataValidations count="2">
    <dataValidation type="list" allowBlank="1" showInputMessage="1" showErrorMessage="1" sqref="G5:G30 G36:G60 G62 G64:G67" xr:uid="{00000000-0002-0000-0500-000000000000}">
      <formula1>"1,2,3,4"</formula1>
    </dataValidation>
    <dataValidation type="list" allowBlank="1" showInputMessage="1" showErrorMessage="1" sqref="H5:H30 H36:H69" xr:uid="{00000000-0002-0000-05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K35"/>
  <sheetViews>
    <sheetView view="pageBreakPreview" zoomScale="70" zoomScaleNormal="60" zoomScaleSheetLayoutView="70" zoomScalePageLayoutView="80" workbookViewId="0">
      <pane xSplit="4" ySplit="4" topLeftCell="G32" activePane="bottomRight" state="frozen"/>
      <selection activeCell="F64" sqref="F64:F65"/>
      <selection pane="topRight" activeCell="F64" sqref="F64:F65"/>
      <selection pane="bottomLeft" activeCell="F64" sqref="F64:F65"/>
      <selection pane="bottomRight" activeCell="H34" sqref="H34"/>
    </sheetView>
  </sheetViews>
  <sheetFormatPr defaultColWidth="9" defaultRowHeight="16.5" x14ac:dyDescent="0.2"/>
  <cols>
    <col min="1" max="1" width="7.90625" style="34" customWidth="1"/>
    <col min="2" max="3" width="8.26953125" style="34" customWidth="1"/>
    <col min="4" max="4" width="5.08984375" style="61" customWidth="1"/>
    <col min="5" max="5" width="25.36328125" style="34" customWidth="1"/>
    <col min="6" max="9" width="62.7265625" style="34" customWidth="1"/>
    <col min="10" max="16384" width="9" style="34"/>
  </cols>
  <sheetData>
    <row r="2" spans="1:11" ht="42.75" customHeight="1" thickBot="1" x14ac:dyDescent="0.25">
      <c r="A2" s="290" t="s">
        <v>133</v>
      </c>
      <c r="B2" s="290"/>
      <c r="C2" s="290"/>
      <c r="D2" s="290"/>
      <c r="E2" s="290"/>
      <c r="F2" s="290"/>
      <c r="G2" s="31"/>
      <c r="H2" s="32"/>
      <c r="I2" s="33"/>
    </row>
    <row r="3" spans="1:11" s="37" customFormat="1" ht="27.75" customHeight="1" x14ac:dyDescent="0.2">
      <c r="A3" s="291" t="s">
        <v>134</v>
      </c>
      <c r="B3" s="292"/>
      <c r="C3" s="292"/>
      <c r="D3" s="293"/>
      <c r="E3" s="35" t="s">
        <v>9</v>
      </c>
      <c r="F3" s="35" t="s">
        <v>6</v>
      </c>
      <c r="G3" s="35" t="s">
        <v>7</v>
      </c>
      <c r="H3" s="35" t="s">
        <v>8</v>
      </c>
      <c r="I3" s="36" t="s">
        <v>10</v>
      </c>
    </row>
    <row r="4" spans="1:11" s="37" customFormat="1" ht="29.25" customHeight="1" thickBot="1" x14ac:dyDescent="0.25">
      <c r="A4" s="294"/>
      <c r="B4" s="295"/>
      <c r="C4" s="295"/>
      <c r="D4" s="296"/>
      <c r="E4" s="38" t="s">
        <v>11</v>
      </c>
      <c r="F4" s="39" t="s">
        <v>5</v>
      </c>
      <c r="G4" s="39" t="s">
        <v>89</v>
      </c>
      <c r="H4" s="40" t="s">
        <v>4</v>
      </c>
      <c r="I4" s="41" t="s">
        <v>13</v>
      </c>
    </row>
    <row r="5" spans="1:11" s="37" customFormat="1" ht="29.25" hidden="1" customHeight="1" thickBot="1" x14ac:dyDescent="0.25">
      <c r="A5" s="62"/>
      <c r="B5" s="63"/>
      <c r="C5" s="63"/>
      <c r="D5" s="63"/>
      <c r="E5" s="64">
        <v>0</v>
      </c>
      <c r="F5" s="65">
        <v>1</v>
      </c>
      <c r="G5" s="65">
        <v>2</v>
      </c>
      <c r="H5" s="65">
        <v>3</v>
      </c>
      <c r="I5" s="66">
        <v>4</v>
      </c>
    </row>
    <row r="6" spans="1:11" s="69" customFormat="1" ht="73.5" customHeight="1" x14ac:dyDescent="0.2">
      <c r="A6" s="297" t="s">
        <v>135</v>
      </c>
      <c r="B6" s="299" t="s">
        <v>136</v>
      </c>
      <c r="C6" s="29" t="s">
        <v>94</v>
      </c>
      <c r="D6" s="30">
        <v>1</v>
      </c>
      <c r="E6" s="300" t="s">
        <v>52</v>
      </c>
      <c r="F6" s="86" t="s">
        <v>53</v>
      </c>
      <c r="G6" s="25" t="s">
        <v>247</v>
      </c>
      <c r="H6" s="28" t="s">
        <v>54</v>
      </c>
      <c r="I6" s="6" t="s">
        <v>59</v>
      </c>
      <c r="K6" s="42"/>
    </row>
    <row r="7" spans="1:11" s="69" customFormat="1" ht="67.5" customHeight="1" x14ac:dyDescent="0.2">
      <c r="A7" s="298"/>
      <c r="B7" s="283"/>
      <c r="C7" s="10" t="s">
        <v>95</v>
      </c>
      <c r="D7" s="3">
        <v>2</v>
      </c>
      <c r="E7" s="301"/>
      <c r="F7" s="26" t="s">
        <v>27</v>
      </c>
      <c r="G7" s="27" t="s">
        <v>248</v>
      </c>
      <c r="H7" s="1" t="s">
        <v>42</v>
      </c>
      <c r="I7" s="2" t="s">
        <v>32</v>
      </c>
    </row>
    <row r="8" spans="1:11" s="69" customFormat="1" ht="65.25" customHeight="1" x14ac:dyDescent="0.2">
      <c r="A8" s="298"/>
      <c r="B8" s="283" t="s">
        <v>38</v>
      </c>
      <c r="C8" s="10" t="s">
        <v>96</v>
      </c>
      <c r="D8" s="3">
        <v>3</v>
      </c>
      <c r="E8" s="302" t="s">
        <v>120</v>
      </c>
      <c r="F8" s="26" t="s">
        <v>55</v>
      </c>
      <c r="G8" s="27" t="s">
        <v>249</v>
      </c>
      <c r="H8" s="1" t="s">
        <v>61</v>
      </c>
      <c r="I8" s="2" t="s">
        <v>62</v>
      </c>
    </row>
    <row r="9" spans="1:11" s="69" customFormat="1" ht="73.5" customHeight="1" x14ac:dyDescent="0.2">
      <c r="A9" s="298"/>
      <c r="B9" s="283"/>
      <c r="C9" s="10" t="s">
        <v>91</v>
      </c>
      <c r="D9" s="3">
        <v>4</v>
      </c>
      <c r="E9" s="303"/>
      <c r="F9" s="26" t="s">
        <v>33</v>
      </c>
      <c r="G9" s="27" t="s">
        <v>250</v>
      </c>
      <c r="H9" s="1" t="s">
        <v>109</v>
      </c>
      <c r="I9" s="2" t="s">
        <v>110</v>
      </c>
    </row>
    <row r="10" spans="1:11" s="69" customFormat="1" ht="72.75" customHeight="1" x14ac:dyDescent="0.2">
      <c r="A10" s="298"/>
      <c r="B10" s="283" t="s">
        <v>39</v>
      </c>
      <c r="C10" s="10" t="s">
        <v>92</v>
      </c>
      <c r="D10" s="3">
        <v>5</v>
      </c>
      <c r="E10" s="85" t="s">
        <v>0</v>
      </c>
      <c r="F10" s="1" t="s">
        <v>119</v>
      </c>
      <c r="G10" s="1" t="s">
        <v>56</v>
      </c>
      <c r="H10" s="1" t="s">
        <v>70</v>
      </c>
      <c r="I10" s="2" t="s">
        <v>69</v>
      </c>
    </row>
    <row r="11" spans="1:11" s="69" customFormat="1" ht="68.25" customHeight="1" x14ac:dyDescent="0.2">
      <c r="A11" s="298"/>
      <c r="B11" s="283"/>
      <c r="C11" s="10" t="s">
        <v>93</v>
      </c>
      <c r="D11" s="3">
        <v>6</v>
      </c>
      <c r="E11" s="84" t="s">
        <v>12</v>
      </c>
      <c r="F11" s="1" t="s">
        <v>137</v>
      </c>
      <c r="G11" s="1" t="s">
        <v>63</v>
      </c>
      <c r="H11" s="43" t="s">
        <v>88</v>
      </c>
      <c r="I11" s="44" t="s">
        <v>87</v>
      </c>
    </row>
    <row r="12" spans="1:11" ht="63.75" customHeight="1" x14ac:dyDescent="0.2">
      <c r="A12" s="284" t="s">
        <v>138</v>
      </c>
      <c r="B12" s="287" t="s">
        <v>124</v>
      </c>
      <c r="C12" s="10" t="s">
        <v>97</v>
      </c>
      <c r="D12" s="3">
        <v>7</v>
      </c>
      <c r="E12" s="84" t="s">
        <v>14</v>
      </c>
      <c r="F12" s="1" t="s">
        <v>252</v>
      </c>
      <c r="G12" s="1" t="s">
        <v>25</v>
      </c>
      <c r="H12" s="1" t="s">
        <v>30</v>
      </c>
      <c r="I12" s="2" t="s">
        <v>64</v>
      </c>
    </row>
    <row r="13" spans="1:11" ht="114" customHeight="1" x14ac:dyDescent="0.2">
      <c r="A13" s="285"/>
      <c r="B13" s="287"/>
      <c r="C13" s="45" t="s">
        <v>98</v>
      </c>
      <c r="D13" s="12">
        <v>8</v>
      </c>
      <c r="E13" s="84" t="s">
        <v>1</v>
      </c>
      <c r="F13" s="1" t="s">
        <v>139</v>
      </c>
      <c r="G13" s="1" t="s">
        <v>140</v>
      </c>
      <c r="H13" s="1" t="s">
        <v>141</v>
      </c>
      <c r="I13" s="2" t="s">
        <v>142</v>
      </c>
    </row>
    <row r="14" spans="1:11" ht="72" customHeight="1" x14ac:dyDescent="0.2">
      <c r="A14" s="285"/>
      <c r="B14" s="287"/>
      <c r="C14" s="10" t="s">
        <v>50</v>
      </c>
      <c r="D14" s="3">
        <v>9</v>
      </c>
      <c r="E14" s="84" t="s">
        <v>28</v>
      </c>
      <c r="F14" s="1" t="s">
        <v>48</v>
      </c>
      <c r="G14" s="1" t="s">
        <v>29</v>
      </c>
      <c r="H14" s="1" t="s">
        <v>65</v>
      </c>
      <c r="I14" s="2" t="s">
        <v>74</v>
      </c>
    </row>
    <row r="15" spans="1:11" ht="114" customHeight="1" x14ac:dyDescent="0.2">
      <c r="A15" s="285"/>
      <c r="B15" s="287"/>
      <c r="C15" s="10" t="s">
        <v>90</v>
      </c>
      <c r="D15" s="3">
        <v>10</v>
      </c>
      <c r="E15" s="25" t="s">
        <v>122</v>
      </c>
      <c r="F15" s="28" t="s">
        <v>75</v>
      </c>
      <c r="G15" s="28" t="s">
        <v>57</v>
      </c>
      <c r="H15" s="13" t="s">
        <v>112</v>
      </c>
      <c r="I15" s="8" t="s">
        <v>143</v>
      </c>
    </row>
    <row r="16" spans="1:11" ht="86.25" customHeight="1" x14ac:dyDescent="0.2">
      <c r="A16" s="285"/>
      <c r="B16" s="288" t="s">
        <v>144</v>
      </c>
      <c r="C16" s="10" t="s">
        <v>99</v>
      </c>
      <c r="D16" s="3">
        <v>11</v>
      </c>
      <c r="E16" s="84" t="s">
        <v>121</v>
      </c>
      <c r="F16" s="87" t="s">
        <v>253</v>
      </c>
      <c r="G16" s="1" t="s">
        <v>26</v>
      </c>
      <c r="H16" s="1" t="s">
        <v>113</v>
      </c>
      <c r="I16" s="2" t="s">
        <v>71</v>
      </c>
    </row>
    <row r="17" spans="1:9" ht="87.75" customHeight="1" x14ac:dyDescent="0.2">
      <c r="A17" s="285"/>
      <c r="B17" s="288"/>
      <c r="C17" s="10" t="s">
        <v>145</v>
      </c>
      <c r="D17" s="3">
        <v>12</v>
      </c>
      <c r="E17" s="84" t="s">
        <v>126</v>
      </c>
      <c r="F17" s="1" t="s">
        <v>49</v>
      </c>
      <c r="G17" s="1" t="s">
        <v>76</v>
      </c>
      <c r="H17" s="26" t="s">
        <v>125</v>
      </c>
      <c r="I17" s="2" t="s">
        <v>67</v>
      </c>
    </row>
    <row r="18" spans="1:9" ht="90" customHeight="1" thickBot="1" x14ac:dyDescent="0.25">
      <c r="A18" s="286"/>
      <c r="B18" s="289"/>
      <c r="C18" s="11" t="s">
        <v>101</v>
      </c>
      <c r="D18" s="4">
        <v>13</v>
      </c>
      <c r="E18" s="5" t="s">
        <v>45</v>
      </c>
      <c r="F18" s="7" t="s">
        <v>106</v>
      </c>
      <c r="G18" s="7" t="s">
        <v>66</v>
      </c>
      <c r="H18" s="7" t="s">
        <v>46</v>
      </c>
      <c r="I18" s="9" t="s">
        <v>68</v>
      </c>
    </row>
    <row r="19" spans="1:9" ht="73.5" customHeight="1" x14ac:dyDescent="0.2">
      <c r="A19" s="284" t="s">
        <v>146</v>
      </c>
      <c r="B19" s="287" t="s">
        <v>148</v>
      </c>
      <c r="C19" s="46" t="s">
        <v>149</v>
      </c>
      <c r="D19" s="47">
        <v>14</v>
      </c>
      <c r="E19" s="48" t="s">
        <v>150</v>
      </c>
      <c r="F19" s="1" t="s">
        <v>151</v>
      </c>
      <c r="G19" s="1" t="s">
        <v>152</v>
      </c>
      <c r="H19" s="49" t="s">
        <v>153</v>
      </c>
      <c r="I19" s="50" t="s">
        <v>154</v>
      </c>
    </row>
    <row r="20" spans="1:9" ht="73.5" customHeight="1" x14ac:dyDescent="0.2">
      <c r="A20" s="285"/>
      <c r="B20" s="287"/>
      <c r="C20" s="46" t="s">
        <v>155</v>
      </c>
      <c r="D20" s="51">
        <v>15</v>
      </c>
      <c r="E20" s="48" t="s">
        <v>156</v>
      </c>
      <c r="F20" s="49" t="s">
        <v>157</v>
      </c>
      <c r="G20" s="49" t="s">
        <v>158</v>
      </c>
      <c r="H20" s="49" t="s">
        <v>159</v>
      </c>
      <c r="I20" s="50" t="s">
        <v>160</v>
      </c>
    </row>
    <row r="21" spans="1:9" ht="73.5" customHeight="1" x14ac:dyDescent="0.2">
      <c r="A21" s="285"/>
      <c r="B21" s="288" t="s">
        <v>161</v>
      </c>
      <c r="C21" s="52" t="s">
        <v>162</v>
      </c>
      <c r="D21" s="47">
        <v>16</v>
      </c>
      <c r="E21" s="84" t="s">
        <v>163</v>
      </c>
      <c r="F21" s="49" t="s">
        <v>164</v>
      </c>
      <c r="G21" s="49" t="s">
        <v>165</v>
      </c>
      <c r="H21" s="49" t="s">
        <v>166</v>
      </c>
      <c r="I21" s="50" t="s">
        <v>167</v>
      </c>
    </row>
    <row r="22" spans="1:9" ht="79.5" customHeight="1" x14ac:dyDescent="0.2">
      <c r="A22" s="285"/>
      <c r="B22" s="288"/>
      <c r="C22" s="46" t="s">
        <v>168</v>
      </c>
      <c r="D22" s="51">
        <v>17</v>
      </c>
      <c r="E22" s="84" t="s">
        <v>251</v>
      </c>
      <c r="F22" s="49" t="s">
        <v>169</v>
      </c>
      <c r="G22" s="49" t="s">
        <v>170</v>
      </c>
      <c r="H22" s="49" t="s">
        <v>171</v>
      </c>
      <c r="I22" s="2" t="s">
        <v>172</v>
      </c>
    </row>
    <row r="23" spans="1:9" ht="73.5" customHeight="1" x14ac:dyDescent="0.2">
      <c r="A23" s="285"/>
      <c r="B23" s="306"/>
      <c r="C23" s="46" t="s">
        <v>173</v>
      </c>
      <c r="D23" s="47">
        <v>18</v>
      </c>
      <c r="E23" s="84" t="s">
        <v>174</v>
      </c>
      <c r="F23" s="49" t="s">
        <v>175</v>
      </c>
      <c r="G23" s="49" t="s">
        <v>176</v>
      </c>
      <c r="H23" s="49" t="s">
        <v>177</v>
      </c>
      <c r="I23" s="50" t="s">
        <v>178</v>
      </c>
    </row>
    <row r="24" spans="1:9" ht="73.5" customHeight="1" x14ac:dyDescent="0.2">
      <c r="A24" s="285"/>
      <c r="B24" s="307" t="s">
        <v>44</v>
      </c>
      <c r="C24" s="10" t="s">
        <v>107</v>
      </c>
      <c r="D24" s="3">
        <v>19</v>
      </c>
      <c r="E24" s="84" t="s">
        <v>15</v>
      </c>
      <c r="F24" s="1" t="s">
        <v>21</v>
      </c>
      <c r="G24" s="1" t="s">
        <v>22</v>
      </c>
      <c r="H24" s="1" t="s">
        <v>23</v>
      </c>
      <c r="I24" s="2" t="s">
        <v>77</v>
      </c>
    </row>
    <row r="25" spans="1:9" ht="73.5" customHeight="1" x14ac:dyDescent="0.2">
      <c r="A25" s="285"/>
      <c r="B25" s="288"/>
      <c r="C25" s="10" t="s">
        <v>102</v>
      </c>
      <c r="D25" s="3">
        <v>20</v>
      </c>
      <c r="E25" s="84" t="s">
        <v>19</v>
      </c>
      <c r="F25" s="1" t="s">
        <v>20</v>
      </c>
      <c r="G25" s="1" t="s">
        <v>58</v>
      </c>
      <c r="H25" s="1" t="s">
        <v>24</v>
      </c>
      <c r="I25" s="2" t="s">
        <v>118</v>
      </c>
    </row>
    <row r="26" spans="1:9" ht="73.5" customHeight="1" x14ac:dyDescent="0.2">
      <c r="A26" s="305"/>
      <c r="B26" s="306"/>
      <c r="C26" s="10" t="s">
        <v>103</v>
      </c>
      <c r="D26" s="3">
        <v>21</v>
      </c>
      <c r="E26" s="27" t="s">
        <v>18</v>
      </c>
      <c r="F26" s="1" t="s">
        <v>3</v>
      </c>
      <c r="G26" s="1" t="s">
        <v>80</v>
      </c>
      <c r="H26" s="1" t="s">
        <v>79</v>
      </c>
      <c r="I26" s="2" t="s">
        <v>78</v>
      </c>
    </row>
    <row r="27" spans="1:9" ht="73.5" customHeight="1" x14ac:dyDescent="0.2">
      <c r="A27" s="284" t="s">
        <v>179</v>
      </c>
      <c r="B27" s="307" t="s">
        <v>41</v>
      </c>
      <c r="C27" s="10" t="s">
        <v>180</v>
      </c>
      <c r="D27" s="3">
        <v>22</v>
      </c>
      <c r="E27" s="84" t="s">
        <v>31</v>
      </c>
      <c r="F27" s="1" t="s">
        <v>72</v>
      </c>
      <c r="G27" s="1" t="s">
        <v>81</v>
      </c>
      <c r="H27" s="1" t="s">
        <v>60</v>
      </c>
      <c r="I27" s="2" t="s">
        <v>82</v>
      </c>
    </row>
    <row r="28" spans="1:9" ht="73.5" customHeight="1" x14ac:dyDescent="0.2">
      <c r="A28" s="285"/>
      <c r="B28" s="288"/>
      <c r="C28" s="10" t="s">
        <v>104</v>
      </c>
      <c r="D28" s="3">
        <v>23</v>
      </c>
      <c r="E28" s="27" t="s">
        <v>16</v>
      </c>
      <c r="F28" s="1" t="s">
        <v>73</v>
      </c>
      <c r="G28" s="1" t="s">
        <v>83</v>
      </c>
      <c r="H28" s="1" t="s">
        <v>84</v>
      </c>
      <c r="I28" s="2" t="s">
        <v>85</v>
      </c>
    </row>
    <row r="29" spans="1:9" ht="73.5" customHeight="1" x14ac:dyDescent="0.2">
      <c r="A29" s="285"/>
      <c r="B29" s="306"/>
      <c r="C29" s="10" t="s">
        <v>105</v>
      </c>
      <c r="D29" s="3">
        <v>24</v>
      </c>
      <c r="E29" s="84" t="s">
        <v>17</v>
      </c>
      <c r="F29" s="1" t="s">
        <v>86</v>
      </c>
      <c r="G29" s="1" t="s">
        <v>114</v>
      </c>
      <c r="H29" s="1" t="s">
        <v>116</v>
      </c>
      <c r="I29" s="2" t="s">
        <v>34</v>
      </c>
    </row>
    <row r="30" spans="1:9" ht="77.25" customHeight="1" x14ac:dyDescent="0.2">
      <c r="A30" s="285"/>
      <c r="B30" s="288" t="s">
        <v>43</v>
      </c>
      <c r="C30" s="46" t="s">
        <v>117</v>
      </c>
      <c r="D30" s="3">
        <v>25</v>
      </c>
      <c r="E30" s="84" t="s">
        <v>47</v>
      </c>
      <c r="F30" s="49" t="s">
        <v>181</v>
      </c>
      <c r="G30" s="49" t="s">
        <v>182</v>
      </c>
      <c r="H30" s="49" t="s">
        <v>183</v>
      </c>
      <c r="I30" s="50" t="s">
        <v>184</v>
      </c>
    </row>
    <row r="31" spans="1:9" ht="73.5" customHeight="1" x14ac:dyDescent="0.2">
      <c r="A31" s="285"/>
      <c r="B31" s="288"/>
      <c r="C31" s="46" t="s">
        <v>185</v>
      </c>
      <c r="D31" s="47">
        <v>26</v>
      </c>
      <c r="E31" s="48" t="s">
        <v>186</v>
      </c>
      <c r="F31" s="49" t="s">
        <v>187</v>
      </c>
      <c r="G31" s="49" t="s">
        <v>188</v>
      </c>
      <c r="H31" s="49" t="s">
        <v>189</v>
      </c>
      <c r="I31" s="50" t="s">
        <v>190</v>
      </c>
    </row>
    <row r="32" spans="1:9" ht="73.5" customHeight="1" x14ac:dyDescent="0.2">
      <c r="A32" s="285"/>
      <c r="B32" s="288"/>
      <c r="C32" s="46" t="s">
        <v>191</v>
      </c>
      <c r="D32" s="51">
        <v>27</v>
      </c>
      <c r="E32" s="48" t="s">
        <v>192</v>
      </c>
      <c r="F32" s="53" t="s">
        <v>193</v>
      </c>
      <c r="G32" s="53" t="s">
        <v>194</v>
      </c>
      <c r="H32" s="53" t="s">
        <v>195</v>
      </c>
      <c r="I32" s="54" t="s">
        <v>196</v>
      </c>
    </row>
    <row r="33" spans="1:9" ht="73.5" customHeight="1" x14ac:dyDescent="0.2">
      <c r="A33" s="285"/>
      <c r="B33" s="288"/>
      <c r="C33" s="10" t="s">
        <v>108</v>
      </c>
      <c r="D33" s="3">
        <v>28</v>
      </c>
      <c r="E33" s="84" t="s">
        <v>2</v>
      </c>
      <c r="F33" s="1" t="s">
        <v>111</v>
      </c>
      <c r="G33" s="1" t="s">
        <v>115</v>
      </c>
      <c r="H33" s="1" t="s">
        <v>259</v>
      </c>
      <c r="I33" s="2" t="s">
        <v>35</v>
      </c>
    </row>
    <row r="34" spans="1:9" ht="73.5" customHeight="1" thickBot="1" x14ac:dyDescent="0.25">
      <c r="A34" s="286"/>
      <c r="B34" s="289"/>
      <c r="C34" s="55" t="s">
        <v>197</v>
      </c>
      <c r="D34" s="56">
        <v>29</v>
      </c>
      <c r="E34" s="57" t="s">
        <v>198</v>
      </c>
      <c r="F34" s="58" t="s">
        <v>199</v>
      </c>
      <c r="G34" s="58" t="s">
        <v>200</v>
      </c>
      <c r="H34" s="58" t="s">
        <v>201</v>
      </c>
      <c r="I34" s="59" t="s">
        <v>202</v>
      </c>
    </row>
    <row r="35" spans="1:9" ht="45.75" customHeight="1" x14ac:dyDescent="0.2">
      <c r="C35" s="60"/>
      <c r="E35" s="304"/>
      <c r="F35" s="304"/>
      <c r="G35" s="304"/>
    </row>
  </sheetData>
  <sheetProtection sheet="1" objects="1" scenarios="1"/>
  <mergeCells count="19">
    <mergeCell ref="E35:G35"/>
    <mergeCell ref="A19:A26"/>
    <mergeCell ref="B19:B20"/>
    <mergeCell ref="B21:B23"/>
    <mergeCell ref="B24:B26"/>
    <mergeCell ref="A27:A34"/>
    <mergeCell ref="B27:B29"/>
    <mergeCell ref="B30:B34"/>
    <mergeCell ref="B10:B11"/>
    <mergeCell ref="A12:A18"/>
    <mergeCell ref="B12:B15"/>
    <mergeCell ref="B16:B18"/>
    <mergeCell ref="A2:F2"/>
    <mergeCell ref="A3:D4"/>
    <mergeCell ref="A6:A11"/>
    <mergeCell ref="B6:B7"/>
    <mergeCell ref="E6:E7"/>
    <mergeCell ref="B8:B9"/>
    <mergeCell ref="E8:E9"/>
  </mergeCells>
  <phoneticPr fontId="3"/>
  <printOptions horizontalCentered="1"/>
  <pageMargins left="0.23622047244094491" right="0.23622047244094491" top="0.39370078740157483" bottom="0.27559055118110237" header="0.19685039370078741" footer="0.19685039370078741"/>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シート作成例</vt:lpstr>
      <vt:lpstr>シート（第１ステージ）</vt:lpstr>
      <vt:lpstr>シート（第２ステージ）</vt:lpstr>
      <vt:lpstr>シート（第３ステージ）</vt:lpstr>
      <vt:lpstr>シート（第４ステージ）</vt:lpstr>
      <vt:lpstr>シート（カスタマイズ版）</vt:lpstr>
      <vt:lpstr>指標（栄養教諭）</vt:lpstr>
      <vt:lpstr>'シート（カスタマイズ版）'!Print_Area</vt:lpstr>
      <vt:lpstr>'シート（第１ステージ）'!Print_Area</vt:lpstr>
      <vt:lpstr>'シート（第２ステージ）'!Print_Area</vt:lpstr>
      <vt:lpstr>'シート（第３ステージ）'!Print_Area</vt:lpstr>
      <vt:lpstr>'シート（第４ステージ）'!Print_Area</vt:lpstr>
      <vt:lpstr>シート作成例!Print_Area</vt:lpstr>
      <vt:lpstr>'指標（栄養教諭）'!Print_Area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西村　武明</cp:lastModifiedBy>
  <cp:lastPrinted>2023-03-24T01:25:07Z</cp:lastPrinted>
  <dcterms:created xsi:type="dcterms:W3CDTF">2016-09-27T05:13:11Z</dcterms:created>
  <dcterms:modified xsi:type="dcterms:W3CDTF">2024-09-19T22:06:18Z</dcterms:modified>
</cp:coreProperties>
</file>