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６密着\"/>
    </mc:Choice>
  </mc:AlternateContent>
  <xr:revisionPtr revIDLastSave="0" documentId="13_ncr:1_{C07BAEB2-3DEB-4C2C-80F8-69881A875BFC}" xr6:coauthVersionLast="47" xr6:coauthVersionMax="47" xr10:uidLastSave="{00000000-0000-0000-0000-000000000000}"/>
  <bookViews>
    <workbookView xWindow="-120" yWindow="-120" windowWidth="20730" windowHeight="11160" tabRatio="797" xr2:uid="{00000000-000D-0000-FFFF-FFFF00000000}"/>
  </bookViews>
  <sheets>
    <sheet name="別紙3－2" sheetId="513" r:id="rId1"/>
    <sheet name="別紙１－３－２" sheetId="407" r:id="rId2"/>
    <sheet name="備考（1－3）" sheetId="302" r:id="rId3"/>
    <sheet name="別紙5－2" sheetId="516" r:id="rId4"/>
    <sheet name="別紙14－5" sheetId="534" r:id="rId5"/>
    <sheet name="別紙16" sheetId="538" r:id="rId6"/>
    <sheet name="別紙17" sheetId="539" r:id="rId7"/>
    <sheet name="別紙18" sheetId="540" r:id="rId8"/>
    <sheet name="別紙28" sheetId="553" r:id="rId9"/>
    <sheet name="別紙41" sheetId="574" r:id="rId10"/>
    <sheet name="別紙42" sheetId="575" r:id="rId11"/>
    <sheet name="別紙44" sheetId="577" r:id="rId12"/>
    <sheet name="別紙45" sheetId="578" r:id="rId13"/>
    <sheet name="別紙49" sheetId="583" r:id="rId14"/>
    <sheet name="別紙●24" sheetId="66" state="hidden" r:id="rId15"/>
  </sheets>
  <externalReferences>
    <externalReference r:id="rId16"/>
    <externalReference r:id="rId17"/>
    <externalReference r:id="rId18"/>
  </externalReferences>
  <definedNames>
    <definedName name="ｋ">#N/A</definedName>
    <definedName name="_xlnm.Print_Area" localSheetId="2">'備考（1－3）'!$A$1:$G$44</definedName>
    <definedName name="_xlnm.Print_Area" localSheetId="14">#N/A</definedName>
    <definedName name="_xlnm.Print_Area" localSheetId="1">'別紙１－３－２'!$A$1:$AF$51</definedName>
    <definedName name="_xlnm.Print_Area" localSheetId="4">'別紙14－5'!$A$1:$AD$60</definedName>
    <definedName name="_xlnm.Print_Area" localSheetId="5">別紙16!$A$1:$Z$116</definedName>
    <definedName name="_xlnm.Print_Area" localSheetId="6">別紙17!$A$1:$Z$45</definedName>
    <definedName name="_xlnm.Print_Area" localSheetId="7">別紙18!$A$1:$Z$30</definedName>
    <definedName name="_xlnm.Print_Area" localSheetId="8">別紙28!$A$1:$AB$74</definedName>
    <definedName name="_xlnm.Print_Area" localSheetId="0">'別紙3－2'!$A$1:$AK$78</definedName>
    <definedName name="_xlnm.Print_Area" localSheetId="9">別紙41!$A$1:$AC$37</definedName>
    <definedName name="_xlnm.Print_Area" localSheetId="10">別紙42!$A$1:$Y$60</definedName>
    <definedName name="_xlnm.Print_Area" localSheetId="11">別紙44!$A$1:$AD$53</definedName>
    <definedName name="_xlnm.Print_Area" localSheetId="12">別紙45!$A$1:$AC$34</definedName>
    <definedName name="_xlnm.Print_Area" localSheetId="13">別紙49!$A$1:$AC$54</definedName>
    <definedName name="_xlnm.Print_Area" localSheetId="3">'別紙5－2'!$A$1:$AF$60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7" i="407" l="1"/>
  <c r="AI46" i="407"/>
  <c r="AI45" i="407"/>
  <c r="AI43" i="407"/>
  <c r="AI42" i="407"/>
  <c r="AI41" i="407"/>
  <c r="AG41" i="407"/>
  <c r="AK40" i="407"/>
  <c r="AJ40" i="407"/>
  <c r="AI40" i="407"/>
  <c r="AG40" i="407"/>
  <c r="AI35" i="407"/>
  <c r="AI34" i="407"/>
  <c r="AI33" i="407"/>
  <c r="AI32" i="407"/>
  <c r="AI31" i="407"/>
  <c r="AI30" i="407"/>
  <c r="AI29" i="407"/>
  <c r="AI28" i="407"/>
  <c r="AI27" i="407"/>
  <c r="AI26" i="407"/>
  <c r="AI25" i="407"/>
  <c r="AI24" i="407"/>
  <c r="AI23" i="407"/>
  <c r="AI22" i="407"/>
  <c r="AI21" i="407"/>
  <c r="AI20" i="407"/>
  <c r="AI19" i="407"/>
  <c r="AI18" i="407"/>
  <c r="AI16" i="407"/>
  <c r="AI15" i="407"/>
  <c r="AI14" i="407"/>
  <c r="AI13" i="407"/>
  <c r="AI12" i="407"/>
  <c r="AI11" i="407"/>
  <c r="AG11" i="407"/>
  <c r="AK10" i="407"/>
  <c r="AJ10" i="407"/>
  <c r="AI10" i="407"/>
  <c r="AG10" i="407"/>
  <c r="AG8" i="407"/>
  <c r="AG5" i="407"/>
</calcChain>
</file>

<file path=xl/sharedStrings.xml><?xml version="1.0" encoding="utf-8"?>
<sst xmlns="http://schemas.openxmlformats.org/spreadsheetml/2006/main" count="1719" uniqueCount="635">
  <si>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</si>
  <si>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</si>
  <si>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</si>
  <si>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</si>
  <si>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</si>
  <si>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</si>
  <si>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</si>
  <si>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</si>
  <si>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</si>
  <si>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</si>
  <si>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</si>
  <si>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</si>
  <si>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</si>
  <si>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</si>
  <si>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</si>
  <si>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</si>
  <si>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</si>
  <si>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</si>
  <si>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</si>
  <si>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</si>
  <si>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</si>
  <si>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</si>
  <si>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</si>
  <si>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</si>
  <si>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</si>
  <si>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</si>
  <si>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</si>
  <si>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特別地域加算</t>
    <phoneticPr fontId="2"/>
  </si>
  <si>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</si>
  <si>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</si>
  <si>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</si>
  <si>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</si>
  <si>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</si>
  <si>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</si>
  <si>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</si>
  <si>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</si>
  <si>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</si>
  <si>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</si>
  <si>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</si>
  <si>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</si>
  <si>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</si>
  <si>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</si>
  <si>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</si>
  <si>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</si>
  <si>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</si>
  <si>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</si>
  <si>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</si>
  <si>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</si>
  <si>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</si>
  <si>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</si>
  <si>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</si>
  <si>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</si>
  <si>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</si>
  <si>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</si>
  <si>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</si>
  <si>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</si>
  <si>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</si>
  <si>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</si>
  <si>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</si>
  <si>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</si>
  <si>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</si>
  <si>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</si>
  <si>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</si>
  <si>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</si>
  <si>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</si>
  <si>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</si>
  <si>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</si>
  <si>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</si>
  <si>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</si>
  <si>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</si>
  <si>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</si>
  <si>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</si>
  <si>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</si>
  <si>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</si>
  <si>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</si>
  <si>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</si>
  <si>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</si>
  <si>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</si>
  <si>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</si>
  <si>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</si>
  <si>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</si>
  <si>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</si>
  <si>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</si>
  <si>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</si>
  <si>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</si>
  <si>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</si>
  <si>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</si>
  <si>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</si>
  <si>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</si>
  <si>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</si>
  <si>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</si>
  <si>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</si>
  <si>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</si>
  <si>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</si>
  <si>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</si>
  <si>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</si>
  <si>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</si>
  <si>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</si>
  <si>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</si>
  <si>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</si>
  <si>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</si>
  <si>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</si>
  <si>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</si>
  <si>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</si>
  <si>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</si>
  <si>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</si>
  <si>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</si>
  <si>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</si>
  <si>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</si>
  <si>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</si>
  <si>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</si>
  <si>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</si>
  <si>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</si>
  <si>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</si>
  <si>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</si>
  <si>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</si>
  <si>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</si>
  <si>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</si>
  <si>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</si>
  <si>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</si>
  <si>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</si>
  <si>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</si>
  <si>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</si>
  <si>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</si>
  <si>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</si>
  <si>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</si>
  <si>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</si>
  <si>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</si>
  <si>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</si>
  <si>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</si>
  <si>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</si>
  <si>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</si>
  <si>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</si>
  <si>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</si>
  <si>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</si>
  <si>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</si>
  <si>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</si>
  <si>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</si>
  <si>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</si>
  <si>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</si>
  <si>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</si>
  <si>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</si>
  <si>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</si>
  <si>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</si>
  <si>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</si>
  <si>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</si>
  <si>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</si>
  <si>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</si>
  <si>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</si>
  <si>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</si>
  <si>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</si>
  <si>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</si>
  <si>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</si>
  <si>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</si>
  <si>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</si>
  <si>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</si>
  <si>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</si>
  <si>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</si>
  <si>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</si>
  <si>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</si>
  <si>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</si>
  <si>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</si>
  <si>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</si>
  <si>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</si>
  <si>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</si>
  <si>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</si>
  <si>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</si>
  <si>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</si>
  <si>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</si>
  <si>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</si>
  <si>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</si>
  <si>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</si>
  <si>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</si>
  <si>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</si>
  <si>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</si>
  <si>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</si>
  <si>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</si>
  <si>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</si>
  <si>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</si>
  <si>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</si>
  <si>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</si>
  <si>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</si>
  <si>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</si>
  <si>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</si>
  <si>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</si>
  <si>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</si>
  <si>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</si>
  <si>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</si>
  <si>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</si>
  <si>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</si>
  <si>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</si>
  <si>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</si>
  <si>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</si>
  <si>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</si>
  <si>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</si>
  <si>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</si>
  <si>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</si>
  <si>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</si>
  <si>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</si>
  <si>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</si>
  <si>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</si>
  <si>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</si>
  <si>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</si>
  <si>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</si>
  <si>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</si>
  <si>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</si>
  <si>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</si>
  <si>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</si>
  <si>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</si>
  <si>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</si>
  <si>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</si>
  <si>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</si>
  <si>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</si>
  <si>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</si>
  <si>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</si>
  <si>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</si>
  <si>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</si>
  <si>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</si>
  <si>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</si>
  <si>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</si>
  <si>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</si>
  <si>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</si>
  <si>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</si>
  <si>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</si>
  <si>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</si>
  <si>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</si>
  <si>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</si>
  <si>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</si>
  <si>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</si>
  <si>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</si>
  <si>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</si>
  <si>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</si>
  <si>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</si>
  <si>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</si>
  <si>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</si>
  <si>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</si>
  <si>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</si>
  <si>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</si>
  <si>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</si>
  <si>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</si>
  <si>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</si>
  <si>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</si>
  <si>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</si>
  <si>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</si>
  <si>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</si>
  <si>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</si>
  <si>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</si>
  <si>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</si>
  <si>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</si>
  <si>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</si>
  <si>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</si>
  <si>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</si>
  <si>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</si>
  <si>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</si>
  <si>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</si>
  <si>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</si>
  <si>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</si>
  <si>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</si>
  <si>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</si>
  <si>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</si>
  <si>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</si>
  <si>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</si>
  <si>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</si>
  <si>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</si>
  <si>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</si>
  <si>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</si>
  <si>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</si>
  <si>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</si>
  <si>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</si>
  <si>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</si>
  <si>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</si>
  <si>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</si>
  <si>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</si>
  <si>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</si>
  <si>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</si>
  <si>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</si>
  <si>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</si>
  <si>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</si>
  <si>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</si>
  <si>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</si>
  <si>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</si>
  <si>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</si>
  <si>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</si>
  <si>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</si>
  <si>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</si>
  <si>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</si>
  <si>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</si>
  <si>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</si>
  <si>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</si>
  <si>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</si>
  <si>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</si>
  <si>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</si>
  <si>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</si>
  <si>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</si>
  <si>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</si>
  <si>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</si>
  <si>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</si>
  <si>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</si>
  <si>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</si>
  <si>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</si>
  <si>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（別紙17）</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</si>
  <si>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</si>
  <si>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</si>
  <si>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</si>
  <si>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</si>
  <si>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</si>
  <si>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</si>
  <si>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</si>
  <si>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</si>
  <si>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</si>
  <si>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</si>
  <si>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</si>
  <si>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</si>
  <si>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</si>
  <si>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</si>
  <si>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</si>
  <si>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</si>
  <si>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</si>
  <si>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</si>
  <si>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</si>
  <si>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</si>
  <si>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</si>
  <si>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</si>
  <si>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</si>
  <si>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</si>
  <si>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</si>
  <si>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</si>
  <si>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</si>
  <si>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</si>
  <si>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</si>
  <si>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</si>
  <si>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</si>
  <si>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</si>
  <si>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</si>
  <si>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</si>
  <si>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</si>
  <si>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</si>
  <si>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</si>
  <si>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</si>
  <si>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</si>
  <si>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</si>
  <si>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</si>
  <si>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</si>
  <si>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（別紙16）</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</si>
  <si>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</si>
  <si>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</si>
  <si>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</si>
  <si>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</si>
  <si>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</si>
  <si>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</si>
  <si>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</si>
  <si>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</si>
  <si>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</si>
  <si>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</si>
  <si>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</si>
  <si>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</si>
  <si>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t>
    <phoneticPr fontId="1"/>
  </si>
  <si>
    <t>要件を満たすことが分かる根拠書類を準備し、指定権者からの求めがあった場合には、速やかに提出すること。</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</si>
  <si>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</si>
  <si>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</si>
  <si>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</si>
  <si>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</si>
  <si>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</si>
  <si>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</si>
  <si>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</si>
  <si>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</si>
  <si>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</si>
  <si>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</si>
  <si>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</si>
  <si>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</si>
  <si>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</si>
  <si>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</si>
  <si>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</si>
  <si>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</si>
  <si>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</si>
  <si>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</si>
  <si>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</si>
  <si>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</si>
  <si>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</si>
  <si>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</si>
  <si>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</si>
  <si>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</si>
  <si>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</si>
  <si>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</si>
  <si>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</si>
  <si>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</si>
  <si>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</si>
  <si>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</si>
  <si>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</si>
  <si>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</si>
  <si>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</si>
  <si>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</si>
  <si>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</si>
  <si>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</si>
  <si>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</si>
  <si>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</si>
  <si>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</si>
  <si>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</si>
  <si>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</si>
  <si>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</si>
  <si>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</si>
  <si>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</si>
  <si>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</si>
  <si>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</si>
  <si>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</si>
  <si>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</si>
  <si>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（別紙28）</t>
    <phoneticPr fontId="1"/>
  </si>
  <si>
    <t>５以上</t>
    <rPh sb="1" eb="3">
      <t>イジョウ</t>
    </rPh>
    <phoneticPr fontId="1"/>
  </si>
  <si>
    <t>３以上</t>
    <rPh sb="1" eb="3">
      <t>イジョウ</t>
    </rPh>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</si>
  <si>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</si>
  <si>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</si>
  <si>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</si>
  <si>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</si>
  <si>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</si>
  <si>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</si>
  <si>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</si>
  <si>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</si>
  <si>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</si>
  <si>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</si>
  <si>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</si>
  <si>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</si>
  <si>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</si>
  <si>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</si>
  <si>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</si>
  <si>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</si>
  <si>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</si>
  <si>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</si>
  <si>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</si>
  <si>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</si>
  <si>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</si>
  <si>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</si>
  <si>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</si>
  <si>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</si>
  <si>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</si>
  <si>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</si>
  <si>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</si>
  <si>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</si>
  <si>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</si>
  <si>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</si>
  <si>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</si>
  <si>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</si>
  <si>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</si>
  <si>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</si>
  <si>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</si>
  <si>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</si>
  <si>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</si>
  <si>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</si>
  <si>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</si>
  <si>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</si>
  <si>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</si>
  <si>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</si>
  <si>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</si>
  <si>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</si>
  <si>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</si>
  <si>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</si>
  <si>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</si>
  <si>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</si>
  <si>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</si>
  <si>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</si>
  <si>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</si>
  <si>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</si>
  <si>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</si>
  <si>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</si>
  <si>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</si>
  <si>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</si>
  <si>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</si>
  <si>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</si>
  <si>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</si>
  <si>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</si>
  <si>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</si>
  <si>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</si>
  <si>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</si>
  <si>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</si>
  <si>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</si>
  <si>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</si>
  <si>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</si>
  <si>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</si>
  <si>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</si>
  <si>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</si>
  <si>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</si>
  <si>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</si>
  <si>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</si>
  <si>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</si>
  <si>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</si>
  <si>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</si>
  <si>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</si>
  <si>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</si>
  <si>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</si>
  <si>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</si>
  <si>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</si>
  <si>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</si>
  <si>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</si>
  <si>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</si>
  <si>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</si>
  <si>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</si>
  <si>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</si>
  <si>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</si>
  <si>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</si>
  <si>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</si>
  <si>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</si>
  <si>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</si>
  <si>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</si>
  <si>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</si>
  <si>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</si>
  <si>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</si>
  <si>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</si>
  <si>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</si>
  <si>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</si>
  <si>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</si>
  <si>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</si>
  <si>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</si>
  <si>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</si>
  <si>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</si>
  <si>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</si>
  <si>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</si>
  <si>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</si>
  <si>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</si>
  <si>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</si>
  <si>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</si>
  <si>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</si>
  <si>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</si>
  <si>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</si>
  <si>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</si>
  <si>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</si>
  <si>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</si>
  <si>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</si>
  <si>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</si>
  <si>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</si>
  <si>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</si>
  <si>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</si>
  <si>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</si>
  <si>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</si>
  <si>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</si>
  <si>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</si>
  <si>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</si>
  <si>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</si>
  <si>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</si>
  <si>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</si>
  <si>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</si>
  <si>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</si>
  <si>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</si>
  <si>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</si>
  <si>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</si>
  <si>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</si>
  <si>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</si>
  <si>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</si>
  <si>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</si>
  <si>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</si>
  <si>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</si>
  <si>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（別紙18）</t>
    <phoneticPr fontId="1"/>
  </si>
  <si>
    <t>（別紙41）</t>
    <rPh sb="1" eb="3">
      <t>ベッシ</t>
    </rPh>
    <phoneticPr fontId="1"/>
  </si>
  <si>
    <t>（別紙14－5）</t>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</si>
  <si>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</si>
  <si>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</si>
  <si>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</si>
  <si>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</si>
  <si>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</si>
  <si>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</si>
  <si>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</si>
  <si>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</si>
  <si>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</si>
  <si>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</si>
  <si>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</si>
  <si>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</si>
  <si>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</si>
  <si>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</si>
  <si>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</si>
  <si>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</si>
  <si>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</si>
  <si>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</si>
  <si>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</si>
  <si>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</si>
  <si>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</si>
  <si>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</si>
  <si>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</si>
  <si>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</si>
  <si>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</si>
  <si>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</si>
  <si>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</si>
  <si>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</si>
  <si>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</si>
  <si>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</si>
  <si>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</si>
  <si>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</si>
  <si>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</si>
  <si>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</si>
  <si>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</si>
  <si>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</si>
  <si>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</si>
  <si>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</si>
  <si>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</si>
  <si>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</si>
  <si>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</si>
  <si>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</si>
  <si>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</si>
  <si>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有する場合は、適宜欄を補正して、全ての出張所等の状況について記載してください。</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</si>
  <si>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</si>
  <si>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</si>
  <si>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</si>
  <si>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</si>
  <si>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</si>
  <si>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</si>
  <si>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</si>
  <si>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</si>
  <si>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</si>
  <si>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</si>
  <si>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</si>
  <si>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</si>
  <si>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</si>
  <si>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</si>
  <si>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　　　13 「入浴介助加算」については、「浴室の平面図等」及び入浴介助加算（Ⅰ）の要件である研修を実施または、実施することが分かる資料等を添付してください。</t>
    <phoneticPr fontId="1"/>
  </si>
  <si>
    <t>－</t>
    <phoneticPr fontId="1"/>
  </si>
  <si>
    <t>市長</t>
    <rPh sb="0" eb="2">
      <t>シチョウ</t>
    </rPh>
    <phoneticPr fontId="1"/>
  </si>
  <si>
    <t>大阪</t>
    <rPh sb="0" eb="2">
      <t>オオサカ</t>
    </rPh>
    <phoneticPr fontId="1"/>
  </si>
  <si>
    <t>（別紙１－３－２）</t>
    <phoneticPr fontId="1"/>
  </si>
  <si>
    <r>
      <t>緊急時</t>
    </r>
    <r>
      <rPr>
        <sz val="11"/>
        <rFont val="HGSｺﾞｼｯｸM"/>
        <family val="3"/>
        <charset val="128"/>
      </rPr>
      <t>対応加算</t>
    </r>
    <rPh sb="3" eb="5">
      <t>タイオウ</t>
    </rPh>
    <phoneticPr fontId="1"/>
  </si>
  <si>
    <r>
      <t>介護職員</t>
    </r>
    <r>
      <rPr>
        <sz val="11"/>
        <color indexed="10"/>
        <rFont val="HGSｺﾞｼｯｸM"/>
        <family val="3"/>
        <charset val="128"/>
      </rPr>
      <t>等</t>
    </r>
    <r>
      <rPr>
        <sz val="11"/>
        <rFont val="HGSｺﾞｼｯｸM"/>
        <family val="3"/>
        <charset val="128"/>
      </rPr>
      <t>処遇改善加算</t>
    </r>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</si>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</sst>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
      <sz val="11"/>
      <name val="ＭＳ ゴシック"/>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72"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73" applyNumberFormat="0" applyFont="0" applyAlignment="0" applyProtection="0">
      <alignment vertical="center"/>
    </xf>
    <xf numFmtId="0" fontId="23" fillId="0" borderId="74" applyNumberFormat="0" applyFill="0" applyAlignment="0" applyProtection="0">
      <alignment vertical="center"/>
    </xf>
    <xf numFmtId="0" fontId="24" fillId="30" borderId="0" applyNumberFormat="0" applyBorder="0" applyAlignment="0" applyProtection="0">
      <alignment vertical="center"/>
    </xf>
    <xf numFmtId="0" fontId="25" fillId="31" borderId="75"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6" applyNumberFormat="0" applyFill="0" applyAlignment="0" applyProtection="0">
      <alignment vertical="center"/>
    </xf>
    <xf numFmtId="0" fontId="28" fillId="0" borderId="77" applyNumberFormat="0" applyFill="0" applyAlignment="0" applyProtection="0">
      <alignment vertical="center"/>
    </xf>
    <xf numFmtId="0" fontId="29" fillId="0" borderId="78" applyNumberFormat="0" applyFill="0" applyAlignment="0" applyProtection="0">
      <alignment vertical="center"/>
    </xf>
    <xf numFmtId="0" fontId="29" fillId="0" borderId="0" applyNumberFormat="0" applyFill="0" applyBorder="0" applyAlignment="0" applyProtection="0">
      <alignment vertical="center"/>
    </xf>
    <xf numFmtId="0" fontId="30" fillId="0" borderId="79" applyNumberFormat="0" applyFill="0" applyAlignment="0" applyProtection="0">
      <alignment vertical="center"/>
    </xf>
    <xf numFmtId="0" fontId="31" fillId="31" borderId="80" applyNumberFormat="0" applyAlignment="0" applyProtection="0">
      <alignment vertical="center"/>
    </xf>
    <xf numFmtId="0" fontId="32" fillId="0" borderId="0" applyNumberFormat="0" applyFill="0" applyBorder="0" applyAlignment="0" applyProtection="0">
      <alignment vertical="center"/>
    </xf>
    <xf numFmtId="0" fontId="33" fillId="2" borderId="75"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74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6" xfId="0" applyFont="1" applyBorder="1" applyAlignment="1">
      <alignment vertical="center" wrapText="1"/>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28" xfId="45" applyFont="1" applyBorder="1" applyAlignment="1">
      <alignment horizontal="center" vertical="center"/>
    </xf>
    <xf numFmtId="0" fontId="4" fillId="0" borderId="30" xfId="45"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4"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15" fillId="0" borderId="0" xfId="0" applyFont="1" applyAlignment="1">
      <alignment vertical="center"/>
    </xf>
    <xf numFmtId="0" fontId="14" fillId="0" borderId="17" xfId="0" applyFont="1" applyBorder="1" applyAlignment="1">
      <alignment horizontal="center"/>
    </xf>
    <xf numFmtId="0" fontId="14" fillId="0" borderId="0" xfId="0" applyFont="1" applyAlignment="1">
      <alignment horizontal="center"/>
    </xf>
    <xf numFmtId="0" fontId="14" fillId="0" borderId="27" xfId="0" applyFont="1" applyBorder="1" applyAlignment="1">
      <alignment horizontal="center"/>
    </xf>
    <xf numFmtId="0" fontId="4" fillId="0" borderId="5" xfId="0" applyFont="1" applyBorder="1" applyAlignment="1">
      <alignment horizontal="left" vertical="center" wrapText="1" indent="1"/>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5" xfId="0"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4"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6" fillId="0" borderId="27" xfId="0" applyFont="1" applyBorder="1" applyAlignment="1">
      <alignment vertical="center" shrinkToFit="1"/>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6" fillId="0" borderId="16" xfId="0" applyFont="1" applyBorder="1" applyAlignment="1">
      <alignment horizontal="left" vertical="center"/>
    </xf>
    <xf numFmtId="0" fontId="16" fillId="0" borderId="0" xfId="0" applyFont="1" applyAlignment="1">
      <alignment vertical="center"/>
    </xf>
    <xf numFmtId="0" fontId="6" fillId="0" borderId="15" xfId="0" applyFont="1" applyBorder="1" applyAlignment="1">
      <alignment horizontal="left" vertical="center"/>
    </xf>
    <xf numFmtId="0" fontId="4" fillId="0" borderId="0" xfId="0" applyFont="1" applyAlignment="1">
      <alignment vertical="center"/>
    </xf>
    <xf numFmtId="0" fontId="7" fillId="0" borderId="35" xfId="0" applyFont="1" applyBorder="1" applyAlignment="1">
      <alignment horizontal="left" vertical="top"/>
    </xf>
    <xf numFmtId="14" fontId="3" fillId="0" borderId="0" xfId="0" applyNumberFormat="1" applyFont="1" applyAlignment="1">
      <alignment horizontal="left" vertical="center"/>
    </xf>
    <xf numFmtId="0" fontId="0" fillId="0" borderId="5" xfId="0" applyBorder="1"/>
    <xf numFmtId="49" fontId="3" fillId="0" borderId="0" xfId="0" applyNumberFormat="1" applyFont="1" applyAlignment="1">
      <alignment horizontal="left" vertical="center"/>
    </xf>
    <xf numFmtId="49" fontId="3" fillId="0" borderId="5" xfId="0" applyNumberFormat="1" applyFont="1" applyBorder="1" applyAlignment="1">
      <alignment horizontal="left" vertical="center"/>
    </xf>
    <xf numFmtId="0" fontId="15" fillId="0" borderId="0" xfId="0" applyFont="1" applyAlignment="1">
      <alignment horizontal="left"/>
    </xf>
    <xf numFmtId="0" fontId="15" fillId="0" borderId="0" xfId="0" applyFont="1"/>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0" xfId="0" applyFont="1" applyFill="1" applyAlignment="1">
      <alignment vertical="center"/>
    </xf>
    <xf numFmtId="0" fontId="3" fillId="33" borderId="0" xfId="0" applyFont="1" applyFill="1" applyAlignment="1">
      <alignment vertical="top"/>
    </xf>
    <xf numFmtId="0" fontId="0" fillId="33" borderId="0" xfId="0" applyFont="1" applyFill="1" applyAlignment="1">
      <alignment horizontal="center" vertical="center"/>
    </xf>
    <xf numFmtId="0" fontId="0" fillId="33" borderId="0" xfId="0" applyFont="1" applyFill="1" applyAlignment="1">
      <alignment horizontal="left" vertical="center"/>
    </xf>
    <xf numFmtId="0" fontId="12" fillId="33" borderId="0" xfId="0" applyFont="1" applyFill="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0" fontId="35" fillId="0" borderId="3" xfId="0" applyFont="1" applyBorder="1" applyAlignment="1">
      <alignment horizontal="center" vertical="center"/>
    </xf>
    <xf numFmtId="0" fontId="35" fillId="0" borderId="8" xfId="0" applyFont="1" applyBorder="1" applyAlignment="1">
      <alignment horizontal="center" vertical="center"/>
    </xf>
    <xf numFmtId="0" fontId="15" fillId="0" borderId="5" xfId="0" applyFont="1" applyBorder="1" applyAlignment="1">
      <alignment horizontal="left" vertical="top" wrapText="1"/>
    </xf>
    <xf numFmtId="0" fontId="0" fillId="33" borderId="0" xfId="0" applyFill="1"/>
    <xf numFmtId="0" fontId="12" fillId="33" borderId="0" xfId="0" applyFont="1" applyFill="1" applyAlignment="1">
      <alignment horizontal="left" vertical="center"/>
    </xf>
    <xf numFmtId="0" fontId="11" fillId="33" borderId="0" xfId="0" applyFont="1" applyFill="1" applyAlignment="1">
      <alignment horizontal="left" vertical="center"/>
    </xf>
    <xf numFmtId="0" fontId="0" fillId="33" borderId="0" xfId="0" applyFont="1" applyFill="1"/>
    <xf numFmtId="0" fontId="15"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4" fillId="0" borderId="5" xfId="0" applyFont="1" applyBorder="1" applyAlignment="1">
      <alignment horizontal="left" vertical="center" wrapText="1"/>
    </xf>
    <xf numFmtId="0" fontId="3" fillId="0" borderId="0" xfId="0" applyFont="1" applyAlignment="1">
      <alignment horizontal="righ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4"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17" xfId="0" applyFont="1" applyBorder="1" applyAlignment="1">
      <alignment horizontal="center" vertical="center"/>
    </xf>
    <xf numFmtId="0" fontId="15" fillId="0" borderId="0" xfId="0" applyFont="1" applyAlignment="1">
      <alignment horizontal="left" vertical="center" wrapText="1"/>
    </xf>
    <xf numFmtId="0" fontId="4" fillId="0" borderId="0" xfId="0" applyFont="1" applyAlignment="1">
      <alignment horizontal="left" vertical="center"/>
    </xf>
    <xf numFmtId="0" fontId="15" fillId="0" borderId="0" xfId="0" applyFont="1" applyAlignment="1">
      <alignment horizontal="left" vertical="center"/>
    </xf>
    <xf numFmtId="0" fontId="4" fillId="0" borderId="5" xfId="0" applyFont="1" applyBorder="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81" xfId="0" applyFont="1" applyBorder="1" applyAlignment="1">
      <alignment horizontal="left" vertical="center"/>
    </xf>
    <xf numFmtId="0" fontId="3" fillId="0" borderId="64" xfId="0" applyFont="1" applyBorder="1" applyAlignment="1">
      <alignment horizontal="left" vertical="center"/>
    </xf>
    <xf numFmtId="0" fontId="3" fillId="0" borderId="0" xfId="0" applyFont="1" applyAlignment="1">
      <alignment horizontal="justify"/>
    </xf>
    <xf numFmtId="0" fontId="3" fillId="0" borderId="81" xfId="0" applyFont="1" applyBorder="1" applyAlignment="1">
      <alignment horizontal="justify" wrapText="1"/>
    </xf>
    <xf numFmtId="0" fontId="3" fillId="0" borderId="82" xfId="0" applyFont="1" applyBorder="1" applyAlignment="1">
      <alignment horizontal="center" vertical="center" textRotation="255"/>
    </xf>
    <xf numFmtId="0" fontId="3" fillId="0" borderId="83" xfId="0" applyFont="1" applyBorder="1" applyAlignment="1">
      <alignment horizontal="left"/>
    </xf>
    <xf numFmtId="0" fontId="3" fillId="0" borderId="84" xfId="0" applyFont="1" applyBorder="1" applyAlignment="1">
      <alignment horizontal="justify" wrapText="1"/>
    </xf>
    <xf numFmtId="0" fontId="3" fillId="0" borderId="84" xfId="0" applyFont="1" applyBorder="1"/>
    <xf numFmtId="0" fontId="0" fillId="0" borderId="17" xfId="0" applyBorder="1"/>
    <xf numFmtId="0" fontId="3" fillId="0" borderId="0" xfId="0" applyFont="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0" xfId="0" applyFont="1" applyFill="1" applyAlignment="1">
      <alignment horizontal="left" vertical="center" wrapText="1"/>
    </xf>
    <xf numFmtId="0" fontId="0" fillId="33" borderId="0" xfId="0" applyFill="1" applyAlignment="1">
      <alignment horizontal="left" vertical="center"/>
    </xf>
    <xf numFmtId="0" fontId="0" fillId="33" borderId="0" xfId="0" applyFill="1" applyAlignment="1">
      <alignment horizontal="center" vertical="center"/>
    </xf>
    <xf numFmtId="0" fontId="10" fillId="33" borderId="0" xfId="0" applyFont="1" applyFill="1" applyAlignment="1">
      <alignment horizontal="left"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0" fillId="0" borderId="0" xfId="0" applyBorder="1"/>
    <xf numFmtId="0" fontId="3" fillId="0" borderId="0" xfId="0" applyFont="1" applyBorder="1" applyAlignment="1">
      <alignmen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3" borderId="0" xfId="0" applyFont="1" applyFill="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3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6"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68" xfId="0" applyFont="1" applyBorder="1" applyAlignment="1">
      <alignment horizontal="left" vertical="top" shrinkToFit="1"/>
    </xf>
    <xf numFmtId="0" fontId="0" fillId="0" borderId="68" xfId="0" applyBorder="1" applyAlignment="1">
      <alignment shrinkToFit="1"/>
    </xf>
    <xf numFmtId="0" fontId="3" fillId="0" borderId="62" xfId="0" applyFont="1" applyBorder="1" applyAlignment="1">
      <alignment horizontal="center" wrapText="1"/>
    </xf>
    <xf numFmtId="0" fontId="3" fillId="0" borderId="61" xfId="0" applyFont="1" applyBorder="1" applyAlignment="1">
      <alignment horizontal="center" wrapText="1"/>
    </xf>
    <xf numFmtId="0" fontId="3" fillId="0" borderId="28" xfId="0" applyFont="1" applyBorder="1" applyAlignment="1">
      <alignment horizontal="center" shrinkToFit="1"/>
    </xf>
    <xf numFmtId="0" fontId="3" fillId="0" borderId="30" xfId="0" applyFont="1" applyBorder="1" applyAlignment="1">
      <alignment horizontal="center" shrinkToFit="1"/>
    </xf>
    <xf numFmtId="0" fontId="3" fillId="0" borderId="29" xfId="0" applyFont="1" applyBorder="1" applyAlignment="1">
      <alignment horizontal="center" shrinkToFit="1"/>
    </xf>
    <xf numFmtId="0" fontId="4" fillId="0" borderId="30" xfId="0" applyFont="1" applyBorder="1" applyAlignment="1">
      <alignment horizontal="left" vertical="center" wrapText="1"/>
    </xf>
    <xf numFmtId="0" fontId="4" fillId="0" borderId="29" xfId="0" applyFont="1" applyBorder="1" applyAlignment="1">
      <alignment horizontal="left" vertical="center" wrapText="1"/>
    </xf>
    <xf numFmtId="0" fontId="3" fillId="0" borderId="2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60" xfId="0" applyFont="1" applyBorder="1" applyAlignment="1">
      <alignment horizontal="center" wrapText="1"/>
    </xf>
    <xf numFmtId="0" fontId="3" fillId="0" borderId="59" xfId="0" applyFont="1" applyBorder="1" applyAlignment="1">
      <alignment horizont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5" xfId="0" applyFont="1" applyBorder="1" applyAlignment="1">
      <alignment horizontal="center"/>
    </xf>
    <xf numFmtId="0" fontId="3" fillId="0" borderId="66" xfId="0" applyFont="1" applyBorder="1" applyAlignment="1">
      <alignment horizontal="center"/>
    </xf>
    <xf numFmtId="0" fontId="3" fillId="0" borderId="67" xfId="0" applyFont="1" applyBorder="1" applyAlignment="1">
      <alignment horizontal="center"/>
    </xf>
    <xf numFmtId="0" fontId="3" fillId="0" borderId="2" xfId="0" applyFont="1" applyBorder="1" applyAlignment="1">
      <alignment horizontal="left" wrapText="1"/>
    </xf>
    <xf numFmtId="0" fontId="3" fillId="0" borderId="34"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69" xfId="0" applyFont="1" applyBorder="1" applyAlignment="1">
      <alignment horizontal="left" vertical="top" wrapText="1"/>
    </xf>
    <xf numFmtId="0" fontId="7" fillId="0" borderId="70" xfId="0" applyFont="1" applyBorder="1" applyAlignment="1">
      <alignment horizontal="left" vertical="top" wrapText="1"/>
    </xf>
    <xf numFmtId="0" fontId="7" fillId="0" borderId="71"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32" xfId="0" applyFont="1" applyBorder="1" applyAlignment="1">
      <alignment horizontal="center"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16" fillId="0" borderId="4"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34" xfId="0" applyFont="1" applyBorder="1" applyAlignment="1">
      <alignment horizontal="center"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left" vertical="top"/>
    </xf>
    <xf numFmtId="0" fontId="3" fillId="0" borderId="8" xfId="0" applyFont="1" applyBorder="1" applyAlignment="1">
      <alignment horizontal="left" vertical="top"/>
    </xf>
    <xf numFmtId="0" fontId="4"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5" fillId="0" borderId="0" xfId="0" applyFont="1" applyAlignment="1">
      <alignment horizontal="left" vertical="center" shrinkToFit="1"/>
    </xf>
    <xf numFmtId="0" fontId="3" fillId="0" borderId="0" xfId="0" applyFont="1" applyAlignment="1">
      <alignment horizontal="center"/>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15" fillId="0" borderId="7" xfId="0" applyFont="1" applyBorder="1" applyAlignment="1">
      <alignment vertical="center" wrapText="1"/>
    </xf>
    <xf numFmtId="0" fontId="15" fillId="0" borderId="8" xfId="0" applyFont="1" applyBorder="1" applyAlignment="1">
      <alignment vertical="center" wrapText="1"/>
    </xf>
    <xf numFmtId="0" fontId="3" fillId="0" borderId="27" xfId="0" applyFont="1" applyBorder="1" applyAlignment="1">
      <alignment horizontal="lef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7" fillId="0" borderId="0" xfId="0" applyFont="1" applyAlignment="1">
      <alignment horizontal="center" vertical="center" wrapText="1"/>
    </xf>
    <xf numFmtId="0" fontId="16" fillId="0" borderId="2" xfId="0" applyFont="1" applyBorder="1" applyAlignment="1">
      <alignment horizontal="center" vertical="center"/>
    </xf>
    <xf numFmtId="0" fontId="3" fillId="0" borderId="25" xfId="0" applyFont="1" applyBorder="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27" xfId="0" applyFont="1" applyBorder="1" applyAlignment="1">
      <alignment horizontal="left" vertical="center"/>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3" fillId="0" borderId="17" xfId="0" applyFont="1" applyBorder="1" applyAlignment="1">
      <alignment horizontal="left" vertical="center"/>
    </xf>
    <xf numFmtId="0" fontId="4" fillId="0" borderId="1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6"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6" xfId="0" applyFont="1"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9" fillId="0" borderId="0" xfId="0" applyFont="1" applyAlignment="1">
      <alignment horizontal="left" vertical="center"/>
    </xf>
    <xf numFmtId="0" fontId="9" fillId="0" borderId="0" xfId="0" applyFont="1" applyAlignment="1">
      <alignment horizontal="center" vertical="center"/>
    </xf>
    <xf numFmtId="0" fontId="3" fillId="0" borderId="3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6" fillId="33" borderId="0" xfId="0" applyFont="1" applyFill="1" applyAlignment="1">
      <alignment horizontal="lef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3" fillId="0" borderId="25" xfId="0" applyFont="1" applyBorder="1" applyAlignment="1">
      <alignment horizontal="left" vertical="center"/>
    </xf>
    <xf numFmtId="0" fontId="0" fillId="0" borderId="0" xfId="0" applyAlignment="1" applyProtection="1">
      <alignment horizontal="center" vertical="center"/>
      <protection locked="0"/>
    </xf>
    <xf numFmtId="0" fontId="3" fillId="0" borderId="1" xfId="0" applyFont="1" applyBorder="1" applyAlignment="1">
      <alignmen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6" fillId="0" borderId="0" xfId="0" applyFont="1" applyAlignment="1">
      <alignment horizontal="left" vertical="center"/>
    </xf>
    <xf numFmtId="0" fontId="0" fillId="0" borderId="15" xfId="0" applyBorder="1" applyAlignment="1">
      <alignment horizontal="left" vertical="center"/>
    </xf>
    <xf numFmtId="0" fontId="3" fillId="0" borderId="34" xfId="0" applyFont="1" applyBorder="1" applyAlignment="1">
      <alignment horizontal="left" vertical="center"/>
    </xf>
    <xf numFmtId="0" fontId="0" fillId="0" borderId="1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0" borderId="15" xfId="0" applyFont="1" applyBorder="1" applyAlignment="1">
      <alignment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50" xfId="0" applyFont="1" applyBorder="1" applyAlignment="1">
      <alignment horizontal="left" vertical="center" shrinkToFit="1"/>
    </xf>
    <xf numFmtId="0" fontId="0" fillId="0" borderId="47" xfId="0" applyBorder="1" applyAlignment="1" applyProtection="1">
      <alignment horizontal="center" vertical="center"/>
      <protection locked="0"/>
    </xf>
    <xf numFmtId="0" fontId="3" fillId="0" borderId="48" xfId="0" applyFont="1" applyBorder="1" applyAlignment="1">
      <alignment vertical="center"/>
    </xf>
    <xf numFmtId="0" fontId="3" fillId="0" borderId="48" xfId="0" applyFont="1" applyBorder="1" applyAlignment="1">
      <alignment horizontal="left" vertical="center" wrapText="1"/>
    </xf>
    <xf numFmtId="0" fontId="0" fillId="0" borderId="4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1" xfId="0" applyFont="1" applyBorder="1" applyAlignment="1">
      <alignment vertical="top"/>
    </xf>
    <xf numFmtId="0" fontId="3" fillId="0" borderId="33" xfId="0" applyFont="1" applyBorder="1" applyAlignment="1">
      <alignment vertical="center"/>
    </xf>
    <xf numFmtId="0" fontId="3" fillId="0" borderId="40" xfId="0" applyFont="1" applyBorder="1" applyAlignment="1">
      <alignment vertical="center"/>
    </xf>
    <xf numFmtId="0" fontId="0" fillId="0" borderId="40" xfId="0" applyBorder="1" applyAlignment="1" applyProtection="1">
      <alignment horizontal="center" vertical="center"/>
      <protection locked="0"/>
    </xf>
    <xf numFmtId="0" fontId="3" fillId="0" borderId="41" xfId="0" applyFont="1" applyBorder="1" applyAlignment="1">
      <alignment vertical="center"/>
    </xf>
    <xf numFmtId="0" fontId="0" fillId="0" borderId="41" xfId="0" applyBorder="1" applyAlignment="1">
      <alignment vertical="center"/>
    </xf>
    <xf numFmtId="0" fontId="3" fillId="0" borderId="41" xfId="0" applyFont="1" applyBorder="1" applyAlignment="1">
      <alignment horizontal="left" vertical="center" wrapText="1"/>
    </xf>
    <xf numFmtId="0" fontId="0" fillId="0" borderId="41" xfId="0" applyBorder="1" applyAlignment="1" applyProtection="1">
      <alignment horizontal="center" vertical="center"/>
      <protection locked="0"/>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17" xfId="0" applyBorder="1" applyAlignment="1" applyProtection="1">
      <alignment horizontal="center" vertical="center"/>
      <protection locked="0"/>
    </xf>
    <xf numFmtId="0" fontId="3" fillId="0" borderId="27" xfId="0" applyFont="1" applyBorder="1" applyAlignment="1">
      <alignment vertical="top"/>
    </xf>
    <xf numFmtId="0" fontId="0" fillId="0" borderId="17" xfId="0" applyBorder="1" applyAlignment="1">
      <alignment horizontal="center" vertical="center"/>
    </xf>
    <xf numFmtId="0" fontId="3" fillId="0" borderId="33" xfId="0" applyFont="1" applyBorder="1" applyAlignment="1">
      <alignment vertical="center" wrapText="1"/>
    </xf>
    <xf numFmtId="0" fontId="0" fillId="0" borderId="27" xfId="0" applyBorder="1" applyAlignment="1">
      <alignment vertical="center"/>
    </xf>
    <xf numFmtId="0" fontId="3" fillId="0" borderId="43" xfId="0" applyFont="1" applyBorder="1" applyAlignment="1">
      <alignment horizontal="left" vertical="center" shrinkToFi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17" xfId="0" applyFont="1" applyBorder="1" applyAlignment="1">
      <alignment vertical="top"/>
    </xf>
    <xf numFmtId="0" fontId="3" fillId="0" borderId="43" xfId="0" applyFont="1" applyBorder="1" applyAlignment="1">
      <alignment horizontal="left" vertical="center" wrapText="1"/>
    </xf>
    <xf numFmtId="0" fontId="3" fillId="0" borderId="51" xfId="0" applyFont="1" applyBorder="1" applyAlignment="1">
      <alignment horizontal="left" vertical="center" wrapText="1"/>
    </xf>
    <xf numFmtId="0" fontId="3" fillId="0" borderId="44" xfId="0" applyFont="1" applyBorder="1" applyAlignment="1" applyProtection="1">
      <alignment horizontal="center" vertical="center" wrapText="1"/>
      <protection locked="0"/>
    </xf>
    <xf numFmtId="0" fontId="3" fillId="0" borderId="44" xfId="0" applyFont="1" applyBorder="1" applyAlignment="1">
      <alignment horizontal="left" vertical="center"/>
    </xf>
    <xf numFmtId="0" fontId="0" fillId="0" borderId="44" xfId="0" applyBorder="1" applyAlignment="1">
      <alignment vertical="center"/>
    </xf>
    <xf numFmtId="0" fontId="0" fillId="0" borderId="45" xfId="0" applyBorder="1" applyAlignment="1">
      <alignment vertical="center"/>
    </xf>
    <xf numFmtId="0" fontId="3" fillId="0" borderId="37" xfId="0" applyFont="1" applyBorder="1" applyAlignment="1">
      <alignment horizontal="left" vertical="center" wrapText="1"/>
    </xf>
    <xf numFmtId="0" fontId="3" fillId="0" borderId="35" xfId="0" applyFont="1" applyBorder="1" applyAlignment="1" applyProtection="1">
      <alignment horizontal="center" vertical="center" wrapText="1"/>
      <protection locked="0"/>
    </xf>
    <xf numFmtId="0" fontId="3" fillId="0" borderId="35" xfId="0" applyFont="1" applyBorder="1" applyAlignment="1">
      <alignment horizontal="left" vertical="center"/>
    </xf>
    <xf numFmtId="0" fontId="0" fillId="0" borderId="35" xfId="0" applyBorder="1" applyAlignment="1">
      <alignment horizontal="left" vertical="center"/>
    </xf>
    <xf numFmtId="0" fontId="0" fillId="0" borderId="39" xfId="0" applyBorder="1" applyAlignment="1">
      <alignment horizontal="left" vertical="center"/>
    </xf>
    <xf numFmtId="0" fontId="3" fillId="0" borderId="37" xfId="0" applyFont="1" applyBorder="1" applyAlignment="1">
      <alignment horizontal="left" vertical="center" wrapText="1"/>
    </xf>
    <xf numFmtId="0" fontId="0" fillId="0" borderId="4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4" xfId="0" applyBorder="1" applyAlignment="1">
      <alignment horizontal="center" vertical="center"/>
    </xf>
    <xf numFmtId="0" fontId="3" fillId="0" borderId="44" xfId="0" applyFont="1" applyBorder="1" applyAlignment="1">
      <alignment vertical="center"/>
    </xf>
    <xf numFmtId="0" fontId="0" fillId="0" borderId="42" xfId="0" applyBorder="1" applyAlignment="1">
      <alignment vertical="center"/>
    </xf>
    <xf numFmtId="0" fontId="3" fillId="0" borderId="43" xfId="0" applyFont="1" applyBorder="1" applyAlignment="1">
      <alignment horizontal="left" vertical="center"/>
    </xf>
    <xf numFmtId="0" fontId="3" fillId="0" borderId="43" xfId="0" applyFont="1" applyBorder="1" applyAlignment="1">
      <alignment vertical="center" wrapText="1"/>
    </xf>
    <xf numFmtId="0" fontId="3" fillId="0" borderId="51" xfId="0" applyFont="1"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35" borderId="51" xfId="0" applyFont="1" applyFill="1" applyBorder="1" applyAlignment="1">
      <alignment horizontal="left" vertical="center" wrapText="1"/>
    </xf>
    <xf numFmtId="0" fontId="0" fillId="35" borderId="46" xfId="0" applyFill="1" applyBorder="1" applyAlignment="1" applyProtection="1">
      <alignment horizontal="center" vertical="center"/>
      <protection locked="0"/>
    </xf>
    <xf numFmtId="0" fontId="3" fillId="35" borderId="44" xfId="0" applyFont="1" applyFill="1" applyBorder="1" applyAlignment="1">
      <alignment vertical="center"/>
    </xf>
    <xf numFmtId="0" fontId="38" fillId="35" borderId="44" xfId="0" applyFont="1" applyFill="1" applyBorder="1" applyAlignment="1" applyProtection="1">
      <alignment horizontal="center" vertical="center"/>
      <protection locked="0"/>
    </xf>
    <xf numFmtId="0" fontId="39" fillId="35" borderId="44" xfId="0" applyFont="1" applyFill="1" applyBorder="1" applyAlignment="1">
      <alignment vertical="center"/>
    </xf>
    <xf numFmtId="0" fontId="40" fillId="35" borderId="44" xfId="0" applyFont="1" applyFill="1" applyBorder="1" applyAlignment="1">
      <alignment vertical="center"/>
    </xf>
    <xf numFmtId="0" fontId="39" fillId="35" borderId="0" xfId="0" applyFont="1" applyFill="1" applyAlignment="1">
      <alignment vertical="center"/>
    </xf>
    <xf numFmtId="0" fontId="41" fillId="35" borderId="44" xfId="0" applyFont="1" applyFill="1" applyBorder="1" applyAlignment="1">
      <alignment vertical="center"/>
    </xf>
    <xf numFmtId="0" fontId="0" fillId="35" borderId="44" xfId="0" applyFill="1" applyBorder="1" applyAlignment="1">
      <alignment horizontal="left" vertical="center"/>
    </xf>
    <xf numFmtId="0" fontId="0" fillId="35" borderId="45" xfId="0" applyFill="1" applyBorder="1" applyAlignment="1">
      <alignment horizontal="left" vertical="center"/>
    </xf>
    <xf numFmtId="0" fontId="3" fillId="35" borderId="33" xfId="0" applyFont="1" applyFill="1" applyBorder="1" applyAlignment="1">
      <alignment horizontal="left" vertical="center" wrapText="1"/>
    </xf>
    <xf numFmtId="0" fontId="38" fillId="35" borderId="17" xfId="0" applyFont="1" applyFill="1" applyBorder="1" applyAlignment="1" applyProtection="1">
      <alignment horizontal="center" vertical="center"/>
      <protection locked="0"/>
    </xf>
    <xf numFmtId="0" fontId="3" fillId="35" borderId="0" xfId="0" applyFont="1" applyFill="1" applyAlignment="1">
      <alignment vertical="center"/>
    </xf>
    <xf numFmtId="0" fontId="38" fillId="35" borderId="0" xfId="0" applyFont="1" applyFill="1" applyAlignment="1">
      <alignment horizontal="center" vertical="center"/>
    </xf>
    <xf numFmtId="0" fontId="38" fillId="35" borderId="0" xfId="0" applyFont="1" applyFill="1" applyAlignment="1" applyProtection="1">
      <alignment horizontal="center" vertical="center"/>
      <protection locked="0"/>
    </xf>
    <xf numFmtId="0" fontId="3" fillId="35" borderId="0" xfId="0" applyFont="1" applyFill="1" applyAlignment="1">
      <alignment horizontal="left" vertical="center"/>
    </xf>
    <xf numFmtId="0" fontId="0" fillId="35" borderId="0" xfId="0" applyFill="1" applyAlignment="1">
      <alignment horizontal="left" vertical="center"/>
    </xf>
    <xf numFmtId="0" fontId="0" fillId="35" borderId="27" xfId="0" applyFill="1" applyBorder="1" applyAlignment="1">
      <alignment horizontal="left" vertical="center"/>
    </xf>
    <xf numFmtId="0" fontId="0" fillId="35" borderId="0" xfId="0" applyFill="1" applyAlignment="1">
      <alignment horizontal="center" vertical="center"/>
    </xf>
    <xf numFmtId="0" fontId="39" fillId="35" borderId="0" xfId="0" applyFont="1" applyFill="1" applyAlignment="1">
      <alignment horizontal="left" vertical="center"/>
    </xf>
    <xf numFmtId="0" fontId="3" fillId="0" borderId="34" xfId="0" applyFont="1" applyBorder="1" applyAlignment="1">
      <alignment vertical="center"/>
    </xf>
    <xf numFmtId="0" fontId="3" fillId="35" borderId="34" xfId="0" applyFont="1" applyFill="1" applyBorder="1" applyAlignment="1">
      <alignment horizontal="left" vertical="center" wrapText="1"/>
    </xf>
    <xf numFmtId="0" fontId="38" fillId="35" borderId="16" xfId="0" applyFont="1" applyFill="1" applyBorder="1" applyAlignment="1" applyProtection="1">
      <alignment horizontal="center" vertical="center"/>
      <protection locked="0"/>
    </xf>
    <xf numFmtId="0" fontId="39" fillId="35" borderId="5" xfId="0" applyFont="1" applyFill="1" applyBorder="1" applyAlignment="1">
      <alignment vertical="center"/>
    </xf>
    <xf numFmtId="0" fontId="3" fillId="35" borderId="5" xfId="0" applyFont="1" applyFill="1" applyBorder="1" applyAlignment="1">
      <alignment vertical="center"/>
    </xf>
    <xf numFmtId="0" fontId="0" fillId="35" borderId="5" xfId="0" applyFill="1" applyBorder="1" applyAlignment="1">
      <alignment horizontal="center" vertical="center"/>
    </xf>
    <xf numFmtId="0" fontId="38" fillId="35" borderId="5" xfId="0" applyFont="1" applyFill="1" applyBorder="1" applyAlignment="1" applyProtection="1">
      <alignment horizontal="center" vertical="center"/>
      <protection locked="0"/>
    </xf>
    <xf numFmtId="0" fontId="38" fillId="35" borderId="5" xfId="0" applyFont="1" applyFill="1" applyBorder="1" applyAlignment="1">
      <alignment horizontal="center" vertical="center"/>
    </xf>
    <xf numFmtId="0" fontId="39" fillId="35" borderId="5" xfId="0" applyFont="1" applyFill="1" applyBorder="1" applyAlignment="1">
      <alignment horizontal="left" vertical="center"/>
    </xf>
    <xf numFmtId="0" fontId="0" fillId="35" borderId="5" xfId="0" applyFill="1" applyBorder="1" applyAlignment="1">
      <alignment horizontal="left" vertical="center"/>
    </xf>
    <xf numFmtId="0" fontId="0" fillId="35" borderId="15" xfId="0" applyFill="1" applyBorder="1" applyAlignment="1">
      <alignment horizontal="lef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H8" sqref="H8:J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18" t="s">
        <v>179</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row>
    <row r="3" spans="2:38" s="2" customFormat="1" ht="14.25" customHeight="1" x14ac:dyDescent="0.15">
      <c r="AB3" s="300" t="s">
        <v>91</v>
      </c>
      <c r="AC3" s="301"/>
      <c r="AD3" s="301"/>
      <c r="AE3" s="301"/>
      <c r="AF3" s="302"/>
      <c r="AG3" s="303"/>
      <c r="AH3" s="304"/>
      <c r="AI3" s="304"/>
      <c r="AJ3" s="304"/>
      <c r="AK3" s="305"/>
      <c r="AL3" s="93"/>
    </row>
    <row r="4" spans="2:38" s="2" customFormat="1" x14ac:dyDescent="0.15"/>
    <row r="5" spans="2:38" s="2" customFormat="1" x14ac:dyDescent="0.15">
      <c r="B5" s="306" t="s">
        <v>180</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row>
    <row r="6" spans="2:38" s="2" customFormat="1" x14ac:dyDescent="0.15">
      <c r="B6" s="306" t="s">
        <v>181</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row>
    <row r="7" spans="2:38" s="2" customFormat="1" ht="13.5" customHeight="1" x14ac:dyDescent="0.15">
      <c r="AE7" s="196" t="s">
        <v>92</v>
      </c>
      <c r="AF7" s="306"/>
      <c r="AG7" s="306"/>
      <c r="AH7" s="2" t="s">
        <v>93</v>
      </c>
      <c r="AI7" s="306"/>
      <c r="AJ7" s="306"/>
      <c r="AK7" s="2" t="s">
        <v>94</v>
      </c>
    </row>
    <row r="8" spans="2:38" s="2" customFormat="1" x14ac:dyDescent="0.15">
      <c r="B8" s="307" t="s">
        <v>613</v>
      </c>
      <c r="C8" s="307"/>
      <c r="D8" s="307"/>
      <c r="E8" s="307"/>
      <c r="F8" s="307"/>
      <c r="G8" s="307"/>
      <c r="H8" s="308" t="s">
        <v>612</v>
      </c>
      <c r="I8" s="308"/>
      <c r="J8" s="308"/>
      <c r="K8" s="2" t="s">
        <v>96</v>
      </c>
      <c r="L8" s="189"/>
      <c r="M8" s="189"/>
      <c r="N8" s="189"/>
      <c r="O8" s="189"/>
      <c r="P8" s="189"/>
      <c r="Q8" s="189"/>
      <c r="R8" s="189"/>
      <c r="S8" s="189"/>
      <c r="T8" s="189"/>
    </row>
    <row r="9" spans="2:38" s="2" customFormat="1" x14ac:dyDescent="0.15">
      <c r="AA9" s="196" t="s">
        <v>145</v>
      </c>
      <c r="AB9" s="307"/>
      <c r="AC9" s="307"/>
      <c r="AD9" s="307"/>
      <c r="AE9" s="307"/>
      <c r="AF9" s="307"/>
      <c r="AG9" s="307"/>
      <c r="AH9" s="307"/>
      <c r="AI9" s="307"/>
      <c r="AJ9" s="307"/>
      <c r="AK9" s="307"/>
    </row>
    <row r="10" spans="2:38" s="2" customFormat="1" x14ac:dyDescent="0.15">
      <c r="AA10" s="196"/>
      <c r="AB10" s="218"/>
      <c r="AC10" s="218"/>
      <c r="AD10" s="218"/>
      <c r="AE10" s="218"/>
      <c r="AF10" s="218"/>
      <c r="AG10" s="218"/>
      <c r="AH10" s="218"/>
      <c r="AI10" s="218"/>
      <c r="AJ10" s="218"/>
      <c r="AK10" s="218"/>
    </row>
    <row r="11" spans="2:38" s="2" customFormat="1" x14ac:dyDescent="0.15">
      <c r="C11" s="218" t="s">
        <v>146</v>
      </c>
      <c r="D11" s="218"/>
    </row>
    <row r="12" spans="2:38" s="2" customFormat="1" ht="6.75" customHeight="1" x14ac:dyDescent="0.15">
      <c r="C12" s="218"/>
      <c r="D12" s="218"/>
    </row>
    <row r="13" spans="2:38" s="2" customFormat="1" ht="14.25" customHeight="1" x14ac:dyDescent="0.15">
      <c r="B13" s="309" t="s">
        <v>97</v>
      </c>
      <c r="C13" s="312" t="s">
        <v>98</v>
      </c>
      <c r="D13" s="313"/>
      <c r="E13" s="313"/>
      <c r="F13" s="313"/>
      <c r="G13" s="313"/>
      <c r="H13" s="313"/>
      <c r="I13" s="313"/>
      <c r="J13" s="313"/>
      <c r="K13" s="313"/>
      <c r="L13" s="314"/>
      <c r="M13" s="315"/>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7"/>
    </row>
    <row r="14" spans="2:38" s="2" customFormat="1" ht="14.25" customHeight="1" x14ac:dyDescent="0.15">
      <c r="B14" s="310"/>
      <c r="C14" s="318" t="s">
        <v>99</v>
      </c>
      <c r="D14" s="319"/>
      <c r="E14" s="319"/>
      <c r="F14" s="319"/>
      <c r="G14" s="319"/>
      <c r="H14" s="319"/>
      <c r="I14" s="319"/>
      <c r="J14" s="319"/>
      <c r="K14" s="319"/>
      <c r="L14" s="319"/>
      <c r="M14" s="320"/>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2"/>
    </row>
    <row r="15" spans="2:38" s="2" customFormat="1" ht="13.5" customHeight="1" x14ac:dyDescent="0.15">
      <c r="B15" s="310"/>
      <c r="C15" s="312" t="s">
        <v>100</v>
      </c>
      <c r="D15" s="313"/>
      <c r="E15" s="313"/>
      <c r="F15" s="313"/>
      <c r="G15" s="313"/>
      <c r="H15" s="313"/>
      <c r="I15" s="313"/>
      <c r="J15" s="313"/>
      <c r="K15" s="313"/>
      <c r="L15" s="313"/>
      <c r="M15" s="325" t="s">
        <v>101</v>
      </c>
      <c r="N15" s="326"/>
      <c r="O15" s="326"/>
      <c r="P15" s="326"/>
      <c r="Q15" s="336"/>
      <c r="R15" s="336"/>
      <c r="S15" s="336"/>
      <c r="T15" s="275" t="s">
        <v>611</v>
      </c>
      <c r="U15" s="336"/>
      <c r="V15" s="336"/>
      <c r="W15" s="336"/>
      <c r="X15" s="92" t="s">
        <v>103</v>
      </c>
      <c r="Y15" s="326"/>
      <c r="Z15" s="326"/>
      <c r="AA15" s="326"/>
      <c r="AB15" s="326"/>
      <c r="AC15" s="326"/>
      <c r="AD15" s="326"/>
      <c r="AE15" s="326"/>
      <c r="AF15" s="326"/>
      <c r="AG15" s="326"/>
      <c r="AH15" s="326"/>
      <c r="AI15" s="326"/>
      <c r="AJ15" s="326"/>
      <c r="AK15" s="335"/>
    </row>
    <row r="16" spans="2:38" s="2" customFormat="1" ht="13.5" customHeight="1" x14ac:dyDescent="0.15">
      <c r="B16" s="310"/>
      <c r="C16" s="323"/>
      <c r="D16" s="324"/>
      <c r="E16" s="324"/>
      <c r="F16" s="324"/>
      <c r="G16" s="324"/>
      <c r="H16" s="324"/>
      <c r="I16" s="324"/>
      <c r="J16" s="324"/>
      <c r="K16" s="324"/>
      <c r="L16" s="324"/>
      <c r="M16" s="337" t="s">
        <v>104</v>
      </c>
      <c r="N16" s="338"/>
      <c r="O16" s="338"/>
      <c r="P16" s="338"/>
      <c r="Q16" s="276" t="s">
        <v>105</v>
      </c>
      <c r="R16" s="338"/>
      <c r="S16" s="338"/>
      <c r="T16" s="338"/>
      <c r="U16" s="338"/>
      <c r="V16" s="338" t="s">
        <v>106</v>
      </c>
      <c r="W16" s="338"/>
      <c r="X16" s="338"/>
      <c r="Y16" s="338"/>
      <c r="Z16" s="338"/>
      <c r="AA16" s="338"/>
      <c r="AB16" s="338"/>
      <c r="AC16" s="338"/>
      <c r="AD16" s="338"/>
      <c r="AE16" s="338"/>
      <c r="AF16" s="338"/>
      <c r="AG16" s="338"/>
      <c r="AH16" s="338"/>
      <c r="AI16" s="338"/>
      <c r="AJ16" s="338"/>
      <c r="AK16" s="339"/>
    </row>
    <row r="17" spans="2:37" s="2" customFormat="1" ht="13.5" customHeight="1" x14ac:dyDescent="0.15">
      <c r="B17" s="310"/>
      <c r="C17" s="318"/>
      <c r="D17" s="319"/>
      <c r="E17" s="319"/>
      <c r="F17" s="319"/>
      <c r="G17" s="319"/>
      <c r="H17" s="319"/>
      <c r="I17" s="319"/>
      <c r="J17" s="319"/>
      <c r="K17" s="319"/>
      <c r="L17" s="319"/>
      <c r="M17" s="327" t="s">
        <v>147</v>
      </c>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9"/>
    </row>
    <row r="18" spans="2:37" s="2" customFormat="1" ht="14.25" customHeight="1" x14ac:dyDescent="0.15">
      <c r="B18" s="310"/>
      <c r="C18" s="330" t="s">
        <v>108</v>
      </c>
      <c r="D18" s="331"/>
      <c r="E18" s="331"/>
      <c r="F18" s="331"/>
      <c r="G18" s="331"/>
      <c r="H18" s="331"/>
      <c r="I18" s="331"/>
      <c r="J18" s="331"/>
      <c r="K18" s="331"/>
      <c r="L18" s="331"/>
      <c r="M18" s="300" t="s">
        <v>109</v>
      </c>
      <c r="N18" s="301"/>
      <c r="O18" s="301"/>
      <c r="P18" s="301"/>
      <c r="Q18" s="302"/>
      <c r="R18" s="332"/>
      <c r="S18" s="333"/>
      <c r="T18" s="333"/>
      <c r="U18" s="333"/>
      <c r="V18" s="333"/>
      <c r="W18" s="333"/>
      <c r="X18" s="333"/>
      <c r="Y18" s="333"/>
      <c r="Z18" s="333"/>
      <c r="AA18" s="334"/>
      <c r="AB18" s="325" t="s">
        <v>110</v>
      </c>
      <c r="AC18" s="326"/>
      <c r="AD18" s="326"/>
      <c r="AE18" s="326"/>
      <c r="AF18" s="335"/>
      <c r="AG18" s="332"/>
      <c r="AH18" s="333"/>
      <c r="AI18" s="333"/>
      <c r="AJ18" s="333"/>
      <c r="AK18" s="334"/>
    </row>
    <row r="19" spans="2:37" ht="14.25" customHeight="1" x14ac:dyDescent="0.15">
      <c r="B19" s="310"/>
      <c r="C19" s="340" t="s">
        <v>148</v>
      </c>
      <c r="D19" s="341"/>
      <c r="E19" s="341"/>
      <c r="F19" s="341"/>
      <c r="G19" s="341"/>
      <c r="H19" s="341"/>
      <c r="I19" s="341"/>
      <c r="J19" s="341"/>
      <c r="K19" s="341"/>
      <c r="L19" s="341"/>
      <c r="M19" s="342"/>
      <c r="N19" s="343"/>
      <c r="O19" s="343"/>
      <c r="P19" s="343"/>
      <c r="Q19" s="343"/>
      <c r="R19" s="343"/>
      <c r="S19" s="343"/>
      <c r="T19" s="343"/>
      <c r="U19" s="344"/>
      <c r="V19" s="300" t="s">
        <v>111</v>
      </c>
      <c r="W19" s="301"/>
      <c r="X19" s="301"/>
      <c r="Y19" s="301"/>
      <c r="Z19" s="301"/>
      <c r="AA19" s="302"/>
      <c r="AB19" s="342"/>
      <c r="AC19" s="343"/>
      <c r="AD19" s="343"/>
      <c r="AE19" s="343"/>
      <c r="AF19" s="343"/>
      <c r="AG19" s="343"/>
      <c r="AH19" s="343"/>
      <c r="AI19" s="343"/>
      <c r="AJ19" s="343"/>
      <c r="AK19" s="344"/>
    </row>
    <row r="20" spans="2:37" ht="14.25" customHeight="1" x14ac:dyDescent="0.15">
      <c r="B20" s="310"/>
      <c r="C20" s="345" t="s">
        <v>149</v>
      </c>
      <c r="D20" s="346"/>
      <c r="E20" s="346"/>
      <c r="F20" s="346"/>
      <c r="G20" s="346"/>
      <c r="H20" s="346"/>
      <c r="I20" s="346"/>
      <c r="J20" s="346"/>
      <c r="K20" s="346"/>
      <c r="L20" s="346"/>
      <c r="M20" s="300" t="s">
        <v>112</v>
      </c>
      <c r="N20" s="301"/>
      <c r="O20" s="301"/>
      <c r="P20" s="301"/>
      <c r="Q20" s="302"/>
      <c r="R20" s="347"/>
      <c r="S20" s="348"/>
      <c r="T20" s="348"/>
      <c r="U20" s="348"/>
      <c r="V20" s="348"/>
      <c r="W20" s="348"/>
      <c r="X20" s="348"/>
      <c r="Y20" s="348"/>
      <c r="Z20" s="348"/>
      <c r="AA20" s="349"/>
      <c r="AB20" s="343" t="s">
        <v>113</v>
      </c>
      <c r="AC20" s="343"/>
      <c r="AD20" s="343"/>
      <c r="AE20" s="343"/>
      <c r="AF20" s="344"/>
      <c r="AG20" s="347"/>
      <c r="AH20" s="348"/>
      <c r="AI20" s="348"/>
      <c r="AJ20" s="348"/>
      <c r="AK20" s="349"/>
    </row>
    <row r="21" spans="2:37" ht="13.5" customHeight="1" x14ac:dyDescent="0.15">
      <c r="B21" s="310"/>
      <c r="C21" s="312" t="s">
        <v>114</v>
      </c>
      <c r="D21" s="313"/>
      <c r="E21" s="313"/>
      <c r="F21" s="313"/>
      <c r="G21" s="313"/>
      <c r="H21" s="313"/>
      <c r="I21" s="313"/>
      <c r="J21" s="313"/>
      <c r="K21" s="313"/>
      <c r="L21" s="313"/>
      <c r="M21" s="325" t="s">
        <v>101</v>
      </c>
      <c r="N21" s="326"/>
      <c r="O21" s="326"/>
      <c r="P21" s="326"/>
      <c r="Q21" s="336"/>
      <c r="R21" s="336"/>
      <c r="S21" s="336"/>
      <c r="T21" s="275" t="s">
        <v>611</v>
      </c>
      <c r="U21" s="336"/>
      <c r="V21" s="336"/>
      <c r="W21" s="336"/>
      <c r="X21" s="92" t="s">
        <v>103</v>
      </c>
      <c r="Y21" s="326"/>
      <c r="Z21" s="326"/>
      <c r="AA21" s="326"/>
      <c r="AB21" s="326"/>
      <c r="AC21" s="326"/>
      <c r="AD21" s="326"/>
      <c r="AE21" s="326"/>
      <c r="AF21" s="326"/>
      <c r="AG21" s="326"/>
      <c r="AH21" s="326"/>
      <c r="AI21" s="326"/>
      <c r="AJ21" s="326"/>
      <c r="AK21" s="335"/>
    </row>
    <row r="22" spans="2:37" ht="14.25" customHeight="1" x14ac:dyDescent="0.15">
      <c r="B22" s="310"/>
      <c r="C22" s="323"/>
      <c r="D22" s="324"/>
      <c r="E22" s="324"/>
      <c r="F22" s="324"/>
      <c r="G22" s="324"/>
      <c r="H22" s="324"/>
      <c r="I22" s="324"/>
      <c r="J22" s="324"/>
      <c r="K22" s="324"/>
      <c r="L22" s="324"/>
      <c r="M22" s="337" t="s">
        <v>104</v>
      </c>
      <c r="N22" s="338"/>
      <c r="O22" s="338"/>
      <c r="P22" s="338"/>
      <c r="Q22" s="276" t="s">
        <v>105</v>
      </c>
      <c r="R22" s="338"/>
      <c r="S22" s="338"/>
      <c r="T22" s="338"/>
      <c r="U22" s="338"/>
      <c r="V22" s="338" t="s">
        <v>106</v>
      </c>
      <c r="W22" s="338"/>
      <c r="X22" s="338"/>
      <c r="Y22" s="338"/>
      <c r="Z22" s="338"/>
      <c r="AA22" s="338"/>
      <c r="AB22" s="338"/>
      <c r="AC22" s="338"/>
      <c r="AD22" s="338"/>
      <c r="AE22" s="338"/>
      <c r="AF22" s="338"/>
      <c r="AG22" s="338"/>
      <c r="AH22" s="338"/>
      <c r="AI22" s="338"/>
      <c r="AJ22" s="338"/>
      <c r="AK22" s="339"/>
    </row>
    <row r="23" spans="2:37" x14ac:dyDescent="0.15">
      <c r="B23" s="311"/>
      <c r="C23" s="318"/>
      <c r="D23" s="319"/>
      <c r="E23" s="319"/>
      <c r="F23" s="319"/>
      <c r="G23" s="319"/>
      <c r="H23" s="319"/>
      <c r="I23" s="319"/>
      <c r="J23" s="319"/>
      <c r="K23" s="319"/>
      <c r="L23" s="319"/>
      <c r="M23" s="327"/>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9"/>
    </row>
    <row r="24" spans="2:37" ht="13.5" customHeight="1" x14ac:dyDescent="0.15">
      <c r="B24" s="350" t="s">
        <v>150</v>
      </c>
      <c r="C24" s="312" t="s">
        <v>115</v>
      </c>
      <c r="D24" s="313"/>
      <c r="E24" s="313"/>
      <c r="F24" s="313"/>
      <c r="G24" s="313"/>
      <c r="H24" s="313"/>
      <c r="I24" s="313"/>
      <c r="J24" s="313"/>
      <c r="K24" s="313"/>
      <c r="L24" s="313"/>
      <c r="M24" s="315"/>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7"/>
    </row>
    <row r="25" spans="2:37" ht="13.5" customHeight="1" x14ac:dyDescent="0.15">
      <c r="B25" s="351"/>
      <c r="C25" s="318" t="s">
        <v>116</v>
      </c>
      <c r="D25" s="319"/>
      <c r="E25" s="319"/>
      <c r="F25" s="319"/>
      <c r="G25" s="319"/>
      <c r="H25" s="319"/>
      <c r="I25" s="319"/>
      <c r="J25" s="319"/>
      <c r="K25" s="319"/>
      <c r="L25" s="319"/>
      <c r="M25" s="320"/>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2"/>
    </row>
    <row r="26" spans="2:37" ht="13.5" customHeight="1" x14ac:dyDescent="0.15">
      <c r="B26" s="351"/>
      <c r="C26" s="312" t="s">
        <v>151</v>
      </c>
      <c r="D26" s="313"/>
      <c r="E26" s="313"/>
      <c r="F26" s="313"/>
      <c r="G26" s="313"/>
      <c r="H26" s="313"/>
      <c r="I26" s="313"/>
      <c r="J26" s="313"/>
      <c r="K26" s="313"/>
      <c r="L26" s="313"/>
      <c r="M26" s="325" t="s">
        <v>101</v>
      </c>
      <c r="N26" s="326"/>
      <c r="O26" s="326"/>
      <c r="P26" s="326"/>
      <c r="Q26" s="326"/>
      <c r="R26" s="326"/>
      <c r="S26" s="326"/>
      <c r="T26" s="92" t="s">
        <v>102</v>
      </c>
      <c r="U26" s="326"/>
      <c r="V26" s="326"/>
      <c r="W26" s="326"/>
      <c r="X26" s="92" t="s">
        <v>103</v>
      </c>
      <c r="Y26" s="326"/>
      <c r="Z26" s="326"/>
      <c r="AA26" s="326"/>
      <c r="AB26" s="326"/>
      <c r="AC26" s="326"/>
      <c r="AD26" s="326"/>
      <c r="AE26" s="326"/>
      <c r="AF26" s="326"/>
      <c r="AG26" s="326"/>
      <c r="AH26" s="326"/>
      <c r="AI26" s="326"/>
      <c r="AJ26" s="326"/>
      <c r="AK26" s="335"/>
    </row>
    <row r="27" spans="2:37" ht="14.25" customHeight="1" x14ac:dyDescent="0.15">
      <c r="B27" s="351"/>
      <c r="C27" s="323"/>
      <c r="D27" s="324"/>
      <c r="E27" s="324"/>
      <c r="F27" s="324"/>
      <c r="G27" s="324"/>
      <c r="H27" s="324"/>
      <c r="I27" s="324"/>
      <c r="J27" s="324"/>
      <c r="K27" s="324"/>
      <c r="L27" s="324"/>
      <c r="M27" s="337" t="s">
        <v>104</v>
      </c>
      <c r="N27" s="338"/>
      <c r="O27" s="338"/>
      <c r="P27" s="338"/>
      <c r="Q27" s="276" t="s">
        <v>105</v>
      </c>
      <c r="R27" s="338"/>
      <c r="S27" s="338"/>
      <c r="T27" s="338"/>
      <c r="U27" s="338"/>
      <c r="V27" s="338" t="s">
        <v>106</v>
      </c>
      <c r="W27" s="338"/>
      <c r="X27" s="338"/>
      <c r="Y27" s="338"/>
      <c r="Z27" s="338"/>
      <c r="AA27" s="338"/>
      <c r="AB27" s="338"/>
      <c r="AC27" s="338"/>
      <c r="AD27" s="338"/>
      <c r="AE27" s="338"/>
      <c r="AF27" s="338"/>
      <c r="AG27" s="338"/>
      <c r="AH27" s="338"/>
      <c r="AI27" s="338"/>
      <c r="AJ27" s="338"/>
      <c r="AK27" s="339"/>
    </row>
    <row r="28" spans="2:37" x14ac:dyDescent="0.15">
      <c r="B28" s="351"/>
      <c r="C28" s="318"/>
      <c r="D28" s="319"/>
      <c r="E28" s="319"/>
      <c r="F28" s="319"/>
      <c r="G28" s="319"/>
      <c r="H28" s="319"/>
      <c r="I28" s="319"/>
      <c r="J28" s="319"/>
      <c r="K28" s="319"/>
      <c r="L28" s="319"/>
      <c r="M28" s="327"/>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9"/>
    </row>
    <row r="29" spans="2:37" ht="14.25" customHeight="1" x14ac:dyDescent="0.15">
      <c r="B29" s="351"/>
      <c r="C29" s="330" t="s">
        <v>108</v>
      </c>
      <c r="D29" s="331"/>
      <c r="E29" s="331"/>
      <c r="F29" s="331"/>
      <c r="G29" s="331"/>
      <c r="H29" s="331"/>
      <c r="I29" s="331"/>
      <c r="J29" s="331"/>
      <c r="K29" s="331"/>
      <c r="L29" s="331"/>
      <c r="M29" s="300" t="s">
        <v>109</v>
      </c>
      <c r="N29" s="301"/>
      <c r="O29" s="301"/>
      <c r="P29" s="301"/>
      <c r="Q29" s="302"/>
      <c r="R29" s="332"/>
      <c r="S29" s="333"/>
      <c r="T29" s="333"/>
      <c r="U29" s="333"/>
      <c r="V29" s="333"/>
      <c r="W29" s="333"/>
      <c r="X29" s="333"/>
      <c r="Y29" s="333"/>
      <c r="Z29" s="333"/>
      <c r="AA29" s="334"/>
      <c r="AB29" s="325" t="s">
        <v>110</v>
      </c>
      <c r="AC29" s="326"/>
      <c r="AD29" s="326"/>
      <c r="AE29" s="326"/>
      <c r="AF29" s="335"/>
      <c r="AG29" s="332"/>
      <c r="AH29" s="333"/>
      <c r="AI29" s="333"/>
      <c r="AJ29" s="333"/>
      <c r="AK29" s="334"/>
    </row>
    <row r="30" spans="2:37" ht="13.5" customHeight="1" x14ac:dyDescent="0.15">
      <c r="B30" s="351"/>
      <c r="C30" s="354" t="s">
        <v>152</v>
      </c>
      <c r="D30" s="355"/>
      <c r="E30" s="355"/>
      <c r="F30" s="355"/>
      <c r="G30" s="355"/>
      <c r="H30" s="355"/>
      <c r="I30" s="355"/>
      <c r="J30" s="355"/>
      <c r="K30" s="355"/>
      <c r="L30" s="355"/>
      <c r="M30" s="325" t="s">
        <v>101</v>
      </c>
      <c r="N30" s="326"/>
      <c r="O30" s="326"/>
      <c r="P30" s="326"/>
      <c r="Q30" s="336"/>
      <c r="R30" s="336"/>
      <c r="S30" s="336"/>
      <c r="T30" s="275" t="s">
        <v>611</v>
      </c>
      <c r="U30" s="336"/>
      <c r="V30" s="336"/>
      <c r="W30" s="336"/>
      <c r="X30" s="92" t="s">
        <v>103</v>
      </c>
      <c r="Y30" s="326"/>
      <c r="Z30" s="326"/>
      <c r="AA30" s="326"/>
      <c r="AB30" s="326"/>
      <c r="AC30" s="326"/>
      <c r="AD30" s="326"/>
      <c r="AE30" s="326"/>
      <c r="AF30" s="326"/>
      <c r="AG30" s="326"/>
      <c r="AH30" s="326"/>
      <c r="AI30" s="326"/>
      <c r="AJ30" s="326"/>
      <c r="AK30" s="335"/>
    </row>
    <row r="31" spans="2:37" ht="14.25" customHeight="1" x14ac:dyDescent="0.15">
      <c r="B31" s="351"/>
      <c r="C31" s="356"/>
      <c r="D31" s="357"/>
      <c r="E31" s="357"/>
      <c r="F31" s="357"/>
      <c r="G31" s="357"/>
      <c r="H31" s="357"/>
      <c r="I31" s="357"/>
      <c r="J31" s="357"/>
      <c r="K31" s="357"/>
      <c r="L31" s="357"/>
      <c r="M31" s="337" t="s">
        <v>104</v>
      </c>
      <c r="N31" s="338"/>
      <c r="O31" s="338"/>
      <c r="P31" s="338"/>
      <c r="Q31" s="276" t="s">
        <v>105</v>
      </c>
      <c r="R31" s="338"/>
      <c r="S31" s="338"/>
      <c r="T31" s="338"/>
      <c r="U31" s="338"/>
      <c r="V31" s="338" t="s">
        <v>106</v>
      </c>
      <c r="W31" s="338"/>
      <c r="X31" s="338"/>
      <c r="Y31" s="338"/>
      <c r="Z31" s="338"/>
      <c r="AA31" s="338"/>
      <c r="AB31" s="338"/>
      <c r="AC31" s="338"/>
      <c r="AD31" s="338"/>
      <c r="AE31" s="338"/>
      <c r="AF31" s="338"/>
      <c r="AG31" s="338"/>
      <c r="AH31" s="338"/>
      <c r="AI31" s="338"/>
      <c r="AJ31" s="338"/>
      <c r="AK31" s="339"/>
    </row>
    <row r="32" spans="2:37" x14ac:dyDescent="0.15">
      <c r="B32" s="351"/>
      <c r="C32" s="358"/>
      <c r="D32" s="359"/>
      <c r="E32" s="359"/>
      <c r="F32" s="359"/>
      <c r="G32" s="359"/>
      <c r="H32" s="359"/>
      <c r="I32" s="359"/>
      <c r="J32" s="359"/>
      <c r="K32" s="359"/>
      <c r="L32" s="359"/>
      <c r="M32" s="327"/>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9"/>
    </row>
    <row r="33" spans="1:37" ht="14.25" customHeight="1" x14ac:dyDescent="0.15">
      <c r="B33" s="351"/>
      <c r="C33" s="330" t="s">
        <v>108</v>
      </c>
      <c r="D33" s="331"/>
      <c r="E33" s="331"/>
      <c r="F33" s="331"/>
      <c r="G33" s="331"/>
      <c r="H33" s="331"/>
      <c r="I33" s="331"/>
      <c r="J33" s="331"/>
      <c r="K33" s="331"/>
      <c r="L33" s="331"/>
      <c r="M33" s="300" t="s">
        <v>109</v>
      </c>
      <c r="N33" s="301"/>
      <c r="O33" s="301"/>
      <c r="P33" s="301"/>
      <c r="Q33" s="302"/>
      <c r="R33" s="332"/>
      <c r="S33" s="333"/>
      <c r="T33" s="333"/>
      <c r="U33" s="333"/>
      <c r="V33" s="333"/>
      <c r="W33" s="333"/>
      <c r="X33" s="333"/>
      <c r="Y33" s="333"/>
      <c r="Z33" s="333"/>
      <c r="AA33" s="334"/>
      <c r="AB33" s="325" t="s">
        <v>110</v>
      </c>
      <c r="AC33" s="326"/>
      <c r="AD33" s="326"/>
      <c r="AE33" s="326"/>
      <c r="AF33" s="335"/>
      <c r="AG33" s="332"/>
      <c r="AH33" s="333"/>
      <c r="AI33" s="333"/>
      <c r="AJ33" s="333"/>
      <c r="AK33" s="334"/>
    </row>
    <row r="34" spans="1:37" ht="14.25" customHeight="1" x14ac:dyDescent="0.15">
      <c r="B34" s="351"/>
      <c r="C34" s="330" t="s">
        <v>117</v>
      </c>
      <c r="D34" s="331"/>
      <c r="E34" s="331"/>
      <c r="F34" s="331"/>
      <c r="G34" s="331"/>
      <c r="H34" s="331"/>
      <c r="I34" s="331"/>
      <c r="J34" s="331"/>
      <c r="K34" s="331"/>
      <c r="L34" s="331"/>
      <c r="M34" s="345"/>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53"/>
    </row>
    <row r="35" spans="1:37" ht="13.5" customHeight="1" x14ac:dyDescent="0.15">
      <c r="B35" s="351"/>
      <c r="C35" s="312" t="s">
        <v>118</v>
      </c>
      <c r="D35" s="313"/>
      <c r="E35" s="313"/>
      <c r="F35" s="313"/>
      <c r="G35" s="313"/>
      <c r="H35" s="313"/>
      <c r="I35" s="313"/>
      <c r="J35" s="313"/>
      <c r="K35" s="313"/>
      <c r="L35" s="313"/>
      <c r="M35" s="325" t="s">
        <v>101</v>
      </c>
      <c r="N35" s="326"/>
      <c r="O35" s="326"/>
      <c r="P35" s="326"/>
      <c r="Q35" s="336"/>
      <c r="R35" s="336"/>
      <c r="S35" s="336"/>
      <c r="T35" s="275" t="s">
        <v>611</v>
      </c>
      <c r="U35" s="336"/>
      <c r="V35" s="336"/>
      <c r="W35" s="336"/>
      <c r="X35" s="92" t="s">
        <v>103</v>
      </c>
      <c r="Y35" s="326"/>
      <c r="Z35" s="326"/>
      <c r="AA35" s="326"/>
      <c r="AB35" s="326"/>
      <c r="AC35" s="326"/>
      <c r="AD35" s="326"/>
      <c r="AE35" s="326"/>
      <c r="AF35" s="326"/>
      <c r="AG35" s="326"/>
      <c r="AH35" s="326"/>
      <c r="AI35" s="326"/>
      <c r="AJ35" s="326"/>
      <c r="AK35" s="335"/>
    </row>
    <row r="36" spans="1:37" ht="14.25" customHeight="1" x14ac:dyDescent="0.15">
      <c r="B36" s="351"/>
      <c r="C36" s="323"/>
      <c r="D36" s="324"/>
      <c r="E36" s="324"/>
      <c r="F36" s="324"/>
      <c r="G36" s="324"/>
      <c r="H36" s="324"/>
      <c r="I36" s="324"/>
      <c r="J36" s="324"/>
      <c r="K36" s="324"/>
      <c r="L36" s="324"/>
      <c r="M36" s="337" t="s">
        <v>104</v>
      </c>
      <c r="N36" s="338"/>
      <c r="O36" s="338"/>
      <c r="P36" s="338"/>
      <c r="Q36" s="276" t="s">
        <v>105</v>
      </c>
      <c r="R36" s="338"/>
      <c r="S36" s="338"/>
      <c r="T36" s="338"/>
      <c r="U36" s="338"/>
      <c r="V36" s="338" t="s">
        <v>106</v>
      </c>
      <c r="W36" s="338"/>
      <c r="X36" s="338"/>
      <c r="Y36" s="338"/>
      <c r="Z36" s="338"/>
      <c r="AA36" s="338"/>
      <c r="AB36" s="338"/>
      <c r="AC36" s="338"/>
      <c r="AD36" s="338"/>
      <c r="AE36" s="338"/>
      <c r="AF36" s="338"/>
      <c r="AG36" s="338"/>
      <c r="AH36" s="338"/>
      <c r="AI36" s="338"/>
      <c r="AJ36" s="338"/>
      <c r="AK36" s="339"/>
    </row>
    <row r="37" spans="1:37" x14ac:dyDescent="0.15">
      <c r="B37" s="352"/>
      <c r="C37" s="318"/>
      <c r="D37" s="319"/>
      <c r="E37" s="319"/>
      <c r="F37" s="319"/>
      <c r="G37" s="319"/>
      <c r="H37" s="319"/>
      <c r="I37" s="319"/>
      <c r="J37" s="319"/>
      <c r="K37" s="319"/>
      <c r="L37" s="319"/>
      <c r="M37" s="327"/>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9"/>
    </row>
    <row r="38" spans="1:37" ht="13.5" customHeight="1" x14ac:dyDescent="0.15">
      <c r="B38" s="360" t="s">
        <v>153</v>
      </c>
      <c r="C38" s="361" t="s">
        <v>119</v>
      </c>
      <c r="D38" s="362"/>
      <c r="E38" s="362"/>
      <c r="F38" s="362"/>
      <c r="G38" s="362"/>
      <c r="H38" s="362"/>
      <c r="I38" s="362"/>
      <c r="J38" s="362"/>
      <c r="K38" s="362"/>
      <c r="L38" s="362"/>
      <c r="M38" s="365" t="s">
        <v>120</v>
      </c>
      <c r="N38" s="344"/>
      <c r="O38" s="272" t="s">
        <v>182</v>
      </c>
      <c r="P38" s="273"/>
      <c r="Q38" s="274"/>
      <c r="R38" s="303" t="s">
        <v>121</v>
      </c>
      <c r="S38" s="304"/>
      <c r="T38" s="304"/>
      <c r="U38" s="304"/>
      <c r="V38" s="304"/>
      <c r="W38" s="304"/>
      <c r="X38" s="304"/>
      <c r="Y38" s="304"/>
      <c r="Z38" s="305"/>
      <c r="AA38" s="371" t="s">
        <v>122</v>
      </c>
      <c r="AB38" s="372"/>
      <c r="AC38" s="372"/>
      <c r="AD38" s="373"/>
      <c r="AE38" s="374" t="s">
        <v>123</v>
      </c>
      <c r="AF38" s="375"/>
      <c r="AG38" s="375"/>
      <c r="AH38" s="375"/>
      <c r="AI38" s="389" t="s">
        <v>183</v>
      </c>
      <c r="AJ38" s="390"/>
      <c r="AK38" s="391"/>
    </row>
    <row r="39" spans="1:37" ht="14.25" customHeight="1" x14ac:dyDescent="0.15">
      <c r="A39" s="89"/>
      <c r="B39" s="351"/>
      <c r="C39" s="363"/>
      <c r="D39" s="364"/>
      <c r="E39" s="364"/>
      <c r="F39" s="364"/>
      <c r="G39" s="364"/>
      <c r="H39" s="364"/>
      <c r="I39" s="364"/>
      <c r="J39" s="364"/>
      <c r="K39" s="364"/>
      <c r="L39" s="364"/>
      <c r="M39" s="366"/>
      <c r="N39" s="367"/>
      <c r="O39" s="54" t="s">
        <v>156</v>
      </c>
      <c r="P39" s="51"/>
      <c r="Q39" s="52"/>
      <c r="R39" s="368"/>
      <c r="S39" s="369"/>
      <c r="T39" s="369"/>
      <c r="U39" s="369"/>
      <c r="V39" s="369"/>
      <c r="W39" s="369"/>
      <c r="X39" s="369"/>
      <c r="Y39" s="369"/>
      <c r="Z39" s="370"/>
      <c r="AA39" s="55" t="s">
        <v>124</v>
      </c>
      <c r="AB39" s="14"/>
      <c r="AC39" s="14"/>
      <c r="AD39" s="14"/>
      <c r="AE39" s="392" t="s">
        <v>125</v>
      </c>
      <c r="AF39" s="393"/>
      <c r="AG39" s="393"/>
      <c r="AH39" s="393"/>
      <c r="AI39" s="392" t="s">
        <v>157</v>
      </c>
      <c r="AJ39" s="393"/>
      <c r="AK39" s="394"/>
    </row>
    <row r="40" spans="1:37" ht="14.25" customHeight="1" x14ac:dyDescent="0.15">
      <c r="B40" s="351"/>
      <c r="C40" s="310" t="s">
        <v>184</v>
      </c>
      <c r="D40" s="68"/>
      <c r="E40" s="379" t="s">
        <v>185</v>
      </c>
      <c r="F40" s="379"/>
      <c r="G40" s="379"/>
      <c r="H40" s="379"/>
      <c r="I40" s="379"/>
      <c r="J40" s="379"/>
      <c r="K40" s="379"/>
      <c r="L40" s="379"/>
      <c r="M40" s="365"/>
      <c r="N40" s="381"/>
      <c r="O40" s="386"/>
      <c r="P40" s="387"/>
      <c r="Q40" s="388"/>
      <c r="R40" s="94" t="s">
        <v>6</v>
      </c>
      <c r="S40" s="382" t="s">
        <v>126</v>
      </c>
      <c r="T40" s="382"/>
      <c r="U40" s="95" t="s">
        <v>6</v>
      </c>
      <c r="V40" s="382" t="s">
        <v>127</v>
      </c>
      <c r="W40" s="382"/>
      <c r="X40" s="95" t="s">
        <v>6</v>
      </c>
      <c r="Y40" s="382" t="s">
        <v>128</v>
      </c>
      <c r="Z40" s="383"/>
      <c r="AA40" s="376"/>
      <c r="AB40" s="377"/>
      <c r="AC40" s="377"/>
      <c r="AD40" s="378"/>
      <c r="AE40" s="376"/>
      <c r="AF40" s="377"/>
      <c r="AG40" s="377"/>
      <c r="AH40" s="378"/>
      <c r="AI40" s="94" t="s">
        <v>6</v>
      </c>
      <c r="AJ40" s="382" t="s">
        <v>186</v>
      </c>
      <c r="AK40" s="383"/>
    </row>
    <row r="41" spans="1:37" ht="14.25" customHeight="1" x14ac:dyDescent="0.15">
      <c r="B41" s="351"/>
      <c r="C41" s="310"/>
      <c r="D41" s="68"/>
      <c r="E41" s="379" t="s">
        <v>187</v>
      </c>
      <c r="F41" s="380"/>
      <c r="G41" s="380"/>
      <c r="H41" s="380"/>
      <c r="I41" s="380"/>
      <c r="J41" s="380"/>
      <c r="K41" s="380"/>
      <c r="L41" s="380"/>
      <c r="M41" s="365"/>
      <c r="N41" s="381"/>
      <c r="O41" s="386"/>
      <c r="P41" s="387"/>
      <c r="Q41" s="388"/>
      <c r="R41" s="94" t="s">
        <v>6</v>
      </c>
      <c r="S41" s="382" t="s">
        <v>126</v>
      </c>
      <c r="T41" s="382"/>
      <c r="U41" s="95" t="s">
        <v>6</v>
      </c>
      <c r="V41" s="382" t="s">
        <v>127</v>
      </c>
      <c r="W41" s="382"/>
      <c r="X41" s="95" t="s">
        <v>6</v>
      </c>
      <c r="Y41" s="382" t="s">
        <v>128</v>
      </c>
      <c r="Z41" s="383"/>
      <c r="AA41" s="376"/>
      <c r="AB41" s="377"/>
      <c r="AC41" s="377"/>
      <c r="AD41" s="378"/>
      <c r="AE41" s="376"/>
      <c r="AF41" s="377"/>
      <c r="AG41" s="377"/>
      <c r="AH41" s="378"/>
      <c r="AI41" s="94" t="s">
        <v>6</v>
      </c>
      <c r="AJ41" s="382" t="s">
        <v>186</v>
      </c>
      <c r="AK41" s="383"/>
    </row>
    <row r="42" spans="1:37" ht="14.25" customHeight="1" x14ac:dyDescent="0.15">
      <c r="B42" s="351"/>
      <c r="C42" s="310"/>
      <c r="D42" s="68"/>
      <c r="E42" s="379" t="s">
        <v>188</v>
      </c>
      <c r="F42" s="380"/>
      <c r="G42" s="380"/>
      <c r="H42" s="380"/>
      <c r="I42" s="380"/>
      <c r="J42" s="380"/>
      <c r="K42" s="380"/>
      <c r="L42" s="380"/>
      <c r="M42" s="365"/>
      <c r="N42" s="381"/>
      <c r="O42" s="386"/>
      <c r="P42" s="387"/>
      <c r="Q42" s="388"/>
      <c r="R42" s="94" t="s">
        <v>6</v>
      </c>
      <c r="S42" s="382" t="s">
        <v>126</v>
      </c>
      <c r="T42" s="382"/>
      <c r="U42" s="95" t="s">
        <v>6</v>
      </c>
      <c r="V42" s="382" t="s">
        <v>127</v>
      </c>
      <c r="W42" s="382"/>
      <c r="X42" s="95" t="s">
        <v>6</v>
      </c>
      <c r="Y42" s="382" t="s">
        <v>128</v>
      </c>
      <c r="Z42" s="383"/>
      <c r="AA42" s="376"/>
      <c r="AB42" s="377"/>
      <c r="AC42" s="377"/>
      <c r="AD42" s="378"/>
      <c r="AE42" s="376"/>
      <c r="AF42" s="377"/>
      <c r="AG42" s="377"/>
      <c r="AH42" s="378"/>
      <c r="AI42" s="94" t="s">
        <v>6</v>
      </c>
      <c r="AJ42" s="382" t="s">
        <v>186</v>
      </c>
      <c r="AK42" s="383"/>
    </row>
    <row r="43" spans="1:37" ht="14.25" customHeight="1" x14ac:dyDescent="0.15">
      <c r="B43" s="351"/>
      <c r="C43" s="310"/>
      <c r="D43" s="68"/>
      <c r="E43" s="379" t="s">
        <v>189</v>
      </c>
      <c r="F43" s="380"/>
      <c r="G43" s="380"/>
      <c r="H43" s="380"/>
      <c r="I43" s="380"/>
      <c r="J43" s="380"/>
      <c r="K43" s="380"/>
      <c r="L43" s="380"/>
      <c r="M43" s="365"/>
      <c r="N43" s="381"/>
      <c r="O43" s="386"/>
      <c r="P43" s="387"/>
      <c r="Q43" s="388"/>
      <c r="R43" s="94" t="s">
        <v>6</v>
      </c>
      <c r="S43" s="382" t="s">
        <v>126</v>
      </c>
      <c r="T43" s="382"/>
      <c r="U43" s="95" t="s">
        <v>6</v>
      </c>
      <c r="V43" s="382" t="s">
        <v>127</v>
      </c>
      <c r="W43" s="382"/>
      <c r="X43" s="95" t="s">
        <v>6</v>
      </c>
      <c r="Y43" s="382" t="s">
        <v>128</v>
      </c>
      <c r="Z43" s="383"/>
      <c r="AA43" s="376"/>
      <c r="AB43" s="377"/>
      <c r="AC43" s="377"/>
      <c r="AD43" s="378"/>
      <c r="AE43" s="376"/>
      <c r="AF43" s="377"/>
      <c r="AG43" s="377"/>
      <c r="AH43" s="378"/>
      <c r="AI43" s="94" t="s">
        <v>6</v>
      </c>
      <c r="AJ43" s="382" t="s">
        <v>186</v>
      </c>
      <c r="AK43" s="383"/>
    </row>
    <row r="44" spans="1:37" ht="14.25" customHeight="1" x14ac:dyDescent="0.15">
      <c r="B44" s="351"/>
      <c r="C44" s="310"/>
      <c r="D44" s="68"/>
      <c r="E44" s="379" t="s">
        <v>67</v>
      </c>
      <c r="F44" s="380"/>
      <c r="G44" s="380"/>
      <c r="H44" s="380"/>
      <c r="I44" s="380"/>
      <c r="J44" s="380"/>
      <c r="K44" s="380"/>
      <c r="L44" s="380"/>
      <c r="M44" s="365"/>
      <c r="N44" s="381"/>
      <c r="O44" s="386"/>
      <c r="P44" s="387"/>
      <c r="Q44" s="388"/>
      <c r="R44" s="94" t="s">
        <v>6</v>
      </c>
      <c r="S44" s="382" t="s">
        <v>126</v>
      </c>
      <c r="T44" s="382"/>
      <c r="U44" s="95" t="s">
        <v>6</v>
      </c>
      <c r="V44" s="382" t="s">
        <v>127</v>
      </c>
      <c r="W44" s="382"/>
      <c r="X44" s="95" t="s">
        <v>6</v>
      </c>
      <c r="Y44" s="382" t="s">
        <v>128</v>
      </c>
      <c r="Z44" s="383"/>
      <c r="AA44" s="376"/>
      <c r="AB44" s="377"/>
      <c r="AC44" s="377"/>
      <c r="AD44" s="378"/>
      <c r="AE44" s="376"/>
      <c r="AF44" s="377"/>
      <c r="AG44" s="377"/>
      <c r="AH44" s="378"/>
      <c r="AI44" s="94" t="s">
        <v>6</v>
      </c>
      <c r="AJ44" s="382" t="s">
        <v>186</v>
      </c>
      <c r="AK44" s="383"/>
    </row>
    <row r="45" spans="1:37" ht="14.25" customHeight="1" x14ac:dyDescent="0.15">
      <c r="B45" s="351"/>
      <c r="C45" s="310"/>
      <c r="D45" s="68"/>
      <c r="E45" s="384" t="s">
        <v>190</v>
      </c>
      <c r="F45" s="385"/>
      <c r="G45" s="385"/>
      <c r="H45" s="385"/>
      <c r="I45" s="385"/>
      <c r="J45" s="385"/>
      <c r="K45" s="385"/>
      <c r="L45" s="385"/>
      <c r="M45" s="365"/>
      <c r="N45" s="381"/>
      <c r="O45" s="386"/>
      <c r="P45" s="387"/>
      <c r="Q45" s="388"/>
      <c r="R45" s="94" t="s">
        <v>6</v>
      </c>
      <c r="S45" s="382" t="s">
        <v>126</v>
      </c>
      <c r="T45" s="382"/>
      <c r="U45" s="95" t="s">
        <v>6</v>
      </c>
      <c r="V45" s="382" t="s">
        <v>127</v>
      </c>
      <c r="W45" s="382"/>
      <c r="X45" s="95" t="s">
        <v>6</v>
      </c>
      <c r="Y45" s="382" t="s">
        <v>128</v>
      </c>
      <c r="Z45" s="383"/>
      <c r="AA45" s="376"/>
      <c r="AB45" s="377"/>
      <c r="AC45" s="377"/>
      <c r="AD45" s="378"/>
      <c r="AE45" s="376"/>
      <c r="AF45" s="377"/>
      <c r="AG45" s="377"/>
      <c r="AH45" s="378"/>
      <c r="AI45" s="94" t="s">
        <v>6</v>
      </c>
      <c r="AJ45" s="382" t="s">
        <v>186</v>
      </c>
      <c r="AK45" s="383"/>
    </row>
    <row r="46" spans="1:37" ht="14.25" customHeight="1" x14ac:dyDescent="0.15">
      <c r="B46" s="351"/>
      <c r="C46" s="310"/>
      <c r="D46" s="68"/>
      <c r="E46" s="395" t="s">
        <v>191</v>
      </c>
      <c r="F46" s="396"/>
      <c r="G46" s="396"/>
      <c r="H46" s="396"/>
      <c r="I46" s="396"/>
      <c r="J46" s="396"/>
      <c r="K46" s="396"/>
      <c r="L46" s="396"/>
      <c r="M46" s="365"/>
      <c r="N46" s="381"/>
      <c r="O46" s="386"/>
      <c r="P46" s="387"/>
      <c r="Q46" s="388"/>
      <c r="R46" s="94" t="s">
        <v>6</v>
      </c>
      <c r="S46" s="382" t="s">
        <v>126</v>
      </c>
      <c r="T46" s="382"/>
      <c r="U46" s="95" t="s">
        <v>6</v>
      </c>
      <c r="V46" s="382" t="s">
        <v>127</v>
      </c>
      <c r="W46" s="382"/>
      <c r="X46" s="95" t="s">
        <v>6</v>
      </c>
      <c r="Y46" s="382" t="s">
        <v>128</v>
      </c>
      <c r="Z46" s="383"/>
      <c r="AA46" s="376"/>
      <c r="AB46" s="377"/>
      <c r="AC46" s="377"/>
      <c r="AD46" s="378"/>
      <c r="AE46" s="376"/>
      <c r="AF46" s="377"/>
      <c r="AG46" s="377"/>
      <c r="AH46" s="378"/>
      <c r="AI46" s="94" t="s">
        <v>6</v>
      </c>
      <c r="AJ46" s="382" t="s">
        <v>186</v>
      </c>
      <c r="AK46" s="383"/>
    </row>
    <row r="47" spans="1:37" ht="14.25" customHeight="1" x14ac:dyDescent="0.15">
      <c r="B47" s="351"/>
      <c r="C47" s="310"/>
      <c r="D47" s="69"/>
      <c r="E47" s="395" t="s">
        <v>192</v>
      </c>
      <c r="F47" s="397"/>
      <c r="G47" s="397"/>
      <c r="H47" s="397"/>
      <c r="I47" s="397"/>
      <c r="J47" s="397"/>
      <c r="K47" s="397"/>
      <c r="L47" s="397"/>
      <c r="M47" s="365"/>
      <c r="N47" s="381"/>
      <c r="O47" s="386"/>
      <c r="P47" s="387"/>
      <c r="Q47" s="388"/>
      <c r="R47" s="94" t="s">
        <v>6</v>
      </c>
      <c r="S47" s="382" t="s">
        <v>126</v>
      </c>
      <c r="T47" s="382"/>
      <c r="U47" s="95" t="s">
        <v>6</v>
      </c>
      <c r="V47" s="382" t="s">
        <v>127</v>
      </c>
      <c r="W47" s="382"/>
      <c r="X47" s="95" t="s">
        <v>6</v>
      </c>
      <c r="Y47" s="382" t="s">
        <v>128</v>
      </c>
      <c r="Z47" s="383"/>
      <c r="AA47" s="376"/>
      <c r="AB47" s="377"/>
      <c r="AC47" s="377"/>
      <c r="AD47" s="378"/>
      <c r="AE47" s="376"/>
      <c r="AF47" s="377"/>
      <c r="AG47" s="377"/>
      <c r="AH47" s="378"/>
      <c r="AI47" s="94" t="s">
        <v>6</v>
      </c>
      <c r="AJ47" s="382" t="s">
        <v>186</v>
      </c>
      <c r="AK47" s="383"/>
    </row>
    <row r="48" spans="1:37" ht="14.25" customHeight="1" x14ac:dyDescent="0.15">
      <c r="B48" s="351"/>
      <c r="C48" s="310"/>
      <c r="D48" s="69"/>
      <c r="E48" s="410" t="s">
        <v>193</v>
      </c>
      <c r="F48" s="411"/>
      <c r="G48" s="411"/>
      <c r="H48" s="411"/>
      <c r="I48" s="411"/>
      <c r="J48" s="411"/>
      <c r="K48" s="411"/>
      <c r="L48" s="411"/>
      <c r="M48" s="365"/>
      <c r="N48" s="381"/>
      <c r="O48" s="386"/>
      <c r="P48" s="387"/>
      <c r="Q48" s="388"/>
      <c r="R48" s="94" t="s">
        <v>6</v>
      </c>
      <c r="S48" s="382" t="s">
        <v>126</v>
      </c>
      <c r="T48" s="382"/>
      <c r="U48" s="95" t="s">
        <v>6</v>
      </c>
      <c r="V48" s="382" t="s">
        <v>127</v>
      </c>
      <c r="W48" s="382"/>
      <c r="X48" s="95" t="s">
        <v>6</v>
      </c>
      <c r="Y48" s="382" t="s">
        <v>128</v>
      </c>
      <c r="Z48" s="383"/>
      <c r="AA48" s="376"/>
      <c r="AB48" s="377"/>
      <c r="AC48" s="377"/>
      <c r="AD48" s="378"/>
      <c r="AE48" s="376"/>
      <c r="AF48" s="377"/>
      <c r="AG48" s="377"/>
      <c r="AH48" s="378"/>
      <c r="AI48" s="94" t="s">
        <v>6</v>
      </c>
      <c r="AJ48" s="382" t="s">
        <v>186</v>
      </c>
      <c r="AK48" s="383"/>
    </row>
    <row r="49" spans="2:37" ht="14.25" customHeight="1" thickBot="1" x14ac:dyDescent="0.2">
      <c r="B49" s="351"/>
      <c r="C49" s="310"/>
      <c r="D49" s="69"/>
      <c r="E49" s="398" t="s">
        <v>194</v>
      </c>
      <c r="F49" s="399"/>
      <c r="G49" s="399"/>
      <c r="H49" s="399"/>
      <c r="I49" s="399"/>
      <c r="J49" s="399"/>
      <c r="K49" s="399"/>
      <c r="L49" s="399"/>
      <c r="M49" s="400"/>
      <c r="N49" s="401"/>
      <c r="O49" s="402"/>
      <c r="P49" s="403"/>
      <c r="Q49" s="404"/>
      <c r="R49" s="96" t="s">
        <v>6</v>
      </c>
      <c r="S49" s="405" t="s">
        <v>126</v>
      </c>
      <c r="T49" s="405"/>
      <c r="U49" s="97" t="s">
        <v>6</v>
      </c>
      <c r="V49" s="405" t="s">
        <v>127</v>
      </c>
      <c r="W49" s="405"/>
      <c r="X49" s="97" t="s">
        <v>6</v>
      </c>
      <c r="Y49" s="405" t="s">
        <v>128</v>
      </c>
      <c r="Z49" s="406"/>
      <c r="AA49" s="407"/>
      <c r="AB49" s="408"/>
      <c r="AC49" s="408"/>
      <c r="AD49" s="409"/>
      <c r="AE49" s="407"/>
      <c r="AF49" s="408"/>
      <c r="AG49" s="408"/>
      <c r="AH49" s="409"/>
      <c r="AI49" s="96" t="s">
        <v>6</v>
      </c>
      <c r="AJ49" s="405" t="s">
        <v>186</v>
      </c>
      <c r="AK49" s="406"/>
    </row>
    <row r="50" spans="2:37" ht="14.25" customHeight="1" thickTop="1" x14ac:dyDescent="0.15">
      <c r="B50" s="351"/>
      <c r="C50" s="310"/>
      <c r="D50" s="71"/>
      <c r="E50" s="412" t="s">
        <v>195</v>
      </c>
      <c r="F50" s="412"/>
      <c r="G50" s="412"/>
      <c r="H50" s="412"/>
      <c r="I50" s="412"/>
      <c r="J50" s="412"/>
      <c r="K50" s="412"/>
      <c r="L50" s="412"/>
      <c r="M50" s="413"/>
      <c r="N50" s="414"/>
      <c r="O50" s="392"/>
      <c r="P50" s="393"/>
      <c r="Q50" s="394"/>
      <c r="R50" s="254" t="s">
        <v>6</v>
      </c>
      <c r="S50" s="359" t="s">
        <v>126</v>
      </c>
      <c r="T50" s="359"/>
      <c r="U50" s="255" t="s">
        <v>6</v>
      </c>
      <c r="V50" s="359" t="s">
        <v>127</v>
      </c>
      <c r="W50" s="359"/>
      <c r="X50" s="255" t="s">
        <v>6</v>
      </c>
      <c r="Y50" s="359" t="s">
        <v>128</v>
      </c>
      <c r="Z50" s="415"/>
      <c r="AA50" s="416"/>
      <c r="AB50" s="417"/>
      <c r="AC50" s="417"/>
      <c r="AD50" s="418"/>
      <c r="AE50" s="416"/>
      <c r="AF50" s="417"/>
      <c r="AG50" s="417"/>
      <c r="AH50" s="418"/>
      <c r="AI50" s="254" t="s">
        <v>6</v>
      </c>
      <c r="AJ50" s="359" t="s">
        <v>186</v>
      </c>
      <c r="AK50" s="415"/>
    </row>
    <row r="51" spans="2:37" ht="14.25" customHeight="1" x14ac:dyDescent="0.15">
      <c r="B51" s="351"/>
      <c r="C51" s="310"/>
      <c r="D51" s="68"/>
      <c r="E51" s="384" t="s">
        <v>196</v>
      </c>
      <c r="F51" s="385"/>
      <c r="G51" s="385"/>
      <c r="H51" s="385"/>
      <c r="I51" s="385"/>
      <c r="J51" s="385"/>
      <c r="K51" s="385"/>
      <c r="L51" s="385"/>
      <c r="M51" s="365"/>
      <c r="N51" s="381"/>
      <c r="O51" s="386"/>
      <c r="P51" s="387"/>
      <c r="Q51" s="388"/>
      <c r="R51" s="94" t="s">
        <v>6</v>
      </c>
      <c r="S51" s="382" t="s">
        <v>126</v>
      </c>
      <c r="T51" s="382"/>
      <c r="U51" s="95" t="s">
        <v>6</v>
      </c>
      <c r="V51" s="382" t="s">
        <v>127</v>
      </c>
      <c r="W51" s="382"/>
      <c r="X51" s="95" t="s">
        <v>6</v>
      </c>
      <c r="Y51" s="382" t="s">
        <v>128</v>
      </c>
      <c r="Z51" s="383"/>
      <c r="AA51" s="376"/>
      <c r="AB51" s="377"/>
      <c r="AC51" s="377"/>
      <c r="AD51" s="378"/>
      <c r="AE51" s="376"/>
      <c r="AF51" s="377"/>
      <c r="AG51" s="377"/>
      <c r="AH51" s="378"/>
      <c r="AI51" s="94" t="s">
        <v>6</v>
      </c>
      <c r="AJ51" s="382" t="s">
        <v>186</v>
      </c>
      <c r="AK51" s="383"/>
    </row>
    <row r="52" spans="2:37" ht="14.25" customHeight="1" x14ac:dyDescent="0.15">
      <c r="B52" s="351"/>
      <c r="C52" s="311"/>
      <c r="D52" s="68"/>
      <c r="E52" s="384" t="s">
        <v>197</v>
      </c>
      <c r="F52" s="385"/>
      <c r="G52" s="385"/>
      <c r="H52" s="385"/>
      <c r="I52" s="385"/>
      <c r="J52" s="385"/>
      <c r="K52" s="385"/>
      <c r="L52" s="385"/>
      <c r="M52" s="365"/>
      <c r="N52" s="381"/>
      <c r="O52" s="386"/>
      <c r="P52" s="387"/>
      <c r="Q52" s="388"/>
      <c r="R52" s="94" t="s">
        <v>6</v>
      </c>
      <c r="S52" s="382" t="s">
        <v>126</v>
      </c>
      <c r="T52" s="382"/>
      <c r="U52" s="95" t="s">
        <v>6</v>
      </c>
      <c r="V52" s="382" t="s">
        <v>127</v>
      </c>
      <c r="W52" s="382"/>
      <c r="X52" s="95" t="s">
        <v>6</v>
      </c>
      <c r="Y52" s="382" t="s">
        <v>128</v>
      </c>
      <c r="Z52" s="383"/>
      <c r="AA52" s="376"/>
      <c r="AB52" s="377"/>
      <c r="AC52" s="377"/>
      <c r="AD52" s="378"/>
      <c r="AE52" s="376"/>
      <c r="AF52" s="377"/>
      <c r="AG52" s="377"/>
      <c r="AH52" s="378"/>
      <c r="AI52" s="94" t="s">
        <v>6</v>
      </c>
      <c r="AJ52" s="382" t="s">
        <v>186</v>
      </c>
      <c r="AK52" s="383"/>
    </row>
    <row r="53" spans="2:37" ht="14.25" customHeight="1" x14ac:dyDescent="0.15">
      <c r="B53" s="90"/>
      <c r="C53" s="345" t="s">
        <v>198</v>
      </c>
      <c r="D53" s="346"/>
      <c r="E53" s="346"/>
      <c r="F53" s="346"/>
      <c r="G53" s="346"/>
      <c r="H53" s="346"/>
      <c r="I53" s="346"/>
      <c r="J53" s="346"/>
      <c r="K53" s="346"/>
      <c r="L53" s="346"/>
      <c r="M53" s="365"/>
      <c r="N53" s="381"/>
      <c r="O53" s="386"/>
      <c r="P53" s="387"/>
      <c r="Q53" s="388"/>
      <c r="R53" s="94" t="s">
        <v>6</v>
      </c>
      <c r="S53" s="382" t="s">
        <v>126</v>
      </c>
      <c r="T53" s="382"/>
      <c r="U53" s="95" t="s">
        <v>6</v>
      </c>
      <c r="V53" s="382" t="s">
        <v>127</v>
      </c>
      <c r="W53" s="382"/>
      <c r="X53" s="95" t="s">
        <v>6</v>
      </c>
      <c r="Y53" s="382" t="s">
        <v>128</v>
      </c>
      <c r="Z53" s="383"/>
      <c r="AA53" s="376"/>
      <c r="AB53" s="377"/>
      <c r="AC53" s="377"/>
      <c r="AD53" s="378"/>
      <c r="AE53" s="376"/>
      <c r="AF53" s="377"/>
      <c r="AG53" s="377"/>
      <c r="AH53" s="378"/>
      <c r="AI53" s="419"/>
      <c r="AJ53" s="420"/>
      <c r="AK53" s="421"/>
    </row>
    <row r="54" spans="2:37" ht="14.25" customHeight="1" x14ac:dyDescent="0.15">
      <c r="B54" s="90"/>
      <c r="C54" s="345" t="s">
        <v>199</v>
      </c>
      <c r="D54" s="346"/>
      <c r="E54" s="346"/>
      <c r="F54" s="346"/>
      <c r="G54" s="346"/>
      <c r="H54" s="346"/>
      <c r="I54" s="346"/>
      <c r="J54" s="346"/>
      <c r="K54" s="346"/>
      <c r="L54" s="346"/>
      <c r="M54" s="365"/>
      <c r="N54" s="381"/>
      <c r="O54" s="386"/>
      <c r="P54" s="387"/>
      <c r="Q54" s="388"/>
      <c r="R54" s="94" t="s">
        <v>6</v>
      </c>
      <c r="S54" s="382" t="s">
        <v>126</v>
      </c>
      <c r="T54" s="382"/>
      <c r="U54" s="95" t="s">
        <v>6</v>
      </c>
      <c r="V54" s="382" t="s">
        <v>127</v>
      </c>
      <c r="W54" s="382"/>
      <c r="X54" s="95" t="s">
        <v>6</v>
      </c>
      <c r="Y54" s="382" t="s">
        <v>128</v>
      </c>
      <c r="Z54" s="383"/>
      <c r="AA54" s="376"/>
      <c r="AB54" s="377"/>
      <c r="AC54" s="377"/>
      <c r="AD54" s="378"/>
      <c r="AE54" s="376"/>
      <c r="AF54" s="377"/>
      <c r="AG54" s="377"/>
      <c r="AH54" s="378"/>
      <c r="AI54" s="419"/>
      <c r="AJ54" s="420"/>
      <c r="AK54" s="421"/>
    </row>
    <row r="55" spans="2:37" ht="14.25" customHeight="1" x14ac:dyDescent="0.15">
      <c r="B55" s="434" t="s">
        <v>200</v>
      </c>
      <c r="C55" s="395"/>
      <c r="D55" s="395"/>
      <c r="E55" s="395"/>
      <c r="F55" s="395"/>
      <c r="G55" s="395"/>
      <c r="H55" s="395"/>
      <c r="I55" s="395"/>
      <c r="J55" s="395"/>
      <c r="K55" s="435"/>
      <c r="L55" s="61"/>
      <c r="M55" s="259"/>
      <c r="N55" s="259"/>
      <c r="O55" s="259"/>
      <c r="P55" s="259"/>
      <c r="Q55" s="259"/>
      <c r="R55" s="256"/>
      <c r="S55" s="256"/>
      <c r="T55" s="256"/>
      <c r="U55" s="257"/>
      <c r="V55" s="222"/>
      <c r="W55" s="218"/>
      <c r="X55" s="218"/>
      <c r="Y55" s="218"/>
      <c r="Z55" s="218"/>
      <c r="AA55" s="218"/>
      <c r="AB55" s="258"/>
      <c r="AC55" s="258"/>
      <c r="AD55" s="258"/>
      <c r="AJ55" s="14"/>
      <c r="AK55" s="17"/>
    </row>
    <row r="56" spans="2:37" ht="14.25" customHeight="1" x14ac:dyDescent="0.15">
      <c r="B56" s="436" t="s">
        <v>201</v>
      </c>
      <c r="C56" s="436"/>
      <c r="D56" s="436"/>
      <c r="E56" s="436"/>
      <c r="F56" s="436"/>
      <c r="G56" s="436"/>
      <c r="H56" s="436"/>
      <c r="I56" s="436"/>
      <c r="J56" s="436"/>
      <c r="K56" s="437"/>
      <c r="L56" s="438"/>
      <c r="M56" s="439"/>
      <c r="N56" s="439"/>
      <c r="O56" s="439"/>
      <c r="P56" s="439"/>
      <c r="Q56" s="439"/>
      <c r="R56" s="439"/>
      <c r="S56" s="439"/>
      <c r="T56" s="439"/>
      <c r="U56" s="439"/>
      <c r="V56" s="439"/>
      <c r="W56" s="439"/>
      <c r="X56" s="439"/>
      <c r="Y56" s="439"/>
      <c r="Z56" s="439"/>
      <c r="AA56" s="439"/>
      <c r="AB56" s="439"/>
      <c r="AC56" s="439"/>
      <c r="AD56" s="439"/>
      <c r="AE56" s="439"/>
      <c r="AF56" s="439"/>
      <c r="AG56" s="439"/>
      <c r="AH56" s="439"/>
      <c r="AI56" s="439"/>
      <c r="AJ56" s="439"/>
      <c r="AK56" s="440"/>
    </row>
    <row r="57" spans="2:37" ht="14.25" customHeight="1" x14ac:dyDescent="0.15">
      <c r="B57" s="422" t="s">
        <v>132</v>
      </c>
      <c r="C57" s="422"/>
      <c r="D57" s="422"/>
      <c r="E57" s="422"/>
      <c r="F57" s="422"/>
      <c r="G57" s="422"/>
      <c r="H57" s="422"/>
      <c r="I57" s="422"/>
      <c r="J57" s="422"/>
      <c r="K57" s="422"/>
      <c r="L57" s="260"/>
      <c r="M57" s="259"/>
      <c r="N57" s="259"/>
      <c r="O57" s="259"/>
      <c r="P57" s="259"/>
      <c r="Q57" s="259"/>
      <c r="R57" s="256"/>
      <c r="S57" s="256"/>
      <c r="T57" s="256"/>
      <c r="U57" s="257"/>
      <c r="V57" s="222" t="s">
        <v>162</v>
      </c>
      <c r="W57" s="218"/>
      <c r="X57" s="218"/>
      <c r="Y57" s="218"/>
      <c r="Z57" s="218"/>
      <c r="AA57" s="218"/>
      <c r="AB57" s="258"/>
      <c r="AC57" s="258"/>
      <c r="AD57" s="258"/>
      <c r="AJ57" s="14"/>
      <c r="AK57" s="17"/>
    </row>
    <row r="58" spans="2:37" ht="14.25" customHeight="1" x14ac:dyDescent="0.15">
      <c r="B58" s="434" t="s">
        <v>163</v>
      </c>
      <c r="C58" s="395"/>
      <c r="D58" s="395"/>
      <c r="E58" s="395"/>
      <c r="F58" s="395"/>
      <c r="G58" s="395"/>
      <c r="H58" s="395"/>
      <c r="I58" s="395"/>
      <c r="J58" s="395"/>
      <c r="K58" s="395"/>
      <c r="L58" s="330"/>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441"/>
    </row>
    <row r="59" spans="2:37" ht="14.25" customHeight="1" x14ac:dyDescent="0.15">
      <c r="B59" s="424" t="s">
        <v>133</v>
      </c>
      <c r="C59" s="425"/>
      <c r="D59" s="425"/>
      <c r="E59" s="425"/>
      <c r="F59" s="425"/>
      <c r="G59" s="425"/>
      <c r="H59" s="425"/>
      <c r="I59" s="425"/>
      <c r="J59" s="425"/>
      <c r="K59" s="425"/>
      <c r="L59" s="426"/>
      <c r="M59" s="426"/>
      <c r="N59" s="426"/>
      <c r="O59" s="261"/>
      <c r="P59" s="262"/>
      <c r="Q59" s="263"/>
      <c r="R59" s="263"/>
      <c r="S59" s="263"/>
      <c r="T59" s="263"/>
      <c r="U59" s="256"/>
      <c r="V59" s="222"/>
      <c r="W59" s="218"/>
      <c r="X59" s="218"/>
      <c r="Y59" s="218"/>
      <c r="Z59" s="218"/>
      <c r="AA59" s="218"/>
      <c r="AB59" s="258"/>
      <c r="AC59" s="258"/>
      <c r="AD59" s="258"/>
      <c r="AJ59" s="14"/>
      <c r="AK59" s="17"/>
    </row>
    <row r="60" spans="2:37" ht="14.25" customHeight="1" x14ac:dyDescent="0.15">
      <c r="B60" s="309" t="s">
        <v>134</v>
      </c>
      <c r="C60" s="342" t="s">
        <v>135</v>
      </c>
      <c r="D60" s="343"/>
      <c r="E60" s="343"/>
      <c r="F60" s="343"/>
      <c r="G60" s="343"/>
      <c r="H60" s="343"/>
      <c r="I60" s="343"/>
      <c r="J60" s="343"/>
      <c r="K60" s="343"/>
      <c r="L60" s="343"/>
      <c r="M60" s="343"/>
      <c r="N60" s="343"/>
      <c r="O60" s="343"/>
      <c r="P60" s="343"/>
      <c r="Q60" s="343"/>
      <c r="R60" s="343"/>
      <c r="S60" s="343"/>
      <c r="T60" s="343"/>
      <c r="U60" s="342" t="s">
        <v>136</v>
      </c>
      <c r="V60" s="343"/>
      <c r="W60" s="343"/>
      <c r="X60" s="343"/>
      <c r="Y60" s="343"/>
      <c r="Z60" s="343"/>
      <c r="AA60" s="343"/>
      <c r="AB60" s="343"/>
      <c r="AC60" s="343"/>
      <c r="AD60" s="343"/>
      <c r="AE60" s="343"/>
      <c r="AF60" s="343"/>
      <c r="AG60" s="343"/>
      <c r="AH60" s="343"/>
      <c r="AI60" s="343"/>
      <c r="AJ60" s="343"/>
      <c r="AK60" s="344"/>
    </row>
    <row r="61" spans="2:37" x14ac:dyDescent="0.15">
      <c r="B61" s="310"/>
      <c r="C61" s="363"/>
      <c r="D61" s="427"/>
      <c r="E61" s="427"/>
      <c r="F61" s="427"/>
      <c r="G61" s="427"/>
      <c r="H61" s="427"/>
      <c r="I61" s="427"/>
      <c r="J61" s="427"/>
      <c r="K61" s="427"/>
      <c r="L61" s="427"/>
      <c r="M61" s="427"/>
      <c r="N61" s="427"/>
      <c r="O61" s="427"/>
      <c r="P61" s="427"/>
      <c r="Q61" s="427"/>
      <c r="R61" s="427"/>
      <c r="S61" s="427"/>
      <c r="T61" s="427"/>
      <c r="U61" s="363"/>
      <c r="V61" s="427"/>
      <c r="W61" s="427"/>
      <c r="X61" s="427"/>
      <c r="Y61" s="427"/>
      <c r="Z61" s="427"/>
      <c r="AA61" s="427"/>
      <c r="AB61" s="427"/>
      <c r="AC61" s="427"/>
      <c r="AD61" s="427"/>
      <c r="AE61" s="427"/>
      <c r="AF61" s="427"/>
      <c r="AG61" s="427"/>
      <c r="AH61" s="427"/>
      <c r="AI61" s="427"/>
      <c r="AJ61" s="427"/>
      <c r="AK61" s="431"/>
    </row>
    <row r="62" spans="2:37" x14ac:dyDescent="0.15">
      <c r="B62" s="310"/>
      <c r="C62" s="428"/>
      <c r="D62" s="364"/>
      <c r="E62" s="364"/>
      <c r="F62" s="364"/>
      <c r="G62" s="364"/>
      <c r="H62" s="364"/>
      <c r="I62" s="364"/>
      <c r="J62" s="364"/>
      <c r="K62" s="364"/>
      <c r="L62" s="364"/>
      <c r="M62" s="364"/>
      <c r="N62" s="364"/>
      <c r="O62" s="364"/>
      <c r="P62" s="364"/>
      <c r="Q62" s="364"/>
      <c r="R62" s="364"/>
      <c r="S62" s="364"/>
      <c r="T62" s="364"/>
      <c r="U62" s="428"/>
      <c r="V62" s="364"/>
      <c r="W62" s="364"/>
      <c r="X62" s="364"/>
      <c r="Y62" s="364"/>
      <c r="Z62" s="364"/>
      <c r="AA62" s="364"/>
      <c r="AB62" s="364"/>
      <c r="AC62" s="364"/>
      <c r="AD62" s="364"/>
      <c r="AE62" s="364"/>
      <c r="AF62" s="364"/>
      <c r="AG62" s="364"/>
      <c r="AH62" s="364"/>
      <c r="AI62" s="364"/>
      <c r="AJ62" s="364"/>
      <c r="AK62" s="432"/>
    </row>
    <row r="63" spans="2:37" x14ac:dyDescent="0.15">
      <c r="B63" s="310"/>
      <c r="C63" s="428"/>
      <c r="D63" s="364"/>
      <c r="E63" s="364"/>
      <c r="F63" s="364"/>
      <c r="G63" s="364"/>
      <c r="H63" s="364"/>
      <c r="I63" s="364"/>
      <c r="J63" s="364"/>
      <c r="K63" s="364"/>
      <c r="L63" s="364"/>
      <c r="M63" s="364"/>
      <c r="N63" s="364"/>
      <c r="O63" s="364"/>
      <c r="P63" s="364"/>
      <c r="Q63" s="364"/>
      <c r="R63" s="364"/>
      <c r="S63" s="364"/>
      <c r="T63" s="364"/>
      <c r="U63" s="428"/>
      <c r="V63" s="364"/>
      <c r="W63" s="364"/>
      <c r="X63" s="364"/>
      <c r="Y63" s="364"/>
      <c r="Z63" s="364"/>
      <c r="AA63" s="364"/>
      <c r="AB63" s="364"/>
      <c r="AC63" s="364"/>
      <c r="AD63" s="364"/>
      <c r="AE63" s="364"/>
      <c r="AF63" s="364"/>
      <c r="AG63" s="364"/>
      <c r="AH63" s="364"/>
      <c r="AI63" s="364"/>
      <c r="AJ63" s="364"/>
      <c r="AK63" s="432"/>
    </row>
    <row r="64" spans="2:37" x14ac:dyDescent="0.15">
      <c r="B64" s="311"/>
      <c r="C64" s="429"/>
      <c r="D64" s="430"/>
      <c r="E64" s="430"/>
      <c r="F64" s="430"/>
      <c r="G64" s="430"/>
      <c r="H64" s="430"/>
      <c r="I64" s="430"/>
      <c r="J64" s="430"/>
      <c r="K64" s="430"/>
      <c r="L64" s="430"/>
      <c r="M64" s="430"/>
      <c r="N64" s="430"/>
      <c r="O64" s="430"/>
      <c r="P64" s="430"/>
      <c r="Q64" s="430"/>
      <c r="R64" s="430"/>
      <c r="S64" s="430"/>
      <c r="T64" s="430"/>
      <c r="U64" s="429"/>
      <c r="V64" s="430"/>
      <c r="W64" s="430"/>
      <c r="X64" s="430"/>
      <c r="Y64" s="430"/>
      <c r="Z64" s="430"/>
      <c r="AA64" s="430"/>
      <c r="AB64" s="430"/>
      <c r="AC64" s="430"/>
      <c r="AD64" s="430"/>
      <c r="AE64" s="430"/>
      <c r="AF64" s="430"/>
      <c r="AG64" s="430"/>
      <c r="AH64" s="430"/>
      <c r="AI64" s="430"/>
      <c r="AJ64" s="430"/>
      <c r="AK64" s="433"/>
    </row>
    <row r="65" spans="2:37" ht="14.25" customHeight="1" x14ac:dyDescent="0.15">
      <c r="B65" s="300" t="s">
        <v>137</v>
      </c>
      <c r="C65" s="301"/>
      <c r="D65" s="301"/>
      <c r="E65" s="301"/>
      <c r="F65" s="302"/>
      <c r="G65" s="422" t="s">
        <v>138</v>
      </c>
      <c r="H65" s="422"/>
      <c r="I65" s="422"/>
      <c r="J65" s="422"/>
      <c r="K65" s="422"/>
      <c r="L65" s="422"/>
      <c r="M65" s="422"/>
      <c r="N65" s="422"/>
      <c r="O65" s="422"/>
      <c r="P65" s="422"/>
      <c r="Q65" s="422"/>
      <c r="R65" s="422"/>
      <c r="S65" s="422"/>
      <c r="T65" s="422"/>
      <c r="U65" s="423"/>
      <c r="V65" s="423"/>
      <c r="W65" s="423"/>
      <c r="X65" s="423"/>
      <c r="Y65" s="423"/>
      <c r="Z65" s="423"/>
      <c r="AA65" s="423"/>
      <c r="AB65" s="423"/>
      <c r="AC65" s="423"/>
      <c r="AD65" s="423"/>
      <c r="AE65" s="423"/>
      <c r="AF65" s="423"/>
      <c r="AG65" s="423"/>
      <c r="AH65" s="423"/>
      <c r="AI65" s="423"/>
      <c r="AJ65" s="423"/>
      <c r="AK65" s="423"/>
    </row>
    <row r="67" spans="2:37" x14ac:dyDescent="0.15">
      <c r="B67" s="14" t="s">
        <v>164</v>
      </c>
    </row>
    <row r="68" spans="2:37" x14ac:dyDescent="0.15">
      <c r="B68" s="14" t="s">
        <v>165</v>
      </c>
    </row>
    <row r="69" spans="2:37" x14ac:dyDescent="0.15">
      <c r="B69" s="14" t="s">
        <v>166</v>
      </c>
    </row>
    <row r="70" spans="2:37" x14ac:dyDescent="0.15">
      <c r="B70" s="14" t="s">
        <v>202</v>
      </c>
    </row>
    <row r="71" spans="2:37" x14ac:dyDescent="0.15">
      <c r="B71" s="14" t="s">
        <v>140</v>
      </c>
    </row>
    <row r="72" spans="2:37" x14ac:dyDescent="0.15">
      <c r="B72" s="14" t="s">
        <v>167</v>
      </c>
    </row>
    <row r="73" spans="2:37" x14ac:dyDescent="0.15">
      <c r="B73" s="14" t="s">
        <v>203</v>
      </c>
    </row>
    <row r="74" spans="2:37" x14ac:dyDescent="0.15">
      <c r="B74" s="14"/>
      <c r="E74" s="3" t="s">
        <v>141</v>
      </c>
    </row>
    <row r="75" spans="2:37" x14ac:dyDescent="0.15">
      <c r="B75" s="14" t="s">
        <v>142</v>
      </c>
    </row>
    <row r="76" spans="2:37" x14ac:dyDescent="0.15">
      <c r="B76" s="14" t="s">
        <v>204</v>
      </c>
    </row>
    <row r="77" spans="2:37" x14ac:dyDescent="0.15">
      <c r="E77" s="14" t="s">
        <v>595</v>
      </c>
    </row>
    <row r="88" spans="2:2" ht="12.75" customHeight="1" x14ac:dyDescent="0.15">
      <c r="B88" s="46"/>
    </row>
    <row r="89" spans="2:2" ht="12.75" customHeight="1" x14ac:dyDescent="0.15">
      <c r="B89" s="46" t="s">
        <v>171</v>
      </c>
    </row>
    <row r="90" spans="2:2" ht="12.75" customHeight="1" x14ac:dyDescent="0.15">
      <c r="B90" s="46" t="s">
        <v>172</v>
      </c>
    </row>
    <row r="91" spans="2:2" ht="12.75" customHeight="1" x14ac:dyDescent="0.15">
      <c r="B91" s="46" t="s">
        <v>173</v>
      </c>
    </row>
    <row r="92" spans="2:2" ht="12.75" customHeight="1" x14ac:dyDescent="0.15">
      <c r="B92" s="46" t="s">
        <v>174</v>
      </c>
    </row>
    <row r="93" spans="2:2" ht="12.75" customHeight="1" x14ac:dyDescent="0.15">
      <c r="B93" s="46" t="s">
        <v>175</v>
      </c>
    </row>
    <row r="94" spans="2:2" ht="12.75" customHeight="1" x14ac:dyDescent="0.15">
      <c r="B94" s="46" t="s">
        <v>176</v>
      </c>
    </row>
    <row r="95" spans="2:2" ht="12.75" customHeight="1" x14ac:dyDescent="0.15">
      <c r="B95" s="46" t="s">
        <v>177</v>
      </c>
    </row>
    <row r="96" spans="2:2" ht="12.75" customHeight="1" x14ac:dyDescent="0.15">
      <c r="B96" s="46" t="s">
        <v>178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25"/>
    </row>
    <row r="231" spans="1:1" x14ac:dyDescent="0.15">
      <c r="A231" s="125"/>
    </row>
    <row r="280" spans="1:1" x14ac:dyDescent="0.15">
      <c r="A280" s="125"/>
    </row>
    <row r="307" spans="1:1" x14ac:dyDescent="0.15">
      <c r="A307" s="59"/>
    </row>
    <row r="357" spans="1:1" x14ac:dyDescent="0.15">
      <c r="A357" s="12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25"/>
    </row>
    <row r="599" spans="1:1" x14ac:dyDescent="0.15">
      <c r="A599" s="125"/>
    </row>
    <row r="643" spans="1:1" x14ac:dyDescent="0.15">
      <c r="A643" s="125"/>
    </row>
    <row r="679" spans="1:1" x14ac:dyDescent="0.15">
      <c r="A679" s="59"/>
    </row>
    <row r="718" spans="1:1" x14ac:dyDescent="0.15">
      <c r="A718" s="125"/>
    </row>
    <row r="747" spans="1:1" x14ac:dyDescent="0.15">
      <c r="A747" s="125"/>
    </row>
    <row r="786" spans="1:1" x14ac:dyDescent="0.15">
      <c r="A786" s="125"/>
    </row>
    <row r="825" spans="1:1" x14ac:dyDescent="0.15">
      <c r="A825" s="125"/>
    </row>
    <row r="853" spans="1:1" x14ac:dyDescent="0.15">
      <c r="A853" s="125"/>
    </row>
    <row r="893" spans="1:1" x14ac:dyDescent="0.15">
      <c r="A893" s="125"/>
    </row>
    <row r="933" spans="1:1" x14ac:dyDescent="0.15">
      <c r="A933" s="125"/>
    </row>
    <row r="962" spans="1:1" x14ac:dyDescent="0.15">
      <c r="A962" s="125"/>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zoomScaleNormal="100" zoomScaleSheetLayoutView="85" workbookViewId="0">
      <selection activeCell="AI13" sqref="AI13"/>
    </sheetView>
  </sheetViews>
  <sheetFormatPr defaultColWidth="3.5" defaultRowHeight="13.5" x14ac:dyDescent="0.15"/>
  <cols>
    <col min="1" max="1" width="3.5" style="3"/>
    <col min="2" max="2" width="3" style="229" customWidth="1"/>
    <col min="3" max="7" width="3.5" style="3"/>
    <col min="8" max="8" width="2.5" style="3" customWidth="1"/>
    <col min="9" max="28" width="3.5" style="3"/>
    <col min="29" max="29" width="6.75" style="3" customWidth="1"/>
    <col min="30" max="16384" width="3.5" style="3"/>
  </cols>
  <sheetData>
    <row r="2" spans="2:29" x14ac:dyDescent="0.15">
      <c r="B2" s="3" t="s">
        <v>550</v>
      </c>
    </row>
    <row r="3" spans="2:29" x14ac:dyDescent="0.15">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row>
    <row r="4" spans="2:29" x14ac:dyDescent="0.15">
      <c r="B4" s="546" t="s">
        <v>552</v>
      </c>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row>
    <row r="6" spans="2:29" ht="30" customHeight="1" x14ac:dyDescent="0.15">
      <c r="B6" s="171">
        <v>1</v>
      </c>
      <c r="C6" s="490" t="s">
        <v>359</v>
      </c>
      <c r="D6" s="490"/>
      <c r="E6" s="490"/>
      <c r="F6" s="490"/>
      <c r="G6" s="528"/>
      <c r="H6" s="424"/>
      <c r="I6" s="425"/>
      <c r="J6" s="425"/>
      <c r="K6" s="425"/>
      <c r="L6" s="425"/>
      <c r="M6" s="425"/>
      <c r="N6" s="425"/>
      <c r="O6" s="425"/>
      <c r="P6" s="425"/>
      <c r="Q6" s="425"/>
      <c r="R6" s="425"/>
      <c r="S6" s="425"/>
      <c r="T6" s="425"/>
      <c r="U6" s="425"/>
      <c r="V6" s="425"/>
      <c r="W6" s="425"/>
      <c r="X6" s="425"/>
      <c r="Y6" s="425"/>
      <c r="Z6" s="425"/>
      <c r="AA6" s="425"/>
      <c r="AB6" s="425"/>
      <c r="AC6" s="547"/>
    </row>
    <row r="7" spans="2:29" ht="30" customHeight="1" x14ac:dyDescent="0.15">
      <c r="B7" s="219">
        <v>2</v>
      </c>
      <c r="C7" s="492" t="s">
        <v>360</v>
      </c>
      <c r="D7" s="492"/>
      <c r="E7" s="492"/>
      <c r="F7" s="492"/>
      <c r="G7" s="493"/>
      <c r="H7" s="15"/>
      <c r="I7" s="119" t="s">
        <v>6</v>
      </c>
      <c r="J7" s="235" t="s">
        <v>226</v>
      </c>
      <c r="K7" s="235"/>
      <c r="L7" s="235"/>
      <c r="M7" s="235"/>
      <c r="N7" s="119" t="s">
        <v>6</v>
      </c>
      <c r="O7" s="235" t="s">
        <v>227</v>
      </c>
      <c r="P7" s="235"/>
      <c r="Q7" s="235"/>
      <c r="R7" s="235"/>
      <c r="S7" s="119" t="s">
        <v>6</v>
      </c>
      <c r="T7" s="235" t="s">
        <v>228</v>
      </c>
      <c r="U7" s="235"/>
      <c r="V7" s="16"/>
      <c r="W7" s="16"/>
      <c r="X7" s="16"/>
      <c r="Y7" s="16"/>
      <c r="Z7" s="16"/>
      <c r="AC7" s="89"/>
    </row>
    <row r="8" spans="2:29" ht="30" customHeight="1" x14ac:dyDescent="0.15">
      <c r="B8" s="529">
        <v>3</v>
      </c>
      <c r="C8" s="548" t="s">
        <v>361</v>
      </c>
      <c r="D8" s="548"/>
      <c r="E8" s="548"/>
      <c r="F8" s="548"/>
      <c r="G8" s="549"/>
      <c r="H8" s="109"/>
      <c r="I8" s="120" t="s">
        <v>6</v>
      </c>
      <c r="J8" s="2" t="s">
        <v>411</v>
      </c>
      <c r="K8" s="2"/>
      <c r="L8" s="2"/>
      <c r="M8" s="2"/>
      <c r="N8" s="2"/>
      <c r="O8" s="2"/>
      <c r="P8" s="2"/>
      <c r="Q8" s="120" t="s">
        <v>6</v>
      </c>
      <c r="R8" s="240" t="s">
        <v>412</v>
      </c>
      <c r="U8" s="2"/>
      <c r="AA8" s="57"/>
      <c r="AB8" s="57"/>
      <c r="AC8" s="58"/>
    </row>
    <row r="9" spans="2:29" ht="30" customHeight="1" x14ac:dyDescent="0.15">
      <c r="B9" s="368"/>
      <c r="C9" s="550"/>
      <c r="D9" s="550"/>
      <c r="E9" s="550"/>
      <c r="F9" s="550"/>
      <c r="G9" s="551"/>
      <c r="H9" s="125"/>
      <c r="I9" s="122" t="s">
        <v>6</v>
      </c>
      <c r="J9" s="237" t="s">
        <v>413</v>
      </c>
      <c r="K9" s="237"/>
      <c r="L9" s="237"/>
      <c r="M9" s="237"/>
      <c r="N9" s="237"/>
      <c r="O9" s="237"/>
      <c r="P9" s="237"/>
      <c r="Q9" s="122" t="s">
        <v>6</v>
      </c>
      <c r="R9" s="237" t="s">
        <v>414</v>
      </c>
      <c r="S9" s="59"/>
      <c r="T9" s="59"/>
      <c r="U9" s="237"/>
      <c r="V9" s="59"/>
      <c r="W9" s="59"/>
      <c r="X9" s="59"/>
      <c r="Y9" s="59"/>
      <c r="Z9" s="59"/>
      <c r="AA9" s="59"/>
      <c r="AB9" s="59"/>
      <c r="AC9" s="60"/>
    </row>
    <row r="10" spans="2:29" x14ac:dyDescent="0.15">
      <c r="B10" s="194"/>
      <c r="C10" s="57"/>
      <c r="D10" s="57"/>
      <c r="E10" s="57"/>
      <c r="F10" s="57"/>
      <c r="G10" s="58"/>
      <c r="H10" s="109"/>
      <c r="AC10" s="89"/>
    </row>
    <row r="11" spans="2:29" x14ac:dyDescent="0.15">
      <c r="B11" s="108">
        <v>4</v>
      </c>
      <c r="C11" s="364" t="s">
        <v>415</v>
      </c>
      <c r="D11" s="364"/>
      <c r="E11" s="364"/>
      <c r="F11" s="364"/>
      <c r="G11" s="432"/>
      <c r="H11" s="109"/>
      <c r="I11" s="3" t="s">
        <v>416</v>
      </c>
      <c r="AC11" s="89"/>
    </row>
    <row r="12" spans="2:29" x14ac:dyDescent="0.15">
      <c r="B12" s="108"/>
      <c r="C12" s="364"/>
      <c r="D12" s="364"/>
      <c r="E12" s="364"/>
      <c r="F12" s="364"/>
      <c r="G12" s="432"/>
      <c r="H12" s="109"/>
      <c r="AC12" s="89"/>
    </row>
    <row r="13" spans="2:29" x14ac:dyDescent="0.15">
      <c r="B13" s="108"/>
      <c r="C13" s="364"/>
      <c r="D13" s="364"/>
      <c r="E13" s="364"/>
      <c r="F13" s="364"/>
      <c r="G13" s="432"/>
      <c r="H13" s="109"/>
      <c r="I13" s="516" t="s">
        <v>362</v>
      </c>
      <c r="J13" s="516"/>
      <c r="K13" s="516"/>
      <c r="L13" s="516"/>
      <c r="M13" s="516"/>
      <c r="N13" s="516"/>
      <c r="O13" s="529" t="s">
        <v>363</v>
      </c>
      <c r="P13" s="530"/>
      <c r="Q13" s="530"/>
      <c r="R13" s="530"/>
      <c r="S13" s="530"/>
      <c r="T13" s="530"/>
      <c r="U13" s="530"/>
      <c r="V13" s="530"/>
      <c r="W13" s="531"/>
      <c r="AC13" s="89"/>
    </row>
    <row r="14" spans="2:29" x14ac:dyDescent="0.15">
      <c r="B14" s="108"/>
      <c r="G14" s="89"/>
      <c r="H14" s="109"/>
      <c r="I14" s="516"/>
      <c r="J14" s="516"/>
      <c r="K14" s="516"/>
      <c r="L14" s="516"/>
      <c r="M14" s="516"/>
      <c r="N14" s="516"/>
      <c r="O14" s="368"/>
      <c r="P14" s="369"/>
      <c r="Q14" s="369"/>
      <c r="R14" s="369"/>
      <c r="S14" s="369"/>
      <c r="T14" s="369"/>
      <c r="U14" s="369"/>
      <c r="V14" s="369"/>
      <c r="W14" s="370"/>
      <c r="AC14" s="89"/>
    </row>
    <row r="15" spans="2:29" ht="13.5" customHeight="1" x14ac:dyDescent="0.15">
      <c r="B15" s="108"/>
      <c r="G15" s="89"/>
      <c r="H15" s="109"/>
      <c r="I15" s="529" t="s">
        <v>364</v>
      </c>
      <c r="J15" s="530"/>
      <c r="K15" s="530"/>
      <c r="L15" s="530"/>
      <c r="M15" s="530"/>
      <c r="N15" s="531"/>
      <c r="O15" s="529"/>
      <c r="P15" s="530"/>
      <c r="Q15" s="530"/>
      <c r="R15" s="530"/>
      <c r="S15" s="530"/>
      <c r="T15" s="530"/>
      <c r="U15" s="530"/>
      <c r="V15" s="530"/>
      <c r="W15" s="531"/>
      <c r="AC15" s="89"/>
    </row>
    <row r="16" spans="2:29" x14ac:dyDescent="0.15">
      <c r="B16" s="108"/>
      <c r="G16" s="89"/>
      <c r="H16" s="109"/>
      <c r="I16" s="368"/>
      <c r="J16" s="369"/>
      <c r="K16" s="369"/>
      <c r="L16" s="369"/>
      <c r="M16" s="369"/>
      <c r="N16" s="370"/>
      <c r="O16" s="368"/>
      <c r="P16" s="369"/>
      <c r="Q16" s="369"/>
      <c r="R16" s="369"/>
      <c r="S16" s="369"/>
      <c r="T16" s="369"/>
      <c r="U16" s="369"/>
      <c r="V16" s="369"/>
      <c r="W16" s="370"/>
      <c r="AC16" s="89"/>
    </row>
    <row r="17" spans="2:29" x14ac:dyDescent="0.15">
      <c r="B17" s="108"/>
      <c r="G17" s="89"/>
      <c r="H17" s="109"/>
      <c r="I17" s="529" t="s">
        <v>365</v>
      </c>
      <c r="J17" s="530"/>
      <c r="K17" s="530"/>
      <c r="L17" s="530"/>
      <c r="M17" s="530"/>
      <c r="N17" s="531"/>
      <c r="O17" s="529"/>
      <c r="P17" s="530"/>
      <c r="Q17" s="530"/>
      <c r="R17" s="530"/>
      <c r="S17" s="530"/>
      <c r="T17" s="530"/>
      <c r="U17" s="530"/>
      <c r="V17" s="530"/>
      <c r="W17" s="531"/>
      <c r="AC17" s="89"/>
    </row>
    <row r="18" spans="2:29" x14ac:dyDescent="0.15">
      <c r="B18" s="108"/>
      <c r="G18" s="89"/>
      <c r="H18" s="109"/>
      <c r="I18" s="368"/>
      <c r="J18" s="369"/>
      <c r="K18" s="369"/>
      <c r="L18" s="369"/>
      <c r="M18" s="369"/>
      <c r="N18" s="370"/>
      <c r="O18" s="368"/>
      <c r="P18" s="369"/>
      <c r="Q18" s="369"/>
      <c r="R18" s="369"/>
      <c r="S18" s="369"/>
      <c r="T18" s="369"/>
      <c r="U18" s="369"/>
      <c r="V18" s="369"/>
      <c r="W18" s="370"/>
      <c r="AC18" s="89"/>
    </row>
    <row r="19" spans="2:29" x14ac:dyDescent="0.15">
      <c r="B19" s="108"/>
      <c r="G19" s="89"/>
      <c r="H19" s="109"/>
      <c r="I19" s="516" t="s">
        <v>417</v>
      </c>
      <c r="J19" s="516"/>
      <c r="K19" s="516"/>
      <c r="L19" s="516"/>
      <c r="M19" s="516"/>
      <c r="N19" s="516"/>
      <c r="O19" s="529"/>
      <c r="P19" s="530"/>
      <c r="Q19" s="530"/>
      <c r="R19" s="530"/>
      <c r="S19" s="530"/>
      <c r="T19" s="530"/>
      <c r="U19" s="530"/>
      <c r="V19" s="530"/>
      <c r="W19" s="531"/>
      <c r="AC19" s="89"/>
    </row>
    <row r="20" spans="2:29" x14ac:dyDescent="0.15">
      <c r="B20" s="108"/>
      <c r="G20" s="89"/>
      <c r="H20" s="109"/>
      <c r="I20" s="516"/>
      <c r="J20" s="516"/>
      <c r="K20" s="516"/>
      <c r="L20" s="516"/>
      <c r="M20" s="516"/>
      <c r="N20" s="516"/>
      <c r="O20" s="368"/>
      <c r="P20" s="369"/>
      <c r="Q20" s="369"/>
      <c r="R20" s="369"/>
      <c r="S20" s="369"/>
      <c r="T20" s="369"/>
      <c r="U20" s="369"/>
      <c r="V20" s="369"/>
      <c r="W20" s="370"/>
      <c r="AC20" s="89"/>
    </row>
    <row r="21" spans="2:29" x14ac:dyDescent="0.15">
      <c r="B21" s="108"/>
      <c r="G21" s="89"/>
      <c r="H21" s="109"/>
      <c r="I21" s="516" t="s">
        <v>418</v>
      </c>
      <c r="J21" s="516"/>
      <c r="K21" s="516"/>
      <c r="L21" s="516"/>
      <c r="M21" s="516"/>
      <c r="N21" s="516"/>
      <c r="O21" s="529"/>
      <c r="P21" s="530"/>
      <c r="Q21" s="530"/>
      <c r="R21" s="530"/>
      <c r="S21" s="530"/>
      <c r="T21" s="530"/>
      <c r="U21" s="530"/>
      <c r="V21" s="530"/>
      <c r="W21" s="531"/>
      <c r="AC21" s="89"/>
    </row>
    <row r="22" spans="2:29" x14ac:dyDescent="0.15">
      <c r="B22" s="108"/>
      <c r="G22" s="89"/>
      <c r="H22" s="109"/>
      <c r="I22" s="516"/>
      <c r="J22" s="516"/>
      <c r="K22" s="516"/>
      <c r="L22" s="516"/>
      <c r="M22" s="516"/>
      <c r="N22" s="516"/>
      <c r="O22" s="368"/>
      <c r="P22" s="369"/>
      <c r="Q22" s="369"/>
      <c r="R22" s="369"/>
      <c r="S22" s="369"/>
      <c r="T22" s="369"/>
      <c r="U22" s="369"/>
      <c r="V22" s="369"/>
      <c r="W22" s="370"/>
      <c r="AC22" s="89"/>
    </row>
    <row r="23" spans="2:29" x14ac:dyDescent="0.15">
      <c r="B23" s="108"/>
      <c r="G23" s="89"/>
      <c r="H23" s="109"/>
      <c r="I23" s="516" t="s">
        <v>358</v>
      </c>
      <c r="J23" s="516"/>
      <c r="K23" s="516"/>
      <c r="L23" s="516"/>
      <c r="M23" s="516"/>
      <c r="N23" s="516"/>
      <c r="O23" s="529"/>
      <c r="P23" s="530"/>
      <c r="Q23" s="530"/>
      <c r="R23" s="530"/>
      <c r="S23" s="530"/>
      <c r="T23" s="530"/>
      <c r="U23" s="530"/>
      <c r="V23" s="530"/>
      <c r="W23" s="531"/>
      <c r="AC23" s="89"/>
    </row>
    <row r="24" spans="2:29" x14ac:dyDescent="0.15">
      <c r="B24" s="108"/>
      <c r="G24" s="89"/>
      <c r="H24" s="109"/>
      <c r="I24" s="516"/>
      <c r="J24" s="516"/>
      <c r="K24" s="516"/>
      <c r="L24" s="516"/>
      <c r="M24" s="516"/>
      <c r="N24" s="516"/>
      <c r="O24" s="368"/>
      <c r="P24" s="369"/>
      <c r="Q24" s="369"/>
      <c r="R24" s="369"/>
      <c r="S24" s="369"/>
      <c r="T24" s="369"/>
      <c r="U24" s="369"/>
      <c r="V24" s="369"/>
      <c r="W24" s="370"/>
      <c r="AC24" s="89"/>
    </row>
    <row r="25" spans="2:29" x14ac:dyDescent="0.15">
      <c r="B25" s="108"/>
      <c r="G25" s="89"/>
      <c r="H25" s="109"/>
      <c r="I25" s="516"/>
      <c r="J25" s="516"/>
      <c r="K25" s="516"/>
      <c r="L25" s="516"/>
      <c r="M25" s="516"/>
      <c r="N25" s="516"/>
      <c r="O25" s="529"/>
      <c r="P25" s="530"/>
      <c r="Q25" s="530"/>
      <c r="R25" s="530"/>
      <c r="S25" s="530"/>
      <c r="T25" s="530"/>
      <c r="U25" s="530"/>
      <c r="V25" s="530"/>
      <c r="W25" s="531"/>
      <c r="AC25" s="89"/>
    </row>
    <row r="26" spans="2:29" x14ac:dyDescent="0.15">
      <c r="B26" s="108"/>
      <c r="G26" s="89"/>
      <c r="H26" s="109"/>
      <c r="I26" s="516"/>
      <c r="J26" s="516"/>
      <c r="K26" s="516"/>
      <c r="L26" s="516"/>
      <c r="M26" s="516"/>
      <c r="N26" s="516"/>
      <c r="O26" s="368"/>
      <c r="P26" s="369"/>
      <c r="Q26" s="369"/>
      <c r="R26" s="369"/>
      <c r="S26" s="369"/>
      <c r="T26" s="369"/>
      <c r="U26" s="369"/>
      <c r="V26" s="369"/>
      <c r="W26" s="370"/>
      <c r="AC26" s="89"/>
    </row>
    <row r="27" spans="2:29" x14ac:dyDescent="0.15">
      <c r="B27" s="108"/>
      <c r="G27" s="89"/>
      <c r="H27" s="109"/>
      <c r="I27" s="516"/>
      <c r="J27" s="516"/>
      <c r="K27" s="516"/>
      <c r="L27" s="516"/>
      <c r="M27" s="516"/>
      <c r="N27" s="516"/>
      <c r="O27" s="529"/>
      <c r="P27" s="530"/>
      <c r="Q27" s="530"/>
      <c r="R27" s="530"/>
      <c r="S27" s="530"/>
      <c r="T27" s="530"/>
      <c r="U27" s="530"/>
      <c r="V27" s="530"/>
      <c r="W27" s="531"/>
      <c r="AC27" s="89"/>
    </row>
    <row r="28" spans="2:29" x14ac:dyDescent="0.15">
      <c r="B28" s="108"/>
      <c r="G28" s="89"/>
      <c r="H28" s="109"/>
      <c r="I28" s="516"/>
      <c r="J28" s="516"/>
      <c r="K28" s="516"/>
      <c r="L28" s="516"/>
      <c r="M28" s="516"/>
      <c r="N28" s="516"/>
      <c r="O28" s="368"/>
      <c r="P28" s="369"/>
      <c r="Q28" s="369"/>
      <c r="R28" s="369"/>
      <c r="S28" s="369"/>
      <c r="T28" s="369"/>
      <c r="U28" s="369"/>
      <c r="V28" s="369"/>
      <c r="W28" s="370"/>
      <c r="AC28" s="89"/>
    </row>
    <row r="29" spans="2:29" x14ac:dyDescent="0.15">
      <c r="B29" s="108"/>
      <c r="G29" s="89"/>
      <c r="H29" s="109"/>
      <c r="I29" s="516"/>
      <c r="J29" s="516"/>
      <c r="K29" s="516"/>
      <c r="L29" s="516"/>
      <c r="M29" s="516"/>
      <c r="N29" s="516"/>
      <c r="O29" s="529"/>
      <c r="P29" s="530"/>
      <c r="Q29" s="530"/>
      <c r="R29" s="530"/>
      <c r="S29" s="530"/>
      <c r="T29" s="530"/>
      <c r="U29" s="530"/>
      <c r="V29" s="530"/>
      <c r="W29" s="531"/>
      <c r="AC29" s="89"/>
    </row>
    <row r="30" spans="2:29" x14ac:dyDescent="0.15">
      <c r="B30" s="108"/>
      <c r="G30" s="89"/>
      <c r="H30" s="109"/>
      <c r="I30" s="516"/>
      <c r="J30" s="516"/>
      <c r="K30" s="516"/>
      <c r="L30" s="516"/>
      <c r="M30" s="516"/>
      <c r="N30" s="516"/>
      <c r="O30" s="368"/>
      <c r="P30" s="369"/>
      <c r="Q30" s="369"/>
      <c r="R30" s="369"/>
      <c r="S30" s="369"/>
      <c r="T30" s="369"/>
      <c r="U30" s="369"/>
      <c r="V30" s="369"/>
      <c r="W30" s="370"/>
      <c r="AC30" s="89"/>
    </row>
    <row r="31" spans="2:29" x14ac:dyDescent="0.15">
      <c r="B31" s="108"/>
      <c r="G31" s="89"/>
      <c r="H31" s="109"/>
      <c r="I31" s="516"/>
      <c r="J31" s="516"/>
      <c r="K31" s="516"/>
      <c r="L31" s="516"/>
      <c r="M31" s="516"/>
      <c r="N31" s="516"/>
      <c r="O31" s="529"/>
      <c r="P31" s="530"/>
      <c r="Q31" s="530"/>
      <c r="R31" s="530"/>
      <c r="S31" s="530"/>
      <c r="T31" s="530"/>
      <c r="U31" s="530"/>
      <c r="V31" s="530"/>
      <c r="W31" s="531"/>
      <c r="AC31" s="89"/>
    </row>
    <row r="32" spans="2:29" x14ac:dyDescent="0.15">
      <c r="B32" s="108"/>
      <c r="G32" s="89"/>
      <c r="H32" s="109"/>
      <c r="I32" s="516"/>
      <c r="J32" s="516"/>
      <c r="K32" s="516"/>
      <c r="L32" s="516"/>
      <c r="M32" s="516"/>
      <c r="N32" s="516"/>
      <c r="O32" s="368"/>
      <c r="P32" s="369"/>
      <c r="Q32" s="369"/>
      <c r="R32" s="369"/>
      <c r="S32" s="369"/>
      <c r="T32" s="369"/>
      <c r="U32" s="369"/>
      <c r="V32" s="369"/>
      <c r="W32" s="370"/>
      <c r="AC32" s="89"/>
    </row>
    <row r="33" spans="2:30" x14ac:dyDescent="0.15">
      <c r="B33" s="193"/>
      <c r="C33" s="59"/>
      <c r="D33" s="59"/>
      <c r="E33" s="59"/>
      <c r="F33" s="59"/>
      <c r="G33" s="60"/>
      <c r="H33" s="125"/>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183"/>
      <c r="I34" s="183"/>
      <c r="J34" s="183"/>
      <c r="K34" s="183"/>
      <c r="L34" s="183"/>
      <c r="M34" s="183"/>
      <c r="N34" s="183"/>
      <c r="O34" s="183"/>
      <c r="P34" s="183"/>
      <c r="Q34" s="183"/>
      <c r="R34" s="183"/>
      <c r="S34" s="183"/>
      <c r="T34" s="183"/>
      <c r="U34" s="183"/>
      <c r="V34" s="183"/>
      <c r="W34" s="183"/>
      <c r="X34" s="183"/>
      <c r="Y34" s="183"/>
      <c r="Z34" s="183"/>
      <c r="AA34" s="183"/>
      <c r="AB34" s="183"/>
      <c r="AC34" s="183"/>
    </row>
    <row r="35" spans="2:30" ht="6" customHeight="1" x14ac:dyDescent="0.15"/>
    <row r="36" spans="2:30" ht="13.5" customHeight="1" x14ac:dyDescent="0.15">
      <c r="B36" s="3" t="s">
        <v>356</v>
      </c>
      <c r="C36" s="364" t="s">
        <v>553</v>
      </c>
      <c r="D36" s="364"/>
      <c r="E36" s="364"/>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243"/>
    </row>
    <row r="37" spans="2:30" x14ac:dyDescent="0.15">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243"/>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zoomScaleNormal="100" zoomScaleSheetLayoutView="100" workbookViewId="0">
      <selection activeCell="AI13" sqref="AI13"/>
    </sheetView>
  </sheetViews>
  <sheetFormatPr defaultColWidth="4" defaultRowHeight="13.5" x14ac:dyDescent="0.15"/>
  <cols>
    <col min="1" max="1" width="1.5" style="218" customWidth="1"/>
    <col min="2" max="2" width="1.125" style="218" customWidth="1"/>
    <col min="3" max="3" width="3.375" style="218" customWidth="1"/>
    <col min="4" max="4" width="3.25" style="218" customWidth="1"/>
    <col min="5" max="18" width="4" style="218"/>
    <col min="19" max="19" width="6.375" style="218" customWidth="1"/>
    <col min="20" max="20" width="1.75" style="218" customWidth="1"/>
    <col min="21" max="21" width="2.375" style="218" customWidth="1"/>
    <col min="22" max="22" width="4" style="218"/>
    <col min="23" max="23" width="2.25" style="218" customWidth="1"/>
    <col min="24" max="24" width="4" style="218"/>
    <col min="25" max="25" width="2.375" style="218" customWidth="1"/>
    <col min="26" max="26" width="1.5" style="218" customWidth="1"/>
    <col min="27" max="16384" width="4" style="218"/>
  </cols>
  <sheetData>
    <row r="2" spans="2:28" x14ac:dyDescent="0.15">
      <c r="B2" s="218" t="s">
        <v>479</v>
      </c>
      <c r="C2"/>
      <c r="D2"/>
      <c r="E2"/>
      <c r="F2"/>
      <c r="G2"/>
      <c r="H2"/>
      <c r="I2"/>
      <c r="J2"/>
      <c r="K2"/>
      <c r="L2"/>
      <c r="M2"/>
      <c r="N2"/>
      <c r="O2"/>
      <c r="P2"/>
      <c r="Q2"/>
      <c r="R2"/>
      <c r="S2"/>
      <c r="T2"/>
      <c r="U2"/>
      <c r="V2"/>
      <c r="W2"/>
      <c r="X2"/>
      <c r="Y2"/>
    </row>
    <row r="4" spans="2:28" x14ac:dyDescent="0.15">
      <c r="B4" s="306" t="s">
        <v>451</v>
      </c>
      <c r="C4" s="306"/>
      <c r="D4" s="306"/>
      <c r="E4" s="306"/>
      <c r="F4" s="306"/>
      <c r="G4" s="306"/>
      <c r="H4" s="306"/>
      <c r="I4" s="306"/>
      <c r="J4" s="306"/>
      <c r="K4" s="306"/>
      <c r="L4" s="306"/>
      <c r="M4" s="306"/>
      <c r="N4" s="306"/>
      <c r="O4" s="306"/>
      <c r="P4" s="306"/>
      <c r="Q4" s="306"/>
      <c r="R4" s="306"/>
      <c r="S4" s="306"/>
      <c r="T4" s="306"/>
      <c r="U4" s="306"/>
      <c r="V4" s="306"/>
      <c r="W4" s="306"/>
      <c r="X4" s="306"/>
      <c r="Y4" s="306"/>
    </row>
    <row r="6" spans="2:28" ht="23.25" customHeight="1" x14ac:dyDescent="0.15">
      <c r="B6" s="516" t="s">
        <v>238</v>
      </c>
      <c r="C6" s="516"/>
      <c r="D6" s="516"/>
      <c r="E6" s="516"/>
      <c r="F6" s="516"/>
      <c r="G6" s="437"/>
      <c r="H6" s="490"/>
      <c r="I6" s="490"/>
      <c r="J6" s="490"/>
      <c r="K6" s="490"/>
      <c r="L6" s="490"/>
      <c r="M6" s="490"/>
      <c r="N6" s="490"/>
      <c r="O6" s="490"/>
      <c r="P6" s="490"/>
      <c r="Q6" s="490"/>
      <c r="R6" s="490"/>
      <c r="S6" s="490"/>
      <c r="T6" s="490"/>
      <c r="U6" s="490"/>
      <c r="V6" s="490"/>
      <c r="W6" s="490"/>
      <c r="X6" s="490"/>
      <c r="Y6" s="528"/>
    </row>
    <row r="7" spans="2:28" ht="22.5" customHeight="1" x14ac:dyDescent="0.15">
      <c r="B7" s="516" t="s">
        <v>239</v>
      </c>
      <c r="C7" s="516"/>
      <c r="D7" s="516"/>
      <c r="E7" s="516"/>
      <c r="F7" s="516"/>
      <c r="G7" s="172" t="s">
        <v>6</v>
      </c>
      <c r="H7" s="235" t="s">
        <v>226</v>
      </c>
      <c r="I7" s="235"/>
      <c r="J7" s="235"/>
      <c r="K7" s="235"/>
      <c r="L7" s="172" t="s">
        <v>6</v>
      </c>
      <c r="M7" s="235" t="s">
        <v>227</v>
      </c>
      <c r="N7" s="235"/>
      <c r="O7" s="235"/>
      <c r="P7" s="235"/>
      <c r="Q7" s="172" t="s">
        <v>6</v>
      </c>
      <c r="R7" s="235" t="s">
        <v>228</v>
      </c>
      <c r="S7" s="235"/>
      <c r="T7" s="235"/>
      <c r="U7" s="235"/>
      <c r="V7" s="235"/>
      <c r="W7" s="215"/>
      <c r="X7" s="215"/>
      <c r="Y7" s="216"/>
    </row>
    <row r="8" spans="2:28" ht="20.100000000000001" customHeight="1" x14ac:dyDescent="0.15">
      <c r="B8" s="529" t="s">
        <v>240</v>
      </c>
      <c r="C8" s="530"/>
      <c r="D8" s="530"/>
      <c r="E8" s="530"/>
      <c r="F8" s="531"/>
      <c r="G8" s="189" t="s">
        <v>6</v>
      </c>
      <c r="H8" s="492" t="s">
        <v>452</v>
      </c>
      <c r="I8" s="492"/>
      <c r="J8" s="492"/>
      <c r="K8" s="492"/>
      <c r="L8" s="492"/>
      <c r="M8" s="492"/>
      <c r="N8" s="492"/>
      <c r="O8" s="492"/>
      <c r="P8" s="492"/>
      <c r="Q8" s="492"/>
      <c r="R8" s="492"/>
      <c r="S8" s="492"/>
      <c r="T8" s="492"/>
      <c r="U8" s="492"/>
      <c r="V8" s="492"/>
      <c r="W8" s="492"/>
      <c r="X8" s="492"/>
      <c r="Y8" s="493"/>
    </row>
    <row r="9" spans="2:28" ht="20.100000000000001" customHeight="1" x14ac:dyDescent="0.15">
      <c r="B9" s="532"/>
      <c r="C9" s="306"/>
      <c r="D9" s="306"/>
      <c r="E9" s="306"/>
      <c r="F9" s="533"/>
      <c r="G9" s="189" t="s">
        <v>6</v>
      </c>
      <c r="H9" s="308" t="s">
        <v>453</v>
      </c>
      <c r="I9" s="308"/>
      <c r="J9" s="308"/>
      <c r="K9" s="308"/>
      <c r="L9" s="308"/>
      <c r="M9" s="308"/>
      <c r="N9" s="308"/>
      <c r="O9" s="308"/>
      <c r="P9" s="308"/>
      <c r="Q9" s="308"/>
      <c r="R9" s="308"/>
      <c r="S9" s="308"/>
      <c r="T9" s="308"/>
      <c r="U9" s="308"/>
      <c r="V9" s="308"/>
      <c r="W9" s="308"/>
      <c r="X9" s="308"/>
      <c r="Y9" s="554"/>
    </row>
    <row r="10" spans="2:28" ht="20.100000000000001" customHeight="1" x14ac:dyDescent="0.15">
      <c r="B10" s="368"/>
      <c r="C10" s="369"/>
      <c r="D10" s="369"/>
      <c r="E10" s="369"/>
      <c r="F10" s="370"/>
      <c r="G10" s="177" t="s">
        <v>6</v>
      </c>
      <c r="H10" s="495" t="s">
        <v>330</v>
      </c>
      <c r="I10" s="495"/>
      <c r="J10" s="495"/>
      <c r="K10" s="495"/>
      <c r="L10" s="495"/>
      <c r="M10" s="495"/>
      <c r="N10" s="495"/>
      <c r="O10" s="495"/>
      <c r="P10" s="495"/>
      <c r="Q10" s="495"/>
      <c r="R10" s="495"/>
      <c r="S10" s="495"/>
      <c r="T10" s="495"/>
      <c r="U10" s="495"/>
      <c r="V10" s="495"/>
      <c r="W10" s="495"/>
      <c r="X10" s="495"/>
      <c r="Y10" s="496"/>
    </row>
    <row r="11" spans="2:28" ht="17.25" customHeight="1" x14ac:dyDescent="0.15">
      <c r="B11" s="529" t="s">
        <v>245</v>
      </c>
      <c r="C11" s="530"/>
      <c r="D11" s="530"/>
      <c r="E11" s="530"/>
      <c r="F11" s="531"/>
      <c r="G11" s="174" t="s">
        <v>6</v>
      </c>
      <c r="H11" s="492" t="s">
        <v>454</v>
      </c>
      <c r="I11" s="492"/>
      <c r="J11" s="492"/>
      <c r="K11" s="492"/>
      <c r="L11" s="492"/>
      <c r="M11" s="492"/>
      <c r="N11" s="492"/>
      <c r="O11" s="492"/>
      <c r="P11" s="492"/>
      <c r="Q11" s="492"/>
      <c r="R11" s="492"/>
      <c r="S11" s="492"/>
      <c r="T11" s="492"/>
      <c r="U11" s="492"/>
      <c r="V11" s="492"/>
      <c r="W11" s="492"/>
      <c r="X11" s="492"/>
      <c r="Y11" s="493"/>
    </row>
    <row r="12" spans="2:28" ht="18.75" customHeight="1" x14ac:dyDescent="0.15">
      <c r="B12" s="368"/>
      <c r="C12" s="369"/>
      <c r="D12" s="369"/>
      <c r="E12" s="369"/>
      <c r="F12" s="370"/>
      <c r="G12" s="177" t="s">
        <v>6</v>
      </c>
      <c r="H12" s="495" t="s">
        <v>455</v>
      </c>
      <c r="I12" s="495"/>
      <c r="J12" s="495"/>
      <c r="K12" s="495"/>
      <c r="L12" s="495"/>
      <c r="M12" s="495"/>
      <c r="N12" s="495"/>
      <c r="O12" s="495"/>
      <c r="P12" s="495"/>
      <c r="Q12" s="495"/>
      <c r="R12" s="495"/>
      <c r="S12" s="495"/>
      <c r="T12" s="495"/>
      <c r="U12" s="495"/>
      <c r="V12" s="495"/>
      <c r="W12" s="495"/>
      <c r="X12" s="495"/>
      <c r="Y12" s="496"/>
    </row>
    <row r="13" spans="2:28" ht="6" customHeight="1" x14ac:dyDescent="0.15"/>
    <row r="14" spans="2:28" x14ac:dyDescent="0.15">
      <c r="B14" s="218" t="s">
        <v>557</v>
      </c>
    </row>
    <row r="15" spans="2:28" x14ac:dyDescent="0.15">
      <c r="B15" s="223"/>
      <c r="C15" s="224" t="s">
        <v>456</v>
      </c>
      <c r="D15" s="224"/>
      <c r="E15" s="224"/>
      <c r="F15" s="224"/>
      <c r="G15" s="224"/>
      <c r="H15" s="224"/>
      <c r="I15" s="224"/>
      <c r="J15" s="224"/>
      <c r="K15" s="224"/>
      <c r="L15" s="224"/>
      <c r="M15" s="224"/>
      <c r="N15" s="224"/>
      <c r="O15" s="224"/>
      <c r="P15" s="224"/>
      <c r="Q15" s="224"/>
      <c r="R15" s="224"/>
      <c r="S15" s="224"/>
      <c r="T15" s="225"/>
      <c r="U15" s="223"/>
      <c r="V15" s="123" t="s">
        <v>230</v>
      </c>
      <c r="W15" s="123" t="s">
        <v>231</v>
      </c>
      <c r="X15" s="123" t="s">
        <v>232</v>
      </c>
      <c r="Y15" s="225"/>
      <c r="Z15"/>
      <c r="AA15"/>
      <c r="AB15"/>
    </row>
    <row r="16" spans="2:28" ht="6.75" customHeight="1" x14ac:dyDescent="0.15">
      <c r="B16" s="222"/>
      <c r="C16" s="180"/>
      <c r="D16" s="180"/>
      <c r="E16" s="180"/>
      <c r="F16" s="180"/>
      <c r="G16" s="180"/>
      <c r="H16" s="180"/>
      <c r="I16" s="180"/>
      <c r="J16" s="180"/>
      <c r="K16" s="180"/>
      <c r="L16" s="180"/>
      <c r="M16" s="180"/>
      <c r="N16" s="180"/>
      <c r="O16" s="180"/>
      <c r="P16" s="180"/>
      <c r="Q16" s="180"/>
      <c r="R16" s="180"/>
      <c r="S16" s="180"/>
      <c r="T16" s="221"/>
      <c r="U16" s="222"/>
      <c r="V16" s="107"/>
      <c r="W16" s="107"/>
      <c r="X16" s="107"/>
      <c r="Y16" s="221"/>
      <c r="Z16"/>
      <c r="AA16"/>
      <c r="AB16"/>
    </row>
    <row r="17" spans="2:28" ht="38.25" customHeight="1" x14ac:dyDescent="0.15">
      <c r="B17" s="222"/>
      <c r="C17" s="182" t="s">
        <v>457</v>
      </c>
      <c r="D17" s="555" t="s">
        <v>458</v>
      </c>
      <c r="E17" s="555"/>
      <c r="F17" s="555"/>
      <c r="G17" s="555"/>
      <c r="H17" s="555"/>
      <c r="I17" s="555"/>
      <c r="J17" s="555"/>
      <c r="K17" s="555"/>
      <c r="L17" s="555"/>
      <c r="M17" s="555"/>
      <c r="N17" s="555"/>
      <c r="O17" s="555"/>
      <c r="P17" s="555"/>
      <c r="Q17" s="555"/>
      <c r="R17" s="555"/>
      <c r="S17" s="556"/>
      <c r="T17" s="221"/>
      <c r="U17" s="222"/>
      <c r="V17" s="189" t="s">
        <v>6</v>
      </c>
      <c r="W17" s="189" t="s">
        <v>231</v>
      </c>
      <c r="X17" s="189" t="s">
        <v>6</v>
      </c>
      <c r="Y17" s="91"/>
    </row>
    <row r="18" spans="2:28" ht="35.25" customHeight="1" x14ac:dyDescent="0.15">
      <c r="B18" s="222"/>
      <c r="C18" s="182" t="s">
        <v>305</v>
      </c>
      <c r="D18" s="555" t="s">
        <v>459</v>
      </c>
      <c r="E18" s="555"/>
      <c r="F18" s="555"/>
      <c r="G18" s="555"/>
      <c r="H18" s="555"/>
      <c r="I18" s="555"/>
      <c r="J18" s="555"/>
      <c r="K18" s="555"/>
      <c r="L18" s="555"/>
      <c r="M18" s="555"/>
      <c r="N18" s="555"/>
      <c r="O18" s="555"/>
      <c r="P18" s="555"/>
      <c r="Q18" s="555"/>
      <c r="R18" s="555"/>
      <c r="S18" s="556"/>
      <c r="T18" s="221"/>
      <c r="U18" s="222"/>
      <c r="V18" s="189" t="s">
        <v>6</v>
      </c>
      <c r="W18" s="189" t="s">
        <v>231</v>
      </c>
      <c r="X18" s="189" t="s">
        <v>6</v>
      </c>
      <c r="Y18" s="91"/>
    </row>
    <row r="19" spans="2:28" ht="30.75" customHeight="1" x14ac:dyDescent="0.15">
      <c r="B19" s="222"/>
      <c r="C19" s="182" t="s">
        <v>350</v>
      </c>
      <c r="D19" s="552" t="s">
        <v>460</v>
      </c>
      <c r="E19" s="552"/>
      <c r="F19" s="552"/>
      <c r="G19" s="552"/>
      <c r="H19" s="552"/>
      <c r="I19" s="552"/>
      <c r="J19" s="552"/>
      <c r="K19" s="552"/>
      <c r="L19" s="552"/>
      <c r="M19" s="552"/>
      <c r="N19" s="552"/>
      <c r="O19" s="552"/>
      <c r="P19" s="552"/>
      <c r="Q19" s="552"/>
      <c r="R19" s="552"/>
      <c r="S19" s="553"/>
      <c r="T19" s="221"/>
      <c r="U19" s="222"/>
      <c r="V19" s="189" t="s">
        <v>6</v>
      </c>
      <c r="W19" s="189" t="s">
        <v>231</v>
      </c>
      <c r="X19" s="189" t="s">
        <v>6</v>
      </c>
      <c r="Y19" s="91"/>
    </row>
    <row r="20" spans="2:28" ht="25.5" customHeight="1" x14ac:dyDescent="0.15">
      <c r="B20" s="222"/>
      <c r="C20" s="182" t="s">
        <v>351</v>
      </c>
      <c r="D20" s="555" t="s">
        <v>461</v>
      </c>
      <c r="E20" s="555"/>
      <c r="F20" s="555"/>
      <c r="G20" s="555"/>
      <c r="H20" s="555"/>
      <c r="I20" s="555"/>
      <c r="J20" s="555"/>
      <c r="K20" s="555"/>
      <c r="L20" s="555"/>
      <c r="M20" s="555"/>
      <c r="N20" s="555"/>
      <c r="O20" s="555"/>
      <c r="P20" s="555"/>
      <c r="Q20" s="555"/>
      <c r="R20" s="555"/>
      <c r="S20" s="556"/>
      <c r="T20" s="221"/>
      <c r="U20" s="222"/>
      <c r="V20" s="189" t="s">
        <v>6</v>
      </c>
      <c r="W20" s="189" t="s">
        <v>231</v>
      </c>
      <c r="X20" s="189" t="s">
        <v>6</v>
      </c>
      <c r="Y20" s="91"/>
    </row>
    <row r="21" spans="2:28" ht="27.75" customHeight="1" x14ac:dyDescent="0.15">
      <c r="B21" s="222"/>
      <c r="C21" s="325" t="s">
        <v>352</v>
      </c>
      <c r="D21" s="557" t="s">
        <v>462</v>
      </c>
      <c r="E21" s="558"/>
      <c r="F21" s="555" t="s">
        <v>463</v>
      </c>
      <c r="G21" s="555"/>
      <c r="H21" s="555"/>
      <c r="I21" s="555"/>
      <c r="J21" s="555"/>
      <c r="K21" s="555"/>
      <c r="L21" s="555"/>
      <c r="M21" s="555"/>
      <c r="N21" s="555"/>
      <c r="O21" s="555"/>
      <c r="P21" s="555"/>
      <c r="Q21" s="555"/>
      <c r="R21" s="555"/>
      <c r="S21" s="556"/>
      <c r="T21" s="221"/>
      <c r="U21" s="222"/>
      <c r="V21" s="189" t="s">
        <v>6</v>
      </c>
      <c r="W21" s="189" t="s">
        <v>231</v>
      </c>
      <c r="X21" s="189" t="s">
        <v>6</v>
      </c>
      <c r="Y21" s="91"/>
    </row>
    <row r="22" spans="2:28" ht="27.75" customHeight="1" x14ac:dyDescent="0.15">
      <c r="B22" s="222"/>
      <c r="C22" s="507"/>
      <c r="D22" s="559"/>
      <c r="E22" s="560"/>
      <c r="F22" s="555" t="s">
        <v>464</v>
      </c>
      <c r="G22" s="555"/>
      <c r="H22" s="555"/>
      <c r="I22" s="555"/>
      <c r="J22" s="555"/>
      <c r="K22" s="555"/>
      <c r="L22" s="555"/>
      <c r="M22" s="555"/>
      <c r="N22" s="555"/>
      <c r="O22" s="555"/>
      <c r="P22" s="555"/>
      <c r="Q22" s="555"/>
      <c r="R22" s="555"/>
      <c r="S22" s="556"/>
      <c r="T22" s="221"/>
      <c r="U22" s="222"/>
      <c r="V22" s="189"/>
      <c r="W22" s="189"/>
      <c r="X22" s="189"/>
      <c r="Y22" s="91"/>
    </row>
    <row r="23" spans="2:28" ht="27" customHeight="1" x14ac:dyDescent="0.15">
      <c r="B23" s="222"/>
      <c r="C23" s="507"/>
      <c r="D23" s="559"/>
      <c r="E23" s="560"/>
      <c r="F23" s="555" t="s">
        <v>465</v>
      </c>
      <c r="G23" s="555"/>
      <c r="H23" s="555"/>
      <c r="I23" s="555"/>
      <c r="J23" s="555"/>
      <c r="K23" s="555"/>
      <c r="L23" s="555"/>
      <c r="M23" s="555"/>
      <c r="N23" s="555"/>
      <c r="O23" s="555"/>
      <c r="P23" s="555"/>
      <c r="Q23" s="555"/>
      <c r="R23" s="555"/>
      <c r="S23" s="556"/>
      <c r="T23" s="221"/>
      <c r="U23" s="222"/>
      <c r="V23" s="189"/>
      <c r="W23" s="189"/>
      <c r="X23" s="189"/>
      <c r="Y23" s="91"/>
    </row>
    <row r="24" spans="2:28" ht="27.75" customHeight="1" x14ac:dyDescent="0.15">
      <c r="B24" s="222"/>
      <c r="C24" s="510"/>
      <c r="D24" s="561"/>
      <c r="E24" s="562"/>
      <c r="F24" s="555" t="s">
        <v>466</v>
      </c>
      <c r="G24" s="555"/>
      <c r="H24" s="555"/>
      <c r="I24" s="555"/>
      <c r="J24" s="555"/>
      <c r="K24" s="555"/>
      <c r="L24" s="555"/>
      <c r="M24" s="555"/>
      <c r="N24" s="555"/>
      <c r="O24" s="555"/>
      <c r="P24" s="555"/>
      <c r="Q24" s="555"/>
      <c r="R24" s="555"/>
      <c r="S24" s="556"/>
      <c r="T24" s="221"/>
      <c r="U24" s="222"/>
      <c r="V24" s="189"/>
      <c r="W24" s="189"/>
      <c r="X24" s="189"/>
      <c r="Y24" s="91"/>
    </row>
    <row r="25" spans="2:28" ht="6" customHeight="1" x14ac:dyDescent="0.15">
      <c r="B25" s="222"/>
      <c r="C25" s="252"/>
      <c r="D25" s="189"/>
      <c r="E25" s="252"/>
      <c r="G25" s="252"/>
      <c r="H25" s="252"/>
      <c r="I25" s="252"/>
      <c r="J25" s="252"/>
      <c r="K25" s="252"/>
      <c r="L25" s="252"/>
      <c r="M25" s="252"/>
      <c r="N25" s="252"/>
      <c r="O25" s="252"/>
      <c r="P25" s="252"/>
      <c r="Q25" s="252"/>
      <c r="R25" s="252"/>
      <c r="S25" s="252"/>
      <c r="T25" s="221"/>
      <c r="U25" s="222"/>
      <c r="V25" s="247"/>
      <c r="W25" s="189"/>
      <c r="X25" s="247"/>
      <c r="Y25" s="91"/>
    </row>
    <row r="26" spans="2:28" x14ac:dyDescent="0.15">
      <c r="B26" s="222"/>
      <c r="C26" s="218" t="s">
        <v>467</v>
      </c>
      <c r="T26" s="221"/>
      <c r="U26" s="222"/>
      <c r="Y26" s="221"/>
      <c r="Z26"/>
      <c r="AA26"/>
      <c r="AB26"/>
    </row>
    <row r="27" spans="2:28" ht="5.25" customHeight="1" x14ac:dyDescent="0.15">
      <c r="B27" s="222"/>
      <c r="T27" s="221"/>
      <c r="U27" s="222"/>
      <c r="Y27" s="221"/>
      <c r="Z27"/>
      <c r="AA27"/>
      <c r="AB27"/>
    </row>
    <row r="28" spans="2:28" ht="35.25" customHeight="1" x14ac:dyDescent="0.15">
      <c r="B28" s="222"/>
      <c r="C28" s="182" t="s">
        <v>457</v>
      </c>
      <c r="D28" s="555" t="s">
        <v>468</v>
      </c>
      <c r="E28" s="555"/>
      <c r="F28" s="555"/>
      <c r="G28" s="555"/>
      <c r="H28" s="555"/>
      <c r="I28" s="555"/>
      <c r="J28" s="555"/>
      <c r="K28" s="555"/>
      <c r="L28" s="555"/>
      <c r="M28" s="555"/>
      <c r="N28" s="555"/>
      <c r="O28" s="555"/>
      <c r="P28" s="555"/>
      <c r="Q28" s="555"/>
      <c r="R28" s="555"/>
      <c r="S28" s="556"/>
      <c r="T28" s="221"/>
      <c r="U28" s="222"/>
      <c r="V28" s="189" t="s">
        <v>6</v>
      </c>
      <c r="W28" s="189" t="s">
        <v>231</v>
      </c>
      <c r="X28" s="189" t="s">
        <v>6</v>
      </c>
      <c r="Y28" s="91"/>
    </row>
    <row r="29" spans="2:28" ht="25.5" customHeight="1" x14ac:dyDescent="0.15">
      <c r="B29" s="222"/>
      <c r="C29" s="182" t="s">
        <v>305</v>
      </c>
      <c r="D29" s="555" t="s">
        <v>469</v>
      </c>
      <c r="E29" s="555"/>
      <c r="F29" s="555"/>
      <c r="G29" s="555"/>
      <c r="H29" s="555"/>
      <c r="I29" s="555"/>
      <c r="J29" s="555"/>
      <c r="K29" s="555"/>
      <c r="L29" s="555"/>
      <c r="M29" s="555"/>
      <c r="N29" s="555"/>
      <c r="O29" s="555"/>
      <c r="P29" s="555"/>
      <c r="Q29" s="555"/>
      <c r="R29" s="555"/>
      <c r="S29" s="556"/>
      <c r="T29" s="221"/>
      <c r="U29" s="222"/>
      <c r="V29" s="189" t="s">
        <v>6</v>
      </c>
      <c r="W29" s="189" t="s">
        <v>231</v>
      </c>
      <c r="X29" s="189" t="s">
        <v>6</v>
      </c>
      <c r="Y29" s="91"/>
    </row>
    <row r="30" spans="2:28" ht="22.5" customHeight="1" x14ac:dyDescent="0.15">
      <c r="B30" s="222"/>
      <c r="C30" s="182" t="s">
        <v>350</v>
      </c>
      <c r="D30" s="552" t="s">
        <v>460</v>
      </c>
      <c r="E30" s="552"/>
      <c r="F30" s="552"/>
      <c r="G30" s="552"/>
      <c r="H30" s="552"/>
      <c r="I30" s="552"/>
      <c r="J30" s="552"/>
      <c r="K30" s="552"/>
      <c r="L30" s="552"/>
      <c r="M30" s="552"/>
      <c r="N30" s="552"/>
      <c r="O30" s="552"/>
      <c r="P30" s="552"/>
      <c r="Q30" s="552"/>
      <c r="R30" s="552"/>
      <c r="S30" s="553"/>
      <c r="T30" s="221"/>
      <c r="U30" s="222"/>
      <c r="V30" s="189" t="s">
        <v>6</v>
      </c>
      <c r="W30" s="189" t="s">
        <v>231</v>
      </c>
      <c r="X30" s="189" t="s">
        <v>6</v>
      </c>
      <c r="Y30" s="91"/>
    </row>
    <row r="31" spans="2:28" ht="24" customHeight="1" x14ac:dyDescent="0.15">
      <c r="B31" s="222"/>
      <c r="C31" s="182" t="s">
        <v>351</v>
      </c>
      <c r="D31" s="555" t="s">
        <v>470</v>
      </c>
      <c r="E31" s="555"/>
      <c r="F31" s="555"/>
      <c r="G31" s="555"/>
      <c r="H31" s="555"/>
      <c r="I31" s="555"/>
      <c r="J31" s="555"/>
      <c r="K31" s="555"/>
      <c r="L31" s="555"/>
      <c r="M31" s="555"/>
      <c r="N31" s="555"/>
      <c r="O31" s="555"/>
      <c r="P31" s="555"/>
      <c r="Q31" s="555"/>
      <c r="R31" s="555"/>
      <c r="S31" s="556"/>
      <c r="T31" s="221"/>
      <c r="U31" s="222"/>
      <c r="V31" s="189" t="s">
        <v>6</v>
      </c>
      <c r="W31" s="189" t="s">
        <v>231</v>
      </c>
      <c r="X31" s="189" t="s">
        <v>6</v>
      </c>
      <c r="Y31" s="91"/>
    </row>
    <row r="32" spans="2:28" ht="24" customHeight="1" x14ac:dyDescent="0.15">
      <c r="B32" s="222"/>
      <c r="C32" s="325" t="s">
        <v>352</v>
      </c>
      <c r="D32" s="557" t="s">
        <v>462</v>
      </c>
      <c r="E32" s="558"/>
      <c r="F32" s="555" t="s">
        <v>471</v>
      </c>
      <c r="G32" s="555"/>
      <c r="H32" s="555"/>
      <c r="I32" s="555"/>
      <c r="J32" s="555"/>
      <c r="K32" s="555"/>
      <c r="L32" s="555"/>
      <c r="M32" s="555"/>
      <c r="N32" s="555"/>
      <c r="O32" s="555"/>
      <c r="P32" s="555"/>
      <c r="Q32" s="555"/>
      <c r="R32" s="555"/>
      <c r="S32" s="556"/>
      <c r="T32" s="221"/>
      <c r="U32" s="222"/>
      <c r="V32" s="189" t="s">
        <v>6</v>
      </c>
      <c r="W32" s="189" t="s">
        <v>231</v>
      </c>
      <c r="X32" s="189" t="s">
        <v>6</v>
      </c>
      <c r="Y32" s="91"/>
    </row>
    <row r="33" spans="2:28" ht="23.25" customHeight="1" x14ac:dyDescent="0.15">
      <c r="B33" s="222"/>
      <c r="C33" s="507"/>
      <c r="D33" s="559"/>
      <c r="E33" s="560"/>
      <c r="F33" s="555" t="s">
        <v>472</v>
      </c>
      <c r="G33" s="555"/>
      <c r="H33" s="555"/>
      <c r="I33" s="555"/>
      <c r="J33" s="555"/>
      <c r="K33" s="555"/>
      <c r="L33" s="555"/>
      <c r="M33" s="555"/>
      <c r="N33" s="555"/>
      <c r="O33" s="555"/>
      <c r="P33" s="555"/>
      <c r="Q33" s="555"/>
      <c r="R33" s="555"/>
      <c r="S33" s="556"/>
      <c r="T33" s="221"/>
      <c r="U33" s="222"/>
      <c r="V33" s="189"/>
      <c r="W33" s="189"/>
      <c r="X33" s="189"/>
      <c r="Y33" s="91"/>
    </row>
    <row r="34" spans="2:28" ht="22.5" customHeight="1" x14ac:dyDescent="0.15">
      <c r="B34" s="222"/>
      <c r="C34" s="507"/>
      <c r="D34" s="559"/>
      <c r="E34" s="560"/>
      <c r="F34" s="555" t="s">
        <v>464</v>
      </c>
      <c r="G34" s="555"/>
      <c r="H34" s="555"/>
      <c r="I34" s="555"/>
      <c r="J34" s="555"/>
      <c r="K34" s="555"/>
      <c r="L34" s="555"/>
      <c r="M34" s="555"/>
      <c r="N34" s="555"/>
      <c r="O34" s="555"/>
      <c r="P34" s="555"/>
      <c r="Q34" s="555"/>
      <c r="R34" s="555"/>
      <c r="S34" s="556"/>
      <c r="T34" s="221"/>
      <c r="U34" s="222"/>
      <c r="V34" s="189"/>
      <c r="W34" s="189"/>
      <c r="X34" s="189"/>
      <c r="Y34" s="91"/>
    </row>
    <row r="35" spans="2:28" ht="24.75" customHeight="1" x14ac:dyDescent="0.15">
      <c r="B35" s="222"/>
      <c r="C35" s="510"/>
      <c r="D35" s="561"/>
      <c r="E35" s="562"/>
      <c r="F35" s="555" t="s">
        <v>465</v>
      </c>
      <c r="G35" s="555"/>
      <c r="H35" s="555"/>
      <c r="I35" s="555"/>
      <c r="J35" s="555"/>
      <c r="K35" s="555"/>
      <c r="L35" s="555"/>
      <c r="M35" s="555"/>
      <c r="N35" s="555"/>
      <c r="O35" s="555"/>
      <c r="P35" s="555"/>
      <c r="Q35" s="555"/>
      <c r="R35" s="555"/>
      <c r="S35" s="556"/>
      <c r="T35" s="221"/>
      <c r="U35" s="222"/>
      <c r="V35" s="189"/>
      <c r="W35" s="189"/>
      <c r="X35" s="189"/>
      <c r="Y35" s="91"/>
    </row>
    <row r="36" spans="2:28" ht="5.25" customHeight="1" x14ac:dyDescent="0.15">
      <c r="B36" s="222"/>
      <c r="C36" s="110"/>
      <c r="D36" s="189"/>
      <c r="E36" s="252"/>
      <c r="G36" s="252"/>
      <c r="H36" s="252"/>
      <c r="I36" s="252"/>
      <c r="J36" s="252"/>
      <c r="K36" s="252"/>
      <c r="L36" s="252"/>
      <c r="M36" s="252"/>
      <c r="N36" s="252"/>
      <c r="O36" s="252"/>
      <c r="P36" s="252"/>
      <c r="Q36" s="252"/>
      <c r="R36" s="252"/>
      <c r="S36" s="252"/>
      <c r="T36" s="221"/>
      <c r="U36" s="222"/>
      <c r="V36" s="2"/>
      <c r="W36" s="2"/>
      <c r="X36" s="2"/>
      <c r="Y36" s="91"/>
    </row>
    <row r="37" spans="2:28" x14ac:dyDescent="0.15">
      <c r="B37" s="222"/>
      <c r="C37" s="218" t="s">
        <v>473</v>
      </c>
      <c r="T37" s="221"/>
      <c r="U37" s="222"/>
      <c r="Y37" s="221"/>
      <c r="Z37"/>
      <c r="AA37"/>
      <c r="AB37"/>
    </row>
    <row r="38" spans="2:28" ht="5.25" customHeight="1" x14ac:dyDescent="0.15">
      <c r="B38" s="222"/>
      <c r="C38" s="180"/>
      <c r="D38" s="180"/>
      <c r="E38" s="180"/>
      <c r="F38" s="180"/>
      <c r="G38" s="180"/>
      <c r="H38" s="180"/>
      <c r="I38" s="180"/>
      <c r="J38" s="180"/>
      <c r="K38" s="180"/>
      <c r="L38" s="180"/>
      <c r="M38" s="180"/>
      <c r="N38" s="180"/>
      <c r="O38" s="180"/>
      <c r="P38" s="180"/>
      <c r="Q38" s="180"/>
      <c r="R38" s="180"/>
      <c r="S38" s="180"/>
      <c r="T38" s="221"/>
      <c r="U38" s="222"/>
      <c r="Y38" s="221"/>
      <c r="Z38"/>
      <c r="AA38"/>
      <c r="AB38"/>
    </row>
    <row r="39" spans="2:28" ht="37.5" customHeight="1" x14ac:dyDescent="0.15">
      <c r="B39" s="222"/>
      <c r="C39" s="230" t="s">
        <v>303</v>
      </c>
      <c r="D39" s="563" t="s">
        <v>474</v>
      </c>
      <c r="E39" s="563"/>
      <c r="F39" s="563"/>
      <c r="G39" s="563"/>
      <c r="H39" s="563"/>
      <c r="I39" s="563"/>
      <c r="J39" s="563"/>
      <c r="K39" s="563"/>
      <c r="L39" s="563"/>
      <c r="M39" s="563"/>
      <c r="N39" s="563"/>
      <c r="O39" s="563"/>
      <c r="P39" s="563"/>
      <c r="Q39" s="563"/>
      <c r="R39" s="563"/>
      <c r="S39" s="564"/>
      <c r="T39" s="221"/>
      <c r="U39" s="222"/>
      <c r="V39" s="189" t="s">
        <v>6</v>
      </c>
      <c r="W39" s="189" t="s">
        <v>231</v>
      </c>
      <c r="X39" s="189" t="s">
        <v>6</v>
      </c>
      <c r="Y39" s="91"/>
    </row>
    <row r="40" spans="2:28" ht="37.5" customHeight="1" x14ac:dyDescent="0.15">
      <c r="B40" s="222"/>
      <c r="C40" s="182" t="s">
        <v>305</v>
      </c>
      <c r="D40" s="555" t="s">
        <v>475</v>
      </c>
      <c r="E40" s="555"/>
      <c r="F40" s="555"/>
      <c r="G40" s="555"/>
      <c r="H40" s="555"/>
      <c r="I40" s="555"/>
      <c r="J40" s="555"/>
      <c r="K40" s="555"/>
      <c r="L40" s="555"/>
      <c r="M40" s="555"/>
      <c r="N40" s="555"/>
      <c r="O40" s="555"/>
      <c r="P40" s="555"/>
      <c r="Q40" s="555"/>
      <c r="R40" s="555"/>
      <c r="S40" s="556"/>
      <c r="T40" s="221"/>
      <c r="U40" s="222"/>
      <c r="V40" s="189" t="s">
        <v>6</v>
      </c>
      <c r="W40" s="189" t="s">
        <v>231</v>
      </c>
      <c r="X40" s="189" t="s">
        <v>6</v>
      </c>
      <c r="Y40" s="91"/>
    </row>
    <row r="41" spans="2:28" ht="29.25" customHeight="1" x14ac:dyDescent="0.15">
      <c r="B41" s="222"/>
      <c r="C41" s="182" t="s">
        <v>350</v>
      </c>
      <c r="D41" s="555" t="s">
        <v>469</v>
      </c>
      <c r="E41" s="555"/>
      <c r="F41" s="555"/>
      <c r="G41" s="555"/>
      <c r="H41" s="555"/>
      <c r="I41" s="555"/>
      <c r="J41" s="555"/>
      <c r="K41" s="555"/>
      <c r="L41" s="555"/>
      <c r="M41" s="555"/>
      <c r="N41" s="555"/>
      <c r="O41" s="555"/>
      <c r="P41" s="555"/>
      <c r="Q41" s="555"/>
      <c r="R41" s="555"/>
      <c r="S41" s="556"/>
      <c r="T41" s="221"/>
      <c r="U41" s="222"/>
      <c r="V41" s="189" t="s">
        <v>6</v>
      </c>
      <c r="W41" s="189" t="s">
        <v>231</v>
      </c>
      <c r="X41" s="189" t="s">
        <v>6</v>
      </c>
      <c r="Y41" s="91"/>
    </row>
    <row r="42" spans="2:28" ht="18" customHeight="1" x14ac:dyDescent="0.15">
      <c r="B42" s="222"/>
      <c r="C42" s="182" t="s">
        <v>351</v>
      </c>
      <c r="D42" s="552" t="s">
        <v>460</v>
      </c>
      <c r="E42" s="552"/>
      <c r="F42" s="552"/>
      <c r="G42" s="552"/>
      <c r="H42" s="552"/>
      <c r="I42" s="552"/>
      <c r="J42" s="552"/>
      <c r="K42" s="552"/>
      <c r="L42" s="552"/>
      <c r="M42" s="552"/>
      <c r="N42" s="552"/>
      <c r="O42" s="552"/>
      <c r="P42" s="552"/>
      <c r="Q42" s="552"/>
      <c r="R42" s="552"/>
      <c r="S42" s="553"/>
      <c r="T42" s="221"/>
      <c r="U42" s="222"/>
      <c r="V42" s="189" t="s">
        <v>6</v>
      </c>
      <c r="W42" s="189" t="s">
        <v>231</v>
      </c>
      <c r="X42" s="189" t="s">
        <v>6</v>
      </c>
      <c r="Y42" s="91"/>
    </row>
    <row r="43" spans="2:28" ht="27.75" customHeight="1" x14ac:dyDescent="0.15">
      <c r="B43" s="222"/>
      <c r="C43" s="182" t="s">
        <v>352</v>
      </c>
      <c r="D43" s="555" t="s">
        <v>470</v>
      </c>
      <c r="E43" s="555"/>
      <c r="F43" s="555"/>
      <c r="G43" s="555"/>
      <c r="H43" s="555"/>
      <c r="I43" s="555"/>
      <c r="J43" s="555"/>
      <c r="K43" s="555"/>
      <c r="L43" s="555"/>
      <c r="M43" s="555"/>
      <c r="N43" s="555"/>
      <c r="O43" s="555"/>
      <c r="P43" s="555"/>
      <c r="Q43" s="555"/>
      <c r="R43" s="555"/>
      <c r="S43" s="556"/>
      <c r="T43" s="221"/>
      <c r="U43" s="222"/>
      <c r="V43" s="189" t="s">
        <v>6</v>
      </c>
      <c r="W43" s="189" t="s">
        <v>231</v>
      </c>
      <c r="X43" s="189" t="s">
        <v>6</v>
      </c>
      <c r="Y43" s="91"/>
    </row>
    <row r="44" spans="2:28" ht="24" customHeight="1" x14ac:dyDescent="0.15">
      <c r="B44" s="222"/>
      <c r="C44" s="325" t="s">
        <v>353</v>
      </c>
      <c r="D44" s="557" t="s">
        <v>462</v>
      </c>
      <c r="E44" s="558"/>
      <c r="F44" s="555" t="s">
        <v>471</v>
      </c>
      <c r="G44" s="555"/>
      <c r="H44" s="555"/>
      <c r="I44" s="555"/>
      <c r="J44" s="555"/>
      <c r="K44" s="555"/>
      <c r="L44" s="555"/>
      <c r="M44" s="555"/>
      <c r="N44" s="555"/>
      <c r="O44" s="555"/>
      <c r="P44" s="555"/>
      <c r="Q44" s="555"/>
      <c r="R44" s="555"/>
      <c r="S44" s="556"/>
      <c r="T44" s="221"/>
      <c r="U44" s="222"/>
      <c r="V44" s="189" t="s">
        <v>6</v>
      </c>
      <c r="W44" s="189" t="s">
        <v>231</v>
      </c>
      <c r="X44" s="189" t="s">
        <v>6</v>
      </c>
      <c r="Y44" s="91"/>
    </row>
    <row r="45" spans="2:28" ht="26.25" customHeight="1" x14ac:dyDescent="0.15">
      <c r="B45" s="222"/>
      <c r="C45" s="507"/>
      <c r="D45" s="559"/>
      <c r="E45" s="560"/>
      <c r="F45" s="555" t="s">
        <v>472</v>
      </c>
      <c r="G45" s="555"/>
      <c r="H45" s="555"/>
      <c r="I45" s="555"/>
      <c r="J45" s="555"/>
      <c r="K45" s="555"/>
      <c r="L45" s="555"/>
      <c r="M45" s="555"/>
      <c r="N45" s="555"/>
      <c r="O45" s="555"/>
      <c r="P45" s="555"/>
      <c r="Q45" s="555"/>
      <c r="R45" s="555"/>
      <c r="S45" s="556"/>
      <c r="T45" s="221"/>
      <c r="U45" s="222"/>
      <c r="V45" s="189"/>
      <c r="W45" s="189"/>
      <c r="X45" s="189"/>
      <c r="Y45" s="91"/>
    </row>
    <row r="46" spans="2:28" ht="18.75" customHeight="1" x14ac:dyDescent="0.15">
      <c r="B46" s="222"/>
      <c r="C46" s="507"/>
      <c r="D46" s="559"/>
      <c r="E46" s="560"/>
      <c r="F46" s="555" t="s">
        <v>464</v>
      </c>
      <c r="G46" s="555"/>
      <c r="H46" s="555"/>
      <c r="I46" s="555"/>
      <c r="J46" s="555"/>
      <c r="K46" s="555"/>
      <c r="L46" s="555"/>
      <c r="M46" s="555"/>
      <c r="N46" s="555"/>
      <c r="O46" s="555"/>
      <c r="P46" s="555"/>
      <c r="Q46" s="555"/>
      <c r="R46" s="555"/>
      <c r="S46" s="556"/>
      <c r="T46" s="221"/>
      <c r="U46" s="222"/>
      <c r="V46" s="189"/>
      <c r="W46" s="189"/>
      <c r="X46" s="189"/>
      <c r="Y46" s="91"/>
    </row>
    <row r="47" spans="2:28" ht="25.5" customHeight="1" x14ac:dyDescent="0.15">
      <c r="B47" s="222"/>
      <c r="C47" s="510"/>
      <c r="D47" s="561"/>
      <c r="E47" s="562"/>
      <c r="F47" s="555" t="s">
        <v>465</v>
      </c>
      <c r="G47" s="555"/>
      <c r="H47" s="555"/>
      <c r="I47" s="555"/>
      <c r="J47" s="555"/>
      <c r="K47" s="555"/>
      <c r="L47" s="555"/>
      <c r="M47" s="555"/>
      <c r="N47" s="555"/>
      <c r="O47" s="555"/>
      <c r="P47" s="555"/>
      <c r="Q47" s="555"/>
      <c r="R47" s="555"/>
      <c r="S47" s="556"/>
      <c r="T47" s="221"/>
      <c r="U47" s="222"/>
      <c r="V47" s="189"/>
      <c r="W47" s="189"/>
      <c r="X47" s="189"/>
      <c r="Y47" s="91"/>
    </row>
    <row r="48" spans="2:28" x14ac:dyDescent="0.15">
      <c r="B48" s="226"/>
      <c r="C48" s="180"/>
      <c r="D48" s="180"/>
      <c r="E48" s="180"/>
      <c r="F48" s="180"/>
      <c r="G48" s="180"/>
      <c r="H48" s="180"/>
      <c r="I48" s="180"/>
      <c r="J48" s="180"/>
      <c r="K48" s="180"/>
      <c r="L48" s="180"/>
      <c r="M48" s="180"/>
      <c r="N48" s="180"/>
      <c r="O48" s="180"/>
      <c r="P48" s="180"/>
      <c r="Q48" s="180"/>
      <c r="R48" s="180"/>
      <c r="S48" s="180"/>
      <c r="T48" s="227"/>
      <c r="U48" s="226"/>
      <c r="V48" s="180"/>
      <c r="W48" s="180"/>
      <c r="X48" s="180"/>
      <c r="Y48" s="227"/>
    </row>
    <row r="49" spans="2:28" ht="4.5" customHeight="1" x14ac:dyDescent="0.15">
      <c r="Z49"/>
      <c r="AA49"/>
      <c r="AB49"/>
    </row>
    <row r="50" spans="2:28" x14ac:dyDescent="0.15">
      <c r="B50" s="218" t="s">
        <v>476</v>
      </c>
      <c r="Z50"/>
      <c r="AA50"/>
      <c r="AB50"/>
    </row>
    <row r="51" spans="2:28" ht="24" customHeight="1" x14ac:dyDescent="0.15">
      <c r="B51" s="223"/>
      <c r="C51" s="565" t="s">
        <v>558</v>
      </c>
      <c r="D51" s="565"/>
      <c r="E51" s="565"/>
      <c r="F51" s="565"/>
      <c r="G51" s="565"/>
      <c r="H51" s="565"/>
      <c r="I51" s="565"/>
      <c r="J51" s="565"/>
      <c r="K51" s="565"/>
      <c r="L51" s="565"/>
      <c r="M51" s="565"/>
      <c r="N51" s="565"/>
      <c r="O51" s="565"/>
      <c r="P51" s="565"/>
      <c r="Q51" s="565"/>
      <c r="R51" s="565"/>
      <c r="S51" s="565"/>
      <c r="T51" s="225"/>
      <c r="U51" s="224"/>
      <c r="V51" s="123" t="s">
        <v>230</v>
      </c>
      <c r="W51" s="123" t="s">
        <v>231</v>
      </c>
      <c r="X51" s="123" t="s">
        <v>232</v>
      </c>
      <c r="Y51" s="225"/>
      <c r="Z51"/>
      <c r="AA51"/>
      <c r="AB51"/>
    </row>
    <row r="52" spans="2:28" ht="5.25" customHeight="1" x14ac:dyDescent="0.15">
      <c r="B52" s="222"/>
      <c r="C52" s="165"/>
      <c r="D52" s="165"/>
      <c r="E52" s="165"/>
      <c r="F52" s="165"/>
      <c r="G52" s="165"/>
      <c r="H52" s="165"/>
      <c r="I52" s="165"/>
      <c r="J52" s="165"/>
      <c r="K52" s="165"/>
      <c r="L52" s="165"/>
      <c r="M52" s="165"/>
      <c r="N52" s="165"/>
      <c r="O52" s="165"/>
      <c r="P52" s="165"/>
      <c r="Q52" s="165"/>
      <c r="R52" s="165"/>
      <c r="S52" s="165"/>
      <c r="T52" s="221"/>
      <c r="V52" s="107"/>
      <c r="W52" s="107"/>
      <c r="X52" s="107"/>
      <c r="Y52" s="221"/>
      <c r="Z52"/>
      <c r="AA52"/>
      <c r="AB52"/>
    </row>
    <row r="53" spans="2:28" ht="21" customHeight="1" x14ac:dyDescent="0.15">
      <c r="B53" s="222"/>
      <c r="C53" s="182" t="s">
        <v>303</v>
      </c>
      <c r="D53" s="555" t="s">
        <v>477</v>
      </c>
      <c r="E53" s="555"/>
      <c r="F53" s="555"/>
      <c r="G53" s="555"/>
      <c r="H53" s="555"/>
      <c r="I53" s="555"/>
      <c r="J53" s="555"/>
      <c r="K53" s="555"/>
      <c r="L53" s="555"/>
      <c r="M53" s="555"/>
      <c r="N53" s="555"/>
      <c r="O53" s="555"/>
      <c r="P53" s="555"/>
      <c r="Q53" s="555"/>
      <c r="R53" s="555"/>
      <c r="S53" s="556"/>
      <c r="T53" s="221"/>
      <c r="V53" s="189" t="s">
        <v>6</v>
      </c>
      <c r="W53" s="189" t="s">
        <v>231</v>
      </c>
      <c r="X53" s="189" t="s">
        <v>6</v>
      </c>
      <c r="Y53" s="221"/>
      <c r="Z53"/>
      <c r="AA53"/>
      <c r="AB53"/>
    </row>
    <row r="54" spans="2:28" ht="5.25" customHeight="1" x14ac:dyDescent="0.15">
      <c r="B54" s="222"/>
      <c r="D54" s="251"/>
      <c r="T54" s="221"/>
      <c r="V54" s="189"/>
      <c r="W54" s="189"/>
      <c r="X54" s="189"/>
      <c r="Y54" s="221"/>
      <c r="Z54"/>
      <c r="AA54"/>
      <c r="AB54"/>
    </row>
    <row r="55" spans="2:28" ht="24.75" customHeight="1" x14ac:dyDescent="0.15">
      <c r="B55" s="222"/>
      <c r="C55" s="566" t="s">
        <v>559</v>
      </c>
      <c r="D55" s="566"/>
      <c r="E55" s="566"/>
      <c r="F55" s="566"/>
      <c r="G55" s="566"/>
      <c r="H55" s="566"/>
      <c r="I55" s="566"/>
      <c r="J55" s="566"/>
      <c r="K55" s="566"/>
      <c r="L55" s="566"/>
      <c r="M55" s="566"/>
      <c r="N55" s="566"/>
      <c r="O55" s="566"/>
      <c r="P55" s="566"/>
      <c r="Q55" s="566"/>
      <c r="R55" s="566"/>
      <c r="S55" s="566"/>
      <c r="T55" s="221"/>
      <c r="V55" s="247"/>
      <c r="W55" s="189"/>
      <c r="X55" s="247"/>
      <c r="Y55" s="91"/>
    </row>
    <row r="56" spans="2:28" ht="6" customHeight="1" x14ac:dyDescent="0.15">
      <c r="B56" s="222"/>
      <c r="C56" s="165"/>
      <c r="D56" s="165"/>
      <c r="E56" s="165"/>
      <c r="F56" s="165"/>
      <c r="G56" s="165"/>
      <c r="H56" s="165"/>
      <c r="I56" s="165"/>
      <c r="J56" s="165"/>
      <c r="K56" s="165"/>
      <c r="L56" s="165"/>
      <c r="M56" s="165"/>
      <c r="N56" s="165"/>
      <c r="O56" s="165"/>
      <c r="P56" s="165"/>
      <c r="Q56" s="165"/>
      <c r="R56" s="165"/>
      <c r="S56" s="165"/>
      <c r="T56" s="221"/>
      <c r="V56" s="247"/>
      <c r="W56" s="189"/>
      <c r="X56" s="247"/>
      <c r="Y56" s="91"/>
    </row>
    <row r="57" spans="2:28" ht="22.5" customHeight="1" x14ac:dyDescent="0.15">
      <c r="B57" s="222"/>
      <c r="C57" s="182" t="s">
        <v>303</v>
      </c>
      <c r="D57" s="555" t="s">
        <v>478</v>
      </c>
      <c r="E57" s="555"/>
      <c r="F57" s="555"/>
      <c r="G57" s="555"/>
      <c r="H57" s="555"/>
      <c r="I57" s="555"/>
      <c r="J57" s="555"/>
      <c r="K57" s="555"/>
      <c r="L57" s="555"/>
      <c r="M57" s="555"/>
      <c r="N57" s="555"/>
      <c r="O57" s="555"/>
      <c r="P57" s="555"/>
      <c r="Q57" s="555"/>
      <c r="R57" s="555"/>
      <c r="S57" s="556"/>
      <c r="T57" s="221"/>
      <c r="V57" s="189" t="s">
        <v>6</v>
      </c>
      <c r="W57" s="189" t="s">
        <v>231</v>
      </c>
      <c r="X57" s="189" t="s">
        <v>6</v>
      </c>
      <c r="Y57" s="91"/>
    </row>
    <row r="58" spans="2:28" ht="5.25" customHeight="1" x14ac:dyDescent="0.15">
      <c r="B58" s="226"/>
      <c r="C58" s="180"/>
      <c r="D58" s="180"/>
      <c r="E58" s="180"/>
      <c r="F58" s="180"/>
      <c r="G58" s="180"/>
      <c r="H58" s="180"/>
      <c r="I58" s="180"/>
      <c r="J58" s="180"/>
      <c r="K58" s="180"/>
      <c r="L58" s="180"/>
      <c r="M58" s="180"/>
      <c r="N58" s="180"/>
      <c r="O58" s="180"/>
      <c r="P58" s="180"/>
      <c r="Q58" s="180"/>
      <c r="R58" s="180"/>
      <c r="S58" s="180"/>
      <c r="T58" s="227"/>
      <c r="U58" s="180"/>
      <c r="V58" s="180"/>
      <c r="W58" s="180"/>
      <c r="X58" s="180"/>
      <c r="Y58" s="227"/>
    </row>
    <row r="59" spans="2:28" x14ac:dyDescent="0.15">
      <c r="B59" s="218" t="s">
        <v>354</v>
      </c>
    </row>
    <row r="60" spans="2:28" x14ac:dyDescent="0.15">
      <c r="B60" s="218" t="s">
        <v>355</v>
      </c>
      <c r="K60"/>
      <c r="L60"/>
      <c r="M60"/>
      <c r="N60"/>
      <c r="O60"/>
      <c r="P60"/>
      <c r="Q60"/>
      <c r="R60"/>
      <c r="S60"/>
      <c r="T60"/>
      <c r="U60"/>
      <c r="V60"/>
      <c r="W60"/>
      <c r="X60"/>
      <c r="Y60"/>
      <c r="Z60"/>
      <c r="AA60"/>
      <c r="AB60"/>
    </row>
    <row r="122" spans="3:7" x14ac:dyDescent="0.15">
      <c r="C122" s="180"/>
      <c r="D122" s="180"/>
      <c r="E122" s="180"/>
      <c r="F122" s="180"/>
      <c r="G122" s="180"/>
    </row>
    <row r="123" spans="3:7" x14ac:dyDescent="0.15">
      <c r="C123" s="224"/>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election activeCell="AI13" sqref="AI13"/>
    </sheetView>
  </sheetViews>
  <sheetFormatPr defaultColWidth="4" defaultRowHeight="13.5" x14ac:dyDescent="0.15"/>
  <cols>
    <col min="1" max="1" width="2.875" style="218" customWidth="1"/>
    <col min="2" max="2" width="2.375" style="218" customWidth="1"/>
    <col min="3" max="3" width="3.5" style="218" customWidth="1"/>
    <col min="4" max="10" width="3.625" style="218" customWidth="1"/>
    <col min="11" max="11" width="4.875" style="218" customWidth="1"/>
    <col min="12" max="15" width="3.625" style="218" customWidth="1"/>
    <col min="16" max="16" width="1.5" style="218" customWidth="1"/>
    <col min="17" max="18" width="3.625" style="218" customWidth="1"/>
    <col min="19" max="19" width="2.75" style="218" customWidth="1"/>
    <col min="20" max="28" width="3.625" style="218" customWidth="1"/>
    <col min="29" max="29" width="2.5" style="218" customWidth="1"/>
    <col min="30" max="30" width="1.875" style="218" customWidth="1"/>
    <col min="31" max="16384" width="4" style="218"/>
  </cols>
  <sheetData>
    <row r="2" spans="2:29" x14ac:dyDescent="0.15">
      <c r="B2" s="218" t="s">
        <v>440</v>
      </c>
      <c r="C2"/>
      <c r="D2"/>
      <c r="E2"/>
      <c r="F2"/>
      <c r="G2"/>
      <c r="H2"/>
      <c r="I2"/>
      <c r="J2"/>
      <c r="K2"/>
      <c r="L2"/>
      <c r="M2"/>
      <c r="N2"/>
      <c r="O2"/>
      <c r="P2"/>
      <c r="Q2"/>
      <c r="R2"/>
      <c r="S2"/>
      <c r="T2"/>
      <c r="U2"/>
      <c r="V2"/>
      <c r="W2"/>
      <c r="X2"/>
      <c r="Y2"/>
      <c r="Z2"/>
    </row>
    <row r="3" spans="2:29" x14ac:dyDescent="0.15">
      <c r="AA3" s="196"/>
      <c r="AB3" s="189"/>
      <c r="AC3" s="196"/>
    </row>
    <row r="4" spans="2:29" ht="34.5" customHeight="1" x14ac:dyDescent="0.15">
      <c r="B4" s="567" t="s">
        <v>441</v>
      </c>
      <c r="C4" s="306"/>
      <c r="D4" s="306"/>
      <c r="E4" s="306"/>
      <c r="F4" s="306"/>
      <c r="G4" s="306"/>
      <c r="H4" s="306"/>
      <c r="I4" s="306"/>
      <c r="J4" s="306"/>
      <c r="K4" s="306"/>
      <c r="L4" s="306"/>
      <c r="M4" s="306"/>
      <c r="N4" s="306"/>
      <c r="O4" s="306"/>
      <c r="P4" s="306"/>
      <c r="Q4" s="306"/>
      <c r="R4" s="306"/>
      <c r="S4" s="306"/>
      <c r="T4" s="306"/>
      <c r="U4" s="306"/>
      <c r="V4" s="306"/>
      <c r="W4" s="306"/>
      <c r="X4" s="306"/>
      <c r="Y4" s="306"/>
      <c r="Z4" s="306"/>
    </row>
    <row r="5" spans="2:29" ht="16.5" customHeight="1" x14ac:dyDescent="0.15">
      <c r="B5" s="306" t="s">
        <v>442</v>
      </c>
      <c r="C5" s="306"/>
      <c r="D5" s="306"/>
      <c r="E5" s="306"/>
      <c r="F5" s="306"/>
      <c r="G5" s="306"/>
      <c r="H5" s="306"/>
      <c r="I5" s="306"/>
      <c r="J5" s="306"/>
      <c r="K5" s="306"/>
      <c r="L5" s="306"/>
      <c r="M5" s="306"/>
      <c r="N5" s="306"/>
      <c r="O5" s="306"/>
      <c r="P5" s="306"/>
      <c r="Q5" s="306"/>
      <c r="R5" s="306"/>
      <c r="S5" s="306"/>
      <c r="T5" s="306"/>
      <c r="U5" s="306"/>
      <c r="V5" s="306"/>
      <c r="W5" s="306"/>
      <c r="X5" s="306"/>
      <c r="Y5" s="306"/>
      <c r="Z5" s="306"/>
    </row>
    <row r="6" spans="2:29" ht="13.5" customHeight="1" x14ac:dyDescent="0.15">
      <c r="B6" s="189"/>
      <c r="C6" s="189"/>
      <c r="D6" s="189"/>
      <c r="E6" s="189"/>
      <c r="F6" s="189"/>
      <c r="G6" s="189"/>
      <c r="H6" s="189"/>
      <c r="I6" s="189"/>
      <c r="J6" s="189"/>
      <c r="K6" s="189"/>
      <c r="L6" s="189"/>
      <c r="M6" s="189"/>
      <c r="N6" s="189"/>
      <c r="O6" s="189"/>
      <c r="P6" s="189"/>
      <c r="Q6" s="189"/>
      <c r="R6" s="189"/>
      <c r="S6" s="189"/>
      <c r="T6" s="189"/>
      <c r="U6" s="189"/>
      <c r="V6" s="189"/>
      <c r="W6" s="189"/>
      <c r="X6" s="189"/>
      <c r="Y6" s="189"/>
      <c r="Z6" s="189"/>
    </row>
    <row r="7" spans="2:29" ht="24" customHeight="1" x14ac:dyDescent="0.15">
      <c r="B7" s="516" t="s">
        <v>238</v>
      </c>
      <c r="C7" s="516"/>
      <c r="D7" s="516"/>
      <c r="E7" s="516"/>
      <c r="F7" s="516"/>
      <c r="G7" s="437"/>
      <c r="H7" s="490"/>
      <c r="I7" s="490"/>
      <c r="J7" s="490"/>
      <c r="K7" s="490"/>
      <c r="L7" s="490"/>
      <c r="M7" s="490"/>
      <c r="N7" s="490"/>
      <c r="O7" s="490"/>
      <c r="P7" s="490"/>
      <c r="Q7" s="490"/>
      <c r="R7" s="490"/>
      <c r="S7" s="490"/>
      <c r="T7" s="490"/>
      <c r="U7" s="490"/>
      <c r="V7" s="490"/>
      <c r="W7" s="490"/>
      <c r="X7" s="490"/>
      <c r="Y7" s="490"/>
      <c r="Z7" s="528"/>
    </row>
    <row r="8" spans="2:29" ht="24" customHeight="1" x14ac:dyDescent="0.15">
      <c r="B8" s="516" t="s">
        <v>239</v>
      </c>
      <c r="C8" s="516"/>
      <c r="D8" s="516"/>
      <c r="E8" s="516"/>
      <c r="F8" s="516"/>
      <c r="G8" s="172" t="s">
        <v>6</v>
      </c>
      <c r="H8" s="235" t="s">
        <v>226</v>
      </c>
      <c r="I8" s="235"/>
      <c r="J8" s="235"/>
      <c r="K8" s="235"/>
      <c r="L8" s="172" t="s">
        <v>6</v>
      </c>
      <c r="M8" s="235" t="s">
        <v>227</v>
      </c>
      <c r="N8" s="235"/>
      <c r="O8" s="235"/>
      <c r="P8" s="235"/>
      <c r="Q8" s="172" t="s">
        <v>6</v>
      </c>
      <c r="R8" s="235" t="s">
        <v>228</v>
      </c>
      <c r="S8" s="235"/>
      <c r="T8" s="235"/>
      <c r="U8" s="235"/>
      <c r="V8" s="235"/>
      <c r="W8" s="235"/>
      <c r="X8" s="235"/>
      <c r="Y8" s="215"/>
      <c r="Z8" s="216"/>
    </row>
    <row r="9" spans="2:29" ht="21.95" customHeight="1" x14ac:dyDescent="0.15">
      <c r="B9" s="529" t="s">
        <v>349</v>
      </c>
      <c r="C9" s="530"/>
      <c r="D9" s="530"/>
      <c r="E9" s="530"/>
      <c r="F9" s="531"/>
      <c r="G9" s="174" t="s">
        <v>6</v>
      </c>
      <c r="H9" s="224" t="s">
        <v>482</v>
      </c>
      <c r="I9" s="185"/>
      <c r="J9" s="185"/>
      <c r="K9" s="185"/>
      <c r="L9" s="185"/>
      <c r="M9" s="185"/>
      <c r="N9" s="185"/>
      <c r="O9" s="185"/>
      <c r="P9" s="185"/>
      <c r="Q9" s="185"/>
      <c r="R9" s="185"/>
      <c r="S9" s="185"/>
      <c r="T9" s="185"/>
      <c r="U9" s="185"/>
      <c r="V9" s="185"/>
      <c r="W9" s="185"/>
      <c r="X9" s="185"/>
      <c r="Y9" s="185"/>
      <c r="Z9" s="186"/>
    </row>
    <row r="10" spans="2:29" ht="21.95" customHeight="1" x14ac:dyDescent="0.15">
      <c r="B10" s="368"/>
      <c r="C10" s="369"/>
      <c r="D10" s="369"/>
      <c r="E10" s="369"/>
      <c r="F10" s="370"/>
      <c r="G10" s="177" t="s">
        <v>6</v>
      </c>
      <c r="H10" s="180" t="s">
        <v>560</v>
      </c>
      <c r="I10" s="187"/>
      <c r="J10" s="187"/>
      <c r="K10" s="187"/>
      <c r="L10" s="187"/>
      <c r="M10" s="187"/>
      <c r="N10" s="187"/>
      <c r="O10" s="187"/>
      <c r="P10" s="187"/>
      <c r="Q10" s="187"/>
      <c r="R10" s="187"/>
      <c r="S10" s="187"/>
      <c r="T10" s="187"/>
      <c r="U10" s="187"/>
      <c r="V10" s="187"/>
      <c r="W10" s="187"/>
      <c r="X10" s="187"/>
      <c r="Y10" s="187"/>
      <c r="Z10" s="188"/>
    </row>
    <row r="11" spans="2:29" ht="13.5" customHeight="1" x14ac:dyDescent="0.15"/>
    <row r="12" spans="2:29" ht="12.95" customHeight="1" x14ac:dyDescent="0.15">
      <c r="B12" s="192"/>
      <c r="C12" s="215"/>
      <c r="D12" s="215"/>
      <c r="E12" s="215"/>
      <c r="F12" s="215"/>
      <c r="G12" s="215"/>
      <c r="H12" s="215"/>
      <c r="I12" s="215"/>
      <c r="J12" s="215"/>
      <c r="K12" s="215"/>
      <c r="L12" s="215"/>
      <c r="M12" s="215"/>
      <c r="N12" s="215"/>
      <c r="O12" s="215"/>
      <c r="P12" s="215"/>
      <c r="Q12" s="215"/>
      <c r="R12" s="215"/>
      <c r="S12" s="215"/>
      <c r="T12" s="215"/>
      <c r="U12" s="215"/>
      <c r="V12" s="215"/>
      <c r="W12" s="215"/>
      <c r="X12" s="215"/>
      <c r="Y12" s="171"/>
      <c r="Z12" s="172" t="s">
        <v>230</v>
      </c>
      <c r="AA12" s="172" t="s">
        <v>231</v>
      </c>
      <c r="AB12" s="172" t="s">
        <v>232</v>
      </c>
      <c r="AC12" s="216"/>
    </row>
    <row r="13" spans="2:29" ht="17.100000000000001" customHeight="1" x14ac:dyDescent="0.15">
      <c r="B13" s="223" t="s">
        <v>443</v>
      </c>
      <c r="C13" s="224"/>
      <c r="D13" s="224"/>
      <c r="E13" s="224"/>
      <c r="F13" s="224"/>
      <c r="G13" s="224"/>
      <c r="H13" s="224"/>
      <c r="I13" s="224"/>
      <c r="J13" s="224"/>
      <c r="K13" s="224"/>
      <c r="L13" s="224"/>
      <c r="M13" s="224"/>
      <c r="N13" s="224"/>
      <c r="O13" s="224"/>
      <c r="P13" s="224"/>
      <c r="Q13" s="224"/>
      <c r="R13" s="224"/>
      <c r="S13" s="224"/>
      <c r="T13" s="224"/>
      <c r="U13" s="224"/>
      <c r="V13" s="224"/>
      <c r="W13" s="224"/>
      <c r="X13" s="224"/>
      <c r="Y13" s="174"/>
      <c r="Z13" s="175"/>
      <c r="AA13" s="175"/>
      <c r="AB13" s="224"/>
      <c r="AC13" s="225"/>
    </row>
    <row r="14" spans="2:29" ht="17.100000000000001" customHeight="1" x14ac:dyDescent="0.15">
      <c r="B14" s="222"/>
      <c r="C14" s="144" t="s">
        <v>420</v>
      </c>
      <c r="D14" s="364" t="s">
        <v>444</v>
      </c>
      <c r="E14" s="364"/>
      <c r="F14" s="364"/>
      <c r="G14" s="364"/>
      <c r="H14" s="364"/>
      <c r="I14" s="364"/>
      <c r="J14" s="364"/>
      <c r="K14" s="364"/>
      <c r="L14" s="364"/>
      <c r="M14" s="364"/>
      <c r="N14" s="364"/>
      <c r="O14" s="364"/>
      <c r="P14" s="364"/>
      <c r="Q14" s="364"/>
      <c r="R14" s="364"/>
      <c r="S14" s="364"/>
      <c r="T14" s="364"/>
      <c r="U14" s="364"/>
      <c r="V14" s="364"/>
      <c r="W14" s="364"/>
      <c r="Y14" s="219"/>
      <c r="Z14" s="189" t="s">
        <v>6</v>
      </c>
      <c r="AA14" s="189" t="s">
        <v>231</v>
      </c>
      <c r="AB14" s="189" t="s">
        <v>6</v>
      </c>
      <c r="AC14" s="221"/>
    </row>
    <row r="15" spans="2:29" ht="33" customHeight="1" x14ac:dyDescent="0.15">
      <c r="B15" s="222"/>
      <c r="C15" s="144"/>
      <c r="D15" s="364"/>
      <c r="E15" s="364"/>
      <c r="F15" s="364"/>
      <c r="G15" s="364"/>
      <c r="H15" s="364"/>
      <c r="I15" s="364"/>
      <c r="J15" s="364"/>
      <c r="K15" s="364"/>
      <c r="L15" s="364"/>
      <c r="M15" s="364"/>
      <c r="N15" s="364"/>
      <c r="O15" s="364"/>
      <c r="P15" s="364"/>
      <c r="Q15" s="364"/>
      <c r="R15" s="364"/>
      <c r="S15" s="364"/>
      <c r="T15" s="364"/>
      <c r="U15" s="364"/>
      <c r="V15" s="364"/>
      <c r="W15" s="364"/>
      <c r="Y15" s="219"/>
      <c r="Z15" s="189"/>
      <c r="AA15" s="189"/>
      <c r="AB15" s="189"/>
      <c r="AC15" s="221"/>
    </row>
    <row r="16" spans="2:29" ht="19.5" customHeight="1" x14ac:dyDescent="0.15">
      <c r="B16" s="222"/>
      <c r="Y16" s="219"/>
      <c r="Z16" s="189"/>
      <c r="AA16" s="189"/>
      <c r="AC16" s="221"/>
    </row>
    <row r="17" spans="2:29" ht="19.5" customHeight="1" x14ac:dyDescent="0.15">
      <c r="B17" s="222"/>
      <c r="C17" s="144"/>
      <c r="D17" s="234" t="s">
        <v>423</v>
      </c>
      <c r="E17" s="235"/>
      <c r="F17" s="235"/>
      <c r="G17" s="235"/>
      <c r="H17" s="235"/>
      <c r="I17" s="235"/>
      <c r="J17" s="235"/>
      <c r="K17" s="235"/>
      <c r="L17" s="235"/>
      <c r="M17" s="235"/>
      <c r="N17" s="235"/>
      <c r="O17" s="215"/>
      <c r="P17" s="215"/>
      <c r="Q17" s="215"/>
      <c r="R17" s="215"/>
      <c r="S17" s="216"/>
      <c r="T17" s="303"/>
      <c r="U17" s="304"/>
      <c r="V17" s="304"/>
      <c r="W17" s="216" t="s">
        <v>421</v>
      </c>
      <c r="X17" s="151"/>
      <c r="Y17" s="219"/>
      <c r="Z17" s="189"/>
      <c r="AA17" s="189"/>
      <c r="AC17" s="221"/>
    </row>
    <row r="18" spans="2:29" ht="19.5" customHeight="1" x14ac:dyDescent="0.15">
      <c r="B18" s="222"/>
      <c r="C18" s="144"/>
      <c r="D18" s="2"/>
      <c r="E18" s="2"/>
      <c r="F18" s="2"/>
      <c r="G18" s="2"/>
      <c r="H18" s="2"/>
      <c r="I18" s="2"/>
      <c r="J18" s="2"/>
      <c r="K18" s="2"/>
      <c r="L18" s="2"/>
      <c r="M18" s="2"/>
      <c r="N18" s="2"/>
      <c r="U18" s="189"/>
      <c r="V18" s="189"/>
      <c r="W18" s="189"/>
      <c r="Y18" s="219"/>
      <c r="Z18" s="189"/>
      <c r="AA18" s="189"/>
      <c r="AC18" s="221"/>
    </row>
    <row r="19" spans="2:29" ht="19.5" customHeight="1" x14ac:dyDescent="0.15">
      <c r="B19" s="222"/>
      <c r="C19" s="144"/>
      <c r="E19" s="135" t="s">
        <v>424</v>
      </c>
      <c r="Y19" s="219"/>
      <c r="Z19" s="189"/>
      <c r="AA19" s="189"/>
      <c r="AC19" s="221"/>
    </row>
    <row r="20" spans="2:29" ht="19.5" customHeight="1" x14ac:dyDescent="0.15">
      <c r="B20" s="222"/>
      <c r="C20" s="144"/>
      <c r="E20" s="568" t="s">
        <v>439</v>
      </c>
      <c r="F20" s="568"/>
      <c r="G20" s="568"/>
      <c r="H20" s="568"/>
      <c r="I20" s="568"/>
      <c r="J20" s="568"/>
      <c r="K20" s="568"/>
      <c r="L20" s="568"/>
      <c r="M20" s="568"/>
      <c r="N20" s="568"/>
      <c r="O20" s="568" t="s">
        <v>425</v>
      </c>
      <c r="P20" s="568"/>
      <c r="Q20" s="568"/>
      <c r="R20" s="568"/>
      <c r="S20" s="568"/>
      <c r="Y20" s="219"/>
      <c r="Z20" s="189"/>
      <c r="AA20" s="189"/>
      <c r="AC20" s="221"/>
    </row>
    <row r="21" spans="2:29" ht="19.5" customHeight="1" x14ac:dyDescent="0.15">
      <c r="B21" s="222"/>
      <c r="C21" s="144"/>
      <c r="E21" s="568" t="s">
        <v>426</v>
      </c>
      <c r="F21" s="568"/>
      <c r="G21" s="568"/>
      <c r="H21" s="568"/>
      <c r="I21" s="568"/>
      <c r="J21" s="568"/>
      <c r="K21" s="568"/>
      <c r="L21" s="568"/>
      <c r="M21" s="568"/>
      <c r="N21" s="568"/>
      <c r="O21" s="568" t="s">
        <v>427</v>
      </c>
      <c r="P21" s="568"/>
      <c r="Q21" s="568"/>
      <c r="R21" s="568"/>
      <c r="S21" s="568"/>
      <c r="Y21" s="219"/>
      <c r="Z21" s="189"/>
      <c r="AA21" s="189"/>
      <c r="AC21" s="221"/>
    </row>
    <row r="22" spans="2:29" ht="19.5" customHeight="1" x14ac:dyDescent="0.15">
      <c r="B22" s="222"/>
      <c r="C22" s="144"/>
      <c r="E22" s="568" t="s">
        <v>428</v>
      </c>
      <c r="F22" s="568"/>
      <c r="G22" s="568"/>
      <c r="H22" s="568"/>
      <c r="I22" s="568"/>
      <c r="J22" s="568"/>
      <c r="K22" s="568"/>
      <c r="L22" s="568"/>
      <c r="M22" s="568"/>
      <c r="N22" s="568"/>
      <c r="O22" s="568" t="s">
        <v>429</v>
      </c>
      <c r="P22" s="568"/>
      <c r="Q22" s="568"/>
      <c r="R22" s="568"/>
      <c r="S22" s="568"/>
      <c r="Y22" s="219"/>
      <c r="Z22" s="189"/>
      <c r="AA22" s="189"/>
      <c r="AC22" s="221"/>
    </row>
    <row r="23" spans="2:29" ht="19.5" customHeight="1" x14ac:dyDescent="0.15">
      <c r="B23" s="222"/>
      <c r="C23" s="144"/>
      <c r="E23" s="568" t="s">
        <v>430</v>
      </c>
      <c r="F23" s="568"/>
      <c r="G23" s="568"/>
      <c r="H23" s="568"/>
      <c r="I23" s="568"/>
      <c r="J23" s="568"/>
      <c r="K23" s="568"/>
      <c r="L23" s="568"/>
      <c r="M23" s="568"/>
      <c r="N23" s="568"/>
      <c r="O23" s="568" t="s">
        <v>408</v>
      </c>
      <c r="P23" s="568"/>
      <c r="Q23" s="568"/>
      <c r="R23" s="568"/>
      <c r="S23" s="568"/>
      <c r="Y23" s="219"/>
      <c r="Z23" s="189"/>
      <c r="AA23" s="189"/>
      <c r="AC23" s="221"/>
    </row>
    <row r="24" spans="2:29" ht="19.5" customHeight="1" x14ac:dyDescent="0.15">
      <c r="B24" s="222"/>
      <c r="C24" s="144"/>
      <c r="E24" s="568" t="s">
        <v>431</v>
      </c>
      <c r="F24" s="568"/>
      <c r="G24" s="568"/>
      <c r="H24" s="568"/>
      <c r="I24" s="568"/>
      <c r="J24" s="568"/>
      <c r="K24" s="568"/>
      <c r="L24" s="568"/>
      <c r="M24" s="568"/>
      <c r="N24" s="568"/>
      <c r="O24" s="568" t="s">
        <v>432</v>
      </c>
      <c r="P24" s="568"/>
      <c r="Q24" s="568"/>
      <c r="R24" s="568"/>
      <c r="S24" s="568"/>
      <c r="Y24" s="219"/>
      <c r="Z24" s="189"/>
      <c r="AA24" s="189"/>
      <c r="AC24" s="221"/>
    </row>
    <row r="25" spans="2:29" ht="19.5" customHeight="1" x14ac:dyDescent="0.15">
      <c r="B25" s="222"/>
      <c r="C25" s="144"/>
      <c r="E25" s="568" t="s">
        <v>433</v>
      </c>
      <c r="F25" s="568"/>
      <c r="G25" s="568"/>
      <c r="H25" s="568"/>
      <c r="I25" s="568"/>
      <c r="J25" s="568"/>
      <c r="K25" s="568"/>
      <c r="L25" s="568"/>
      <c r="M25" s="568"/>
      <c r="N25" s="568"/>
      <c r="O25" s="568" t="s">
        <v>407</v>
      </c>
      <c r="P25" s="568"/>
      <c r="Q25" s="568"/>
      <c r="R25" s="568"/>
      <c r="S25" s="568"/>
      <c r="Y25" s="219"/>
      <c r="Z25" s="189"/>
      <c r="AA25" s="189"/>
      <c r="AC25" s="221"/>
    </row>
    <row r="26" spans="2:29" ht="19.5" customHeight="1" x14ac:dyDescent="0.15">
      <c r="B26" s="222"/>
      <c r="C26" s="144"/>
      <c r="E26" s="568" t="s">
        <v>434</v>
      </c>
      <c r="F26" s="568"/>
      <c r="G26" s="568"/>
      <c r="H26" s="568"/>
      <c r="I26" s="568"/>
      <c r="J26" s="568"/>
      <c r="K26" s="568"/>
      <c r="L26" s="568"/>
      <c r="M26" s="568"/>
      <c r="N26" s="568"/>
      <c r="O26" s="568" t="s">
        <v>435</v>
      </c>
      <c r="P26" s="568"/>
      <c r="Q26" s="568"/>
      <c r="R26" s="568"/>
      <c r="S26" s="568"/>
      <c r="Y26" s="219"/>
      <c r="Z26" s="189"/>
      <c r="AA26" s="189"/>
      <c r="AC26" s="221"/>
    </row>
    <row r="27" spans="2:29" ht="19.5" customHeight="1" x14ac:dyDescent="0.15">
      <c r="B27" s="222"/>
      <c r="C27" s="144"/>
      <c r="E27" s="568" t="s">
        <v>436</v>
      </c>
      <c r="F27" s="568"/>
      <c r="G27" s="568"/>
      <c r="H27" s="568"/>
      <c r="I27" s="568"/>
      <c r="J27" s="568"/>
      <c r="K27" s="568"/>
      <c r="L27" s="568"/>
      <c r="M27" s="568"/>
      <c r="N27" s="568"/>
      <c r="O27" s="568" t="s">
        <v>436</v>
      </c>
      <c r="P27" s="568"/>
      <c r="Q27" s="568"/>
      <c r="R27" s="568"/>
      <c r="S27" s="568"/>
      <c r="Y27" s="219"/>
      <c r="Z27" s="189"/>
      <c r="AA27" s="189"/>
      <c r="AC27" s="221"/>
    </row>
    <row r="28" spans="2:29" ht="19.5" customHeight="1" x14ac:dyDescent="0.15">
      <c r="B28" s="222"/>
      <c r="C28" s="144"/>
      <c r="J28" s="306"/>
      <c r="K28" s="306"/>
      <c r="L28" s="306"/>
      <c r="M28" s="306"/>
      <c r="N28" s="306"/>
      <c r="O28" s="306"/>
      <c r="P28" s="306"/>
      <c r="Q28" s="306"/>
      <c r="R28" s="306"/>
      <c r="S28" s="306"/>
      <c r="T28" s="306"/>
      <c r="U28" s="306"/>
      <c r="V28" s="306"/>
      <c r="Y28" s="219"/>
      <c r="Z28" s="189"/>
      <c r="AA28" s="189"/>
      <c r="AC28" s="221"/>
    </row>
    <row r="29" spans="2:29" ht="19.149999999999999" customHeight="1" x14ac:dyDescent="0.15">
      <c r="B29" s="222"/>
      <c r="C29" s="144" t="s">
        <v>422</v>
      </c>
      <c r="D29" s="364" t="s">
        <v>445</v>
      </c>
      <c r="E29" s="364"/>
      <c r="F29" s="364"/>
      <c r="G29" s="364"/>
      <c r="H29" s="364"/>
      <c r="I29" s="364"/>
      <c r="J29" s="364"/>
      <c r="K29" s="364"/>
      <c r="L29" s="364"/>
      <c r="M29" s="364"/>
      <c r="N29" s="364"/>
      <c r="O29" s="364"/>
      <c r="P29" s="364"/>
      <c r="Q29" s="364"/>
      <c r="R29" s="364"/>
      <c r="S29" s="364"/>
      <c r="T29" s="364"/>
      <c r="U29" s="364"/>
      <c r="V29" s="364"/>
      <c r="W29" s="364"/>
      <c r="Y29" s="249"/>
      <c r="Z29" s="189" t="s">
        <v>6</v>
      </c>
      <c r="AA29" s="189" t="s">
        <v>231</v>
      </c>
      <c r="AB29" s="189" t="s">
        <v>6</v>
      </c>
      <c r="AC29" s="221"/>
    </row>
    <row r="30" spans="2:29" ht="19.899999999999999" customHeight="1" x14ac:dyDescent="0.15">
      <c r="B30" s="222"/>
      <c r="D30" s="364"/>
      <c r="E30" s="364"/>
      <c r="F30" s="364"/>
      <c r="G30" s="364"/>
      <c r="H30" s="364"/>
      <c r="I30" s="364"/>
      <c r="J30" s="364"/>
      <c r="K30" s="364"/>
      <c r="L30" s="364"/>
      <c r="M30" s="364"/>
      <c r="N30" s="364"/>
      <c r="O30" s="364"/>
      <c r="P30" s="364"/>
      <c r="Q30" s="364"/>
      <c r="R30" s="364"/>
      <c r="S30" s="364"/>
      <c r="T30" s="364"/>
      <c r="U30" s="364"/>
      <c r="V30" s="364"/>
      <c r="W30" s="364"/>
      <c r="Y30" s="219"/>
      <c r="Z30" s="189"/>
      <c r="AA30" s="189"/>
      <c r="AC30" s="221"/>
    </row>
    <row r="31" spans="2:29" ht="13.5" customHeight="1" x14ac:dyDescent="0.15">
      <c r="B31" s="222"/>
      <c r="Y31" s="219"/>
      <c r="Z31" s="189"/>
      <c r="AA31" s="189"/>
      <c r="AC31" s="221"/>
    </row>
    <row r="32" spans="2:29" ht="32.450000000000003" customHeight="1" x14ac:dyDescent="0.15">
      <c r="B32" s="222"/>
      <c r="C32" s="144" t="s">
        <v>437</v>
      </c>
      <c r="D32" s="364" t="s">
        <v>446</v>
      </c>
      <c r="E32" s="364"/>
      <c r="F32" s="364"/>
      <c r="G32" s="364"/>
      <c r="H32" s="364"/>
      <c r="I32" s="364"/>
      <c r="J32" s="364"/>
      <c r="K32" s="364"/>
      <c r="L32" s="364"/>
      <c r="M32" s="364"/>
      <c r="N32" s="364"/>
      <c r="O32" s="364"/>
      <c r="P32" s="364"/>
      <c r="Q32" s="364"/>
      <c r="R32" s="364"/>
      <c r="S32" s="364"/>
      <c r="T32" s="364"/>
      <c r="U32" s="364"/>
      <c r="V32" s="364"/>
      <c r="W32" s="364"/>
      <c r="Y32" s="249"/>
      <c r="Z32" s="189" t="s">
        <v>6</v>
      </c>
      <c r="AA32" s="189" t="s">
        <v>231</v>
      </c>
      <c r="AB32" s="189" t="s">
        <v>6</v>
      </c>
      <c r="AC32" s="221"/>
    </row>
    <row r="33" spans="1:32" x14ac:dyDescent="0.15">
      <c r="B33" s="222"/>
      <c r="D33" s="364"/>
      <c r="E33" s="364"/>
      <c r="F33" s="364"/>
      <c r="G33" s="364"/>
      <c r="H33" s="364"/>
      <c r="I33" s="364"/>
      <c r="J33" s="364"/>
      <c r="K33" s="364"/>
      <c r="L33" s="364"/>
      <c r="M33" s="364"/>
      <c r="N33" s="364"/>
      <c r="O33" s="364"/>
      <c r="P33" s="364"/>
      <c r="Q33" s="364"/>
      <c r="R33" s="364"/>
      <c r="S33" s="364"/>
      <c r="T33" s="364"/>
      <c r="U33" s="364"/>
      <c r="V33" s="364"/>
      <c r="W33" s="364"/>
      <c r="Y33" s="219"/>
      <c r="Z33" s="189"/>
      <c r="AA33" s="189"/>
      <c r="AC33" s="221"/>
    </row>
    <row r="34" spans="1:32" x14ac:dyDescent="0.15">
      <c r="B34" s="222"/>
      <c r="Y34" s="219"/>
      <c r="Z34" s="189"/>
      <c r="AA34" s="189"/>
      <c r="AC34" s="221"/>
    </row>
    <row r="35" spans="1:32" x14ac:dyDescent="0.15">
      <c r="B35" s="222"/>
      <c r="C35" s="144" t="s">
        <v>438</v>
      </c>
      <c r="D35" s="364" t="s">
        <v>447</v>
      </c>
      <c r="E35" s="364"/>
      <c r="F35" s="364"/>
      <c r="G35" s="364"/>
      <c r="H35" s="364"/>
      <c r="I35" s="364"/>
      <c r="J35" s="364"/>
      <c r="K35" s="364"/>
      <c r="L35" s="364"/>
      <c r="M35" s="364"/>
      <c r="N35" s="364"/>
      <c r="O35" s="364"/>
      <c r="P35" s="364"/>
      <c r="Q35" s="364"/>
      <c r="R35" s="364"/>
      <c r="S35" s="364"/>
      <c r="T35" s="364"/>
      <c r="U35" s="364"/>
      <c r="V35" s="364"/>
      <c r="W35" s="364"/>
      <c r="Y35" s="249"/>
      <c r="Z35" s="189" t="s">
        <v>6</v>
      </c>
      <c r="AA35" s="189" t="s">
        <v>231</v>
      </c>
      <c r="AB35" s="189" t="s">
        <v>6</v>
      </c>
      <c r="AC35" s="221"/>
    </row>
    <row r="36" spans="1:32" x14ac:dyDescent="0.15">
      <c r="B36" s="222"/>
      <c r="C36" s="144"/>
      <c r="D36" s="364"/>
      <c r="E36" s="364"/>
      <c r="F36" s="364"/>
      <c r="G36" s="364"/>
      <c r="H36" s="364"/>
      <c r="I36" s="364"/>
      <c r="J36" s="364"/>
      <c r="K36" s="364"/>
      <c r="L36" s="364"/>
      <c r="M36" s="364"/>
      <c r="N36" s="364"/>
      <c r="O36" s="364"/>
      <c r="P36" s="364"/>
      <c r="Q36" s="364"/>
      <c r="R36" s="364"/>
      <c r="S36" s="364"/>
      <c r="T36" s="364"/>
      <c r="U36" s="364"/>
      <c r="V36" s="364"/>
      <c r="W36" s="364"/>
      <c r="Y36" s="219"/>
      <c r="Z36" s="189"/>
      <c r="AA36" s="189"/>
      <c r="AC36" s="221"/>
    </row>
    <row r="37" spans="1:32" x14ac:dyDescent="0.15">
      <c r="A37" s="221"/>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77"/>
      <c r="Z37" s="178"/>
      <c r="AA37" s="178"/>
      <c r="AB37" s="180"/>
      <c r="AC37" s="180"/>
      <c r="AD37" s="222"/>
    </row>
    <row r="38" spans="1:32" x14ac:dyDescent="0.15">
      <c r="B38" s="222" t="s">
        <v>448</v>
      </c>
      <c r="C38" s="224"/>
      <c r="Y38" s="219"/>
      <c r="Z38" s="189"/>
      <c r="AA38" s="189"/>
      <c r="AC38" s="221"/>
    </row>
    <row r="39" spans="1:32" x14ac:dyDescent="0.15">
      <c r="B39" s="222"/>
      <c r="C39" s="144" t="s">
        <v>420</v>
      </c>
      <c r="D39" s="364" t="s">
        <v>449</v>
      </c>
      <c r="E39" s="364"/>
      <c r="F39" s="364"/>
      <c r="G39" s="364"/>
      <c r="H39" s="364"/>
      <c r="I39" s="364"/>
      <c r="J39" s="364"/>
      <c r="K39" s="364"/>
      <c r="L39" s="364"/>
      <c r="M39" s="364"/>
      <c r="N39" s="364"/>
      <c r="O39" s="364"/>
      <c r="P39" s="364"/>
      <c r="Q39" s="364"/>
      <c r="R39" s="364"/>
      <c r="S39" s="364"/>
      <c r="T39" s="364"/>
      <c r="U39" s="364"/>
      <c r="V39" s="364"/>
      <c r="W39" s="364"/>
      <c r="Y39" s="249"/>
      <c r="Z39" s="189" t="s">
        <v>6</v>
      </c>
      <c r="AA39" s="189" t="s">
        <v>231</v>
      </c>
      <c r="AB39" s="189" t="s">
        <v>6</v>
      </c>
      <c r="AC39" s="221"/>
    </row>
    <row r="40" spans="1:32" x14ac:dyDescent="0.15">
      <c r="B40" s="222"/>
      <c r="D40" s="364"/>
      <c r="E40" s="364"/>
      <c r="F40" s="364"/>
      <c r="G40" s="364"/>
      <c r="H40" s="364"/>
      <c r="I40" s="364"/>
      <c r="J40" s="364"/>
      <c r="K40" s="364"/>
      <c r="L40" s="364"/>
      <c r="M40" s="364"/>
      <c r="N40" s="364"/>
      <c r="O40" s="364"/>
      <c r="P40" s="364"/>
      <c r="Q40" s="364"/>
      <c r="R40" s="364"/>
      <c r="S40" s="364"/>
      <c r="T40" s="364"/>
      <c r="U40" s="364"/>
      <c r="V40" s="364"/>
      <c r="W40" s="364"/>
      <c r="Y40" s="219"/>
      <c r="Z40" s="189"/>
      <c r="AA40" s="189"/>
      <c r="AC40" s="221"/>
    </row>
    <row r="41" spans="1:32" x14ac:dyDescent="0.15">
      <c r="B41" s="226"/>
      <c r="C41" s="145"/>
      <c r="D41" s="180"/>
      <c r="E41" s="180"/>
      <c r="F41" s="180"/>
      <c r="G41" s="180"/>
      <c r="H41" s="180"/>
      <c r="I41" s="180"/>
      <c r="J41" s="180"/>
      <c r="K41" s="180"/>
      <c r="L41" s="180"/>
      <c r="M41" s="180"/>
      <c r="N41" s="180"/>
      <c r="O41" s="180"/>
      <c r="P41" s="180"/>
      <c r="Q41" s="180"/>
      <c r="R41" s="180"/>
      <c r="S41" s="180"/>
      <c r="T41" s="180"/>
      <c r="U41" s="180"/>
      <c r="V41" s="180"/>
      <c r="W41" s="180"/>
      <c r="X41" s="180"/>
      <c r="Y41" s="177"/>
      <c r="Z41" s="178"/>
      <c r="AA41" s="178"/>
      <c r="AB41" s="180"/>
      <c r="AC41" s="227"/>
    </row>
    <row r="42" spans="1:32" ht="18.75" customHeight="1" x14ac:dyDescent="0.15">
      <c r="B42" s="427" t="s">
        <v>600</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row>
    <row r="43" spans="1:32" ht="17.25" customHeight="1" x14ac:dyDescent="0.15">
      <c r="B43" s="364"/>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row>
    <row r="44" spans="1:32" x14ac:dyDescent="0.15">
      <c r="B44" s="364" t="s">
        <v>601</v>
      </c>
      <c r="C44" s="364"/>
      <c r="D44" s="364"/>
      <c r="E44" s="364"/>
      <c r="F44" s="364"/>
      <c r="G44" s="364"/>
      <c r="H44" s="364"/>
      <c r="I44" s="364"/>
      <c r="J44" s="364"/>
      <c r="K44" s="364"/>
      <c r="L44" s="364"/>
      <c r="M44" s="364"/>
      <c r="N44" s="364"/>
      <c r="O44" s="364"/>
      <c r="P44" s="364"/>
      <c r="Q44" s="364"/>
      <c r="R44" s="364"/>
      <c r="S44" s="364"/>
      <c r="T44" s="364"/>
      <c r="U44" s="364"/>
      <c r="V44" s="364"/>
      <c r="W44" s="364"/>
      <c r="X44" s="364"/>
      <c r="Y44" s="364"/>
      <c r="Z44" s="364"/>
      <c r="AA44" s="364"/>
      <c r="AB44" s="364"/>
      <c r="AC44" s="364"/>
    </row>
    <row r="45" spans="1:32" x14ac:dyDescent="0.15">
      <c r="B45" s="364"/>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row>
    <row r="46" spans="1:32" ht="18" customHeight="1" x14ac:dyDescent="0.15">
      <c r="B46" s="364"/>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row>
    <row r="47" spans="1:32" x14ac:dyDescent="0.15">
      <c r="D47" s="218" t="s">
        <v>602</v>
      </c>
      <c r="K47" s="243"/>
      <c r="L47" s="364" t="s">
        <v>450</v>
      </c>
      <c r="M47" s="364"/>
      <c r="N47" s="364"/>
      <c r="O47" s="364"/>
      <c r="P47" s="364"/>
      <c r="Q47" s="364"/>
      <c r="R47" s="364"/>
      <c r="S47" s="364"/>
      <c r="T47" s="364"/>
      <c r="U47" s="364"/>
      <c r="V47" s="364"/>
      <c r="W47" s="364"/>
      <c r="X47" s="364"/>
      <c r="Y47" s="364"/>
      <c r="Z47" s="364"/>
      <c r="AA47" s="364"/>
      <c r="AB47" s="364"/>
      <c r="AC47" s="243"/>
    </row>
    <row r="48" spans="1:32" x14ac:dyDescent="0.15">
      <c r="K48" s="243"/>
      <c r="L48" s="364"/>
      <c r="M48" s="364"/>
      <c r="N48" s="364"/>
      <c r="O48" s="364"/>
      <c r="P48" s="364"/>
      <c r="Q48" s="364"/>
      <c r="R48" s="364"/>
      <c r="S48" s="364"/>
      <c r="T48" s="364"/>
      <c r="U48" s="364"/>
      <c r="V48" s="364"/>
      <c r="W48" s="364"/>
      <c r="X48" s="364"/>
      <c r="Y48" s="364"/>
      <c r="Z48" s="364"/>
      <c r="AA48" s="364"/>
      <c r="AB48" s="364"/>
      <c r="AC48" s="243"/>
      <c r="AF48" s="218" t="s">
        <v>233</v>
      </c>
    </row>
    <row r="49" spans="2:29" ht="49.5" customHeight="1" x14ac:dyDescent="0.15">
      <c r="K49" s="243"/>
      <c r="L49" s="364"/>
      <c r="M49" s="364"/>
      <c r="N49" s="364"/>
      <c r="O49" s="364"/>
      <c r="P49" s="364"/>
      <c r="Q49" s="364"/>
      <c r="R49" s="364"/>
      <c r="S49" s="364"/>
      <c r="T49" s="364"/>
      <c r="U49" s="364"/>
      <c r="V49" s="364"/>
      <c r="W49" s="364"/>
      <c r="X49" s="364"/>
      <c r="Y49" s="364"/>
      <c r="Z49" s="364"/>
      <c r="AA49" s="364"/>
      <c r="AB49" s="364"/>
      <c r="AC49" s="243"/>
    </row>
    <row r="50" spans="2:29" x14ac:dyDescent="0.15">
      <c r="B50" s="364" t="s">
        <v>603</v>
      </c>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row>
    <row r="51" spans="2:29" x14ac:dyDescent="0.15">
      <c r="B51" s="364"/>
      <c r="C51" s="364"/>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row>
    <row r="52" spans="2:29" ht="30" customHeight="1" x14ac:dyDescent="0.15">
      <c r="B52" s="364"/>
      <c r="C52" s="364"/>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row>
    <row r="120" spans="3:7" x14ac:dyDescent="0.15">
      <c r="C120" s="180"/>
      <c r="D120" s="180"/>
      <c r="E120" s="180"/>
      <c r="F120" s="180"/>
      <c r="G120" s="180"/>
    </row>
    <row r="121" spans="3:7" x14ac:dyDescent="0.15">
      <c r="C121" s="224"/>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id="rId1"/>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election activeCell="AI13" sqref="AI13"/>
    </sheetView>
  </sheetViews>
  <sheetFormatPr defaultColWidth="4" defaultRowHeight="13.5" x14ac:dyDescent="0.15"/>
  <cols>
    <col min="1" max="1" width="1.5" style="218" customWidth="1"/>
    <col min="2" max="2" width="2.375" style="218" customWidth="1"/>
    <col min="3" max="3" width="2.75" style="218" customWidth="1"/>
    <col min="4" max="7" width="4" style="218"/>
    <col min="8" max="8" width="2.875" style="218" customWidth="1"/>
    <col min="9" max="16" width="4" style="218"/>
    <col min="17" max="17" width="5.375" style="218" customWidth="1"/>
    <col min="18" max="18" width="5" style="218" customWidth="1"/>
    <col min="19" max="19" width="4.625" style="218" customWidth="1"/>
    <col min="20" max="24" width="4" style="218"/>
    <col min="25" max="25" width="2.375" style="218" customWidth="1"/>
    <col min="26" max="26" width="4" style="218"/>
    <col min="27" max="27" width="2.25" style="218" customWidth="1"/>
    <col min="28" max="28" width="4" style="218"/>
    <col min="29" max="29" width="2.375" style="218" customWidth="1"/>
    <col min="30" max="30" width="1.5" style="218" customWidth="1"/>
    <col min="31" max="16384" width="4" style="218"/>
  </cols>
  <sheetData>
    <row r="2" spans="2:32" x14ac:dyDescent="0.15">
      <c r="B2" s="218" t="s">
        <v>480</v>
      </c>
      <c r="C2"/>
      <c r="D2"/>
      <c r="E2"/>
      <c r="F2"/>
      <c r="G2"/>
      <c r="H2"/>
      <c r="I2"/>
      <c r="J2"/>
      <c r="K2"/>
      <c r="L2"/>
      <c r="M2"/>
      <c r="N2"/>
      <c r="O2"/>
      <c r="P2"/>
      <c r="Q2"/>
      <c r="R2"/>
      <c r="S2"/>
      <c r="T2"/>
      <c r="U2"/>
      <c r="V2"/>
      <c r="W2"/>
      <c r="X2"/>
      <c r="Y2"/>
      <c r="Z2"/>
      <c r="AA2"/>
      <c r="AB2"/>
      <c r="AC2"/>
    </row>
    <row r="4" spans="2:32" x14ac:dyDescent="0.15">
      <c r="B4" s="306" t="s">
        <v>481</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row>
    <row r="6" spans="2:32" ht="23.25" customHeight="1" x14ac:dyDescent="0.15">
      <c r="B6" s="516" t="s">
        <v>238</v>
      </c>
      <c r="C6" s="516"/>
      <c r="D6" s="516"/>
      <c r="E6" s="516"/>
      <c r="F6" s="516"/>
      <c r="G6" s="437"/>
      <c r="H6" s="490"/>
      <c r="I6" s="490"/>
      <c r="J6" s="490"/>
      <c r="K6" s="490"/>
      <c r="L6" s="490"/>
      <c r="M6" s="490"/>
      <c r="N6" s="490"/>
      <c r="O6" s="490"/>
      <c r="P6" s="490"/>
      <c r="Q6" s="490"/>
      <c r="R6" s="490"/>
      <c r="S6" s="490"/>
      <c r="T6" s="490"/>
      <c r="U6" s="490"/>
      <c r="V6" s="490"/>
      <c r="W6" s="490"/>
      <c r="X6" s="490"/>
      <c r="Y6" s="490"/>
      <c r="Z6" s="490"/>
      <c r="AA6" s="490"/>
      <c r="AB6" s="490"/>
      <c r="AC6" s="528"/>
    </row>
    <row r="7" spans="2:32" ht="23.25" customHeight="1" x14ac:dyDescent="0.15">
      <c r="B7" s="569" t="s">
        <v>239</v>
      </c>
      <c r="C7" s="569"/>
      <c r="D7" s="569"/>
      <c r="E7" s="569"/>
      <c r="F7" s="569"/>
      <c r="G7" s="172" t="s">
        <v>6</v>
      </c>
      <c r="H7" s="240" t="s">
        <v>226</v>
      </c>
      <c r="I7" s="240"/>
      <c r="J7" s="240"/>
      <c r="K7" s="240"/>
      <c r="L7" s="172" t="s">
        <v>6</v>
      </c>
      <c r="M7" s="240" t="s">
        <v>227</v>
      </c>
      <c r="N7" s="240"/>
      <c r="O7" s="240"/>
      <c r="P7" s="240"/>
      <c r="Q7" s="172" t="s">
        <v>6</v>
      </c>
      <c r="R7" s="240" t="s">
        <v>228</v>
      </c>
      <c r="S7" s="240"/>
      <c r="T7" s="240"/>
      <c r="U7" s="240"/>
      <c r="V7" s="240"/>
      <c r="W7" s="240"/>
      <c r="X7" s="240"/>
      <c r="Y7" s="240"/>
      <c r="Z7" s="240"/>
      <c r="AA7" s="224"/>
      <c r="AB7" s="224"/>
      <c r="AC7" s="225"/>
    </row>
    <row r="8" spans="2:32" ht="20.100000000000001" customHeight="1" x14ac:dyDescent="0.15">
      <c r="B8" s="303" t="s">
        <v>240</v>
      </c>
      <c r="C8" s="304"/>
      <c r="D8" s="304"/>
      <c r="E8" s="304"/>
      <c r="F8" s="305"/>
      <c r="G8" s="172" t="s">
        <v>6</v>
      </c>
      <c r="H8" s="490" t="s">
        <v>482</v>
      </c>
      <c r="I8" s="490"/>
      <c r="J8" s="490"/>
      <c r="K8" s="490"/>
      <c r="L8" s="490"/>
      <c r="M8" s="490"/>
      <c r="N8" s="490"/>
      <c r="O8" s="490"/>
      <c r="P8" s="490"/>
      <c r="Q8" s="215"/>
      <c r="R8" s="172" t="s">
        <v>6</v>
      </c>
      <c r="S8" s="490" t="s">
        <v>483</v>
      </c>
      <c r="T8" s="490"/>
      <c r="U8" s="490"/>
      <c r="V8" s="490"/>
      <c r="W8" s="490"/>
      <c r="X8" s="490"/>
      <c r="Y8" s="490"/>
      <c r="Z8" s="490"/>
      <c r="AA8" s="490"/>
      <c r="AB8" s="490"/>
      <c r="AC8" s="528"/>
    </row>
    <row r="10" spans="2:32" x14ac:dyDescent="0.15">
      <c r="B10" s="223"/>
      <c r="C10" s="224"/>
      <c r="D10" s="224"/>
      <c r="E10" s="224"/>
      <c r="F10" s="224"/>
      <c r="G10" s="224"/>
      <c r="H10" s="224"/>
      <c r="I10" s="224"/>
      <c r="J10" s="224"/>
      <c r="K10" s="224"/>
      <c r="L10" s="224"/>
      <c r="M10" s="224"/>
      <c r="N10" s="224"/>
      <c r="O10" s="224"/>
      <c r="P10" s="224"/>
      <c r="Q10" s="224"/>
      <c r="R10" s="224"/>
      <c r="S10" s="224"/>
      <c r="T10" s="224"/>
      <c r="U10" s="224"/>
      <c r="V10" s="224"/>
      <c r="W10" s="224"/>
      <c r="X10" s="225"/>
      <c r="Y10" s="224"/>
      <c r="Z10" s="224"/>
      <c r="AA10" s="224"/>
      <c r="AB10" s="224"/>
      <c r="AC10" s="225"/>
      <c r="AD10"/>
      <c r="AE10"/>
      <c r="AF10"/>
    </row>
    <row r="11" spans="2:32" x14ac:dyDescent="0.15">
      <c r="B11" s="222" t="s">
        <v>484</v>
      </c>
      <c r="X11" s="221"/>
      <c r="Z11" s="107" t="s">
        <v>230</v>
      </c>
      <c r="AA11" s="107" t="s">
        <v>231</v>
      </c>
      <c r="AB11" s="107" t="s">
        <v>232</v>
      </c>
      <c r="AC11" s="221"/>
      <c r="AD11"/>
      <c r="AE11"/>
      <c r="AF11"/>
    </row>
    <row r="12" spans="2:32" x14ac:dyDescent="0.15">
      <c r="B12" s="222"/>
      <c r="X12" s="221"/>
      <c r="AC12" s="221"/>
      <c r="AD12"/>
      <c r="AE12"/>
      <c r="AF12"/>
    </row>
    <row r="13" spans="2:32" ht="53.25" customHeight="1" x14ac:dyDescent="0.15">
      <c r="B13" s="222"/>
      <c r="C13" s="171">
        <v>1</v>
      </c>
      <c r="D13" s="301" t="s">
        <v>485</v>
      </c>
      <c r="E13" s="301"/>
      <c r="F13" s="302"/>
      <c r="G13" s="331" t="s">
        <v>486</v>
      </c>
      <c r="H13" s="331"/>
      <c r="I13" s="331"/>
      <c r="J13" s="331"/>
      <c r="K13" s="331"/>
      <c r="L13" s="331"/>
      <c r="M13" s="331"/>
      <c r="N13" s="331"/>
      <c r="O13" s="331"/>
      <c r="P13" s="331"/>
      <c r="Q13" s="331"/>
      <c r="R13" s="331"/>
      <c r="S13" s="331"/>
      <c r="T13" s="331"/>
      <c r="U13" s="331"/>
      <c r="V13" s="331"/>
      <c r="W13" s="441"/>
      <c r="X13" s="221"/>
      <c r="Z13" s="189" t="s">
        <v>6</v>
      </c>
      <c r="AA13" s="189" t="s">
        <v>231</v>
      </c>
      <c r="AB13" s="189" t="s">
        <v>6</v>
      </c>
      <c r="AC13" s="91"/>
    </row>
    <row r="14" spans="2:32" x14ac:dyDescent="0.15">
      <c r="B14" s="222"/>
      <c r="X14" s="221"/>
      <c r="Z14" s="189"/>
      <c r="AA14" s="189"/>
      <c r="AB14" s="189"/>
      <c r="AC14" s="220"/>
    </row>
    <row r="15" spans="2:32" ht="47.25" customHeight="1" x14ac:dyDescent="0.15">
      <c r="B15" s="222"/>
      <c r="C15" s="171">
        <v>2</v>
      </c>
      <c r="D15" s="301" t="s">
        <v>487</v>
      </c>
      <c r="E15" s="301"/>
      <c r="F15" s="302"/>
      <c r="G15" s="330" t="s">
        <v>488</v>
      </c>
      <c r="H15" s="331"/>
      <c r="I15" s="331"/>
      <c r="J15" s="331"/>
      <c r="K15" s="331"/>
      <c r="L15" s="331"/>
      <c r="M15" s="331"/>
      <c r="N15" s="331"/>
      <c r="O15" s="331"/>
      <c r="P15" s="331"/>
      <c r="Q15" s="331"/>
      <c r="R15" s="331"/>
      <c r="S15" s="331"/>
      <c r="T15" s="331"/>
      <c r="U15" s="331"/>
      <c r="V15" s="331"/>
      <c r="W15" s="441"/>
      <c r="X15" s="221"/>
      <c r="Z15" s="189" t="s">
        <v>6</v>
      </c>
      <c r="AA15" s="189" t="s">
        <v>231</v>
      </c>
      <c r="AB15" s="189" t="s">
        <v>6</v>
      </c>
      <c r="AC15" s="91"/>
    </row>
    <row r="16" spans="2:32" x14ac:dyDescent="0.15">
      <c r="B16" s="222"/>
      <c r="X16" s="221"/>
      <c r="Z16" s="189"/>
      <c r="AA16" s="189"/>
      <c r="AB16" s="189"/>
      <c r="AC16" s="220"/>
    </row>
    <row r="17" spans="2:32" ht="28.15" customHeight="1" x14ac:dyDescent="0.15">
      <c r="B17" s="222"/>
      <c r="C17" s="325">
        <v>3</v>
      </c>
      <c r="D17" s="326" t="s">
        <v>489</v>
      </c>
      <c r="E17" s="326"/>
      <c r="F17" s="335"/>
      <c r="G17" s="570" t="s">
        <v>490</v>
      </c>
      <c r="H17" s="571"/>
      <c r="I17" s="571"/>
      <c r="J17" s="571"/>
      <c r="K17" s="571"/>
      <c r="L17" s="571"/>
      <c r="M17" s="571"/>
      <c r="N17" s="571"/>
      <c r="O17" s="571"/>
      <c r="P17" s="571"/>
      <c r="Q17" s="571"/>
      <c r="R17" s="571"/>
      <c r="S17" s="571"/>
      <c r="T17" s="571"/>
      <c r="U17" s="571"/>
      <c r="V17" s="571"/>
      <c r="W17" s="572"/>
      <c r="X17" s="221"/>
      <c r="Z17" s="247"/>
      <c r="AA17" s="189"/>
      <c r="AB17" s="247"/>
      <c r="AC17" s="91"/>
    </row>
    <row r="18" spans="2:32" ht="17.25" customHeight="1" x14ac:dyDescent="0.15">
      <c r="B18" s="222"/>
      <c r="C18" s="507"/>
      <c r="D18" s="508"/>
      <c r="E18" s="508"/>
      <c r="F18" s="509"/>
      <c r="G18" s="93" t="s">
        <v>491</v>
      </c>
      <c r="H18" s="2"/>
      <c r="I18" s="2"/>
      <c r="J18" s="2"/>
      <c r="K18" s="2"/>
      <c r="L18" s="2"/>
      <c r="M18" s="2"/>
      <c r="N18" s="2"/>
      <c r="O18" s="2"/>
      <c r="P18" s="2"/>
      <c r="Q18" s="2"/>
      <c r="R18" s="2"/>
      <c r="S18" s="2"/>
      <c r="T18" s="2"/>
      <c r="U18" s="2"/>
      <c r="V18" s="2"/>
      <c r="W18" s="91"/>
      <c r="X18" s="221"/>
      <c r="Z18" s="189" t="s">
        <v>6</v>
      </c>
      <c r="AA18" s="189" t="s">
        <v>231</v>
      </c>
      <c r="AB18" s="189" t="s">
        <v>6</v>
      </c>
      <c r="AC18" s="91"/>
    </row>
    <row r="19" spans="2:32" ht="17.25" customHeight="1" x14ac:dyDescent="0.15">
      <c r="B19" s="222"/>
      <c r="C19" s="507"/>
      <c r="D19" s="508"/>
      <c r="E19" s="508"/>
      <c r="F19" s="509"/>
      <c r="G19" s="222"/>
      <c r="W19" s="221"/>
      <c r="X19" s="221"/>
      <c r="Z19" s="247"/>
      <c r="AA19" s="189"/>
      <c r="AB19" s="247"/>
      <c r="AC19" s="91"/>
    </row>
    <row r="20" spans="2:32" ht="17.25" customHeight="1" x14ac:dyDescent="0.15">
      <c r="B20" s="222"/>
      <c r="C20" s="507"/>
      <c r="D20" s="508"/>
      <c r="E20" s="508"/>
      <c r="F20" s="509"/>
      <c r="G20" s="573" t="s">
        <v>492</v>
      </c>
      <c r="H20" s="574"/>
      <c r="I20" s="574"/>
      <c r="J20" s="574"/>
      <c r="K20" s="574"/>
      <c r="L20" s="574"/>
      <c r="M20" s="574"/>
      <c r="N20" s="574"/>
      <c r="O20" s="574"/>
      <c r="P20" s="574"/>
      <c r="Q20" s="574"/>
      <c r="R20" s="574"/>
      <c r="S20" s="574"/>
      <c r="T20" s="574"/>
      <c r="U20" s="574"/>
      <c r="V20" s="574"/>
      <c r="W20" s="575"/>
      <c r="X20" s="221"/>
      <c r="Z20" s="247"/>
      <c r="AA20" s="189"/>
      <c r="AB20" s="247"/>
      <c r="AC20" s="91"/>
    </row>
    <row r="21" spans="2:32" ht="17.25" customHeight="1" x14ac:dyDescent="0.15">
      <c r="B21" s="222"/>
      <c r="C21" s="507"/>
      <c r="D21" s="508"/>
      <c r="E21" s="508"/>
      <c r="F21" s="509"/>
      <c r="G21" s="93" t="s">
        <v>493</v>
      </c>
      <c r="H21" s="2"/>
      <c r="I21" s="2"/>
      <c r="J21" s="2"/>
      <c r="K21" s="2"/>
      <c r="L21" s="2"/>
      <c r="M21" s="2"/>
      <c r="N21" s="2"/>
      <c r="O21" s="2"/>
      <c r="P21" s="2"/>
      <c r="Q21" s="2"/>
      <c r="R21" s="2"/>
      <c r="S21" s="2"/>
      <c r="T21" s="2"/>
      <c r="U21" s="2"/>
      <c r="V21" s="2"/>
      <c r="W21" s="91"/>
      <c r="X21" s="221"/>
      <c r="Z21" s="189" t="s">
        <v>6</v>
      </c>
      <c r="AA21" s="189" t="s">
        <v>231</v>
      </c>
      <c r="AB21" s="189" t="s">
        <v>6</v>
      </c>
      <c r="AC21" s="91"/>
    </row>
    <row r="22" spans="2:32" ht="17.25" customHeight="1" x14ac:dyDescent="0.15">
      <c r="B22" s="222"/>
      <c r="C22" s="507"/>
      <c r="D22" s="508"/>
      <c r="E22" s="508"/>
      <c r="F22" s="509"/>
      <c r="G22" s="222"/>
      <c r="H22" s="192" t="s">
        <v>303</v>
      </c>
      <c r="I22" s="490" t="s">
        <v>494</v>
      </c>
      <c r="J22" s="490"/>
      <c r="K22" s="490"/>
      <c r="L22" s="490"/>
      <c r="M22" s="490"/>
      <c r="N22" s="490"/>
      <c r="O22" s="490"/>
      <c r="P22" s="490"/>
      <c r="Q22" s="490"/>
      <c r="R22" s="490"/>
      <c r="S22" s="490"/>
      <c r="T22" s="303"/>
      <c r="U22" s="305"/>
      <c r="V22" s="216" t="s">
        <v>304</v>
      </c>
      <c r="X22" s="151"/>
      <c r="Z22" s="247"/>
      <c r="AA22" s="189"/>
      <c r="AB22" s="247"/>
      <c r="AC22" s="91"/>
    </row>
    <row r="23" spans="2:32" ht="31.5" customHeight="1" x14ac:dyDescent="0.15">
      <c r="B23" s="222"/>
      <c r="C23" s="507"/>
      <c r="D23" s="508"/>
      <c r="E23" s="508"/>
      <c r="F23" s="509"/>
      <c r="G23" s="151"/>
      <c r="H23" s="192" t="s">
        <v>305</v>
      </c>
      <c r="I23" s="331" t="s">
        <v>495</v>
      </c>
      <c r="J23" s="331"/>
      <c r="K23" s="331"/>
      <c r="L23" s="331"/>
      <c r="M23" s="331"/>
      <c r="N23" s="331"/>
      <c r="O23" s="331"/>
      <c r="P23" s="331"/>
      <c r="Q23" s="331"/>
      <c r="R23" s="331"/>
      <c r="S23" s="441"/>
      <c r="T23" s="303"/>
      <c r="U23" s="305"/>
      <c r="V23" s="216" t="s">
        <v>304</v>
      </c>
      <c r="X23" s="151"/>
      <c r="Z23" s="247"/>
      <c r="AA23" s="189"/>
      <c r="AB23" s="247"/>
      <c r="AC23" s="91"/>
    </row>
    <row r="24" spans="2:32" ht="17.25" customHeight="1" x14ac:dyDescent="0.15">
      <c r="B24" s="222"/>
      <c r="C24" s="507"/>
      <c r="D24" s="508"/>
      <c r="E24" s="508"/>
      <c r="F24" s="509"/>
      <c r="G24" s="222"/>
      <c r="W24" s="221"/>
      <c r="X24" s="221"/>
      <c r="Z24" s="2"/>
      <c r="AA24" s="2"/>
      <c r="AB24" s="2"/>
      <c r="AC24" s="91"/>
    </row>
    <row r="25" spans="2:32" ht="17.25" customHeight="1" x14ac:dyDescent="0.15">
      <c r="B25" s="222"/>
      <c r="C25" s="507"/>
      <c r="D25" s="508"/>
      <c r="E25" s="508"/>
      <c r="F25" s="509"/>
      <c r="G25" s="93" t="s">
        <v>496</v>
      </c>
      <c r="H25" s="2"/>
      <c r="I25" s="2"/>
      <c r="J25" s="2"/>
      <c r="K25" s="2"/>
      <c r="L25" s="2"/>
      <c r="M25" s="2"/>
      <c r="N25" s="2"/>
      <c r="O25" s="2"/>
      <c r="P25" s="2"/>
      <c r="Q25" s="2"/>
      <c r="R25" s="2"/>
      <c r="S25" s="2"/>
      <c r="T25" s="2"/>
      <c r="U25" s="2"/>
      <c r="V25" s="2"/>
      <c r="W25" s="91"/>
      <c r="X25" s="91"/>
      <c r="Z25" s="189" t="s">
        <v>6</v>
      </c>
      <c r="AA25" s="189" t="s">
        <v>231</v>
      </c>
      <c r="AB25" s="189" t="s">
        <v>6</v>
      </c>
      <c r="AC25" s="91"/>
    </row>
    <row r="26" spans="2:32" ht="17.25" customHeight="1" x14ac:dyDescent="0.15">
      <c r="B26" s="222"/>
      <c r="C26" s="510"/>
      <c r="D26" s="511"/>
      <c r="E26" s="511"/>
      <c r="F26" s="512"/>
      <c r="G26" s="86"/>
      <c r="H26" s="228"/>
      <c r="I26" s="228"/>
      <c r="J26" s="180"/>
      <c r="K26" s="180"/>
      <c r="L26" s="180"/>
      <c r="M26" s="180"/>
      <c r="N26" s="180"/>
      <c r="O26" s="180"/>
      <c r="P26" s="180"/>
      <c r="Q26" s="180"/>
      <c r="R26" s="180"/>
      <c r="S26" s="180"/>
      <c r="T26" s="180"/>
      <c r="U26" s="180"/>
      <c r="V26" s="180"/>
      <c r="W26" s="227"/>
      <c r="X26" s="221"/>
      <c r="Z26" s="247"/>
      <c r="AA26" s="189"/>
      <c r="AB26" s="247"/>
      <c r="AC26" s="91"/>
    </row>
    <row r="27" spans="2:32" ht="17.25" customHeight="1" x14ac:dyDescent="0.15">
      <c r="B27" s="222"/>
      <c r="D27" s="181"/>
      <c r="E27" s="181"/>
      <c r="F27" s="181"/>
      <c r="X27" s="221"/>
      <c r="Z27" s="247"/>
      <c r="AA27" s="189"/>
      <c r="AB27" s="247"/>
      <c r="AC27" s="91"/>
    </row>
    <row r="28" spans="2:32" x14ac:dyDescent="0.15">
      <c r="B28" s="226"/>
      <c r="C28" s="180"/>
      <c r="D28" s="180"/>
      <c r="E28" s="180"/>
      <c r="F28" s="180"/>
      <c r="G28" s="180"/>
      <c r="H28" s="180"/>
      <c r="I28" s="180"/>
      <c r="J28" s="180"/>
      <c r="K28" s="180"/>
      <c r="L28" s="180"/>
      <c r="M28" s="180"/>
      <c r="N28" s="180"/>
      <c r="O28" s="180"/>
      <c r="P28" s="180"/>
      <c r="Q28" s="180"/>
      <c r="R28" s="180"/>
      <c r="S28" s="180"/>
      <c r="T28" s="180"/>
      <c r="U28" s="180"/>
      <c r="V28" s="180"/>
      <c r="W28" s="180"/>
      <c r="X28" s="227"/>
      <c r="Y28" s="180"/>
      <c r="Z28" s="180"/>
      <c r="AA28" s="180"/>
      <c r="AB28" s="180"/>
      <c r="AC28" s="227"/>
    </row>
    <row r="30" spans="2:32" ht="7.5" customHeight="1" x14ac:dyDescent="0.15">
      <c r="Z30" s="2"/>
      <c r="AA30" s="2"/>
      <c r="AB30" s="2"/>
      <c r="AC30" s="2"/>
    </row>
    <row r="31" spans="2:32" x14ac:dyDescent="0.15">
      <c r="B31" s="218" t="s">
        <v>354</v>
      </c>
    </row>
    <row r="32" spans="2:32" x14ac:dyDescent="0.15">
      <c r="B32" s="218" t="s">
        <v>355</v>
      </c>
      <c r="K32"/>
      <c r="L32"/>
      <c r="M32"/>
      <c r="N32"/>
      <c r="O32"/>
      <c r="P32"/>
      <c r="Q32"/>
      <c r="R32"/>
      <c r="S32"/>
      <c r="T32"/>
      <c r="U32"/>
      <c r="V32"/>
      <c r="W32"/>
      <c r="X32"/>
      <c r="Y32"/>
      <c r="Z32"/>
      <c r="AA32"/>
      <c r="AB32"/>
      <c r="AC32"/>
      <c r="AD32"/>
      <c r="AE32"/>
      <c r="AF32"/>
    </row>
    <row r="122" spans="3:7" x14ac:dyDescent="0.15">
      <c r="C122" s="180"/>
      <c r="D122" s="180"/>
      <c r="E122" s="180"/>
      <c r="F122" s="180"/>
      <c r="G122" s="180"/>
    </row>
    <row r="123" spans="3:7" x14ac:dyDescent="0.15">
      <c r="C123" s="224"/>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83FC-E838-47EA-A3FE-141B1351C2B8}">
  <dimension ref="B1:AK123"/>
  <sheetViews>
    <sheetView view="pageBreakPreview" zoomScaleNormal="100" zoomScaleSheetLayoutView="100" workbookViewId="0">
      <selection activeCell="AI13" sqref="AI13"/>
    </sheetView>
  </sheetViews>
  <sheetFormatPr defaultColWidth="3.5" defaultRowHeight="13.5" x14ac:dyDescent="0.15"/>
  <cols>
    <col min="1" max="1" width="1.25" style="3" customWidth="1"/>
    <col min="2" max="2" width="4.125" style="229"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218" customFormat="1" x14ac:dyDescent="0.15"/>
    <row r="2" spans="2:37" s="218" customFormat="1" x14ac:dyDescent="0.15">
      <c r="B2" s="218" t="s">
        <v>312</v>
      </c>
    </row>
    <row r="3" spans="2:37" s="218" customFormat="1" ht="47.25" customHeight="1" x14ac:dyDescent="0.15">
      <c r="B3" s="508" t="s">
        <v>313</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row>
    <row r="4" spans="2:37" s="218" customFormat="1" ht="23.25" customHeight="1" x14ac:dyDescent="0.15">
      <c r="B4" s="516" t="s">
        <v>224</v>
      </c>
      <c r="C4" s="516"/>
      <c r="D4" s="516"/>
      <c r="E4" s="516"/>
      <c r="F4" s="516"/>
      <c r="G4" s="303"/>
      <c r="H4" s="304"/>
      <c r="I4" s="304"/>
      <c r="J4" s="304"/>
      <c r="K4" s="304"/>
      <c r="L4" s="304"/>
      <c r="M4" s="304"/>
      <c r="N4" s="304"/>
      <c r="O4" s="304"/>
      <c r="P4" s="304"/>
      <c r="Q4" s="304"/>
      <c r="R4" s="304"/>
      <c r="S4" s="304"/>
      <c r="T4" s="304"/>
      <c r="U4" s="304"/>
      <c r="V4" s="304"/>
      <c r="W4" s="304"/>
      <c r="X4" s="304"/>
      <c r="Y4" s="304"/>
      <c r="Z4" s="304"/>
      <c r="AA4" s="304"/>
      <c r="AB4" s="304"/>
      <c r="AC4" s="305"/>
    </row>
    <row r="5" spans="2:37" s="218" customFormat="1" ht="23.25" customHeight="1" x14ac:dyDescent="0.15">
      <c r="B5" s="303" t="s">
        <v>239</v>
      </c>
      <c r="C5" s="304"/>
      <c r="D5" s="304"/>
      <c r="E5" s="304"/>
      <c r="F5" s="305"/>
      <c r="G5" s="192"/>
      <c r="H5" s="172" t="s">
        <v>6</v>
      </c>
      <c r="I5" s="235" t="s">
        <v>226</v>
      </c>
      <c r="J5" s="235"/>
      <c r="K5" s="235"/>
      <c r="L5" s="235"/>
      <c r="M5" s="189" t="s">
        <v>6</v>
      </c>
      <c r="N5" s="235" t="s">
        <v>227</v>
      </c>
      <c r="O5" s="235"/>
      <c r="P5" s="235"/>
      <c r="Q5" s="235"/>
      <c r="R5" s="189" t="s">
        <v>6</v>
      </c>
      <c r="S5" s="235" t="s">
        <v>228</v>
      </c>
      <c r="T5" s="235"/>
      <c r="U5" s="235"/>
      <c r="V5" s="172"/>
      <c r="W5" s="172"/>
      <c r="X5" s="172"/>
      <c r="Y5" s="172"/>
      <c r="Z5" s="172"/>
      <c r="AA5" s="172"/>
      <c r="AB5" s="172"/>
      <c r="AC5" s="173"/>
    </row>
    <row r="6" spans="2:37" s="218" customFormat="1" ht="23.25" customHeight="1" x14ac:dyDescent="0.15">
      <c r="B6" s="529" t="s">
        <v>314</v>
      </c>
      <c r="C6" s="530"/>
      <c r="D6" s="530"/>
      <c r="E6" s="530"/>
      <c r="F6" s="531"/>
      <c r="G6" s="223"/>
      <c r="H6" s="189" t="s">
        <v>6</v>
      </c>
      <c r="I6" s="224" t="s">
        <v>301</v>
      </c>
      <c r="J6" s="240"/>
      <c r="K6" s="240"/>
      <c r="L6" s="240"/>
      <c r="M6" s="240"/>
      <c r="N6" s="240"/>
      <c r="O6" s="240"/>
      <c r="P6" s="240"/>
      <c r="Q6" s="189" t="s">
        <v>6</v>
      </c>
      <c r="R6" s="224" t="s">
        <v>302</v>
      </c>
      <c r="S6" s="240"/>
      <c r="T6" s="240"/>
      <c r="U6" s="240"/>
      <c r="V6" s="175"/>
      <c r="W6" s="175"/>
      <c r="X6" s="175"/>
      <c r="Y6" s="175"/>
      <c r="Z6" s="175"/>
      <c r="AA6" s="175"/>
      <c r="AB6" s="175"/>
      <c r="AC6" s="176"/>
    </row>
    <row r="7" spans="2:37" s="218" customFormat="1" ht="23.25" customHeight="1" x14ac:dyDescent="0.15">
      <c r="B7" s="368"/>
      <c r="C7" s="369"/>
      <c r="D7" s="369"/>
      <c r="E7" s="369"/>
      <c r="F7" s="370"/>
      <c r="G7" s="226"/>
      <c r="H7" s="178" t="s">
        <v>6</v>
      </c>
      <c r="I7" s="180" t="s">
        <v>315</v>
      </c>
      <c r="J7" s="237"/>
      <c r="K7" s="237"/>
      <c r="L7" s="237"/>
      <c r="M7" s="237"/>
      <c r="N7" s="237"/>
      <c r="O7" s="237"/>
      <c r="P7" s="237"/>
      <c r="Q7" s="178" t="s">
        <v>6</v>
      </c>
      <c r="R7" s="180" t="s">
        <v>316</v>
      </c>
      <c r="S7" s="237"/>
      <c r="T7" s="237"/>
      <c r="U7" s="237"/>
      <c r="V7" s="178"/>
      <c r="W7" s="178"/>
      <c r="X7" s="178"/>
      <c r="Y7" s="178"/>
      <c r="Z7" s="178"/>
      <c r="AA7" s="178"/>
      <c r="AB7" s="178"/>
      <c r="AC7" s="179"/>
    </row>
    <row r="8" spans="2:37" s="218" customFormat="1" x14ac:dyDescent="0.15"/>
    <row r="9" spans="2:37" s="218" customFormat="1" x14ac:dyDescent="0.15">
      <c r="B9" s="218" t="s">
        <v>317</v>
      </c>
    </row>
    <row r="10" spans="2:37" s="218" customFormat="1" ht="7.5" customHeight="1" x14ac:dyDescent="0.15"/>
    <row r="11" spans="2:37" s="218" customFormat="1" ht="10.5" customHeight="1" x14ac:dyDescent="0.15">
      <c r="B11" s="223"/>
      <c r="C11" s="224"/>
      <c r="D11" s="224"/>
      <c r="E11" s="224"/>
      <c r="F11" s="225"/>
      <c r="G11" s="224"/>
      <c r="H11" s="224"/>
      <c r="I11" s="224"/>
      <c r="J11" s="224"/>
      <c r="K11" s="224"/>
      <c r="L11" s="224"/>
      <c r="M11" s="224"/>
      <c r="N11" s="224"/>
      <c r="O11" s="224"/>
      <c r="P11" s="224"/>
      <c r="Q11" s="224"/>
      <c r="R11" s="224"/>
      <c r="S11" s="224"/>
      <c r="T11" s="224"/>
      <c r="U11" s="224"/>
      <c r="V11" s="224"/>
      <c r="W11" s="224"/>
      <c r="X11" s="224"/>
      <c r="Y11" s="224"/>
      <c r="Z11" s="224"/>
      <c r="AA11" s="223"/>
      <c r="AB11" s="224"/>
      <c r="AC11" s="225"/>
    </row>
    <row r="12" spans="2:37" s="218" customFormat="1" ht="30" customHeight="1" x14ac:dyDescent="0.15">
      <c r="B12" s="323" t="s">
        <v>604</v>
      </c>
      <c r="C12" s="324"/>
      <c r="D12" s="324"/>
      <c r="E12" s="324"/>
      <c r="F12" s="498"/>
      <c r="H12" s="246" t="s">
        <v>303</v>
      </c>
      <c r="I12" s="579" t="s">
        <v>318</v>
      </c>
      <c r="J12" s="580"/>
      <c r="K12" s="580"/>
      <c r="L12" s="580"/>
      <c r="M12" s="580"/>
      <c r="N12" s="580"/>
      <c r="O12" s="580"/>
      <c r="P12" s="580"/>
      <c r="Q12" s="580"/>
      <c r="R12" s="580"/>
      <c r="S12" s="303"/>
      <c r="T12" s="304"/>
      <c r="U12" s="173" t="s">
        <v>304</v>
      </c>
      <c r="V12" s="189"/>
      <c r="W12" s="189"/>
      <c r="X12" s="189"/>
      <c r="Y12" s="189"/>
      <c r="AA12" s="111" t="s">
        <v>230</v>
      </c>
      <c r="AB12" s="112" t="s">
        <v>231</v>
      </c>
      <c r="AC12" s="113" t="s">
        <v>232</v>
      </c>
      <c r="AK12" s="2"/>
    </row>
    <row r="13" spans="2:37" s="218" customFormat="1" ht="43.5" customHeight="1" x14ac:dyDescent="0.15">
      <c r="B13" s="323"/>
      <c r="C13" s="324"/>
      <c r="D13" s="324"/>
      <c r="E13" s="324"/>
      <c r="F13" s="498"/>
      <c r="H13" s="246" t="s">
        <v>305</v>
      </c>
      <c r="I13" s="576" t="s">
        <v>319</v>
      </c>
      <c r="J13" s="577"/>
      <c r="K13" s="577"/>
      <c r="L13" s="577"/>
      <c r="M13" s="577"/>
      <c r="N13" s="577"/>
      <c r="O13" s="577"/>
      <c r="P13" s="577"/>
      <c r="Q13" s="577"/>
      <c r="R13" s="578"/>
      <c r="S13" s="303"/>
      <c r="T13" s="304"/>
      <c r="U13" s="173" t="s">
        <v>304</v>
      </c>
      <c r="V13" s="218" t="s">
        <v>307</v>
      </c>
      <c r="W13" s="357" t="s">
        <v>320</v>
      </c>
      <c r="X13" s="357"/>
      <c r="Y13" s="357"/>
      <c r="Z13" s="190"/>
      <c r="AA13" s="219" t="s">
        <v>6</v>
      </c>
      <c r="AB13" s="189" t="s">
        <v>231</v>
      </c>
      <c r="AC13" s="220" t="s">
        <v>6</v>
      </c>
      <c r="AK13" s="2"/>
    </row>
    <row r="14" spans="2:37" s="218" customFormat="1" ht="7.5" customHeight="1" x14ac:dyDescent="0.15">
      <c r="B14" s="226"/>
      <c r="C14" s="180"/>
      <c r="D14" s="180"/>
      <c r="E14" s="180"/>
      <c r="F14" s="227"/>
      <c r="G14" s="180"/>
      <c r="H14" s="180"/>
      <c r="I14" s="180"/>
      <c r="J14" s="180"/>
      <c r="K14" s="180"/>
      <c r="L14" s="180"/>
      <c r="M14" s="180"/>
      <c r="N14" s="180"/>
      <c r="O14" s="180"/>
      <c r="P14" s="180"/>
      <c r="Q14" s="180"/>
      <c r="R14" s="180"/>
      <c r="S14" s="180"/>
      <c r="T14" s="180"/>
      <c r="U14" s="180"/>
      <c r="V14" s="180"/>
      <c r="W14" s="180"/>
      <c r="X14" s="180"/>
      <c r="Y14" s="180"/>
      <c r="Z14" s="180"/>
      <c r="AA14" s="226"/>
      <c r="AB14" s="180"/>
      <c r="AC14" s="227"/>
    </row>
    <row r="15" spans="2:37" s="218" customFormat="1" x14ac:dyDescent="0.15">
      <c r="B15" s="223"/>
      <c r="C15" s="224"/>
      <c r="D15" s="224"/>
      <c r="E15" s="224"/>
      <c r="F15" s="225"/>
      <c r="G15" s="224"/>
      <c r="H15" s="224"/>
      <c r="I15" s="224"/>
      <c r="J15" s="224"/>
      <c r="K15" s="224"/>
      <c r="L15" s="224"/>
      <c r="M15" s="224"/>
      <c r="N15" s="224"/>
      <c r="O15" s="224"/>
      <c r="P15" s="224"/>
      <c r="Q15" s="224"/>
      <c r="R15" s="224"/>
      <c r="S15" s="224"/>
      <c r="T15" s="224"/>
      <c r="U15" s="224"/>
      <c r="V15" s="224"/>
      <c r="W15" s="224"/>
      <c r="X15" s="224"/>
      <c r="Y15" s="224"/>
      <c r="Z15" s="224"/>
      <c r="AA15" s="223"/>
      <c r="AB15" s="224"/>
      <c r="AC15" s="225"/>
    </row>
    <row r="16" spans="2:37" s="218" customFormat="1" ht="30" customHeight="1" x14ac:dyDescent="0.15">
      <c r="B16" s="323" t="s">
        <v>605</v>
      </c>
      <c r="C16" s="324"/>
      <c r="D16" s="324"/>
      <c r="E16" s="324"/>
      <c r="F16" s="498"/>
      <c r="H16" s="246" t="s">
        <v>303</v>
      </c>
      <c r="I16" s="576" t="s">
        <v>318</v>
      </c>
      <c r="J16" s="577"/>
      <c r="K16" s="577"/>
      <c r="L16" s="577"/>
      <c r="M16" s="577"/>
      <c r="N16" s="577"/>
      <c r="O16" s="577"/>
      <c r="P16" s="577"/>
      <c r="Q16" s="577"/>
      <c r="R16" s="578"/>
      <c r="S16" s="303"/>
      <c r="T16" s="304"/>
      <c r="U16" s="173" t="s">
        <v>304</v>
      </c>
      <c r="V16" s="189"/>
      <c r="W16" s="189"/>
      <c r="X16" s="189"/>
      <c r="Y16" s="189"/>
      <c r="AA16" s="111" t="s">
        <v>230</v>
      </c>
      <c r="AB16" s="112" t="s">
        <v>231</v>
      </c>
      <c r="AC16" s="113" t="s">
        <v>232</v>
      </c>
      <c r="AK16" s="2"/>
    </row>
    <row r="17" spans="2:37" s="218" customFormat="1" ht="36" customHeight="1" x14ac:dyDescent="0.15">
      <c r="B17" s="323"/>
      <c r="C17" s="324"/>
      <c r="D17" s="324"/>
      <c r="E17" s="324"/>
      <c r="F17" s="498"/>
      <c r="H17" s="246" t="s">
        <v>305</v>
      </c>
      <c r="I17" s="576" t="s">
        <v>306</v>
      </c>
      <c r="J17" s="577"/>
      <c r="K17" s="577"/>
      <c r="L17" s="577"/>
      <c r="M17" s="577"/>
      <c r="N17" s="577"/>
      <c r="O17" s="577"/>
      <c r="P17" s="577"/>
      <c r="Q17" s="577"/>
      <c r="R17" s="578"/>
      <c r="S17" s="303"/>
      <c r="T17" s="304"/>
      <c r="U17" s="173" t="s">
        <v>304</v>
      </c>
      <c r="V17" s="218" t="s">
        <v>307</v>
      </c>
      <c r="W17" s="357" t="s">
        <v>308</v>
      </c>
      <c r="X17" s="357"/>
      <c r="Y17" s="357"/>
      <c r="Z17" s="190"/>
      <c r="AA17" s="219" t="s">
        <v>6</v>
      </c>
      <c r="AB17" s="189" t="s">
        <v>231</v>
      </c>
      <c r="AC17" s="220" t="s">
        <v>6</v>
      </c>
      <c r="AK17" s="2"/>
    </row>
    <row r="18" spans="2:37" s="218" customFormat="1" ht="7.5" customHeight="1" x14ac:dyDescent="0.15">
      <c r="B18" s="226"/>
      <c r="C18" s="180"/>
      <c r="D18" s="180"/>
      <c r="E18" s="180"/>
      <c r="F18" s="227"/>
      <c r="G18" s="180"/>
      <c r="H18" s="180"/>
      <c r="I18" s="180"/>
      <c r="J18" s="180"/>
      <c r="K18" s="180"/>
      <c r="L18" s="180"/>
      <c r="M18" s="180"/>
      <c r="N18" s="180"/>
      <c r="O18" s="180"/>
      <c r="P18" s="180"/>
      <c r="Q18" s="180"/>
      <c r="R18" s="180"/>
      <c r="S18" s="180"/>
      <c r="T18" s="180"/>
      <c r="U18" s="180"/>
      <c r="V18" s="180"/>
      <c r="W18" s="180"/>
      <c r="X18" s="180"/>
      <c r="Y18" s="180"/>
      <c r="Z18" s="180"/>
      <c r="AA18" s="226"/>
      <c r="AB18" s="180"/>
      <c r="AC18" s="227"/>
    </row>
    <row r="19" spans="2:37" s="218" customFormat="1" x14ac:dyDescent="0.15">
      <c r="B19" s="223"/>
      <c r="C19" s="224"/>
      <c r="D19" s="224"/>
      <c r="E19" s="224"/>
      <c r="F19" s="225"/>
      <c r="G19" s="224"/>
      <c r="H19" s="224"/>
      <c r="I19" s="224"/>
      <c r="J19" s="224"/>
      <c r="K19" s="224"/>
      <c r="L19" s="224"/>
      <c r="M19" s="224"/>
      <c r="N19" s="224"/>
      <c r="O19" s="224"/>
      <c r="P19" s="224"/>
      <c r="Q19" s="224"/>
      <c r="R19" s="224"/>
      <c r="S19" s="224"/>
      <c r="T19" s="224"/>
      <c r="U19" s="224"/>
      <c r="V19" s="224"/>
      <c r="W19" s="224"/>
      <c r="X19" s="224"/>
      <c r="Y19" s="224"/>
      <c r="Z19" s="224"/>
      <c r="AA19" s="223"/>
      <c r="AB19" s="224"/>
      <c r="AC19" s="225"/>
    </row>
    <row r="20" spans="2:37" s="218" customFormat="1" ht="30" customHeight="1" x14ac:dyDescent="0.15">
      <c r="B20" s="323" t="s">
        <v>606</v>
      </c>
      <c r="C20" s="324"/>
      <c r="D20" s="324"/>
      <c r="E20" s="324"/>
      <c r="F20" s="498"/>
      <c r="H20" s="246" t="s">
        <v>303</v>
      </c>
      <c r="I20" s="576" t="s">
        <v>318</v>
      </c>
      <c r="J20" s="577"/>
      <c r="K20" s="577"/>
      <c r="L20" s="577"/>
      <c r="M20" s="577"/>
      <c r="N20" s="577"/>
      <c r="O20" s="577"/>
      <c r="P20" s="577"/>
      <c r="Q20" s="577"/>
      <c r="R20" s="578"/>
      <c r="S20" s="303"/>
      <c r="T20" s="304"/>
      <c r="U20" s="173" t="s">
        <v>304</v>
      </c>
      <c r="V20" s="189"/>
      <c r="W20" s="189"/>
      <c r="X20" s="189"/>
      <c r="Y20" s="189"/>
      <c r="AA20" s="111" t="s">
        <v>230</v>
      </c>
      <c r="AB20" s="112" t="s">
        <v>231</v>
      </c>
      <c r="AC20" s="113" t="s">
        <v>232</v>
      </c>
      <c r="AK20" s="2"/>
    </row>
    <row r="21" spans="2:37" s="218" customFormat="1" ht="36" customHeight="1" x14ac:dyDescent="0.15">
      <c r="B21" s="323"/>
      <c r="C21" s="324"/>
      <c r="D21" s="324"/>
      <c r="E21" s="324"/>
      <c r="F21" s="498"/>
      <c r="H21" s="246" t="s">
        <v>305</v>
      </c>
      <c r="I21" s="576" t="s">
        <v>309</v>
      </c>
      <c r="J21" s="577"/>
      <c r="K21" s="577"/>
      <c r="L21" s="577"/>
      <c r="M21" s="577"/>
      <c r="N21" s="577"/>
      <c r="O21" s="577"/>
      <c r="P21" s="577"/>
      <c r="Q21" s="577"/>
      <c r="R21" s="578"/>
      <c r="S21" s="303"/>
      <c r="T21" s="304"/>
      <c r="U21" s="173" t="s">
        <v>304</v>
      </c>
      <c r="V21" s="218" t="s">
        <v>307</v>
      </c>
      <c r="W21" s="357" t="s">
        <v>310</v>
      </c>
      <c r="X21" s="357"/>
      <c r="Y21" s="357"/>
      <c r="Z21" s="190"/>
      <c r="AA21" s="219" t="s">
        <v>6</v>
      </c>
      <c r="AB21" s="189" t="s">
        <v>231</v>
      </c>
      <c r="AC21" s="220" t="s">
        <v>6</v>
      </c>
      <c r="AK21" s="2"/>
    </row>
    <row r="22" spans="2:37" s="218" customFormat="1" ht="7.5" customHeight="1" x14ac:dyDescent="0.15">
      <c r="B22" s="226"/>
      <c r="C22" s="180"/>
      <c r="D22" s="180"/>
      <c r="E22" s="180"/>
      <c r="F22" s="227"/>
      <c r="G22" s="180"/>
      <c r="V22" s="180"/>
      <c r="W22" s="180"/>
      <c r="X22" s="180"/>
      <c r="Y22" s="180"/>
      <c r="Z22" s="180"/>
      <c r="AA22" s="226"/>
      <c r="AB22" s="180"/>
      <c r="AC22" s="227"/>
    </row>
    <row r="23" spans="2:37" s="218" customFormat="1" ht="9.75" customHeight="1" x14ac:dyDescent="0.15">
      <c r="B23" s="223"/>
      <c r="C23" s="224"/>
      <c r="D23" s="224"/>
      <c r="E23" s="224"/>
      <c r="F23" s="225"/>
      <c r="G23" s="224"/>
      <c r="H23" s="224"/>
      <c r="I23" s="224"/>
      <c r="J23" s="224"/>
      <c r="K23" s="224"/>
      <c r="L23" s="224"/>
      <c r="M23" s="224"/>
      <c r="N23" s="224"/>
      <c r="O23" s="224"/>
      <c r="P23" s="224"/>
      <c r="Q23" s="224"/>
      <c r="R23" s="224"/>
      <c r="S23" s="224"/>
      <c r="T23" s="224"/>
      <c r="U23" s="224"/>
      <c r="V23" s="224"/>
      <c r="W23" s="224"/>
      <c r="X23" s="224"/>
      <c r="Y23" s="224"/>
      <c r="Z23" s="224"/>
      <c r="AA23" s="223"/>
      <c r="AB23" s="224"/>
      <c r="AC23" s="225"/>
    </row>
    <row r="24" spans="2:37" s="218" customFormat="1" ht="13.5" customHeight="1" x14ac:dyDescent="0.15">
      <c r="B24" s="244"/>
      <c r="C24" s="181"/>
      <c r="D24" s="181"/>
      <c r="E24" s="181"/>
      <c r="F24" s="245"/>
      <c r="AA24" s="111" t="s">
        <v>230</v>
      </c>
      <c r="AB24" s="112" t="s">
        <v>231</v>
      </c>
      <c r="AC24" s="113" t="s">
        <v>232</v>
      </c>
    </row>
    <row r="25" spans="2:37" s="218" customFormat="1" ht="36" customHeight="1" x14ac:dyDescent="0.15">
      <c r="B25" s="323" t="s">
        <v>607</v>
      </c>
      <c r="C25" s="324"/>
      <c r="D25" s="324"/>
      <c r="E25" s="324"/>
      <c r="F25" s="498"/>
      <c r="H25" s="246" t="s">
        <v>303</v>
      </c>
      <c r="I25" s="576" t="s">
        <v>311</v>
      </c>
      <c r="J25" s="577"/>
      <c r="K25" s="577"/>
      <c r="L25" s="577"/>
      <c r="M25" s="577"/>
      <c r="N25" s="577"/>
      <c r="O25" s="577"/>
      <c r="P25" s="577"/>
      <c r="Q25" s="577"/>
      <c r="R25" s="578"/>
      <c r="S25" s="303"/>
      <c r="T25" s="304"/>
      <c r="U25" s="173" t="s">
        <v>304</v>
      </c>
      <c r="V25" s="217" t="s">
        <v>307</v>
      </c>
      <c r="W25" s="357" t="s">
        <v>321</v>
      </c>
      <c r="X25" s="357"/>
      <c r="Y25" s="357"/>
      <c r="Z25" s="190"/>
      <c r="AA25" s="219" t="s">
        <v>6</v>
      </c>
      <c r="AB25" s="189" t="s">
        <v>231</v>
      </c>
      <c r="AC25" s="220" t="s">
        <v>6</v>
      </c>
      <c r="AK25" s="2"/>
    </row>
    <row r="26" spans="2:37" s="218" customFormat="1" ht="7.5" customHeight="1" x14ac:dyDescent="0.15">
      <c r="B26" s="230"/>
      <c r="C26" s="231"/>
      <c r="D26" s="231"/>
      <c r="E26" s="231"/>
      <c r="F26" s="232"/>
      <c r="G26" s="180"/>
      <c r="H26" s="253"/>
      <c r="I26" s="382"/>
      <c r="J26" s="382"/>
      <c r="K26" s="382"/>
      <c r="L26" s="382"/>
      <c r="M26" s="114"/>
      <c r="N26" s="114"/>
      <c r="O26" s="114"/>
      <c r="P26" s="114"/>
      <c r="Q26" s="114"/>
      <c r="R26" s="114"/>
      <c r="S26" s="180"/>
      <c r="T26" s="180"/>
      <c r="U26" s="178"/>
      <c r="V26" s="231"/>
      <c r="W26" s="195"/>
      <c r="X26" s="195"/>
      <c r="Y26" s="195"/>
      <c r="Z26" s="187"/>
      <c r="AA26" s="581"/>
      <c r="AB26" s="582"/>
      <c r="AC26" s="583"/>
      <c r="AK26" s="2"/>
    </row>
    <row r="27" spans="2:37" s="218" customFormat="1" ht="7.5" customHeight="1" x14ac:dyDescent="0.15">
      <c r="B27" s="223"/>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3"/>
      <c r="AB27" s="224"/>
      <c r="AC27" s="225"/>
    </row>
    <row r="28" spans="2:37" s="218" customFormat="1" x14ac:dyDescent="0.15">
      <c r="B28" s="222"/>
      <c r="AA28" s="111" t="s">
        <v>230</v>
      </c>
      <c r="AB28" s="112" t="s">
        <v>231</v>
      </c>
      <c r="AC28" s="113" t="s">
        <v>232</v>
      </c>
    </row>
    <row r="29" spans="2:37" s="218" customFormat="1" ht="21" customHeight="1" x14ac:dyDescent="0.15">
      <c r="B29" s="584" t="s">
        <v>322</v>
      </c>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554"/>
      <c r="AA29" s="219" t="s">
        <v>6</v>
      </c>
      <c r="AB29" s="189" t="s">
        <v>231</v>
      </c>
      <c r="AC29" s="220" t="s">
        <v>6</v>
      </c>
    </row>
    <row r="30" spans="2:37" s="218" customFormat="1" ht="4.5" customHeight="1" x14ac:dyDescent="0.15">
      <c r="B30" s="226"/>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226"/>
      <c r="AB30" s="180"/>
      <c r="AC30" s="227"/>
    </row>
    <row r="31" spans="2:37" s="218" customFormat="1" x14ac:dyDescent="0.15"/>
    <row r="32" spans="2:37" s="218" customFormat="1" x14ac:dyDescent="0.15">
      <c r="B32" s="218" t="s">
        <v>323</v>
      </c>
    </row>
    <row r="33" spans="2:37" s="218" customFormat="1" ht="7.5" customHeight="1" x14ac:dyDescent="0.15"/>
    <row r="34" spans="2:37" s="218" customFormat="1" ht="7.5" customHeight="1" x14ac:dyDescent="0.15">
      <c r="B34" s="223"/>
      <c r="C34" s="224"/>
      <c r="D34" s="224"/>
      <c r="E34" s="224"/>
      <c r="F34" s="225"/>
      <c r="G34" s="224"/>
      <c r="H34" s="224"/>
      <c r="I34" s="224"/>
      <c r="J34" s="224"/>
      <c r="K34" s="224"/>
      <c r="L34" s="224"/>
      <c r="M34" s="224"/>
      <c r="N34" s="224"/>
      <c r="O34" s="224"/>
      <c r="P34" s="224"/>
      <c r="Q34" s="224"/>
      <c r="R34" s="224"/>
      <c r="S34" s="224"/>
      <c r="T34" s="224"/>
      <c r="U34" s="224"/>
      <c r="V34" s="224"/>
      <c r="W34" s="224"/>
      <c r="X34" s="224"/>
      <c r="Y34" s="224"/>
      <c r="Z34" s="224"/>
      <c r="AA34" s="223"/>
      <c r="AB34" s="224"/>
      <c r="AC34" s="225"/>
    </row>
    <row r="35" spans="2:37" s="218" customFormat="1" ht="30" customHeight="1" x14ac:dyDescent="0.15">
      <c r="B35" s="323" t="s">
        <v>604</v>
      </c>
      <c r="C35" s="324"/>
      <c r="D35" s="324"/>
      <c r="E35" s="324"/>
      <c r="F35" s="498"/>
      <c r="H35" s="246" t="s">
        <v>303</v>
      </c>
      <c r="I35" s="579" t="s">
        <v>318</v>
      </c>
      <c r="J35" s="580"/>
      <c r="K35" s="580"/>
      <c r="L35" s="580"/>
      <c r="M35" s="580"/>
      <c r="N35" s="580"/>
      <c r="O35" s="580"/>
      <c r="P35" s="580"/>
      <c r="Q35" s="580"/>
      <c r="R35" s="580"/>
      <c r="S35" s="303"/>
      <c r="T35" s="304"/>
      <c r="U35" s="173" t="s">
        <v>304</v>
      </c>
      <c r="V35" s="189"/>
      <c r="W35" s="189"/>
      <c r="X35" s="189"/>
      <c r="Y35" s="189"/>
      <c r="AA35" s="111" t="s">
        <v>230</v>
      </c>
      <c r="AB35" s="112" t="s">
        <v>231</v>
      </c>
      <c r="AC35" s="113" t="s">
        <v>232</v>
      </c>
      <c r="AK35" s="2"/>
    </row>
    <row r="36" spans="2:37" s="218" customFormat="1" ht="36" customHeight="1" x14ac:dyDescent="0.15">
      <c r="B36" s="323"/>
      <c r="C36" s="324"/>
      <c r="D36" s="324"/>
      <c r="E36" s="324"/>
      <c r="F36" s="498"/>
      <c r="H36" s="246" t="s">
        <v>305</v>
      </c>
      <c r="I36" s="576" t="s">
        <v>319</v>
      </c>
      <c r="J36" s="577"/>
      <c r="K36" s="577"/>
      <c r="L36" s="577"/>
      <c r="M36" s="577"/>
      <c r="N36" s="577"/>
      <c r="O36" s="577"/>
      <c r="P36" s="577"/>
      <c r="Q36" s="577"/>
      <c r="R36" s="578"/>
      <c r="S36" s="303"/>
      <c r="T36" s="304"/>
      <c r="U36" s="173" t="s">
        <v>304</v>
      </c>
      <c r="V36" s="218" t="s">
        <v>307</v>
      </c>
      <c r="W36" s="357" t="s">
        <v>324</v>
      </c>
      <c r="X36" s="357"/>
      <c r="Y36" s="357"/>
      <c r="Z36" s="190"/>
      <c r="AA36" s="219" t="s">
        <v>6</v>
      </c>
      <c r="AB36" s="189" t="s">
        <v>231</v>
      </c>
      <c r="AC36" s="220" t="s">
        <v>6</v>
      </c>
      <c r="AK36" s="2"/>
    </row>
    <row r="37" spans="2:37" s="218" customFormat="1" ht="7.5" customHeight="1" x14ac:dyDescent="0.15">
      <c r="B37" s="226"/>
      <c r="C37" s="180"/>
      <c r="D37" s="180"/>
      <c r="E37" s="180"/>
      <c r="F37" s="227"/>
      <c r="G37" s="180"/>
      <c r="H37" s="180"/>
      <c r="I37" s="180"/>
      <c r="J37" s="180"/>
      <c r="K37" s="180"/>
      <c r="L37" s="180"/>
      <c r="M37" s="180"/>
      <c r="N37" s="180"/>
      <c r="O37" s="180"/>
      <c r="P37" s="180"/>
      <c r="Q37" s="180"/>
      <c r="R37" s="180"/>
      <c r="S37" s="180"/>
      <c r="T37" s="180"/>
      <c r="U37" s="180"/>
      <c r="V37" s="180"/>
      <c r="W37" s="180"/>
      <c r="X37" s="180"/>
      <c r="Y37" s="180"/>
      <c r="Z37" s="180"/>
      <c r="AA37" s="226"/>
      <c r="AB37" s="180"/>
      <c r="AC37" s="227"/>
    </row>
    <row r="38" spans="2:37" s="218" customFormat="1" ht="7.5" customHeight="1" x14ac:dyDescent="0.15">
      <c r="B38" s="223"/>
      <c r="C38" s="224"/>
      <c r="D38" s="224"/>
      <c r="E38" s="224"/>
      <c r="F38" s="225"/>
      <c r="G38" s="224"/>
      <c r="H38" s="215"/>
      <c r="I38" s="215"/>
      <c r="J38" s="215"/>
      <c r="K38" s="215"/>
      <c r="L38" s="215"/>
      <c r="M38" s="215"/>
      <c r="N38" s="215"/>
      <c r="O38" s="215"/>
      <c r="P38" s="215"/>
      <c r="Q38" s="215"/>
      <c r="R38" s="215"/>
      <c r="S38" s="215"/>
      <c r="T38" s="215"/>
      <c r="U38" s="215"/>
      <c r="V38" s="224"/>
      <c r="W38" s="224"/>
      <c r="X38" s="224"/>
      <c r="Y38" s="224"/>
      <c r="Z38" s="224"/>
      <c r="AA38" s="223"/>
      <c r="AB38" s="224"/>
      <c r="AC38" s="225"/>
    </row>
    <row r="39" spans="2:37" s="218" customFormat="1" ht="30" customHeight="1" x14ac:dyDescent="0.15">
      <c r="B39" s="323" t="s">
        <v>608</v>
      </c>
      <c r="C39" s="324"/>
      <c r="D39" s="324"/>
      <c r="E39" s="324"/>
      <c r="F39" s="498"/>
      <c r="G39" s="151"/>
      <c r="H39" s="248" t="s">
        <v>303</v>
      </c>
      <c r="I39" s="585" t="s">
        <v>318</v>
      </c>
      <c r="J39" s="586"/>
      <c r="K39" s="586"/>
      <c r="L39" s="586"/>
      <c r="M39" s="586"/>
      <c r="N39" s="586"/>
      <c r="O39" s="586"/>
      <c r="P39" s="586"/>
      <c r="Q39" s="586"/>
      <c r="R39" s="587"/>
      <c r="S39" s="368"/>
      <c r="T39" s="369"/>
      <c r="U39" s="179" t="s">
        <v>304</v>
      </c>
      <c r="V39" s="219"/>
      <c r="W39" s="189"/>
      <c r="X39" s="189"/>
      <c r="Y39" s="189"/>
      <c r="AA39" s="111" t="s">
        <v>230</v>
      </c>
      <c r="AB39" s="112" t="s">
        <v>231</v>
      </c>
      <c r="AC39" s="113" t="s">
        <v>232</v>
      </c>
      <c r="AK39" s="2"/>
    </row>
    <row r="40" spans="2:37" s="218" customFormat="1" ht="36" customHeight="1" x14ac:dyDescent="0.15">
      <c r="B40" s="323"/>
      <c r="C40" s="324"/>
      <c r="D40" s="324"/>
      <c r="E40" s="324"/>
      <c r="F40" s="498"/>
      <c r="H40" s="246" t="s">
        <v>305</v>
      </c>
      <c r="I40" s="576" t="s">
        <v>306</v>
      </c>
      <c r="J40" s="577"/>
      <c r="K40" s="577"/>
      <c r="L40" s="577"/>
      <c r="M40" s="577"/>
      <c r="N40" s="577"/>
      <c r="O40" s="577"/>
      <c r="P40" s="577"/>
      <c r="Q40" s="577"/>
      <c r="R40" s="578"/>
      <c r="S40" s="303"/>
      <c r="T40" s="304"/>
      <c r="U40" s="173" t="s">
        <v>304</v>
      </c>
      <c r="V40" s="218" t="s">
        <v>307</v>
      </c>
      <c r="W40" s="357" t="s">
        <v>324</v>
      </c>
      <c r="X40" s="357"/>
      <c r="Y40" s="357"/>
      <c r="Z40" s="190"/>
      <c r="AA40" s="219" t="s">
        <v>6</v>
      </c>
      <c r="AB40" s="189" t="s">
        <v>231</v>
      </c>
      <c r="AC40" s="220" t="s">
        <v>6</v>
      </c>
      <c r="AK40" s="2"/>
    </row>
    <row r="41" spans="2:37" s="218" customFormat="1" ht="7.5" customHeight="1" x14ac:dyDescent="0.15">
      <c r="B41" s="226"/>
      <c r="C41" s="180"/>
      <c r="D41" s="180"/>
      <c r="E41" s="180"/>
      <c r="F41" s="227"/>
      <c r="G41" s="180"/>
      <c r="H41" s="180"/>
      <c r="I41" s="180"/>
      <c r="J41" s="180"/>
      <c r="K41" s="180"/>
      <c r="L41" s="180"/>
      <c r="M41" s="180"/>
      <c r="N41" s="180"/>
      <c r="O41" s="180"/>
      <c r="P41" s="180"/>
      <c r="Q41" s="180"/>
      <c r="R41" s="180"/>
      <c r="S41" s="180"/>
      <c r="T41" s="180"/>
      <c r="U41" s="180"/>
      <c r="V41" s="180"/>
      <c r="W41" s="180"/>
      <c r="X41" s="180"/>
      <c r="Y41" s="180"/>
      <c r="Z41" s="180"/>
      <c r="AA41" s="226"/>
      <c r="AB41" s="180"/>
      <c r="AC41" s="227"/>
    </row>
    <row r="42" spans="2:37" s="218" customFormat="1" ht="7.5" customHeight="1" x14ac:dyDescent="0.15">
      <c r="B42" s="223"/>
      <c r="C42" s="224"/>
      <c r="D42" s="224"/>
      <c r="E42" s="224"/>
      <c r="F42" s="225"/>
      <c r="G42" s="224"/>
      <c r="H42" s="224"/>
      <c r="I42" s="224"/>
      <c r="J42" s="224"/>
      <c r="K42" s="224"/>
      <c r="L42" s="224"/>
      <c r="M42" s="224"/>
      <c r="N42" s="224"/>
      <c r="O42" s="224"/>
      <c r="P42" s="224"/>
      <c r="Q42" s="224"/>
      <c r="R42" s="224"/>
      <c r="S42" s="224"/>
      <c r="T42" s="224"/>
      <c r="U42" s="224"/>
      <c r="V42" s="224"/>
      <c r="W42" s="224"/>
      <c r="X42" s="224"/>
      <c r="Y42" s="224"/>
      <c r="Z42" s="224"/>
      <c r="AA42" s="223"/>
      <c r="AB42" s="224"/>
      <c r="AC42" s="225"/>
    </row>
    <row r="43" spans="2:37" s="218" customFormat="1" ht="30" customHeight="1" x14ac:dyDescent="0.15">
      <c r="B43" s="323" t="s">
        <v>606</v>
      </c>
      <c r="C43" s="324"/>
      <c r="D43" s="324"/>
      <c r="E43" s="324"/>
      <c r="F43" s="498"/>
      <c r="H43" s="246" t="s">
        <v>303</v>
      </c>
      <c r="I43" s="576" t="s">
        <v>318</v>
      </c>
      <c r="J43" s="577"/>
      <c r="K43" s="577"/>
      <c r="L43" s="577"/>
      <c r="M43" s="577"/>
      <c r="N43" s="577"/>
      <c r="O43" s="577"/>
      <c r="P43" s="577"/>
      <c r="Q43" s="577"/>
      <c r="R43" s="578"/>
      <c r="S43" s="303"/>
      <c r="T43" s="304"/>
      <c r="U43" s="173" t="s">
        <v>304</v>
      </c>
      <c r="V43" s="189"/>
      <c r="W43" s="189"/>
      <c r="X43" s="189"/>
      <c r="Y43" s="189"/>
      <c r="AA43" s="111" t="s">
        <v>230</v>
      </c>
      <c r="AB43" s="112" t="s">
        <v>231</v>
      </c>
      <c r="AC43" s="113" t="s">
        <v>232</v>
      </c>
      <c r="AK43" s="2"/>
    </row>
    <row r="44" spans="2:37" s="218" customFormat="1" ht="36" customHeight="1" x14ac:dyDescent="0.15">
      <c r="B44" s="323"/>
      <c r="C44" s="324"/>
      <c r="D44" s="324"/>
      <c r="E44" s="324"/>
      <c r="F44" s="498"/>
      <c r="H44" s="246" t="s">
        <v>305</v>
      </c>
      <c r="I44" s="576" t="s">
        <v>309</v>
      </c>
      <c r="J44" s="577"/>
      <c r="K44" s="577"/>
      <c r="L44" s="577"/>
      <c r="M44" s="577"/>
      <c r="N44" s="577"/>
      <c r="O44" s="577"/>
      <c r="P44" s="577"/>
      <c r="Q44" s="577"/>
      <c r="R44" s="578"/>
      <c r="S44" s="303"/>
      <c r="T44" s="304"/>
      <c r="U44" s="173" t="s">
        <v>304</v>
      </c>
      <c r="V44" s="218" t="s">
        <v>307</v>
      </c>
      <c r="W44" s="357" t="s">
        <v>325</v>
      </c>
      <c r="X44" s="357"/>
      <c r="Y44" s="357"/>
      <c r="Z44" s="190"/>
      <c r="AA44" s="219" t="s">
        <v>6</v>
      </c>
      <c r="AB44" s="189" t="s">
        <v>231</v>
      </c>
      <c r="AC44" s="220" t="s">
        <v>6</v>
      </c>
      <c r="AK44" s="2"/>
    </row>
    <row r="45" spans="2:37" s="218" customFormat="1" ht="7.5" customHeight="1" x14ac:dyDescent="0.15">
      <c r="B45" s="226"/>
      <c r="C45" s="180"/>
      <c r="D45" s="180"/>
      <c r="E45" s="180"/>
      <c r="F45" s="227"/>
      <c r="G45" s="180"/>
      <c r="H45" s="180"/>
      <c r="I45" s="180"/>
      <c r="J45" s="180"/>
      <c r="K45" s="180"/>
      <c r="L45" s="180"/>
      <c r="M45" s="180"/>
      <c r="N45" s="180"/>
      <c r="O45" s="180"/>
      <c r="P45" s="180"/>
      <c r="Q45" s="180"/>
      <c r="R45" s="180"/>
      <c r="S45" s="180"/>
      <c r="T45" s="180"/>
      <c r="U45" s="180"/>
      <c r="V45" s="180"/>
      <c r="W45" s="180"/>
      <c r="X45" s="180"/>
      <c r="Y45" s="180"/>
      <c r="Z45" s="180"/>
      <c r="AA45" s="226"/>
      <c r="AB45" s="180"/>
      <c r="AC45" s="227"/>
    </row>
    <row r="46" spans="2:37" s="218" customFormat="1" x14ac:dyDescent="0.15"/>
    <row r="47" spans="2:37" s="218" customFormat="1" x14ac:dyDescent="0.15">
      <c r="B47" s="218" t="s">
        <v>326</v>
      </c>
    </row>
    <row r="48" spans="2:37" s="218" customFormat="1" ht="7.5" customHeight="1" x14ac:dyDescent="0.15"/>
    <row r="49" spans="2:29" s="218" customFormat="1" ht="7.5" customHeight="1" x14ac:dyDescent="0.15">
      <c r="B49" s="223"/>
      <c r="C49" s="224"/>
      <c r="D49" s="224"/>
      <c r="E49" s="224"/>
      <c r="F49" s="225"/>
      <c r="G49" s="224"/>
      <c r="H49" s="224"/>
      <c r="I49" s="224"/>
      <c r="J49" s="224"/>
      <c r="K49" s="224"/>
      <c r="L49" s="224"/>
      <c r="M49" s="224"/>
      <c r="N49" s="224"/>
      <c r="O49" s="224"/>
      <c r="P49" s="224"/>
      <c r="Q49" s="224"/>
      <c r="R49" s="224"/>
      <c r="S49" s="224"/>
      <c r="T49" s="224"/>
      <c r="U49" s="224"/>
      <c r="V49" s="224"/>
      <c r="W49" s="224"/>
      <c r="X49" s="224"/>
      <c r="Y49" s="224"/>
      <c r="Z49" s="225"/>
      <c r="AA49" s="223"/>
      <c r="AB49" s="224"/>
      <c r="AC49" s="225"/>
    </row>
    <row r="50" spans="2:29" s="218" customFormat="1" x14ac:dyDescent="0.15">
      <c r="B50" s="222"/>
      <c r="F50" s="221"/>
      <c r="H50" s="180"/>
      <c r="I50" s="180"/>
      <c r="J50" s="180"/>
      <c r="K50" s="180"/>
      <c r="L50" s="180"/>
      <c r="M50" s="180"/>
      <c r="N50" s="180"/>
      <c r="O50" s="180"/>
      <c r="P50" s="180"/>
      <c r="Q50" s="180"/>
      <c r="R50" s="180"/>
      <c r="S50" s="180"/>
      <c r="T50" s="180"/>
      <c r="U50" s="180"/>
      <c r="V50" s="180"/>
      <c r="W50" s="180"/>
      <c r="X50" s="180"/>
      <c r="Y50" s="180"/>
      <c r="Z50" s="227"/>
      <c r="AA50" s="115" t="s">
        <v>230</v>
      </c>
      <c r="AB50" s="116" t="s">
        <v>231</v>
      </c>
      <c r="AC50" s="117" t="s">
        <v>232</v>
      </c>
    </row>
    <row r="51" spans="2:29" ht="36" customHeight="1" x14ac:dyDescent="0.15">
      <c r="B51" s="323" t="s">
        <v>609</v>
      </c>
      <c r="C51" s="324"/>
      <c r="D51" s="324"/>
      <c r="E51" s="324"/>
      <c r="F51" s="498"/>
      <c r="G51" s="218"/>
      <c r="H51" s="246" t="s">
        <v>303</v>
      </c>
      <c r="I51" s="588" t="s">
        <v>327</v>
      </c>
      <c r="J51" s="382"/>
      <c r="K51" s="382"/>
      <c r="L51" s="382"/>
      <c r="M51" s="382"/>
      <c r="N51" s="382"/>
      <c r="O51" s="382"/>
      <c r="P51" s="382"/>
      <c r="Q51" s="382"/>
      <c r="R51" s="382"/>
      <c r="S51" s="382"/>
      <c r="T51" s="382"/>
      <c r="U51" s="382"/>
      <c r="V51" s="382"/>
      <c r="W51" s="382"/>
      <c r="X51" s="382"/>
      <c r="Y51" s="382"/>
      <c r="Z51" s="383"/>
      <c r="AA51" s="171" t="s">
        <v>6</v>
      </c>
      <c r="AB51" s="172" t="s">
        <v>231</v>
      </c>
      <c r="AC51" s="173" t="s">
        <v>6</v>
      </c>
    </row>
    <row r="52" spans="2:29" ht="36" customHeight="1" x14ac:dyDescent="0.15">
      <c r="B52" s="323"/>
      <c r="C52" s="324"/>
      <c r="D52" s="324"/>
      <c r="E52" s="324"/>
      <c r="F52" s="498"/>
      <c r="G52" s="218"/>
      <c r="H52" s="246" t="s">
        <v>305</v>
      </c>
      <c r="I52" s="588" t="s">
        <v>328</v>
      </c>
      <c r="J52" s="382"/>
      <c r="K52" s="382"/>
      <c r="L52" s="382"/>
      <c r="M52" s="382"/>
      <c r="N52" s="382"/>
      <c r="O52" s="382"/>
      <c r="P52" s="382"/>
      <c r="Q52" s="382"/>
      <c r="R52" s="382"/>
      <c r="S52" s="382"/>
      <c r="T52" s="382"/>
      <c r="U52" s="382"/>
      <c r="V52" s="382"/>
      <c r="W52" s="382"/>
      <c r="X52" s="382"/>
      <c r="Y52" s="382"/>
      <c r="Z52" s="383"/>
      <c r="AA52" s="171" t="s">
        <v>6</v>
      </c>
      <c r="AB52" s="172" t="s">
        <v>231</v>
      </c>
      <c r="AC52" s="173" t="s">
        <v>6</v>
      </c>
    </row>
    <row r="53" spans="2:29" s="14" customFormat="1" ht="7.5" customHeight="1" x14ac:dyDescent="0.15">
      <c r="B53" s="226"/>
      <c r="C53" s="180"/>
      <c r="D53" s="180"/>
      <c r="E53" s="180"/>
      <c r="F53" s="227"/>
      <c r="G53" s="180"/>
      <c r="H53" s="180"/>
      <c r="I53" s="180"/>
      <c r="J53" s="180"/>
      <c r="K53" s="180"/>
      <c r="L53" s="180"/>
      <c r="M53" s="180"/>
      <c r="N53" s="180"/>
      <c r="O53" s="180"/>
      <c r="P53" s="180"/>
      <c r="Q53" s="180"/>
      <c r="R53" s="180"/>
      <c r="S53" s="180"/>
      <c r="T53" s="180"/>
      <c r="U53" s="180"/>
      <c r="V53" s="180"/>
      <c r="W53" s="180"/>
      <c r="X53" s="180"/>
      <c r="Y53" s="180"/>
      <c r="Z53" s="216"/>
      <c r="AA53" s="226"/>
      <c r="AB53" s="180"/>
      <c r="AC53" s="227"/>
    </row>
    <row r="54" spans="2:29" s="14" customFormat="1" x14ac:dyDescent="0.15">
      <c r="B54" s="229"/>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229"/>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1"/>
  <dataValidations count="1">
    <dataValidation type="list" allowBlank="1" showInputMessage="1" showErrorMessage="1" sqref="H5:H7 M5 R5 Q6:Q7 AA13 AC13 AA17 AC17 AA21 AC21 AA25 AC25 AA29 AC29 AA36 AC36 AA40 AC40 AA44 AC44 AA51:AA52 AC51:AC52" xr:uid="{2892A1B1-B17C-438E-A4B2-2C21D74302FF}">
      <formula1>"□,■"</formula1>
    </dataValidation>
  </dataValidations>
  <pageMargins left="0.7" right="0.7" top="0.75" bottom="0.75" header="0.3" footer="0.3"/>
  <pageSetup paperSize="9" scale="81" orientation="portrait" r:id="rId1"/>
  <rowBreaks count="1" manualBreakCount="1">
    <brk id="5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0" t="s">
        <v>91</v>
      </c>
      <c r="AA3" s="301"/>
      <c r="AB3" s="301"/>
      <c r="AC3" s="301"/>
      <c r="AD3" s="302"/>
      <c r="AE3" s="303"/>
      <c r="AF3" s="304"/>
      <c r="AG3" s="304"/>
      <c r="AH3" s="304"/>
      <c r="AI3" s="304"/>
      <c r="AJ3" s="304"/>
      <c r="AK3" s="304"/>
      <c r="AL3" s="305"/>
      <c r="AM3" s="20"/>
      <c r="AN3" s="1"/>
    </row>
    <row r="4" spans="2:40" s="2" customFormat="1" x14ac:dyDescent="0.15">
      <c r="AN4" s="21"/>
    </row>
    <row r="5" spans="2:40" s="2" customFormat="1" x14ac:dyDescent="0.15">
      <c r="B5" s="306" t="s">
        <v>144</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row>
    <row r="6" spans="2:40" s="2" customFormat="1" ht="13.5" customHeight="1" x14ac:dyDescent="0.15">
      <c r="AC6" s="1"/>
      <c r="AD6" s="45"/>
      <c r="AE6" s="45" t="s">
        <v>540</v>
      </c>
      <c r="AH6" s="2" t="s">
        <v>93</v>
      </c>
      <c r="AJ6" s="2" t="s">
        <v>409</v>
      </c>
      <c r="AL6" s="2" t="s">
        <v>95</v>
      </c>
    </row>
    <row r="7" spans="2:40" s="2" customFormat="1" x14ac:dyDescent="0.15">
      <c r="B7" s="306" t="s">
        <v>541</v>
      </c>
      <c r="C7" s="306"/>
      <c r="D7" s="306"/>
      <c r="E7" s="306"/>
      <c r="F7" s="306"/>
      <c r="G7" s="306"/>
      <c r="H7" s="306"/>
      <c r="I7" s="306"/>
      <c r="J7" s="306"/>
      <c r="K7" s="12"/>
      <c r="L7" s="12"/>
      <c r="M7" s="12"/>
      <c r="N7" s="12"/>
      <c r="O7" s="12"/>
      <c r="P7" s="12"/>
      <c r="Q7" s="12"/>
      <c r="R7" s="12"/>
      <c r="S7" s="12"/>
      <c r="T7" s="12"/>
    </row>
    <row r="8" spans="2:40" s="2" customFormat="1" x14ac:dyDescent="0.15">
      <c r="AC8" s="1" t="s">
        <v>145</v>
      </c>
    </row>
    <row r="9" spans="2:40" s="2" customFormat="1" x14ac:dyDescent="0.15">
      <c r="C9" s="1" t="s">
        <v>146</v>
      </c>
      <c r="D9" s="1"/>
    </row>
    <row r="10" spans="2:40" s="2" customFormat="1" ht="6.75" customHeight="1" x14ac:dyDescent="0.15">
      <c r="C10" s="1"/>
      <c r="D10" s="1"/>
    </row>
    <row r="11" spans="2:40" s="2" customFormat="1" ht="14.25" customHeight="1" x14ac:dyDescent="0.15">
      <c r="B11" s="309" t="s">
        <v>97</v>
      </c>
      <c r="C11" s="312" t="s">
        <v>98</v>
      </c>
      <c r="D11" s="313"/>
      <c r="E11" s="313"/>
      <c r="F11" s="313"/>
      <c r="G11" s="313"/>
      <c r="H11" s="313"/>
      <c r="I11" s="313"/>
      <c r="J11" s="313"/>
      <c r="K11" s="3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0"/>
      <c r="C12" s="323" t="s">
        <v>99</v>
      </c>
      <c r="D12" s="324"/>
      <c r="E12" s="324"/>
      <c r="F12" s="324"/>
      <c r="G12" s="324"/>
      <c r="H12" s="324"/>
      <c r="I12" s="324"/>
      <c r="J12" s="324"/>
      <c r="K12" s="3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0"/>
      <c r="C13" s="312" t="s">
        <v>497</v>
      </c>
      <c r="D13" s="313"/>
      <c r="E13" s="313"/>
      <c r="F13" s="313"/>
      <c r="G13" s="313"/>
      <c r="H13" s="313"/>
      <c r="I13" s="313"/>
      <c r="J13" s="313"/>
      <c r="K13" s="497"/>
      <c r="L13" s="589" t="s">
        <v>542</v>
      </c>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1"/>
    </row>
    <row r="14" spans="2:40" s="2" customFormat="1" x14ac:dyDescent="0.15">
      <c r="B14" s="310"/>
      <c r="C14" s="323"/>
      <c r="D14" s="324"/>
      <c r="E14" s="324"/>
      <c r="F14" s="324"/>
      <c r="G14" s="324"/>
      <c r="H14" s="324"/>
      <c r="I14" s="324"/>
      <c r="J14" s="324"/>
      <c r="K14" s="498"/>
      <c r="L14" s="592" t="s">
        <v>543</v>
      </c>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4"/>
    </row>
    <row r="15" spans="2:40" s="2" customFormat="1" x14ac:dyDescent="0.15">
      <c r="B15" s="310"/>
      <c r="C15" s="318"/>
      <c r="D15" s="319"/>
      <c r="E15" s="319"/>
      <c r="F15" s="319"/>
      <c r="G15" s="319"/>
      <c r="H15" s="319"/>
      <c r="I15" s="319"/>
      <c r="J15" s="319"/>
      <c r="K15" s="499"/>
      <c r="L15" s="595" t="s">
        <v>107</v>
      </c>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7"/>
    </row>
    <row r="16" spans="2:40" s="2" customFormat="1" ht="14.25" customHeight="1" x14ac:dyDescent="0.15">
      <c r="B16" s="310"/>
      <c r="C16" s="330" t="s">
        <v>108</v>
      </c>
      <c r="D16" s="331"/>
      <c r="E16" s="331"/>
      <c r="F16" s="331"/>
      <c r="G16" s="331"/>
      <c r="H16" s="331"/>
      <c r="I16" s="331"/>
      <c r="J16" s="331"/>
      <c r="K16" s="441"/>
      <c r="L16" s="300" t="s">
        <v>109</v>
      </c>
      <c r="M16" s="301"/>
      <c r="N16" s="301"/>
      <c r="O16" s="301"/>
      <c r="P16" s="302"/>
      <c r="Q16" s="24"/>
      <c r="R16" s="25"/>
      <c r="S16" s="25"/>
      <c r="T16" s="25"/>
      <c r="U16" s="25"/>
      <c r="V16" s="25"/>
      <c r="W16" s="25"/>
      <c r="X16" s="25"/>
      <c r="Y16" s="26"/>
      <c r="Z16" s="325" t="s">
        <v>110</v>
      </c>
      <c r="AA16" s="326"/>
      <c r="AB16" s="326"/>
      <c r="AC16" s="326"/>
      <c r="AD16" s="335"/>
      <c r="AE16" s="28"/>
      <c r="AF16" s="32"/>
      <c r="AG16" s="22"/>
      <c r="AH16" s="22"/>
      <c r="AI16" s="22"/>
      <c r="AJ16" s="590"/>
      <c r="AK16" s="590"/>
      <c r="AL16" s="591"/>
    </row>
    <row r="17" spans="2:40" ht="14.25" customHeight="1" x14ac:dyDescent="0.15">
      <c r="B17" s="310"/>
      <c r="C17" s="340" t="s">
        <v>148</v>
      </c>
      <c r="D17" s="341"/>
      <c r="E17" s="341"/>
      <c r="F17" s="341"/>
      <c r="G17" s="341"/>
      <c r="H17" s="341"/>
      <c r="I17" s="341"/>
      <c r="J17" s="341"/>
      <c r="K17" s="600"/>
      <c r="L17" s="27"/>
      <c r="M17" s="27"/>
      <c r="N17" s="27"/>
      <c r="O17" s="27"/>
      <c r="P17" s="27"/>
      <c r="Q17" s="27"/>
      <c r="R17" s="27"/>
      <c r="S17" s="27"/>
      <c r="U17" s="300" t="s">
        <v>111</v>
      </c>
      <c r="V17" s="301"/>
      <c r="W17" s="301"/>
      <c r="X17" s="301"/>
      <c r="Y17" s="302"/>
      <c r="Z17" s="18"/>
      <c r="AA17" s="19"/>
      <c r="AB17" s="19"/>
      <c r="AC17" s="19"/>
      <c r="AD17" s="19"/>
      <c r="AE17" s="601"/>
      <c r="AF17" s="601"/>
      <c r="AG17" s="601"/>
      <c r="AH17" s="601"/>
      <c r="AI17" s="601"/>
      <c r="AJ17" s="601"/>
      <c r="AK17" s="601"/>
      <c r="AL17" s="17"/>
      <c r="AN17" s="3"/>
    </row>
    <row r="18" spans="2:40" ht="14.25" customHeight="1" x14ac:dyDescent="0.15">
      <c r="B18" s="310"/>
      <c r="C18" s="422" t="s">
        <v>149</v>
      </c>
      <c r="D18" s="422"/>
      <c r="E18" s="422"/>
      <c r="F18" s="422"/>
      <c r="G18" s="422"/>
      <c r="H18" s="598"/>
      <c r="I18" s="598"/>
      <c r="J18" s="598"/>
      <c r="K18" s="599"/>
      <c r="L18" s="300" t="s">
        <v>112</v>
      </c>
      <c r="M18" s="301"/>
      <c r="N18" s="301"/>
      <c r="O18" s="301"/>
      <c r="P18" s="302"/>
      <c r="Q18" s="29"/>
      <c r="R18" s="30"/>
      <c r="S18" s="30"/>
      <c r="T18" s="30"/>
      <c r="U18" s="30"/>
      <c r="V18" s="30"/>
      <c r="W18" s="30"/>
      <c r="X18" s="30"/>
      <c r="Y18" s="31"/>
      <c r="Z18" s="343" t="s">
        <v>113</v>
      </c>
      <c r="AA18" s="343"/>
      <c r="AB18" s="343"/>
      <c r="AC18" s="343"/>
      <c r="AD18" s="344"/>
      <c r="AE18" s="15"/>
      <c r="AF18" s="16"/>
      <c r="AG18" s="16"/>
      <c r="AH18" s="16"/>
      <c r="AI18" s="16"/>
      <c r="AJ18" s="16"/>
      <c r="AK18" s="16"/>
      <c r="AL18" s="17"/>
      <c r="AN18" s="3"/>
    </row>
    <row r="19" spans="2:40" ht="13.5" customHeight="1" x14ac:dyDescent="0.15">
      <c r="B19" s="310"/>
      <c r="C19" s="605" t="s">
        <v>114</v>
      </c>
      <c r="D19" s="605"/>
      <c r="E19" s="605"/>
      <c r="F19" s="605"/>
      <c r="G19" s="605"/>
      <c r="H19" s="607"/>
      <c r="I19" s="607"/>
      <c r="J19" s="607"/>
      <c r="K19" s="607"/>
      <c r="L19" s="589" t="s">
        <v>542</v>
      </c>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1"/>
      <c r="AN19" s="3"/>
    </row>
    <row r="20" spans="2:40" ht="14.25" customHeight="1" x14ac:dyDescent="0.15">
      <c r="B20" s="310"/>
      <c r="C20" s="605"/>
      <c r="D20" s="605"/>
      <c r="E20" s="605"/>
      <c r="F20" s="605"/>
      <c r="G20" s="605"/>
      <c r="H20" s="607"/>
      <c r="I20" s="607"/>
      <c r="J20" s="607"/>
      <c r="K20" s="607"/>
      <c r="L20" s="592" t="s">
        <v>543</v>
      </c>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4"/>
      <c r="AN20" s="3"/>
    </row>
    <row r="21" spans="2:40" x14ac:dyDescent="0.15">
      <c r="B21" s="311"/>
      <c r="C21" s="608"/>
      <c r="D21" s="608"/>
      <c r="E21" s="608"/>
      <c r="F21" s="608"/>
      <c r="G21" s="608"/>
      <c r="H21" s="609"/>
      <c r="I21" s="609"/>
      <c r="J21" s="609"/>
      <c r="K21" s="609"/>
      <c r="L21" s="602"/>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4"/>
      <c r="AN21" s="3"/>
    </row>
    <row r="22" spans="2:40" ht="13.5" customHeight="1" x14ac:dyDescent="0.15">
      <c r="B22" s="350" t="s">
        <v>150</v>
      </c>
      <c r="C22" s="312" t="s">
        <v>151</v>
      </c>
      <c r="D22" s="313"/>
      <c r="E22" s="313"/>
      <c r="F22" s="313"/>
      <c r="G22" s="313"/>
      <c r="H22" s="313"/>
      <c r="I22" s="313"/>
      <c r="J22" s="313"/>
      <c r="K22" s="497"/>
      <c r="L22" s="589" t="s">
        <v>542</v>
      </c>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1"/>
      <c r="AN22" s="3"/>
    </row>
    <row r="23" spans="2:40" ht="14.25" customHeight="1" x14ac:dyDescent="0.15">
      <c r="B23" s="351"/>
      <c r="C23" s="323"/>
      <c r="D23" s="324"/>
      <c r="E23" s="324"/>
      <c r="F23" s="324"/>
      <c r="G23" s="324"/>
      <c r="H23" s="324"/>
      <c r="I23" s="324"/>
      <c r="J23" s="324"/>
      <c r="K23" s="498"/>
      <c r="L23" s="592" t="s">
        <v>543</v>
      </c>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4"/>
      <c r="AN23" s="3"/>
    </row>
    <row r="24" spans="2:40" x14ac:dyDescent="0.15">
      <c r="B24" s="351"/>
      <c r="C24" s="318"/>
      <c r="D24" s="319"/>
      <c r="E24" s="319"/>
      <c r="F24" s="319"/>
      <c r="G24" s="319"/>
      <c r="H24" s="319"/>
      <c r="I24" s="319"/>
      <c r="J24" s="319"/>
      <c r="K24" s="499"/>
      <c r="L24" s="602"/>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3"/>
      <c r="AL24" s="604"/>
      <c r="AN24" s="3"/>
    </row>
    <row r="25" spans="2:40" ht="14.25" customHeight="1" x14ac:dyDescent="0.15">
      <c r="B25" s="351"/>
      <c r="C25" s="605" t="s">
        <v>108</v>
      </c>
      <c r="D25" s="605"/>
      <c r="E25" s="605"/>
      <c r="F25" s="605"/>
      <c r="G25" s="605"/>
      <c r="H25" s="605"/>
      <c r="I25" s="605"/>
      <c r="J25" s="605"/>
      <c r="K25" s="605"/>
      <c r="L25" s="300" t="s">
        <v>109</v>
      </c>
      <c r="M25" s="301"/>
      <c r="N25" s="301"/>
      <c r="O25" s="301"/>
      <c r="P25" s="302"/>
      <c r="Q25" s="24"/>
      <c r="R25" s="25"/>
      <c r="S25" s="25"/>
      <c r="T25" s="25"/>
      <c r="U25" s="25"/>
      <c r="V25" s="25"/>
      <c r="W25" s="25"/>
      <c r="X25" s="25"/>
      <c r="Y25" s="26"/>
      <c r="Z25" s="325" t="s">
        <v>110</v>
      </c>
      <c r="AA25" s="326"/>
      <c r="AB25" s="326"/>
      <c r="AC25" s="326"/>
      <c r="AD25" s="335"/>
      <c r="AE25" s="28"/>
      <c r="AF25" s="32"/>
      <c r="AG25" s="22"/>
      <c r="AH25" s="22"/>
      <c r="AI25" s="22"/>
      <c r="AJ25" s="590"/>
      <c r="AK25" s="590"/>
      <c r="AL25" s="591"/>
      <c r="AN25" s="3"/>
    </row>
    <row r="26" spans="2:40" ht="13.5" customHeight="1" x14ac:dyDescent="0.15">
      <c r="B26" s="351"/>
      <c r="C26" s="606" t="s">
        <v>152</v>
      </c>
      <c r="D26" s="606"/>
      <c r="E26" s="606"/>
      <c r="F26" s="606"/>
      <c r="G26" s="606"/>
      <c r="H26" s="606"/>
      <c r="I26" s="606"/>
      <c r="J26" s="606"/>
      <c r="K26" s="606"/>
      <c r="L26" s="589" t="s">
        <v>542</v>
      </c>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1"/>
      <c r="AN26" s="3"/>
    </row>
    <row r="27" spans="2:40" ht="14.25" customHeight="1" x14ac:dyDescent="0.15">
      <c r="B27" s="351"/>
      <c r="C27" s="606"/>
      <c r="D27" s="606"/>
      <c r="E27" s="606"/>
      <c r="F27" s="606"/>
      <c r="G27" s="606"/>
      <c r="H27" s="606"/>
      <c r="I27" s="606"/>
      <c r="J27" s="606"/>
      <c r="K27" s="606"/>
      <c r="L27" s="592" t="s">
        <v>543</v>
      </c>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4"/>
      <c r="AN27" s="3"/>
    </row>
    <row r="28" spans="2:40" x14ac:dyDescent="0.15">
      <c r="B28" s="351"/>
      <c r="C28" s="606"/>
      <c r="D28" s="606"/>
      <c r="E28" s="606"/>
      <c r="F28" s="606"/>
      <c r="G28" s="606"/>
      <c r="H28" s="606"/>
      <c r="I28" s="606"/>
      <c r="J28" s="606"/>
      <c r="K28" s="606"/>
      <c r="L28" s="602"/>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604"/>
      <c r="AN28" s="3"/>
    </row>
    <row r="29" spans="2:40" ht="14.25" customHeight="1" x14ac:dyDescent="0.15">
      <c r="B29" s="351"/>
      <c r="C29" s="605" t="s">
        <v>108</v>
      </c>
      <c r="D29" s="605"/>
      <c r="E29" s="605"/>
      <c r="F29" s="605"/>
      <c r="G29" s="605"/>
      <c r="H29" s="605"/>
      <c r="I29" s="605"/>
      <c r="J29" s="605"/>
      <c r="K29" s="605"/>
      <c r="L29" s="300" t="s">
        <v>109</v>
      </c>
      <c r="M29" s="301"/>
      <c r="N29" s="301"/>
      <c r="O29" s="301"/>
      <c r="P29" s="302"/>
      <c r="Q29" s="28"/>
      <c r="R29" s="32"/>
      <c r="S29" s="32"/>
      <c r="T29" s="32"/>
      <c r="U29" s="32"/>
      <c r="V29" s="32"/>
      <c r="W29" s="32"/>
      <c r="X29" s="32"/>
      <c r="Y29" s="33"/>
      <c r="Z29" s="325" t="s">
        <v>110</v>
      </c>
      <c r="AA29" s="326"/>
      <c r="AB29" s="326"/>
      <c r="AC29" s="326"/>
      <c r="AD29" s="335"/>
      <c r="AE29" s="28"/>
      <c r="AF29" s="32"/>
      <c r="AG29" s="22"/>
      <c r="AH29" s="22"/>
      <c r="AI29" s="22"/>
      <c r="AJ29" s="590"/>
      <c r="AK29" s="590"/>
      <c r="AL29" s="591"/>
      <c r="AN29" s="3"/>
    </row>
    <row r="30" spans="2:40" ht="14.25" customHeight="1" x14ac:dyDescent="0.15">
      <c r="B30" s="351"/>
      <c r="C30" s="605" t="s">
        <v>117</v>
      </c>
      <c r="D30" s="605"/>
      <c r="E30" s="605"/>
      <c r="F30" s="605"/>
      <c r="G30" s="605"/>
      <c r="H30" s="605"/>
      <c r="I30" s="605"/>
      <c r="J30" s="605"/>
      <c r="K30" s="605"/>
      <c r="L30" s="610"/>
      <c r="M30" s="610"/>
      <c r="N30" s="610"/>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610"/>
      <c r="AL30" s="610"/>
      <c r="AN30" s="3"/>
    </row>
    <row r="31" spans="2:40" ht="13.5" customHeight="1" x14ac:dyDescent="0.15">
      <c r="B31" s="351"/>
      <c r="C31" s="605" t="s">
        <v>118</v>
      </c>
      <c r="D31" s="605"/>
      <c r="E31" s="605"/>
      <c r="F31" s="605"/>
      <c r="G31" s="605"/>
      <c r="H31" s="605"/>
      <c r="I31" s="605"/>
      <c r="J31" s="605"/>
      <c r="K31" s="605"/>
      <c r="L31" s="589" t="s">
        <v>542</v>
      </c>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1"/>
      <c r="AN31" s="3"/>
    </row>
    <row r="32" spans="2:40" ht="14.25" customHeight="1" x14ac:dyDescent="0.15">
      <c r="B32" s="351"/>
      <c r="C32" s="605"/>
      <c r="D32" s="605"/>
      <c r="E32" s="605"/>
      <c r="F32" s="605"/>
      <c r="G32" s="605"/>
      <c r="H32" s="605"/>
      <c r="I32" s="605"/>
      <c r="J32" s="605"/>
      <c r="K32" s="605"/>
      <c r="L32" s="592" t="s">
        <v>543</v>
      </c>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4"/>
      <c r="AN32" s="3"/>
    </row>
    <row r="33" spans="2:40" x14ac:dyDescent="0.15">
      <c r="B33" s="352"/>
      <c r="C33" s="605"/>
      <c r="D33" s="605"/>
      <c r="E33" s="605"/>
      <c r="F33" s="605"/>
      <c r="G33" s="605"/>
      <c r="H33" s="605"/>
      <c r="I33" s="605"/>
      <c r="J33" s="605"/>
      <c r="K33" s="605"/>
      <c r="L33" s="602"/>
      <c r="M33" s="603"/>
      <c r="N33" s="596"/>
      <c r="O33" s="596"/>
      <c r="P33" s="596"/>
      <c r="Q33" s="596"/>
      <c r="R33" s="596"/>
      <c r="S33" s="596"/>
      <c r="T33" s="596"/>
      <c r="U33" s="596"/>
      <c r="V33" s="596"/>
      <c r="W33" s="596"/>
      <c r="X33" s="596"/>
      <c r="Y33" s="596"/>
      <c r="Z33" s="596"/>
      <c r="AA33" s="596"/>
      <c r="AB33" s="596"/>
      <c r="AC33" s="603"/>
      <c r="AD33" s="603"/>
      <c r="AE33" s="603"/>
      <c r="AF33" s="603"/>
      <c r="AG33" s="603"/>
      <c r="AH33" s="596"/>
      <c r="AI33" s="596"/>
      <c r="AJ33" s="596"/>
      <c r="AK33" s="596"/>
      <c r="AL33" s="597"/>
      <c r="AN33" s="3"/>
    </row>
    <row r="34" spans="2:40" ht="13.5" customHeight="1" x14ac:dyDescent="0.15">
      <c r="B34" s="350" t="s">
        <v>153</v>
      </c>
      <c r="C34" s="363" t="s">
        <v>119</v>
      </c>
      <c r="D34" s="427"/>
      <c r="E34" s="427"/>
      <c r="F34" s="427"/>
      <c r="G34" s="427"/>
      <c r="H34" s="427"/>
      <c r="I34" s="427"/>
      <c r="J34" s="427"/>
      <c r="K34" s="427"/>
      <c r="L34" s="427"/>
      <c r="M34" s="619" t="s">
        <v>120</v>
      </c>
      <c r="N34" s="620"/>
      <c r="O34" s="53" t="s">
        <v>154</v>
      </c>
      <c r="P34" s="49"/>
      <c r="Q34" s="50"/>
      <c r="R34" s="529" t="s">
        <v>121</v>
      </c>
      <c r="S34" s="530"/>
      <c r="T34" s="530"/>
      <c r="U34" s="530"/>
      <c r="V34" s="530"/>
      <c r="W34" s="530"/>
      <c r="X34" s="531"/>
      <c r="Y34" s="371" t="s">
        <v>122</v>
      </c>
      <c r="Z34" s="372"/>
      <c r="AA34" s="372"/>
      <c r="AB34" s="373"/>
      <c r="AC34" s="374" t="s">
        <v>123</v>
      </c>
      <c r="AD34" s="375"/>
      <c r="AE34" s="375"/>
      <c r="AF34" s="375"/>
      <c r="AG34" s="621"/>
      <c r="AH34" s="389" t="s">
        <v>155</v>
      </c>
      <c r="AI34" s="390"/>
      <c r="AJ34" s="390"/>
      <c r="AK34" s="390"/>
      <c r="AL34" s="391"/>
      <c r="AN34" s="3"/>
    </row>
    <row r="35" spans="2:40" ht="14.25" customHeight="1" x14ac:dyDescent="0.15">
      <c r="B35" s="351"/>
      <c r="C35" s="428"/>
      <c r="D35" s="364"/>
      <c r="E35" s="364"/>
      <c r="F35" s="364"/>
      <c r="G35" s="364"/>
      <c r="H35" s="364"/>
      <c r="I35" s="364"/>
      <c r="J35" s="364"/>
      <c r="K35" s="364"/>
      <c r="L35" s="364"/>
      <c r="M35" s="366"/>
      <c r="N35" s="367"/>
      <c r="O35" s="54" t="s">
        <v>156</v>
      </c>
      <c r="P35" s="51"/>
      <c r="Q35" s="52"/>
      <c r="R35" s="368"/>
      <c r="S35" s="369"/>
      <c r="T35" s="369"/>
      <c r="U35" s="369"/>
      <c r="V35" s="369"/>
      <c r="W35" s="369"/>
      <c r="X35" s="370"/>
      <c r="Y35" s="55" t="s">
        <v>124</v>
      </c>
      <c r="Z35" s="14"/>
      <c r="AA35" s="14"/>
      <c r="AB35" s="14"/>
      <c r="AC35" s="611" t="s">
        <v>125</v>
      </c>
      <c r="AD35" s="612"/>
      <c r="AE35" s="612"/>
      <c r="AF35" s="612"/>
      <c r="AG35" s="613"/>
      <c r="AH35" s="392" t="s">
        <v>157</v>
      </c>
      <c r="AI35" s="393"/>
      <c r="AJ35" s="393"/>
      <c r="AK35" s="393"/>
      <c r="AL35" s="394"/>
      <c r="AN35" s="3"/>
    </row>
    <row r="36" spans="2:40" ht="14.25" customHeight="1" x14ac:dyDescent="0.15">
      <c r="B36" s="351"/>
      <c r="C36" s="310"/>
      <c r="D36" s="68"/>
      <c r="E36" s="379" t="s">
        <v>26</v>
      </c>
      <c r="F36" s="379"/>
      <c r="G36" s="379"/>
      <c r="H36" s="379"/>
      <c r="I36" s="379"/>
      <c r="J36" s="379"/>
      <c r="K36" s="379"/>
      <c r="L36" s="614"/>
      <c r="M36" s="37"/>
      <c r="N36" s="36"/>
      <c r="O36" s="18"/>
      <c r="P36" s="19"/>
      <c r="Q36" s="36"/>
      <c r="R36" s="11" t="s">
        <v>544</v>
      </c>
      <c r="S36" s="5"/>
      <c r="T36" s="5"/>
      <c r="U36" s="5"/>
      <c r="V36" s="5"/>
      <c r="W36" s="5"/>
      <c r="X36" s="5"/>
      <c r="Y36" s="9"/>
      <c r="Z36" s="30"/>
      <c r="AA36" s="30"/>
      <c r="AB36" s="30"/>
      <c r="AC36" s="15"/>
      <c r="AD36" s="16"/>
      <c r="AE36" s="16"/>
      <c r="AF36" s="16"/>
      <c r="AG36" s="17"/>
      <c r="AH36" s="15"/>
      <c r="AI36" s="16"/>
      <c r="AJ36" s="16"/>
      <c r="AK36" s="16"/>
      <c r="AL36" s="17" t="s">
        <v>158</v>
      </c>
      <c r="AN36" s="3"/>
    </row>
    <row r="37" spans="2:40" ht="14.25" customHeight="1" x14ac:dyDescent="0.15">
      <c r="B37" s="351"/>
      <c r="C37" s="310"/>
      <c r="D37" s="68"/>
      <c r="E37" s="379" t="s">
        <v>129</v>
      </c>
      <c r="F37" s="380"/>
      <c r="G37" s="380"/>
      <c r="H37" s="380"/>
      <c r="I37" s="380"/>
      <c r="J37" s="380"/>
      <c r="K37" s="380"/>
      <c r="L37" s="615"/>
      <c r="M37" s="37"/>
      <c r="N37" s="36"/>
      <c r="O37" s="18"/>
      <c r="P37" s="19"/>
      <c r="Q37" s="36"/>
      <c r="R37" s="11" t="s">
        <v>544</v>
      </c>
      <c r="S37" s="5"/>
      <c r="T37" s="5"/>
      <c r="U37" s="5"/>
      <c r="V37" s="5"/>
      <c r="W37" s="5"/>
      <c r="X37" s="5"/>
      <c r="Y37" s="9"/>
      <c r="Z37" s="30"/>
      <c r="AA37" s="30"/>
      <c r="AB37" s="30"/>
      <c r="AC37" s="15"/>
      <c r="AD37" s="16"/>
      <c r="AE37" s="16"/>
      <c r="AF37" s="16"/>
      <c r="AG37" s="17"/>
      <c r="AH37" s="15"/>
      <c r="AI37" s="16"/>
      <c r="AJ37" s="16"/>
      <c r="AK37" s="16"/>
      <c r="AL37" s="17" t="s">
        <v>158</v>
      </c>
      <c r="AN37" s="3"/>
    </row>
    <row r="38" spans="2:40" ht="14.25" customHeight="1" x14ac:dyDescent="0.15">
      <c r="B38" s="351"/>
      <c r="C38" s="310"/>
      <c r="D38" s="68"/>
      <c r="E38" s="379" t="s">
        <v>38</v>
      </c>
      <c r="F38" s="380"/>
      <c r="G38" s="380"/>
      <c r="H38" s="380"/>
      <c r="I38" s="380"/>
      <c r="J38" s="380"/>
      <c r="K38" s="380"/>
      <c r="L38" s="615"/>
      <c r="M38" s="37"/>
      <c r="N38" s="36"/>
      <c r="O38" s="18"/>
      <c r="P38" s="19"/>
      <c r="Q38" s="36"/>
      <c r="R38" s="11" t="s">
        <v>544</v>
      </c>
      <c r="S38" s="5"/>
      <c r="T38" s="5"/>
      <c r="U38" s="5"/>
      <c r="V38" s="5"/>
      <c r="W38" s="5"/>
      <c r="X38" s="5"/>
      <c r="Y38" s="9"/>
      <c r="Z38" s="30"/>
      <c r="AA38" s="30"/>
      <c r="AB38" s="30"/>
      <c r="AC38" s="15"/>
      <c r="AD38" s="16"/>
      <c r="AE38" s="16"/>
      <c r="AF38" s="16"/>
      <c r="AG38" s="17"/>
      <c r="AH38" s="15"/>
      <c r="AI38" s="16"/>
      <c r="AJ38" s="16"/>
      <c r="AK38" s="16"/>
      <c r="AL38" s="17" t="s">
        <v>158</v>
      </c>
      <c r="AN38" s="3"/>
    </row>
    <row r="39" spans="2:40" ht="14.25" customHeight="1" x14ac:dyDescent="0.15">
      <c r="B39" s="351"/>
      <c r="C39" s="310"/>
      <c r="D39" s="68"/>
      <c r="E39" s="379" t="s">
        <v>130</v>
      </c>
      <c r="F39" s="380"/>
      <c r="G39" s="380"/>
      <c r="H39" s="380"/>
      <c r="I39" s="380"/>
      <c r="J39" s="380"/>
      <c r="K39" s="380"/>
      <c r="L39" s="615"/>
      <c r="M39" s="37"/>
      <c r="N39" s="36"/>
      <c r="O39" s="18"/>
      <c r="P39" s="19"/>
      <c r="Q39" s="36"/>
      <c r="R39" s="11" t="s">
        <v>544</v>
      </c>
      <c r="S39" s="5"/>
      <c r="T39" s="5"/>
      <c r="U39" s="5"/>
      <c r="V39" s="5"/>
      <c r="W39" s="5"/>
      <c r="X39" s="5"/>
      <c r="Y39" s="9"/>
      <c r="Z39" s="30"/>
      <c r="AA39" s="30"/>
      <c r="AB39" s="30"/>
      <c r="AC39" s="15"/>
      <c r="AD39" s="16"/>
      <c r="AE39" s="16"/>
      <c r="AF39" s="16"/>
      <c r="AG39" s="17"/>
      <c r="AH39" s="15"/>
      <c r="AI39" s="16"/>
      <c r="AJ39" s="16"/>
      <c r="AK39" s="16"/>
      <c r="AL39" s="17" t="s">
        <v>158</v>
      </c>
      <c r="AN39" s="3"/>
    </row>
    <row r="40" spans="2:40" ht="14.25" customHeight="1" x14ac:dyDescent="0.15">
      <c r="B40" s="351"/>
      <c r="C40" s="310"/>
      <c r="D40" s="68"/>
      <c r="E40" s="379" t="s">
        <v>48</v>
      </c>
      <c r="F40" s="380"/>
      <c r="G40" s="380"/>
      <c r="H40" s="380"/>
      <c r="I40" s="380"/>
      <c r="J40" s="380"/>
      <c r="K40" s="380"/>
      <c r="L40" s="615"/>
      <c r="M40" s="37"/>
      <c r="N40" s="36"/>
      <c r="O40" s="18"/>
      <c r="P40" s="19"/>
      <c r="Q40" s="36"/>
      <c r="R40" s="11" t="s">
        <v>544</v>
      </c>
      <c r="S40" s="5"/>
      <c r="T40" s="5"/>
      <c r="U40" s="5"/>
      <c r="V40" s="5"/>
      <c r="W40" s="5"/>
      <c r="X40" s="5"/>
      <c r="Y40" s="9"/>
      <c r="Z40" s="30"/>
      <c r="AA40" s="30"/>
      <c r="AB40" s="30"/>
      <c r="AC40" s="15"/>
      <c r="AD40" s="16"/>
      <c r="AE40" s="16"/>
      <c r="AF40" s="16"/>
      <c r="AG40" s="17"/>
      <c r="AH40" s="15"/>
      <c r="AI40" s="16"/>
      <c r="AJ40" s="16"/>
      <c r="AK40" s="16"/>
      <c r="AL40" s="17" t="s">
        <v>158</v>
      </c>
      <c r="AN40" s="3"/>
    </row>
    <row r="41" spans="2:40" ht="14.25" customHeight="1" thickBot="1" x14ac:dyDescent="0.2">
      <c r="B41" s="351"/>
      <c r="C41" s="310"/>
      <c r="D41" s="69"/>
      <c r="E41" s="616" t="s">
        <v>159</v>
      </c>
      <c r="F41" s="617"/>
      <c r="G41" s="617"/>
      <c r="H41" s="617"/>
      <c r="I41" s="617"/>
      <c r="J41" s="617"/>
      <c r="K41" s="617"/>
      <c r="L41" s="618"/>
      <c r="M41" s="70"/>
      <c r="N41" s="35"/>
      <c r="O41" s="79"/>
      <c r="P41" s="34"/>
      <c r="Q41" s="35"/>
      <c r="R41" s="4" t="s">
        <v>544</v>
      </c>
      <c r="S41" s="80"/>
      <c r="T41" s="80"/>
      <c r="U41" s="80"/>
      <c r="V41" s="80"/>
      <c r="W41" s="80"/>
      <c r="X41" s="80"/>
      <c r="Y41" s="6"/>
      <c r="Z41" s="66"/>
      <c r="AA41" s="66"/>
      <c r="AB41" s="66"/>
      <c r="AC41" s="56"/>
      <c r="AD41" s="57"/>
      <c r="AE41" s="57"/>
      <c r="AF41" s="57"/>
      <c r="AG41" s="58"/>
      <c r="AH41" s="56"/>
      <c r="AI41" s="57"/>
      <c r="AJ41" s="57"/>
      <c r="AK41" s="57"/>
      <c r="AL41" s="58" t="s">
        <v>158</v>
      </c>
      <c r="AN41" s="3"/>
    </row>
    <row r="42" spans="2:40" ht="14.25" customHeight="1" thickTop="1" x14ac:dyDescent="0.15">
      <c r="B42" s="351"/>
      <c r="C42" s="310"/>
      <c r="D42" s="71"/>
      <c r="E42" s="622" t="s">
        <v>545</v>
      </c>
      <c r="F42" s="622"/>
      <c r="G42" s="622"/>
      <c r="H42" s="622"/>
      <c r="I42" s="622"/>
      <c r="J42" s="622"/>
      <c r="K42" s="622"/>
      <c r="L42" s="623"/>
      <c r="M42" s="72"/>
      <c r="N42" s="74"/>
      <c r="O42" s="81"/>
      <c r="P42" s="73"/>
      <c r="Q42" s="74"/>
      <c r="R42" s="82" t="s">
        <v>544</v>
      </c>
      <c r="S42" s="83"/>
      <c r="T42" s="83"/>
      <c r="U42" s="83"/>
      <c r="V42" s="83"/>
      <c r="W42" s="83"/>
      <c r="X42" s="83"/>
      <c r="Y42" s="75"/>
      <c r="Z42" s="76"/>
      <c r="AA42" s="76"/>
      <c r="AB42" s="76"/>
      <c r="AC42" s="84"/>
      <c r="AD42" s="77"/>
      <c r="AE42" s="77"/>
      <c r="AF42" s="77"/>
      <c r="AG42" s="78"/>
      <c r="AH42" s="84"/>
      <c r="AI42" s="77"/>
      <c r="AJ42" s="77"/>
      <c r="AK42" s="77"/>
      <c r="AL42" s="78" t="s">
        <v>158</v>
      </c>
      <c r="AN42" s="3"/>
    </row>
    <row r="43" spans="2:40" ht="14.25" customHeight="1" x14ac:dyDescent="0.15">
      <c r="B43" s="351"/>
      <c r="C43" s="310"/>
      <c r="D43" s="68"/>
      <c r="E43" s="379" t="s">
        <v>56</v>
      </c>
      <c r="F43" s="380"/>
      <c r="G43" s="380"/>
      <c r="H43" s="380"/>
      <c r="I43" s="380"/>
      <c r="J43" s="380"/>
      <c r="K43" s="380"/>
      <c r="L43" s="615"/>
      <c r="M43" s="37"/>
      <c r="N43" s="36"/>
      <c r="O43" s="18"/>
      <c r="P43" s="19"/>
      <c r="Q43" s="36"/>
      <c r="R43" s="11" t="s">
        <v>544</v>
      </c>
      <c r="S43" s="5"/>
      <c r="T43" s="5"/>
      <c r="U43" s="5"/>
      <c r="V43" s="5"/>
      <c r="W43" s="5"/>
      <c r="X43" s="5"/>
      <c r="Y43" s="9"/>
      <c r="Z43" s="30"/>
      <c r="AA43" s="30"/>
      <c r="AB43" s="30"/>
      <c r="AC43" s="15"/>
      <c r="AD43" s="16"/>
      <c r="AE43" s="16"/>
      <c r="AF43" s="16"/>
      <c r="AG43" s="17"/>
      <c r="AH43" s="15"/>
      <c r="AI43" s="16"/>
      <c r="AJ43" s="16"/>
      <c r="AK43" s="16"/>
      <c r="AL43" s="17" t="s">
        <v>158</v>
      </c>
      <c r="AN43" s="3"/>
    </row>
    <row r="44" spans="2:40" ht="14.25" customHeight="1" x14ac:dyDescent="0.15">
      <c r="B44" s="351"/>
      <c r="C44" s="310"/>
      <c r="D44" s="68"/>
      <c r="E44" s="379" t="s">
        <v>546</v>
      </c>
      <c r="F44" s="380"/>
      <c r="G44" s="380"/>
      <c r="H44" s="380"/>
      <c r="I44" s="380"/>
      <c r="J44" s="380"/>
      <c r="K44" s="380"/>
      <c r="L44" s="615"/>
      <c r="M44" s="37"/>
      <c r="N44" s="36"/>
      <c r="O44" s="18"/>
      <c r="P44" s="19"/>
      <c r="Q44" s="36"/>
      <c r="R44" s="11" t="s">
        <v>544</v>
      </c>
      <c r="S44" s="5"/>
      <c r="T44" s="5"/>
      <c r="U44" s="5"/>
      <c r="V44" s="5"/>
      <c r="W44" s="5"/>
      <c r="X44" s="5"/>
      <c r="Y44" s="9"/>
      <c r="Z44" s="30"/>
      <c r="AA44" s="30"/>
      <c r="AB44" s="30"/>
      <c r="AC44" s="15"/>
      <c r="AD44" s="16"/>
      <c r="AE44" s="16"/>
      <c r="AF44" s="16"/>
      <c r="AG44" s="17"/>
      <c r="AH44" s="15"/>
      <c r="AI44" s="16"/>
      <c r="AJ44" s="16"/>
      <c r="AK44" s="16"/>
      <c r="AL44" s="17" t="s">
        <v>158</v>
      </c>
      <c r="AN44" s="3"/>
    </row>
    <row r="45" spans="2:40" ht="14.25" customHeight="1" x14ac:dyDescent="0.15">
      <c r="B45" s="351"/>
      <c r="C45" s="310"/>
      <c r="D45" s="68"/>
      <c r="E45" s="379" t="s">
        <v>60</v>
      </c>
      <c r="F45" s="380"/>
      <c r="G45" s="380"/>
      <c r="H45" s="380"/>
      <c r="I45" s="380"/>
      <c r="J45" s="380"/>
      <c r="K45" s="380"/>
      <c r="L45" s="615"/>
      <c r="M45" s="37"/>
      <c r="N45" s="36"/>
      <c r="O45" s="18"/>
      <c r="P45" s="19"/>
      <c r="Q45" s="36"/>
      <c r="R45" s="11" t="s">
        <v>544</v>
      </c>
      <c r="S45" s="5"/>
      <c r="T45" s="5"/>
      <c r="U45" s="5"/>
      <c r="V45" s="5"/>
      <c r="W45" s="5"/>
      <c r="X45" s="5"/>
      <c r="Y45" s="9"/>
      <c r="Z45" s="30"/>
      <c r="AA45" s="30"/>
      <c r="AB45" s="30"/>
      <c r="AC45" s="15"/>
      <c r="AD45" s="16"/>
      <c r="AE45" s="16"/>
      <c r="AF45" s="16"/>
      <c r="AG45" s="17"/>
      <c r="AH45" s="15"/>
      <c r="AI45" s="16"/>
      <c r="AJ45" s="16"/>
      <c r="AK45" s="16"/>
      <c r="AL45" s="17" t="s">
        <v>158</v>
      </c>
      <c r="AN45" s="3"/>
    </row>
    <row r="46" spans="2:40" ht="14.25" customHeight="1" x14ac:dyDescent="0.15">
      <c r="B46" s="351"/>
      <c r="C46" s="310"/>
      <c r="D46" s="68"/>
      <c r="E46" s="379" t="s">
        <v>131</v>
      </c>
      <c r="F46" s="380"/>
      <c r="G46" s="380"/>
      <c r="H46" s="380"/>
      <c r="I46" s="380"/>
      <c r="J46" s="380"/>
      <c r="K46" s="380"/>
      <c r="L46" s="615"/>
      <c r="M46" s="37"/>
      <c r="N46" s="36"/>
      <c r="O46" s="18"/>
      <c r="P46" s="19"/>
      <c r="Q46" s="36"/>
      <c r="R46" s="11" t="s">
        <v>544</v>
      </c>
      <c r="S46" s="5"/>
      <c r="T46" s="5"/>
      <c r="U46" s="5"/>
      <c r="V46" s="5"/>
      <c r="W46" s="5"/>
      <c r="X46" s="5"/>
      <c r="Y46" s="9"/>
      <c r="Z46" s="30"/>
      <c r="AA46" s="30"/>
      <c r="AB46" s="30"/>
      <c r="AC46" s="15"/>
      <c r="AD46" s="16"/>
      <c r="AE46" s="16"/>
      <c r="AF46" s="16"/>
      <c r="AG46" s="17"/>
      <c r="AH46" s="15"/>
      <c r="AI46" s="16"/>
      <c r="AJ46" s="16"/>
      <c r="AK46" s="16"/>
      <c r="AL46" s="17" t="s">
        <v>158</v>
      </c>
      <c r="AN46" s="3"/>
    </row>
    <row r="47" spans="2:40" ht="14.25" customHeight="1" x14ac:dyDescent="0.15">
      <c r="B47" s="352"/>
      <c r="C47" s="310"/>
      <c r="D47" s="68"/>
      <c r="E47" s="379" t="s">
        <v>61</v>
      </c>
      <c r="F47" s="380"/>
      <c r="G47" s="380"/>
      <c r="H47" s="380"/>
      <c r="I47" s="380"/>
      <c r="J47" s="380"/>
      <c r="K47" s="380"/>
      <c r="L47" s="615"/>
      <c r="M47" s="37"/>
      <c r="N47" s="36"/>
      <c r="O47" s="18"/>
      <c r="P47" s="19"/>
      <c r="Q47" s="36"/>
      <c r="R47" s="11" t="s">
        <v>544</v>
      </c>
      <c r="S47" s="5"/>
      <c r="T47" s="5"/>
      <c r="U47" s="5"/>
      <c r="V47" s="5"/>
      <c r="W47" s="5"/>
      <c r="X47" s="5"/>
      <c r="Y47" s="9"/>
      <c r="Z47" s="30"/>
      <c r="AA47" s="30"/>
      <c r="AB47" s="30"/>
      <c r="AC47" s="15"/>
      <c r="AD47" s="16"/>
      <c r="AE47" s="16"/>
      <c r="AF47" s="16"/>
      <c r="AG47" s="17"/>
      <c r="AH47" s="15"/>
      <c r="AI47" s="16"/>
      <c r="AJ47" s="16"/>
      <c r="AK47" s="16"/>
      <c r="AL47" s="17" t="s">
        <v>158</v>
      </c>
      <c r="AN47" s="3"/>
    </row>
    <row r="48" spans="2:40" ht="14.25" customHeight="1" x14ac:dyDescent="0.15">
      <c r="B48" s="436" t="s">
        <v>160</v>
      </c>
      <c r="C48" s="436"/>
      <c r="D48" s="436"/>
      <c r="E48" s="436"/>
      <c r="F48" s="436"/>
      <c r="G48" s="436"/>
      <c r="H48" s="436"/>
      <c r="I48" s="436"/>
      <c r="J48" s="436"/>
      <c r="K48" s="4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6" t="s">
        <v>161</v>
      </c>
      <c r="C49" s="436"/>
      <c r="D49" s="436"/>
      <c r="E49" s="436"/>
      <c r="F49" s="436"/>
      <c r="G49" s="436"/>
      <c r="H49" s="436"/>
      <c r="I49" s="436"/>
      <c r="J49" s="436"/>
      <c r="K49" s="4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2" t="s">
        <v>132</v>
      </c>
      <c r="C50" s="422"/>
      <c r="D50" s="422"/>
      <c r="E50" s="422"/>
      <c r="F50" s="422"/>
      <c r="G50" s="422"/>
      <c r="H50" s="422"/>
      <c r="I50" s="422"/>
      <c r="J50" s="422"/>
      <c r="K50" s="422"/>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624" t="s">
        <v>163</v>
      </c>
      <c r="C51" s="624"/>
      <c r="D51" s="624"/>
      <c r="E51" s="624"/>
      <c r="F51" s="624"/>
      <c r="G51" s="624"/>
      <c r="H51" s="624"/>
      <c r="I51" s="624"/>
      <c r="J51" s="624"/>
      <c r="K51" s="6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4" t="s">
        <v>133</v>
      </c>
      <c r="C52" s="425"/>
      <c r="D52" s="425"/>
      <c r="E52" s="425"/>
      <c r="F52" s="425"/>
      <c r="G52" s="425"/>
      <c r="H52" s="425"/>
      <c r="I52" s="425"/>
      <c r="J52" s="425"/>
      <c r="K52" s="425"/>
      <c r="L52" s="425"/>
      <c r="M52" s="425"/>
      <c r="N52" s="4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9" t="s">
        <v>134</v>
      </c>
      <c r="C53" s="342" t="s">
        <v>135</v>
      </c>
      <c r="D53" s="343"/>
      <c r="E53" s="343"/>
      <c r="F53" s="343"/>
      <c r="G53" s="343"/>
      <c r="H53" s="343"/>
      <c r="I53" s="343"/>
      <c r="J53" s="343"/>
      <c r="K53" s="343"/>
      <c r="L53" s="343"/>
      <c r="M53" s="343"/>
      <c r="N53" s="343"/>
      <c r="O53" s="343"/>
      <c r="P53" s="343"/>
      <c r="Q53" s="343"/>
      <c r="R53" s="343"/>
      <c r="S53" s="343"/>
      <c r="T53" s="344"/>
      <c r="U53" s="342" t="s">
        <v>136</v>
      </c>
      <c r="V53" s="625"/>
      <c r="W53" s="625"/>
      <c r="X53" s="625"/>
      <c r="Y53" s="625"/>
      <c r="Z53" s="625"/>
      <c r="AA53" s="625"/>
      <c r="AB53" s="625"/>
      <c r="AC53" s="625"/>
      <c r="AD53" s="625"/>
      <c r="AE53" s="625"/>
      <c r="AF53" s="625"/>
      <c r="AG53" s="625"/>
      <c r="AH53" s="625"/>
      <c r="AI53" s="625"/>
      <c r="AJ53" s="625"/>
      <c r="AK53" s="625"/>
      <c r="AL53" s="626"/>
      <c r="AN53" s="3"/>
    </row>
    <row r="54" spans="2:40" x14ac:dyDescent="0.15">
      <c r="B54" s="310"/>
      <c r="C54" s="627"/>
      <c r="D54" s="628"/>
      <c r="E54" s="628"/>
      <c r="F54" s="628"/>
      <c r="G54" s="628"/>
      <c r="H54" s="628"/>
      <c r="I54" s="628"/>
      <c r="J54" s="628"/>
      <c r="K54" s="628"/>
      <c r="L54" s="628"/>
      <c r="M54" s="628"/>
      <c r="N54" s="628"/>
      <c r="O54" s="628"/>
      <c r="P54" s="628"/>
      <c r="Q54" s="628"/>
      <c r="R54" s="628"/>
      <c r="S54" s="628"/>
      <c r="T54" s="620"/>
      <c r="U54" s="627"/>
      <c r="V54" s="628"/>
      <c r="W54" s="628"/>
      <c r="X54" s="628"/>
      <c r="Y54" s="628"/>
      <c r="Z54" s="628"/>
      <c r="AA54" s="628"/>
      <c r="AB54" s="628"/>
      <c r="AC54" s="628"/>
      <c r="AD54" s="628"/>
      <c r="AE54" s="628"/>
      <c r="AF54" s="628"/>
      <c r="AG54" s="628"/>
      <c r="AH54" s="628"/>
      <c r="AI54" s="628"/>
      <c r="AJ54" s="628"/>
      <c r="AK54" s="628"/>
      <c r="AL54" s="620"/>
      <c r="AN54" s="3"/>
    </row>
    <row r="55" spans="2:40" x14ac:dyDescent="0.15">
      <c r="B55" s="310"/>
      <c r="C55" s="629"/>
      <c r="D55" s="630"/>
      <c r="E55" s="630"/>
      <c r="F55" s="630"/>
      <c r="G55" s="630"/>
      <c r="H55" s="630"/>
      <c r="I55" s="630"/>
      <c r="J55" s="630"/>
      <c r="K55" s="630"/>
      <c r="L55" s="630"/>
      <c r="M55" s="630"/>
      <c r="N55" s="630"/>
      <c r="O55" s="630"/>
      <c r="P55" s="630"/>
      <c r="Q55" s="630"/>
      <c r="R55" s="630"/>
      <c r="S55" s="630"/>
      <c r="T55" s="367"/>
      <c r="U55" s="629"/>
      <c r="V55" s="630"/>
      <c r="W55" s="630"/>
      <c r="X55" s="630"/>
      <c r="Y55" s="630"/>
      <c r="Z55" s="630"/>
      <c r="AA55" s="630"/>
      <c r="AB55" s="630"/>
      <c r="AC55" s="630"/>
      <c r="AD55" s="630"/>
      <c r="AE55" s="630"/>
      <c r="AF55" s="630"/>
      <c r="AG55" s="630"/>
      <c r="AH55" s="630"/>
      <c r="AI55" s="630"/>
      <c r="AJ55" s="630"/>
      <c r="AK55" s="630"/>
      <c r="AL55" s="367"/>
      <c r="AN55" s="3"/>
    </row>
    <row r="56" spans="2:40" x14ac:dyDescent="0.15">
      <c r="B56" s="310"/>
      <c r="C56" s="629"/>
      <c r="D56" s="630"/>
      <c r="E56" s="630"/>
      <c r="F56" s="630"/>
      <c r="G56" s="630"/>
      <c r="H56" s="630"/>
      <c r="I56" s="630"/>
      <c r="J56" s="630"/>
      <c r="K56" s="630"/>
      <c r="L56" s="630"/>
      <c r="M56" s="630"/>
      <c r="N56" s="630"/>
      <c r="O56" s="630"/>
      <c r="P56" s="630"/>
      <c r="Q56" s="630"/>
      <c r="R56" s="630"/>
      <c r="S56" s="630"/>
      <c r="T56" s="367"/>
      <c r="U56" s="629"/>
      <c r="V56" s="630"/>
      <c r="W56" s="630"/>
      <c r="X56" s="630"/>
      <c r="Y56" s="630"/>
      <c r="Z56" s="630"/>
      <c r="AA56" s="630"/>
      <c r="AB56" s="630"/>
      <c r="AC56" s="630"/>
      <c r="AD56" s="630"/>
      <c r="AE56" s="630"/>
      <c r="AF56" s="630"/>
      <c r="AG56" s="630"/>
      <c r="AH56" s="630"/>
      <c r="AI56" s="630"/>
      <c r="AJ56" s="630"/>
      <c r="AK56" s="630"/>
      <c r="AL56" s="367"/>
      <c r="AN56" s="3"/>
    </row>
    <row r="57" spans="2:40" x14ac:dyDescent="0.15">
      <c r="B57" s="311"/>
      <c r="C57" s="631"/>
      <c r="D57" s="625"/>
      <c r="E57" s="625"/>
      <c r="F57" s="625"/>
      <c r="G57" s="625"/>
      <c r="H57" s="625"/>
      <c r="I57" s="625"/>
      <c r="J57" s="625"/>
      <c r="K57" s="625"/>
      <c r="L57" s="625"/>
      <c r="M57" s="625"/>
      <c r="N57" s="625"/>
      <c r="O57" s="625"/>
      <c r="P57" s="625"/>
      <c r="Q57" s="625"/>
      <c r="R57" s="625"/>
      <c r="S57" s="625"/>
      <c r="T57" s="626"/>
      <c r="U57" s="631"/>
      <c r="V57" s="625"/>
      <c r="W57" s="625"/>
      <c r="X57" s="625"/>
      <c r="Y57" s="625"/>
      <c r="Z57" s="625"/>
      <c r="AA57" s="625"/>
      <c r="AB57" s="625"/>
      <c r="AC57" s="625"/>
      <c r="AD57" s="625"/>
      <c r="AE57" s="625"/>
      <c r="AF57" s="625"/>
      <c r="AG57" s="625"/>
      <c r="AH57" s="625"/>
      <c r="AI57" s="625"/>
      <c r="AJ57" s="625"/>
      <c r="AK57" s="625"/>
      <c r="AL57" s="626"/>
      <c r="AN57" s="3"/>
    </row>
    <row r="58" spans="2:40" ht="14.25" customHeight="1" x14ac:dyDescent="0.15">
      <c r="B58" s="300" t="s">
        <v>137</v>
      </c>
      <c r="C58" s="301"/>
      <c r="D58" s="301"/>
      <c r="E58" s="301"/>
      <c r="F58" s="302"/>
      <c r="G58" s="422" t="s">
        <v>138</v>
      </c>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c r="AN58" s="3"/>
    </row>
    <row r="60" spans="2:40" x14ac:dyDescent="0.15">
      <c r="B60" s="14" t="s">
        <v>164</v>
      </c>
    </row>
    <row r="61" spans="2:40" x14ac:dyDescent="0.15">
      <c r="B61" s="14" t="s">
        <v>165</v>
      </c>
    </row>
    <row r="62" spans="2:40" x14ac:dyDescent="0.15">
      <c r="B62" s="14" t="s">
        <v>166</v>
      </c>
    </row>
    <row r="63" spans="2:40" x14ac:dyDescent="0.15">
      <c r="B63" s="14" t="s">
        <v>139</v>
      </c>
    </row>
    <row r="64" spans="2:40" x14ac:dyDescent="0.15">
      <c r="B64" s="14" t="s">
        <v>140</v>
      </c>
    </row>
    <row r="65" spans="2:41" x14ac:dyDescent="0.15">
      <c r="B65" s="14" t="s">
        <v>547</v>
      </c>
    </row>
    <row r="66" spans="2:41" x14ac:dyDescent="0.15">
      <c r="B66" s="14" t="s">
        <v>548</v>
      </c>
      <c r="AN66" s="3"/>
      <c r="AO66" s="14"/>
    </row>
    <row r="67" spans="2:41" x14ac:dyDescent="0.15">
      <c r="B67" s="14" t="s">
        <v>168</v>
      </c>
    </row>
    <row r="68" spans="2:41" x14ac:dyDescent="0.15">
      <c r="B68" s="14" t="s">
        <v>169</v>
      </c>
    </row>
    <row r="69" spans="2:41" x14ac:dyDescent="0.15">
      <c r="B69" s="14" t="s">
        <v>170</v>
      </c>
    </row>
    <row r="70" spans="2:41" x14ac:dyDescent="0.15">
      <c r="B70" s="14" t="s">
        <v>143</v>
      </c>
    </row>
    <row r="84" spans="2:2" ht="12.75" customHeight="1" x14ac:dyDescent="0.15">
      <c r="B84" s="46"/>
    </row>
    <row r="85" spans="2:2" ht="12.75" customHeight="1" x14ac:dyDescent="0.15">
      <c r="B85" s="46" t="s">
        <v>171</v>
      </c>
    </row>
    <row r="86" spans="2:2" ht="12.75" customHeight="1" x14ac:dyDescent="0.15">
      <c r="B86" s="46" t="s">
        <v>172</v>
      </c>
    </row>
    <row r="87" spans="2:2" ht="12.75" customHeight="1" x14ac:dyDescent="0.15">
      <c r="B87" s="46" t="s">
        <v>173</v>
      </c>
    </row>
    <row r="88" spans="2:2" ht="12.75" customHeight="1" x14ac:dyDescent="0.15">
      <c r="B88" s="46" t="s">
        <v>174</v>
      </c>
    </row>
    <row r="89" spans="2:2" ht="12.75" customHeight="1" x14ac:dyDescent="0.15">
      <c r="B89" s="46" t="s">
        <v>175</v>
      </c>
    </row>
    <row r="90" spans="2:2" ht="12.75" customHeight="1" x14ac:dyDescent="0.15">
      <c r="B90" s="46" t="s">
        <v>176</v>
      </c>
    </row>
    <row r="91" spans="2:2" ht="12.75" customHeight="1" x14ac:dyDescent="0.15">
      <c r="B91" s="46" t="s">
        <v>177</v>
      </c>
    </row>
    <row r="92" spans="2:2" ht="12.75" customHeight="1" x14ac:dyDescent="0.15">
      <c r="B92" s="46" t="s">
        <v>178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37"/>
  <sheetViews>
    <sheetView view="pageBreakPreview" zoomScale="60" zoomScaleNormal="100" workbookViewId="0">
      <selection activeCell="C5" sqref="C5"/>
    </sheetView>
  </sheetViews>
  <sheetFormatPr defaultRowHeight="13.5" x14ac:dyDescent="0.15"/>
  <cols>
    <col min="1" max="2" width="4.25" style="160" customWidth="1"/>
    <col min="3" max="3" width="25" style="148" customWidth="1"/>
    <col min="4" max="4" width="4.875" style="148" customWidth="1"/>
    <col min="5" max="5" width="41.625" style="148" customWidth="1"/>
    <col min="6" max="6" width="4.875" style="148" customWidth="1"/>
    <col min="7" max="7" width="19.625" style="158" customWidth="1"/>
    <col min="8" max="8" width="33.875" style="148" customWidth="1"/>
    <col min="9" max="23" width="4.875" style="148" customWidth="1"/>
    <col min="24" max="24" width="9.25" style="148" customWidth="1"/>
    <col min="25" max="32" width="4.875" style="148" customWidth="1"/>
    <col min="33" max="38" width="0" style="148" hidden="1" customWidth="1"/>
    <col min="39" max="16384" width="9" style="148"/>
  </cols>
  <sheetData>
    <row r="1" spans="1:37" s="286" customFormat="1" x14ac:dyDescent="0.15">
      <c r="A1" s="285"/>
      <c r="B1" s="285"/>
      <c r="G1" s="88"/>
    </row>
    <row r="2" spans="1:37" s="286" customFormat="1" ht="20.25" customHeight="1" x14ac:dyDescent="0.15">
      <c r="A2" s="632" t="s">
        <v>614</v>
      </c>
      <c r="B2" s="632"/>
      <c r="G2" s="88"/>
    </row>
    <row r="3" spans="1:37" s="286" customFormat="1" ht="20.25" customHeight="1" x14ac:dyDescent="0.15">
      <c r="A3" s="633" t="s">
        <v>62</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row>
    <row r="4" spans="1:37" s="286" customFormat="1" ht="20.25" customHeight="1" x14ac:dyDescent="0.15">
      <c r="A4" s="285"/>
      <c r="B4" s="285"/>
      <c r="G4" s="88"/>
    </row>
    <row r="5" spans="1:37" s="286" customFormat="1" ht="30" customHeight="1" x14ac:dyDescent="0.15">
      <c r="A5" s="285"/>
      <c r="B5" s="285"/>
      <c r="G5" s="88"/>
      <c r="J5" s="285"/>
      <c r="K5" s="285"/>
      <c r="L5" s="285"/>
      <c r="M5" s="285"/>
      <c r="N5" s="285"/>
      <c r="O5" s="285"/>
      <c r="P5" s="285"/>
      <c r="Q5" s="285"/>
      <c r="R5" s="285"/>
      <c r="S5" s="303" t="s">
        <v>63</v>
      </c>
      <c r="T5" s="304"/>
      <c r="U5" s="304"/>
      <c r="V5" s="305"/>
      <c r="W5" s="634"/>
      <c r="X5" s="635"/>
      <c r="Y5" s="635"/>
      <c r="Z5" s="635"/>
      <c r="AA5" s="635"/>
      <c r="AB5" s="635"/>
      <c r="AC5" s="635"/>
      <c r="AD5" s="635"/>
      <c r="AE5" s="635"/>
      <c r="AF5" s="636"/>
      <c r="AG5" s="637" t="str">
        <f>"kaigo_num='" &amp;W5&amp;X5&amp;Y5&amp;Z5&amp;AA5&amp;AB5&amp;AC5&amp;AD5&amp;AE5&amp;AF5&amp; "'"</f>
        <v>kaigo_num=''</v>
      </c>
      <c r="AH5" s="287"/>
      <c r="AI5" s="287"/>
      <c r="AJ5" s="287"/>
      <c r="AK5" s="287"/>
    </row>
    <row r="6" spans="1:37" s="286" customFormat="1" ht="20.25" customHeight="1" x14ac:dyDescent="0.15">
      <c r="A6" s="285"/>
      <c r="B6" s="285"/>
      <c r="G6" s="88"/>
      <c r="AG6" s="637"/>
      <c r="AH6" s="287"/>
      <c r="AI6" s="287"/>
      <c r="AJ6" s="287"/>
      <c r="AK6" s="287"/>
    </row>
    <row r="7" spans="1:37" s="286" customFormat="1" ht="18" customHeight="1" x14ac:dyDescent="0.15">
      <c r="A7" s="303" t="s">
        <v>52</v>
      </c>
      <c r="B7" s="304"/>
      <c r="C7" s="305"/>
      <c r="D7" s="303" t="s">
        <v>0</v>
      </c>
      <c r="E7" s="305"/>
      <c r="F7" s="638" t="s">
        <v>1</v>
      </c>
      <c r="G7" s="639"/>
      <c r="H7" s="303" t="s">
        <v>55</v>
      </c>
      <c r="I7" s="304"/>
      <c r="J7" s="304"/>
      <c r="K7" s="304"/>
      <c r="L7" s="304"/>
      <c r="M7" s="304"/>
      <c r="N7" s="304"/>
      <c r="O7" s="304"/>
      <c r="P7" s="304"/>
      <c r="Q7" s="304"/>
      <c r="R7" s="304"/>
      <c r="S7" s="304"/>
      <c r="T7" s="304"/>
      <c r="U7" s="304"/>
      <c r="V7" s="304"/>
      <c r="W7" s="304"/>
      <c r="X7" s="305"/>
      <c r="Y7" s="303" t="s">
        <v>2</v>
      </c>
      <c r="Z7" s="304"/>
      <c r="AA7" s="304"/>
      <c r="AB7" s="305"/>
      <c r="AC7" s="303" t="s">
        <v>3</v>
      </c>
      <c r="AD7" s="304"/>
      <c r="AE7" s="304"/>
      <c r="AF7" s="305"/>
      <c r="AG7" s="637"/>
      <c r="AH7" s="287"/>
      <c r="AI7" s="287"/>
      <c r="AJ7" s="287"/>
      <c r="AK7" s="287"/>
    </row>
    <row r="8" spans="1:37" s="286" customFormat="1" ht="18.75" customHeight="1" x14ac:dyDescent="0.15">
      <c r="A8" s="529" t="s">
        <v>4</v>
      </c>
      <c r="B8" s="530"/>
      <c r="C8" s="531"/>
      <c r="D8" s="292"/>
      <c r="E8" s="289"/>
      <c r="F8" s="288"/>
      <c r="G8" s="640"/>
      <c r="H8" s="641" t="s">
        <v>5</v>
      </c>
      <c r="I8" s="642" t="s">
        <v>6</v>
      </c>
      <c r="J8" s="295" t="s">
        <v>7</v>
      </c>
      <c r="K8" s="92"/>
      <c r="L8" s="92"/>
      <c r="M8" s="642" t="s">
        <v>6</v>
      </c>
      <c r="N8" s="295" t="s">
        <v>8</v>
      </c>
      <c r="O8" s="92"/>
      <c r="P8" s="92"/>
      <c r="Q8" s="642" t="s">
        <v>6</v>
      </c>
      <c r="R8" s="295" t="s">
        <v>9</v>
      </c>
      <c r="S8" s="92"/>
      <c r="T8" s="92"/>
      <c r="U8" s="642" t="s">
        <v>6</v>
      </c>
      <c r="V8" s="295" t="s">
        <v>10</v>
      </c>
      <c r="W8" s="92"/>
      <c r="X8" s="643"/>
      <c r="Y8" s="644"/>
      <c r="Z8" s="645"/>
      <c r="AA8" s="645"/>
      <c r="AB8" s="646"/>
      <c r="AC8" s="644"/>
      <c r="AD8" s="645"/>
      <c r="AE8" s="645"/>
      <c r="AF8" s="646"/>
      <c r="AG8" s="647" t="str">
        <f>"tiikikbn_code:"&amp; IF(I8="■",1,IF(M8="■",6,IF(Q8="■",7,IF(U8="■",2,IF(I9="■",3,IF(M9="■",4,IF(Q9="■",9,IF(U9="■",5,0))))))))</f>
        <v>tiikikbn_code:0</v>
      </c>
      <c r="AH8" s="287"/>
      <c r="AI8" s="287"/>
      <c r="AJ8" s="287"/>
      <c r="AK8" s="287"/>
    </row>
    <row r="9" spans="1:37" s="286" customFormat="1" ht="18.75" customHeight="1" x14ac:dyDescent="0.15">
      <c r="A9" s="368"/>
      <c r="B9" s="369"/>
      <c r="C9" s="370"/>
      <c r="D9" s="277"/>
      <c r="E9" s="291"/>
      <c r="F9" s="290"/>
      <c r="G9" s="648"/>
      <c r="H9" s="649"/>
      <c r="I9" s="650" t="s">
        <v>6</v>
      </c>
      <c r="J9" s="296" t="s">
        <v>11</v>
      </c>
      <c r="K9" s="228"/>
      <c r="L9" s="228"/>
      <c r="M9" s="651" t="s">
        <v>6</v>
      </c>
      <c r="N9" s="296" t="s">
        <v>12</v>
      </c>
      <c r="O9" s="228"/>
      <c r="P9" s="228"/>
      <c r="Q9" s="651" t="s">
        <v>6</v>
      </c>
      <c r="R9" s="296" t="s">
        <v>13</v>
      </c>
      <c r="S9" s="228"/>
      <c r="T9" s="228"/>
      <c r="U9" s="651" t="s">
        <v>6</v>
      </c>
      <c r="V9" s="296" t="s">
        <v>14</v>
      </c>
      <c r="W9" s="228"/>
      <c r="X9" s="652"/>
      <c r="Y9" s="653"/>
      <c r="Z9" s="654"/>
      <c r="AA9" s="654"/>
      <c r="AB9" s="655"/>
      <c r="AC9" s="653"/>
      <c r="AD9" s="654"/>
      <c r="AE9" s="654"/>
      <c r="AF9" s="655"/>
      <c r="AG9" s="637"/>
      <c r="AH9" s="287"/>
      <c r="AI9" s="287"/>
      <c r="AJ9" s="287"/>
      <c r="AK9" s="287"/>
    </row>
    <row r="10" spans="1:37" s="286" customFormat="1" ht="18.75" customHeight="1" x14ac:dyDescent="0.15">
      <c r="A10" s="239"/>
      <c r="B10" s="293"/>
      <c r="C10" s="656"/>
      <c r="D10" s="279"/>
      <c r="E10" s="643"/>
      <c r="F10" s="279"/>
      <c r="G10" s="657"/>
      <c r="H10" s="658" t="s">
        <v>66</v>
      </c>
      <c r="I10" s="659" t="s">
        <v>6</v>
      </c>
      <c r="J10" s="660" t="s">
        <v>20</v>
      </c>
      <c r="K10" s="660"/>
      <c r="L10" s="661"/>
      <c r="M10" s="662" t="s">
        <v>6</v>
      </c>
      <c r="N10" s="660" t="s">
        <v>35</v>
      </c>
      <c r="O10" s="660"/>
      <c r="P10" s="661"/>
      <c r="Q10" s="662" t="s">
        <v>6</v>
      </c>
      <c r="R10" s="283" t="s">
        <v>36</v>
      </c>
      <c r="S10" s="283"/>
      <c r="T10" s="283"/>
      <c r="U10" s="283"/>
      <c r="V10" s="283"/>
      <c r="W10" s="283"/>
      <c r="X10" s="284"/>
      <c r="Y10" s="663" t="s">
        <v>6</v>
      </c>
      <c r="Z10" s="295" t="s">
        <v>15</v>
      </c>
      <c r="AA10" s="295"/>
      <c r="AB10" s="664"/>
      <c r="AC10" s="663" t="s">
        <v>6</v>
      </c>
      <c r="AD10" s="295" t="s">
        <v>15</v>
      </c>
      <c r="AE10" s="295"/>
      <c r="AF10" s="664"/>
      <c r="AG10" s="637" t="str">
        <f>"ser_code = '" &amp; IF(A25="■",77,"") &amp; "'"</f>
        <v>ser_code = ''</v>
      </c>
      <c r="AH10" s="637"/>
      <c r="AI10" s="637" t="str">
        <f>"77:"&amp;IF(AND(I10="□",M10="□",Q10="□"),"ketu_kangos_code:0",IF(I10="■","ketu_kangos_code:1:ketu_kshoku_code:1",IF(M10="■","ketu_kangos_code:2","ketu_kangos_code:1")&amp;IF(Q10="■",":ketu_kshoku_code:2",":ketu_kshoku_code:1")))</f>
        <v>77:ketu_kangos_code:0</v>
      </c>
      <c r="AJ10" s="637" t="str">
        <f>"77:field203:" &amp; IF(Y10="■",1,IF(Y11="■",2,0))</f>
        <v>77:field203:0</v>
      </c>
      <c r="AK10" s="637" t="str">
        <f>"77:waribiki_code:" &amp; IF(AC10="■",1,IF(AC11="■",2,0))</f>
        <v>77:waribiki_code:0</v>
      </c>
    </row>
    <row r="11" spans="1:37" s="286" customFormat="1" ht="19.5" customHeight="1" x14ac:dyDescent="0.15">
      <c r="A11" s="93"/>
      <c r="B11" s="294"/>
      <c r="C11" s="665"/>
      <c r="D11" s="299"/>
      <c r="E11" s="245"/>
      <c r="F11" s="280"/>
      <c r="G11" s="91"/>
      <c r="H11" s="666" t="s">
        <v>17</v>
      </c>
      <c r="I11" s="667" t="s">
        <v>6</v>
      </c>
      <c r="J11" s="668" t="s">
        <v>18</v>
      </c>
      <c r="K11" s="669"/>
      <c r="L11" s="670"/>
      <c r="M11" s="671" t="s">
        <v>6</v>
      </c>
      <c r="N11" s="668" t="s">
        <v>19</v>
      </c>
      <c r="O11" s="672"/>
      <c r="P11" s="668"/>
      <c r="Q11" s="673"/>
      <c r="R11" s="673"/>
      <c r="S11" s="673"/>
      <c r="T11" s="673"/>
      <c r="U11" s="673"/>
      <c r="V11" s="673"/>
      <c r="W11" s="673"/>
      <c r="X11" s="674"/>
      <c r="Y11" s="675" t="s">
        <v>6</v>
      </c>
      <c r="Z11" s="2" t="s">
        <v>16</v>
      </c>
      <c r="AA11" s="87"/>
      <c r="AB11" s="676"/>
      <c r="AC11" s="675" t="s">
        <v>6</v>
      </c>
      <c r="AD11" s="2" t="s">
        <v>16</v>
      </c>
      <c r="AE11" s="87"/>
      <c r="AF11" s="676"/>
      <c r="AG11" s="637" t="str">
        <f>"77:sisetukbn_code:" &amp; IF(D24="■",1,IF(D25="■",2,0))</f>
        <v>77:sisetukbn_code:0</v>
      </c>
      <c r="AH11" s="287"/>
      <c r="AI11" s="637" t="str">
        <f>"77:field223:" &amp; IF(I11="■",1,IF(M11="■",2,0))</f>
        <v>77:field223:0</v>
      </c>
      <c r="AJ11" s="287"/>
      <c r="AK11" s="287"/>
    </row>
    <row r="12" spans="1:37" s="286" customFormat="1" ht="19.5" customHeight="1" x14ac:dyDescent="0.15">
      <c r="A12" s="93"/>
      <c r="B12" s="294"/>
      <c r="C12" s="665"/>
      <c r="D12" s="299"/>
      <c r="E12" s="245"/>
      <c r="F12" s="280"/>
      <c r="G12" s="91"/>
      <c r="H12" s="666" t="s">
        <v>37</v>
      </c>
      <c r="I12" s="667" t="s">
        <v>6</v>
      </c>
      <c r="J12" s="668" t="s">
        <v>18</v>
      </c>
      <c r="K12" s="669"/>
      <c r="L12" s="670"/>
      <c r="M12" s="671" t="s">
        <v>6</v>
      </c>
      <c r="N12" s="668" t="s">
        <v>19</v>
      </c>
      <c r="O12" s="672"/>
      <c r="P12" s="668"/>
      <c r="Q12" s="673"/>
      <c r="R12" s="673"/>
      <c r="S12" s="673"/>
      <c r="T12" s="673"/>
      <c r="U12" s="673"/>
      <c r="V12" s="673"/>
      <c r="W12" s="673"/>
      <c r="X12" s="674"/>
      <c r="Y12" s="677"/>
      <c r="Z12" s="2"/>
      <c r="AA12" s="87"/>
      <c r="AB12" s="676"/>
      <c r="AC12" s="677"/>
      <c r="AD12" s="2"/>
      <c r="AE12" s="87"/>
      <c r="AF12" s="676"/>
      <c r="AG12" s="287"/>
      <c r="AH12" s="287"/>
      <c r="AI12" s="637" t="str">
        <f>"77:field232:" &amp; IF(I12="■",1,IF(M12="■",2,0))</f>
        <v>77:field232:0</v>
      </c>
      <c r="AJ12" s="287"/>
      <c r="AK12" s="287"/>
    </row>
    <row r="13" spans="1:37" s="286" customFormat="1" ht="18.75" customHeight="1" x14ac:dyDescent="0.15">
      <c r="A13" s="93"/>
      <c r="B13" s="294"/>
      <c r="C13" s="678"/>
      <c r="D13" s="280"/>
      <c r="E13" s="245"/>
      <c r="F13" s="280"/>
      <c r="G13" s="679"/>
      <c r="H13" s="680" t="s">
        <v>70</v>
      </c>
      <c r="I13" s="667" t="s">
        <v>6</v>
      </c>
      <c r="J13" s="668" t="s">
        <v>20</v>
      </c>
      <c r="K13" s="669"/>
      <c r="L13" s="671" t="s">
        <v>6</v>
      </c>
      <c r="M13" s="668" t="s">
        <v>23</v>
      </c>
      <c r="N13" s="681"/>
      <c r="O13" s="681"/>
      <c r="P13" s="681"/>
      <c r="Q13" s="681"/>
      <c r="R13" s="681"/>
      <c r="S13" s="681"/>
      <c r="T13" s="681"/>
      <c r="U13" s="681"/>
      <c r="V13" s="681"/>
      <c r="W13" s="681"/>
      <c r="X13" s="682"/>
      <c r="Y13" s="683"/>
      <c r="Z13" s="87"/>
      <c r="AA13" s="87"/>
      <c r="AB13" s="676"/>
      <c r="AC13" s="683"/>
      <c r="AD13" s="87"/>
      <c r="AE13" s="87"/>
      <c r="AF13" s="676"/>
      <c r="AI13" s="637" t="str">
        <f>"77:field175:" &amp; IF(I13="■",1,IF(L13="■",2,0))</f>
        <v>77:field175:0</v>
      </c>
    </row>
    <row r="14" spans="1:37" s="286" customFormat="1" ht="18.75" customHeight="1" x14ac:dyDescent="0.15">
      <c r="A14" s="93"/>
      <c r="B14" s="294"/>
      <c r="C14" s="678"/>
      <c r="D14" s="280"/>
      <c r="E14" s="245"/>
      <c r="F14" s="280"/>
      <c r="G14" s="679"/>
      <c r="H14" s="680" t="s">
        <v>71</v>
      </c>
      <c r="I14" s="667" t="s">
        <v>6</v>
      </c>
      <c r="J14" s="668" t="s">
        <v>45</v>
      </c>
      <c r="K14" s="669"/>
      <c r="L14" s="670"/>
      <c r="M14" s="671" t="s">
        <v>6</v>
      </c>
      <c r="N14" s="668" t="s">
        <v>47</v>
      </c>
      <c r="O14" s="673"/>
      <c r="P14" s="673"/>
      <c r="Q14" s="673"/>
      <c r="R14" s="673"/>
      <c r="S14" s="673"/>
      <c r="T14" s="673"/>
      <c r="U14" s="673"/>
      <c r="V14" s="673"/>
      <c r="W14" s="673"/>
      <c r="X14" s="674"/>
      <c r="Y14" s="683"/>
      <c r="Z14" s="87"/>
      <c r="AA14" s="87"/>
      <c r="AB14" s="676"/>
      <c r="AC14" s="683"/>
      <c r="AD14" s="87"/>
      <c r="AE14" s="87"/>
      <c r="AF14" s="676"/>
      <c r="AI14" s="637" t="str">
        <f>"77:field195:" &amp; IF(I14="■",1,IF(M14="■",2,0))</f>
        <v>77:field195:0</v>
      </c>
    </row>
    <row r="15" spans="1:37" s="286" customFormat="1" ht="18.75" customHeight="1" x14ac:dyDescent="0.15">
      <c r="A15" s="93"/>
      <c r="B15" s="294"/>
      <c r="C15" s="678"/>
      <c r="D15" s="280"/>
      <c r="E15" s="245"/>
      <c r="F15" s="280"/>
      <c r="G15" s="679"/>
      <c r="H15" s="684" t="s">
        <v>27</v>
      </c>
      <c r="I15" s="667" t="s">
        <v>6</v>
      </c>
      <c r="J15" s="668" t="s">
        <v>20</v>
      </c>
      <c r="K15" s="669"/>
      <c r="L15" s="671" t="s">
        <v>6</v>
      </c>
      <c r="M15" s="668" t="s">
        <v>23</v>
      </c>
      <c r="N15" s="681"/>
      <c r="O15" s="681"/>
      <c r="P15" s="681"/>
      <c r="Q15" s="681"/>
      <c r="R15" s="681"/>
      <c r="S15" s="681"/>
      <c r="T15" s="681"/>
      <c r="U15" s="681"/>
      <c r="V15" s="681"/>
      <c r="W15" s="681"/>
      <c r="X15" s="682"/>
      <c r="Y15" s="683"/>
      <c r="Z15" s="87"/>
      <c r="AA15" s="87"/>
      <c r="AB15" s="676"/>
      <c r="AC15" s="683"/>
      <c r="AD15" s="87"/>
      <c r="AE15" s="87"/>
      <c r="AF15" s="676"/>
      <c r="AI15" s="637" t="str">
        <f>"77:tokutiiki_code:" &amp; IF(I15="■",1,IF(L15="■",2,0))</f>
        <v>77:tokutiiki_code:0</v>
      </c>
    </row>
    <row r="16" spans="1:37" s="286" customFormat="1" ht="18.75" customHeight="1" x14ac:dyDescent="0.15">
      <c r="A16" s="93"/>
      <c r="B16" s="294"/>
      <c r="C16" s="678"/>
      <c r="D16" s="280"/>
      <c r="E16" s="245"/>
      <c r="F16" s="280"/>
      <c r="G16" s="679"/>
      <c r="H16" s="685" t="s">
        <v>58</v>
      </c>
      <c r="I16" s="686" t="s">
        <v>6</v>
      </c>
      <c r="J16" s="687" t="s">
        <v>24</v>
      </c>
      <c r="K16" s="687"/>
      <c r="L16" s="687"/>
      <c r="M16" s="686" t="s">
        <v>6</v>
      </c>
      <c r="N16" s="687" t="s">
        <v>25</v>
      </c>
      <c r="O16" s="687"/>
      <c r="P16" s="687"/>
      <c r="Q16" s="688"/>
      <c r="R16" s="688"/>
      <c r="S16" s="688"/>
      <c r="T16" s="688"/>
      <c r="U16" s="688"/>
      <c r="V16" s="688"/>
      <c r="W16" s="688"/>
      <c r="X16" s="689"/>
      <c r="Y16" s="683"/>
      <c r="Z16" s="87"/>
      <c r="AA16" s="87"/>
      <c r="AB16" s="676"/>
      <c r="AC16" s="683"/>
      <c r="AD16" s="87"/>
      <c r="AE16" s="87"/>
      <c r="AF16" s="676"/>
      <c r="AI16" s="637" t="str">
        <f>"77:chuusankanti_tiiki_code:" &amp; IF(I16="■",1,IF(M16="■",2,0))</f>
        <v>77:chuusankanti_tiiki_code:0</v>
      </c>
    </row>
    <row r="17" spans="1:35" s="286" customFormat="1" ht="18.75" customHeight="1" x14ac:dyDescent="0.15">
      <c r="A17" s="93"/>
      <c r="B17" s="294"/>
      <c r="C17" s="678"/>
      <c r="D17" s="280"/>
      <c r="E17" s="245"/>
      <c r="F17" s="280"/>
      <c r="G17" s="679"/>
      <c r="H17" s="690"/>
      <c r="I17" s="691"/>
      <c r="J17" s="692"/>
      <c r="K17" s="692"/>
      <c r="L17" s="692"/>
      <c r="M17" s="691"/>
      <c r="N17" s="692"/>
      <c r="O17" s="692"/>
      <c r="P17" s="692"/>
      <c r="Q17" s="693"/>
      <c r="R17" s="693"/>
      <c r="S17" s="693"/>
      <c r="T17" s="693"/>
      <c r="U17" s="693"/>
      <c r="V17" s="693"/>
      <c r="W17" s="693"/>
      <c r="X17" s="694"/>
      <c r="Y17" s="683"/>
      <c r="Z17" s="87"/>
      <c r="AA17" s="87"/>
      <c r="AB17" s="676"/>
      <c r="AC17" s="683"/>
      <c r="AD17" s="87"/>
      <c r="AE17" s="87"/>
      <c r="AF17" s="676"/>
    </row>
    <row r="18" spans="1:35" s="286" customFormat="1" ht="18.75" customHeight="1" x14ac:dyDescent="0.15">
      <c r="A18" s="93"/>
      <c r="B18" s="294"/>
      <c r="C18" s="678"/>
      <c r="D18" s="280"/>
      <c r="E18" s="245"/>
      <c r="F18" s="280"/>
      <c r="G18" s="679"/>
      <c r="H18" s="695" t="s">
        <v>39</v>
      </c>
      <c r="I18" s="696" t="s">
        <v>6</v>
      </c>
      <c r="J18" s="668" t="s">
        <v>20</v>
      </c>
      <c r="K18" s="668"/>
      <c r="L18" s="671" t="s">
        <v>6</v>
      </c>
      <c r="M18" s="668" t="s">
        <v>21</v>
      </c>
      <c r="N18" s="668"/>
      <c r="O18" s="697" t="s">
        <v>6</v>
      </c>
      <c r="P18" s="668" t="s">
        <v>22</v>
      </c>
      <c r="Q18" s="681"/>
      <c r="R18" s="698"/>
      <c r="S18" s="668"/>
      <c r="T18" s="681"/>
      <c r="U18" s="698"/>
      <c r="V18" s="668"/>
      <c r="W18" s="681"/>
      <c r="X18" s="694"/>
      <c r="Y18" s="683"/>
      <c r="Z18" s="87"/>
      <c r="AA18" s="87"/>
      <c r="AB18" s="676"/>
      <c r="AC18" s="683"/>
      <c r="AD18" s="87"/>
      <c r="AE18" s="87"/>
      <c r="AF18" s="676"/>
      <c r="AI18" s="637" t="str">
        <f>"77:field167:" &amp; IF(I18="■",1,IF(L18="■",2,IF(O18="■",3,0)))</f>
        <v>77:field167:0</v>
      </c>
    </row>
    <row r="19" spans="1:35" s="286" customFormat="1" ht="18.75" customHeight="1" x14ac:dyDescent="0.15">
      <c r="A19" s="93"/>
      <c r="B19" s="294"/>
      <c r="C19" s="678"/>
      <c r="D19" s="280"/>
      <c r="E19" s="245"/>
      <c r="F19" s="280"/>
      <c r="G19" s="679"/>
      <c r="H19" s="680" t="s">
        <v>59</v>
      </c>
      <c r="I19" s="667" t="s">
        <v>6</v>
      </c>
      <c r="J19" s="668" t="s">
        <v>20</v>
      </c>
      <c r="K19" s="669"/>
      <c r="L19" s="671" t="s">
        <v>6</v>
      </c>
      <c r="M19" s="668" t="s">
        <v>23</v>
      </c>
      <c r="N19" s="681"/>
      <c r="O19" s="681"/>
      <c r="P19" s="681"/>
      <c r="Q19" s="681"/>
      <c r="R19" s="681"/>
      <c r="S19" s="681"/>
      <c r="T19" s="681"/>
      <c r="U19" s="681"/>
      <c r="V19" s="681"/>
      <c r="W19" s="681"/>
      <c r="X19" s="682"/>
      <c r="Y19" s="683"/>
      <c r="Z19" s="87"/>
      <c r="AA19" s="87"/>
      <c r="AB19" s="676"/>
      <c r="AC19" s="683"/>
      <c r="AD19" s="87"/>
      <c r="AE19" s="87"/>
      <c r="AF19" s="676"/>
      <c r="AI19" s="637" t="str">
        <f>"77:jyakuninti_uke_code:" &amp; IF(I19="■",1,IF(L19="■",2,0))</f>
        <v>77:jyakuninti_uke_code:0</v>
      </c>
    </row>
    <row r="20" spans="1:35" s="286" customFormat="1" ht="18.75" customHeight="1" x14ac:dyDescent="0.15">
      <c r="A20" s="93"/>
      <c r="B20" s="294"/>
      <c r="C20" s="678"/>
      <c r="D20" s="280"/>
      <c r="E20" s="245"/>
      <c r="F20" s="280"/>
      <c r="G20" s="679"/>
      <c r="H20" s="2" t="s">
        <v>40</v>
      </c>
      <c r="I20" s="667" t="s">
        <v>6</v>
      </c>
      <c r="J20" s="668" t="s">
        <v>20</v>
      </c>
      <c r="K20" s="669"/>
      <c r="L20" s="671" t="s">
        <v>6</v>
      </c>
      <c r="M20" s="668" t="s">
        <v>23</v>
      </c>
      <c r="N20" s="681"/>
      <c r="O20" s="681"/>
      <c r="P20" s="681"/>
      <c r="Q20" s="681"/>
      <c r="R20" s="681"/>
      <c r="S20" s="681"/>
      <c r="T20" s="681"/>
      <c r="U20" s="681"/>
      <c r="V20" s="681"/>
      <c r="W20" s="681"/>
      <c r="X20" s="682"/>
      <c r="Y20" s="683"/>
      <c r="Z20" s="87"/>
      <c r="AA20" s="87"/>
      <c r="AB20" s="676"/>
      <c r="AC20" s="683"/>
      <c r="AD20" s="87"/>
      <c r="AE20" s="87"/>
      <c r="AF20" s="676"/>
      <c r="AI20" s="637" t="str">
        <f>"77:eiyomana_code:" &amp; IF(I20="■",1,IF(L20="■",2,0))</f>
        <v>77:eiyomana_code:0</v>
      </c>
    </row>
    <row r="21" spans="1:35" s="286" customFormat="1" ht="18.75" customHeight="1" x14ac:dyDescent="0.15">
      <c r="A21" s="93"/>
      <c r="B21" s="294"/>
      <c r="C21" s="678"/>
      <c r="D21" s="280"/>
      <c r="E21" s="245"/>
      <c r="F21" s="280"/>
      <c r="G21" s="679"/>
      <c r="H21" s="684" t="s">
        <v>41</v>
      </c>
      <c r="I21" s="667" t="s">
        <v>6</v>
      </c>
      <c r="J21" s="668" t="s">
        <v>20</v>
      </c>
      <c r="K21" s="669"/>
      <c r="L21" s="671" t="s">
        <v>6</v>
      </c>
      <c r="M21" s="668" t="s">
        <v>23</v>
      </c>
      <c r="N21" s="681"/>
      <c r="O21" s="681"/>
      <c r="P21" s="681"/>
      <c r="Q21" s="681"/>
      <c r="R21" s="681"/>
      <c r="S21" s="681"/>
      <c r="T21" s="681"/>
      <c r="U21" s="681"/>
      <c r="V21" s="681"/>
      <c r="W21" s="681"/>
      <c r="X21" s="682"/>
      <c r="Y21" s="683"/>
      <c r="Z21" s="87"/>
      <c r="AA21" s="87"/>
      <c r="AB21" s="676"/>
      <c r="AC21" s="683"/>
      <c r="AD21" s="87"/>
      <c r="AE21" s="87"/>
      <c r="AF21" s="676"/>
      <c r="AI21" s="637" t="str">
        <f>"77:koukoukino_code:" &amp; IF(I21="■",1,IF(L21="■",2,0))</f>
        <v>77:koukoukino_code:0</v>
      </c>
    </row>
    <row r="22" spans="1:35" s="286" customFormat="1" ht="18.75" customHeight="1" x14ac:dyDescent="0.15">
      <c r="A22" s="93"/>
      <c r="B22" s="294"/>
      <c r="C22" s="678"/>
      <c r="D22" s="280"/>
      <c r="E22" s="245"/>
      <c r="F22" s="280"/>
      <c r="G22" s="679"/>
      <c r="H22" s="680" t="s">
        <v>615</v>
      </c>
      <c r="I22" s="667" t="s">
        <v>6</v>
      </c>
      <c r="J22" s="668" t="s">
        <v>20</v>
      </c>
      <c r="K22" s="669"/>
      <c r="L22" s="671" t="s">
        <v>6</v>
      </c>
      <c r="M22" s="668" t="s">
        <v>23</v>
      </c>
      <c r="N22" s="681"/>
      <c r="O22" s="681"/>
      <c r="P22" s="681"/>
      <c r="Q22" s="681"/>
      <c r="R22" s="681"/>
      <c r="S22" s="681"/>
      <c r="T22" s="681"/>
      <c r="U22" s="681"/>
      <c r="V22" s="681"/>
      <c r="W22" s="681"/>
      <c r="X22" s="682"/>
      <c r="Y22" s="683"/>
      <c r="Z22" s="87"/>
      <c r="AA22" s="87"/>
      <c r="AB22" s="676"/>
      <c r="AC22" s="683"/>
      <c r="AD22" s="87"/>
      <c r="AE22" s="87"/>
      <c r="AF22" s="676"/>
      <c r="AI22" s="637" t="str">
        <f>"77:kinkyu_code:" &amp; IF(I22="■",1,IF(L22="■",2,0))</f>
        <v>77:kinkyu_code:0</v>
      </c>
    </row>
    <row r="23" spans="1:35" s="286" customFormat="1" ht="18.75" customHeight="1" x14ac:dyDescent="0.15">
      <c r="A23" s="93"/>
      <c r="B23" s="294"/>
      <c r="C23" s="678"/>
      <c r="D23" s="280"/>
      <c r="E23" s="245"/>
      <c r="F23" s="280"/>
      <c r="G23" s="679"/>
      <c r="H23" s="680" t="s">
        <v>64</v>
      </c>
      <c r="I23" s="667" t="s">
        <v>6</v>
      </c>
      <c r="J23" s="668" t="s">
        <v>30</v>
      </c>
      <c r="K23" s="669"/>
      <c r="L23" s="670"/>
      <c r="M23" s="671" t="s">
        <v>6</v>
      </c>
      <c r="N23" s="668" t="s">
        <v>31</v>
      </c>
      <c r="O23" s="673"/>
      <c r="P23" s="673"/>
      <c r="Q23" s="673"/>
      <c r="R23" s="673"/>
      <c r="S23" s="673"/>
      <c r="T23" s="673"/>
      <c r="U23" s="673"/>
      <c r="V23" s="673"/>
      <c r="W23" s="673"/>
      <c r="X23" s="674"/>
      <c r="Y23" s="683"/>
      <c r="Z23" s="87"/>
      <c r="AA23" s="87"/>
      <c r="AB23" s="676"/>
      <c r="AC23" s="683"/>
      <c r="AD23" s="87"/>
      <c r="AE23" s="87"/>
      <c r="AF23" s="676"/>
      <c r="AI23" s="637" t="str">
        <f>"77:tokukanri_code:" &amp; IF(I23="■",1,IF(M23="■",2,0))</f>
        <v>77:tokukanri_code:0</v>
      </c>
    </row>
    <row r="24" spans="1:35" s="286" customFormat="1" ht="18.75" customHeight="1" x14ac:dyDescent="0.15">
      <c r="A24" s="93"/>
      <c r="B24" s="294"/>
      <c r="C24" s="678" t="s">
        <v>72</v>
      </c>
      <c r="D24" s="675" t="s">
        <v>6</v>
      </c>
      <c r="E24" s="245" t="s">
        <v>73</v>
      </c>
      <c r="F24" s="280"/>
      <c r="G24" s="91"/>
      <c r="H24" s="684" t="s">
        <v>74</v>
      </c>
      <c r="I24" s="696" t="s">
        <v>6</v>
      </c>
      <c r="J24" s="668" t="s">
        <v>20</v>
      </c>
      <c r="K24" s="669"/>
      <c r="L24" s="671" t="s">
        <v>6</v>
      </c>
      <c r="M24" s="668" t="s">
        <v>23</v>
      </c>
      <c r="N24" s="668"/>
      <c r="O24" s="681"/>
      <c r="P24" s="681"/>
      <c r="Q24" s="681"/>
      <c r="R24" s="681"/>
      <c r="S24" s="681"/>
      <c r="T24" s="681"/>
      <c r="U24" s="681"/>
      <c r="V24" s="681"/>
      <c r="W24" s="681"/>
      <c r="X24" s="682"/>
      <c r="Y24" s="683"/>
      <c r="Z24" s="87"/>
      <c r="AA24" s="87"/>
      <c r="AB24" s="676"/>
      <c r="AC24" s="683"/>
      <c r="AD24" s="87"/>
      <c r="AE24" s="87"/>
      <c r="AF24" s="676"/>
      <c r="AI24" s="637" t="str">
        <f>"77:field230:" &amp; IF(I24="■",1,IF(L24="■",2,0))</f>
        <v>77:field230:0</v>
      </c>
    </row>
    <row r="25" spans="1:35" s="286" customFormat="1" ht="18.75" customHeight="1" x14ac:dyDescent="0.15">
      <c r="A25" s="675" t="s">
        <v>6</v>
      </c>
      <c r="B25" s="294">
        <v>77</v>
      </c>
      <c r="C25" s="678" t="s">
        <v>75</v>
      </c>
      <c r="D25" s="675" t="s">
        <v>6</v>
      </c>
      <c r="E25" s="245" t="s">
        <v>76</v>
      </c>
      <c r="F25" s="280"/>
      <c r="G25" s="679"/>
      <c r="H25" s="680" t="s">
        <v>51</v>
      </c>
      <c r="I25" s="667" t="s">
        <v>6</v>
      </c>
      <c r="J25" s="668" t="s">
        <v>20</v>
      </c>
      <c r="K25" s="669"/>
      <c r="L25" s="671" t="s">
        <v>6</v>
      </c>
      <c r="M25" s="668" t="s">
        <v>23</v>
      </c>
      <c r="N25" s="681"/>
      <c r="O25" s="681"/>
      <c r="P25" s="681"/>
      <c r="Q25" s="681"/>
      <c r="R25" s="681"/>
      <c r="S25" s="681"/>
      <c r="T25" s="681"/>
      <c r="U25" s="681"/>
      <c r="V25" s="681"/>
      <c r="W25" s="681"/>
      <c r="X25" s="682"/>
      <c r="Y25" s="683"/>
      <c r="Z25" s="87"/>
      <c r="AA25" s="87"/>
      <c r="AB25" s="676"/>
      <c r="AC25" s="683"/>
      <c r="AD25" s="87"/>
      <c r="AE25" s="87"/>
      <c r="AF25" s="676"/>
      <c r="AI25" s="637" t="str">
        <f>"77:terminal_code:" &amp; IF(I25="■",1,IF(L25="■",2,0))</f>
        <v>77:terminal_code:0</v>
      </c>
    </row>
    <row r="26" spans="1:35" s="286" customFormat="1" ht="18.75" customHeight="1" x14ac:dyDescent="0.15">
      <c r="A26" s="93"/>
      <c r="B26" s="294"/>
      <c r="C26" s="245" t="s">
        <v>77</v>
      </c>
      <c r="D26" s="280"/>
      <c r="E26" s="245" t="s">
        <v>69</v>
      </c>
      <c r="F26" s="280"/>
      <c r="G26" s="91"/>
      <c r="H26" s="684" t="s">
        <v>78</v>
      </c>
      <c r="I26" s="696" t="s">
        <v>6</v>
      </c>
      <c r="J26" s="668" t="s">
        <v>20</v>
      </c>
      <c r="K26" s="669"/>
      <c r="L26" s="671" t="s">
        <v>6</v>
      </c>
      <c r="M26" s="668" t="s">
        <v>23</v>
      </c>
      <c r="N26" s="668"/>
      <c r="O26" s="681"/>
      <c r="P26" s="681"/>
      <c r="Q26" s="681"/>
      <c r="R26" s="681"/>
      <c r="S26" s="681"/>
      <c r="T26" s="681"/>
      <c r="U26" s="681"/>
      <c r="V26" s="681"/>
      <c r="W26" s="681"/>
      <c r="X26" s="682"/>
      <c r="Y26" s="683"/>
      <c r="Z26" s="87"/>
      <c r="AA26" s="87"/>
      <c r="AB26" s="676"/>
      <c r="AC26" s="683"/>
      <c r="AD26" s="87"/>
      <c r="AE26" s="87"/>
      <c r="AF26" s="676"/>
      <c r="AI26" s="637" t="str">
        <f>"77:field231:" &amp; IF(I26="■",1,IF(L26="■",2,0))</f>
        <v>77:field231:0</v>
      </c>
    </row>
    <row r="27" spans="1:35" s="286" customFormat="1" ht="18.75" customHeight="1" x14ac:dyDescent="0.15">
      <c r="A27" s="299"/>
      <c r="B27" s="298"/>
      <c r="C27" s="151"/>
      <c r="F27" s="280"/>
      <c r="G27" s="679"/>
      <c r="H27" s="680" t="s">
        <v>57</v>
      </c>
      <c r="I27" s="667" t="s">
        <v>6</v>
      </c>
      <c r="J27" s="668" t="s">
        <v>20</v>
      </c>
      <c r="K27" s="668"/>
      <c r="L27" s="671" t="s">
        <v>6</v>
      </c>
      <c r="M27" s="668" t="s">
        <v>32</v>
      </c>
      <c r="N27" s="668"/>
      <c r="O27" s="671" t="s">
        <v>6</v>
      </c>
      <c r="P27" s="668" t="s">
        <v>33</v>
      </c>
      <c r="Q27" s="681"/>
      <c r="R27" s="681"/>
      <c r="S27" s="681"/>
      <c r="T27" s="681"/>
      <c r="U27" s="681"/>
      <c r="V27" s="681"/>
      <c r="W27" s="681"/>
      <c r="X27" s="682"/>
      <c r="Y27" s="683"/>
      <c r="Z27" s="87"/>
      <c r="AA27" s="87"/>
      <c r="AB27" s="676"/>
      <c r="AC27" s="683"/>
      <c r="AD27" s="87"/>
      <c r="AE27" s="87"/>
      <c r="AF27" s="676"/>
      <c r="AI27" s="637" t="str">
        <f>"77:field169:" &amp; IF(I27="■",1,IF(L27="■",3,IF(O27="■",2,0)))</f>
        <v>77:field169:0</v>
      </c>
    </row>
    <row r="28" spans="1:35" s="286" customFormat="1" ht="18.75" customHeight="1" x14ac:dyDescent="0.15">
      <c r="A28" s="299"/>
      <c r="B28" s="298"/>
      <c r="C28" s="151"/>
      <c r="F28" s="280"/>
      <c r="G28" s="679"/>
      <c r="H28" s="680" t="s">
        <v>68</v>
      </c>
      <c r="I28" s="667" t="s">
        <v>6</v>
      </c>
      <c r="J28" s="668" t="s">
        <v>20</v>
      </c>
      <c r="K28" s="669"/>
      <c r="L28" s="671" t="s">
        <v>6</v>
      </c>
      <c r="M28" s="668" t="s">
        <v>23</v>
      </c>
      <c r="N28" s="681"/>
      <c r="O28" s="681"/>
      <c r="P28" s="681"/>
      <c r="Q28" s="681"/>
      <c r="R28" s="681"/>
      <c r="S28" s="681"/>
      <c r="T28" s="681"/>
      <c r="U28" s="681"/>
      <c r="V28" s="681"/>
      <c r="W28" s="681"/>
      <c r="X28" s="682"/>
      <c r="Y28" s="683"/>
      <c r="Z28" s="87"/>
      <c r="AA28" s="87"/>
      <c r="AB28" s="676"/>
      <c r="AC28" s="683"/>
      <c r="AD28" s="87"/>
      <c r="AE28" s="87"/>
      <c r="AF28" s="676"/>
      <c r="AI28" s="637" t="str">
        <f>"77:field172:" &amp; IF(I28="■",1,IF(L28="■",2,0))</f>
        <v>77:field172:0</v>
      </c>
    </row>
    <row r="29" spans="1:35" s="286" customFormat="1" ht="18.75" customHeight="1" x14ac:dyDescent="0.15">
      <c r="A29" s="299"/>
      <c r="B29" s="298"/>
      <c r="C29" s="151"/>
      <c r="F29" s="280"/>
      <c r="G29" s="679"/>
      <c r="H29" s="680" t="s">
        <v>65</v>
      </c>
      <c r="I29" s="667" t="s">
        <v>6</v>
      </c>
      <c r="J29" s="668" t="s">
        <v>20</v>
      </c>
      <c r="K29" s="669"/>
      <c r="L29" s="671" t="s">
        <v>6</v>
      </c>
      <c r="M29" s="668" t="s">
        <v>32</v>
      </c>
      <c r="N29" s="668"/>
      <c r="O29" s="697" t="s">
        <v>6</v>
      </c>
      <c r="P29" s="699" t="s">
        <v>33</v>
      </c>
      <c r="Q29" s="668"/>
      <c r="R29" s="668"/>
      <c r="S29" s="669"/>
      <c r="T29" s="668"/>
      <c r="U29" s="669"/>
      <c r="V29" s="669"/>
      <c r="W29" s="669"/>
      <c r="X29" s="700"/>
      <c r="Y29" s="683"/>
      <c r="Z29" s="87"/>
      <c r="AA29" s="87"/>
      <c r="AB29" s="676"/>
      <c r="AC29" s="683"/>
      <c r="AD29" s="87"/>
      <c r="AE29" s="87"/>
      <c r="AF29" s="676"/>
      <c r="AI29" s="637" t="str">
        <f>"77:field168:" &amp; IF(I29="■",1,IF(L29="■",3,IF(O29="■",2,0)))</f>
        <v>77:field168:0</v>
      </c>
    </row>
    <row r="30" spans="1:35" s="286" customFormat="1" ht="18.75" customHeight="1" x14ac:dyDescent="0.15">
      <c r="A30" s="93"/>
      <c r="B30" s="294"/>
      <c r="C30" s="678"/>
      <c r="D30" s="281"/>
      <c r="E30" s="245"/>
      <c r="F30" s="280"/>
      <c r="G30" s="679"/>
      <c r="H30" s="701" t="s">
        <v>49</v>
      </c>
      <c r="I30" s="667" t="s">
        <v>6</v>
      </c>
      <c r="J30" s="668" t="s">
        <v>20</v>
      </c>
      <c r="K30" s="669"/>
      <c r="L30" s="671" t="s">
        <v>6</v>
      </c>
      <c r="M30" s="668" t="s">
        <v>23</v>
      </c>
      <c r="N30" s="681"/>
      <c r="O30" s="681"/>
      <c r="P30" s="681"/>
      <c r="Q30" s="681"/>
      <c r="R30" s="681"/>
      <c r="S30" s="681"/>
      <c r="T30" s="681"/>
      <c r="U30" s="681"/>
      <c r="V30" s="681"/>
      <c r="W30" s="681"/>
      <c r="X30" s="682"/>
      <c r="Y30" s="683"/>
      <c r="Z30" s="87"/>
      <c r="AA30" s="87"/>
      <c r="AB30" s="676"/>
      <c r="AC30" s="683"/>
      <c r="AD30" s="87"/>
      <c r="AE30" s="87"/>
      <c r="AF30" s="676"/>
      <c r="AI30" s="637" t="str">
        <f>"77:field177:" &amp; IF(I30="■",1,IF(L30="■",2,0))</f>
        <v>77:field177:0</v>
      </c>
    </row>
    <row r="31" spans="1:35" s="286" customFormat="1" ht="18.75" customHeight="1" x14ac:dyDescent="0.15">
      <c r="A31" s="93"/>
      <c r="B31" s="294"/>
      <c r="C31" s="678"/>
      <c r="D31" s="281"/>
      <c r="E31" s="245"/>
      <c r="F31" s="280"/>
      <c r="G31" s="679"/>
      <c r="H31" s="702" t="s">
        <v>50</v>
      </c>
      <c r="I31" s="667" t="s">
        <v>6</v>
      </c>
      <c r="J31" s="668" t="s">
        <v>20</v>
      </c>
      <c r="K31" s="669"/>
      <c r="L31" s="671" t="s">
        <v>6</v>
      </c>
      <c r="M31" s="668" t="s">
        <v>23</v>
      </c>
      <c r="N31" s="681"/>
      <c r="O31" s="681"/>
      <c r="P31" s="681"/>
      <c r="Q31" s="681"/>
      <c r="R31" s="681"/>
      <c r="S31" s="681"/>
      <c r="T31" s="681"/>
      <c r="U31" s="681"/>
      <c r="V31" s="681"/>
      <c r="W31" s="681"/>
      <c r="X31" s="682"/>
      <c r="Y31" s="683"/>
      <c r="Z31" s="87"/>
      <c r="AA31" s="87"/>
      <c r="AB31" s="676"/>
      <c r="AC31" s="683"/>
      <c r="AD31" s="87"/>
      <c r="AE31" s="87"/>
      <c r="AF31" s="676"/>
      <c r="AI31" s="637" t="str">
        <f>"77:field210:" &amp; IF(I31="■",1,IF(L31="■",2,0))</f>
        <v>77:field210:0</v>
      </c>
    </row>
    <row r="32" spans="1:35" s="286" customFormat="1" ht="18.75" customHeight="1" x14ac:dyDescent="0.15">
      <c r="A32" s="93"/>
      <c r="B32" s="294"/>
      <c r="C32" s="678"/>
      <c r="D32" s="280"/>
      <c r="E32" s="245"/>
      <c r="F32" s="280"/>
      <c r="G32" s="679"/>
      <c r="H32" s="684" t="s">
        <v>42</v>
      </c>
      <c r="I32" s="667" t="s">
        <v>6</v>
      </c>
      <c r="J32" s="668" t="s">
        <v>20</v>
      </c>
      <c r="K32" s="669"/>
      <c r="L32" s="671" t="s">
        <v>6</v>
      </c>
      <c r="M32" s="668" t="s">
        <v>23</v>
      </c>
      <c r="N32" s="681"/>
      <c r="O32" s="681"/>
      <c r="P32" s="681"/>
      <c r="Q32" s="681"/>
      <c r="R32" s="681"/>
      <c r="S32" s="681"/>
      <c r="T32" s="681"/>
      <c r="U32" s="681"/>
      <c r="V32" s="681"/>
      <c r="W32" s="681"/>
      <c r="X32" s="682"/>
      <c r="Y32" s="683"/>
      <c r="Z32" s="87"/>
      <c r="AA32" s="87"/>
      <c r="AB32" s="676"/>
      <c r="AC32" s="683"/>
      <c r="AD32" s="87"/>
      <c r="AE32" s="87"/>
      <c r="AF32" s="676"/>
      <c r="AI32" s="637" t="str">
        <f>"77:field212:" &amp; IF(I32="■",1,IF(L32="■",2,0))</f>
        <v>77:field212:0</v>
      </c>
    </row>
    <row r="33" spans="1:37" s="286" customFormat="1" ht="18.75" customHeight="1" x14ac:dyDescent="0.15">
      <c r="A33" s="93"/>
      <c r="B33" s="294"/>
      <c r="C33" s="678"/>
      <c r="D33" s="280"/>
      <c r="E33" s="245"/>
      <c r="F33" s="280"/>
      <c r="G33" s="679"/>
      <c r="H33" s="703" t="s">
        <v>46</v>
      </c>
      <c r="I33" s="667" t="s">
        <v>6</v>
      </c>
      <c r="J33" s="668" t="s">
        <v>20</v>
      </c>
      <c r="K33" s="668"/>
      <c r="L33" s="671" t="s">
        <v>6</v>
      </c>
      <c r="M33" s="668" t="s">
        <v>21</v>
      </c>
      <c r="N33" s="668"/>
      <c r="O33" s="671" t="s">
        <v>6</v>
      </c>
      <c r="P33" s="668" t="s">
        <v>22</v>
      </c>
      <c r="Q33" s="673"/>
      <c r="R33" s="673"/>
      <c r="S33" s="673"/>
      <c r="T33" s="673"/>
      <c r="U33" s="704"/>
      <c r="V33" s="704"/>
      <c r="W33" s="704"/>
      <c r="X33" s="705"/>
      <c r="Y33" s="683"/>
      <c r="Z33" s="87"/>
      <c r="AA33" s="87"/>
      <c r="AB33" s="676"/>
      <c r="AC33" s="683"/>
      <c r="AD33" s="87"/>
      <c r="AE33" s="87"/>
      <c r="AF33" s="676"/>
      <c r="AI33" s="637" t="str">
        <f>"77:field225:" &amp; IF(I33="■",1,IF(L33="■",2,IF(O33="■",3,0)))</f>
        <v>77:field225:0</v>
      </c>
    </row>
    <row r="34" spans="1:37" s="286" customFormat="1" ht="18.75" customHeight="1" x14ac:dyDescent="0.15">
      <c r="A34" s="93"/>
      <c r="B34" s="294"/>
      <c r="C34" s="678"/>
      <c r="D34" s="280"/>
      <c r="E34" s="245"/>
      <c r="F34" s="280"/>
      <c r="G34" s="679"/>
      <c r="H34" s="680" t="s">
        <v>43</v>
      </c>
      <c r="I34" s="667" t="s">
        <v>6</v>
      </c>
      <c r="J34" s="668" t="s">
        <v>20</v>
      </c>
      <c r="K34" s="668"/>
      <c r="L34" s="671" t="s">
        <v>6</v>
      </c>
      <c r="M34" s="668" t="s">
        <v>28</v>
      </c>
      <c r="N34" s="668"/>
      <c r="O34" s="671" t="s">
        <v>6</v>
      </c>
      <c r="P34" s="668" t="s">
        <v>29</v>
      </c>
      <c r="Q34" s="681"/>
      <c r="R34" s="671" t="s">
        <v>6</v>
      </c>
      <c r="S34" s="668" t="s">
        <v>44</v>
      </c>
      <c r="T34" s="681"/>
      <c r="U34" s="681"/>
      <c r="V34" s="681"/>
      <c r="W34" s="681"/>
      <c r="X34" s="682"/>
      <c r="Y34" s="683"/>
      <c r="Z34" s="87"/>
      <c r="AA34" s="87"/>
      <c r="AB34" s="676"/>
      <c r="AC34" s="683"/>
      <c r="AD34" s="87"/>
      <c r="AE34" s="87"/>
      <c r="AF34" s="676"/>
      <c r="AI34" s="637" t="str">
        <f>"77:serteikyo_kyoka_code:" &amp; IF(I34="■",1,IF(L34="■",6,IF(O34="■",5,IF(R34="■",7,0))))</f>
        <v>77:serteikyo_kyoka_code:0</v>
      </c>
    </row>
    <row r="35" spans="1:37" s="286" customFormat="1" ht="18.75" customHeight="1" x14ac:dyDescent="0.15">
      <c r="A35" s="93"/>
      <c r="B35" s="294"/>
      <c r="C35" s="665"/>
      <c r="D35" s="299"/>
      <c r="E35" s="245"/>
      <c r="F35" s="280"/>
      <c r="G35" s="91"/>
      <c r="H35" s="706" t="s">
        <v>616</v>
      </c>
      <c r="I35" s="707" t="s">
        <v>6</v>
      </c>
      <c r="J35" s="708" t="s">
        <v>20</v>
      </c>
      <c r="K35" s="708"/>
      <c r="L35" s="709" t="s">
        <v>6</v>
      </c>
      <c r="M35" s="710" t="s">
        <v>617</v>
      </c>
      <c r="N35" s="711"/>
      <c r="O35" s="709" t="s">
        <v>6</v>
      </c>
      <c r="P35" s="712" t="s">
        <v>618</v>
      </c>
      <c r="Q35" s="713"/>
      <c r="R35" s="709" t="s">
        <v>6</v>
      </c>
      <c r="S35" s="710" t="s">
        <v>619</v>
      </c>
      <c r="T35" s="713"/>
      <c r="U35" s="709" t="s">
        <v>6</v>
      </c>
      <c r="V35" s="710" t="s">
        <v>620</v>
      </c>
      <c r="W35" s="714"/>
      <c r="X35" s="715"/>
      <c r="Y35" s="87"/>
      <c r="Z35" s="87"/>
      <c r="AA35" s="87"/>
      <c r="AB35" s="676"/>
      <c r="AC35" s="683"/>
      <c r="AD35" s="87"/>
      <c r="AE35" s="87"/>
      <c r="AF35" s="676"/>
      <c r="AI35" s="647" t="str">
        <f>"77:shoguukaizen_code:"&amp;IF(I35="■",1,IF(L35="■",7,IF(O35="■",8,IF(R35="■",9,IF(U35="■","A",IF(I36="■","B",IF(M36="■","C",IF(Q36="■","D",IF(U36="■","E",IF(I37="■","F",IF(M37="■","G",IF(Q37="■","H",IF(U37="■","J",IF(I38="■","K",IF(M38="■","L",IF(Q38="■","M",IF(U38="■","N",IF(I39="■","P",IF(M39="■","R",0)))))))))))))))))))</f>
        <v>77:shoguukaizen_code:0</v>
      </c>
    </row>
    <row r="36" spans="1:37" s="286" customFormat="1" ht="18.75" customHeight="1" x14ac:dyDescent="0.15">
      <c r="A36" s="93"/>
      <c r="B36" s="294"/>
      <c r="C36" s="665"/>
      <c r="D36" s="299"/>
      <c r="E36" s="245"/>
      <c r="F36" s="280"/>
      <c r="G36" s="91"/>
      <c r="H36" s="716"/>
      <c r="I36" s="717" t="s">
        <v>6</v>
      </c>
      <c r="J36" s="712" t="s">
        <v>621</v>
      </c>
      <c r="K36" s="718"/>
      <c r="L36" s="719"/>
      <c r="M36" s="720" t="s">
        <v>6</v>
      </c>
      <c r="N36" s="712" t="s">
        <v>622</v>
      </c>
      <c r="O36" s="719"/>
      <c r="P36" s="719"/>
      <c r="Q36" s="720" t="s">
        <v>6</v>
      </c>
      <c r="R36" s="712" t="s">
        <v>623</v>
      </c>
      <c r="S36" s="721"/>
      <c r="T36" s="718"/>
      <c r="U36" s="720" t="s">
        <v>6</v>
      </c>
      <c r="V36" s="712" t="s">
        <v>624</v>
      </c>
      <c r="W36" s="722"/>
      <c r="X36" s="723"/>
      <c r="Y36" s="87"/>
      <c r="Z36" s="87"/>
      <c r="AA36" s="87"/>
      <c r="AB36" s="676"/>
      <c r="AC36" s="683"/>
      <c r="AD36" s="87"/>
      <c r="AE36" s="87"/>
      <c r="AF36" s="676"/>
    </row>
    <row r="37" spans="1:37" s="286" customFormat="1" ht="18.75" customHeight="1" x14ac:dyDescent="0.15">
      <c r="A37" s="93"/>
      <c r="B37" s="294"/>
      <c r="C37" s="665"/>
      <c r="D37" s="299"/>
      <c r="E37" s="245"/>
      <c r="F37" s="280"/>
      <c r="G37" s="91"/>
      <c r="H37" s="716"/>
      <c r="I37" s="717" t="s">
        <v>6</v>
      </c>
      <c r="J37" s="712" t="s">
        <v>625</v>
      </c>
      <c r="K37" s="718"/>
      <c r="L37" s="724"/>
      <c r="M37" s="720" t="s">
        <v>6</v>
      </c>
      <c r="N37" s="712" t="s">
        <v>626</v>
      </c>
      <c r="O37" s="719"/>
      <c r="P37" s="719"/>
      <c r="Q37" s="720" t="s">
        <v>6</v>
      </c>
      <c r="R37" s="712" t="s">
        <v>627</v>
      </c>
      <c r="S37" s="725"/>
      <c r="T37" s="712"/>
      <c r="U37" s="720" t="s">
        <v>6</v>
      </c>
      <c r="V37" s="712" t="s">
        <v>628</v>
      </c>
      <c r="W37" s="722"/>
      <c r="X37" s="723"/>
      <c r="Y37" s="87"/>
      <c r="Z37" s="87"/>
      <c r="AA37" s="87"/>
      <c r="AB37" s="676"/>
      <c r="AC37" s="683"/>
      <c r="AD37" s="87"/>
      <c r="AE37" s="87"/>
      <c r="AF37" s="676"/>
    </row>
    <row r="38" spans="1:37" s="286" customFormat="1" ht="18.75" customHeight="1" x14ac:dyDescent="0.15">
      <c r="A38" s="93"/>
      <c r="B38" s="294"/>
      <c r="C38" s="665"/>
      <c r="D38" s="299"/>
      <c r="E38" s="245"/>
      <c r="F38" s="280"/>
      <c r="G38" s="91"/>
      <c r="H38" s="716"/>
      <c r="I38" s="717" t="s">
        <v>6</v>
      </c>
      <c r="J38" s="712" t="s">
        <v>629</v>
      </c>
      <c r="K38" s="718"/>
      <c r="L38" s="724"/>
      <c r="M38" s="720" t="s">
        <v>6</v>
      </c>
      <c r="N38" s="712" t="s">
        <v>630</v>
      </c>
      <c r="O38" s="719"/>
      <c r="P38" s="719"/>
      <c r="Q38" s="720" t="s">
        <v>6</v>
      </c>
      <c r="R38" s="712" t="s">
        <v>631</v>
      </c>
      <c r="S38" s="725"/>
      <c r="T38" s="712"/>
      <c r="U38" s="720" t="s">
        <v>6</v>
      </c>
      <c r="V38" s="712" t="s">
        <v>632</v>
      </c>
      <c r="W38" s="722"/>
      <c r="X38" s="723"/>
      <c r="Y38" s="87"/>
      <c r="Z38" s="87"/>
      <c r="AA38" s="87"/>
      <c r="AB38" s="676"/>
      <c r="AC38" s="683"/>
      <c r="AD38" s="87"/>
      <c r="AE38" s="87"/>
      <c r="AF38" s="676"/>
    </row>
    <row r="39" spans="1:37" s="286" customFormat="1" ht="18.75" customHeight="1" x14ac:dyDescent="0.15">
      <c r="A39" s="236"/>
      <c r="B39" s="278"/>
      <c r="C39" s="726"/>
      <c r="D39" s="290"/>
      <c r="E39" s="652"/>
      <c r="F39" s="282"/>
      <c r="G39" s="297"/>
      <c r="H39" s="727"/>
      <c r="I39" s="728" t="s">
        <v>6</v>
      </c>
      <c r="J39" s="729" t="s">
        <v>633</v>
      </c>
      <c r="K39" s="730"/>
      <c r="L39" s="731"/>
      <c r="M39" s="732" t="s">
        <v>6</v>
      </c>
      <c r="N39" s="729" t="s">
        <v>634</v>
      </c>
      <c r="O39" s="733"/>
      <c r="P39" s="733"/>
      <c r="Q39" s="729"/>
      <c r="R39" s="729"/>
      <c r="S39" s="734"/>
      <c r="T39" s="729"/>
      <c r="U39" s="729"/>
      <c r="V39" s="729"/>
      <c r="W39" s="735"/>
      <c r="X39" s="736"/>
      <c r="Y39" s="737"/>
      <c r="Z39" s="737"/>
      <c r="AA39" s="737"/>
      <c r="AB39" s="738"/>
      <c r="AC39" s="739"/>
      <c r="AD39" s="737"/>
      <c r="AE39" s="737"/>
      <c r="AF39" s="738"/>
    </row>
    <row r="40" spans="1:37" s="286" customFormat="1" ht="18.75" customHeight="1" x14ac:dyDescent="0.15">
      <c r="A40" s="239"/>
      <c r="B40" s="293"/>
      <c r="C40" s="656"/>
      <c r="D40" s="279"/>
      <c r="E40" s="643"/>
      <c r="F40" s="279"/>
      <c r="G40" s="657"/>
      <c r="H40" s="658" t="s">
        <v>34</v>
      </c>
      <c r="I40" s="659" t="s">
        <v>6</v>
      </c>
      <c r="J40" s="660" t="s">
        <v>20</v>
      </c>
      <c r="K40" s="660"/>
      <c r="L40" s="661"/>
      <c r="M40" s="662" t="s">
        <v>6</v>
      </c>
      <c r="N40" s="660" t="s">
        <v>35</v>
      </c>
      <c r="O40" s="660"/>
      <c r="P40" s="661"/>
      <c r="Q40" s="662" t="s">
        <v>6</v>
      </c>
      <c r="R40" s="283" t="s">
        <v>36</v>
      </c>
      <c r="S40" s="283"/>
      <c r="T40" s="283"/>
      <c r="U40" s="283"/>
      <c r="V40" s="283"/>
      <c r="W40" s="283"/>
      <c r="X40" s="284"/>
      <c r="Y40" s="663" t="s">
        <v>6</v>
      </c>
      <c r="Z40" s="295" t="s">
        <v>15</v>
      </c>
      <c r="AA40" s="295"/>
      <c r="AB40" s="664"/>
      <c r="AC40" s="663" t="s">
        <v>6</v>
      </c>
      <c r="AD40" s="295" t="s">
        <v>15</v>
      </c>
      <c r="AE40" s="295"/>
      <c r="AF40" s="664"/>
      <c r="AG40" s="637" t="str">
        <f>"ser_code = '" &amp; IF(A46="■",79,"") &amp; "'"</f>
        <v>ser_code = ''</v>
      </c>
      <c r="AH40" s="637"/>
      <c r="AI40" s="637" t="str">
        <f>"79:"&amp;IF(AND(I40="□",M40="□",Q40="□"),"ketu_kangos_code:0",IF(I40="■","ketu_kangos_code:1:ketu_kshoku_code:1",IF(M40="■","ketu_kangos_code:2","ketu_kangos_code:1")&amp;IF(Q40="■",":ketu_kshoku_code:2",":ketu_kshoku_code:1")))</f>
        <v>79:ketu_kangos_code:0</v>
      </c>
      <c r="AJ40" s="637" t="str">
        <f>"79:field203:" &amp; IF(Y40="■",1,IF(Y41="■",2,0))</f>
        <v>79:field203:0</v>
      </c>
      <c r="AK40" s="637" t="str">
        <f>"79:waribiki_code:" &amp; IF(AC40="■",1,IF(AC41="■",2,0))</f>
        <v>79:waribiki_code:0</v>
      </c>
    </row>
    <row r="41" spans="1:37" s="286" customFormat="1" ht="19.5" customHeight="1" x14ac:dyDescent="0.15">
      <c r="A41" s="93"/>
      <c r="B41" s="294"/>
      <c r="C41" s="665"/>
      <c r="D41" s="299"/>
      <c r="E41" s="245"/>
      <c r="F41" s="280"/>
      <c r="G41" s="91"/>
      <c r="H41" s="666" t="s">
        <v>17</v>
      </c>
      <c r="I41" s="667" t="s">
        <v>6</v>
      </c>
      <c r="J41" s="668" t="s">
        <v>18</v>
      </c>
      <c r="K41" s="669"/>
      <c r="L41" s="670"/>
      <c r="M41" s="671" t="s">
        <v>6</v>
      </c>
      <c r="N41" s="668" t="s">
        <v>19</v>
      </c>
      <c r="O41" s="672"/>
      <c r="P41" s="668"/>
      <c r="Q41" s="673"/>
      <c r="R41" s="673"/>
      <c r="S41" s="673"/>
      <c r="T41" s="673"/>
      <c r="U41" s="673"/>
      <c r="V41" s="673"/>
      <c r="W41" s="673"/>
      <c r="X41" s="674"/>
      <c r="Y41" s="675" t="s">
        <v>6</v>
      </c>
      <c r="Z41" s="2" t="s">
        <v>16</v>
      </c>
      <c r="AA41" s="87"/>
      <c r="AB41" s="676"/>
      <c r="AC41" s="675" t="s">
        <v>6</v>
      </c>
      <c r="AD41" s="2" t="s">
        <v>16</v>
      </c>
      <c r="AE41" s="87"/>
      <c r="AF41" s="676"/>
      <c r="AG41" s="637" t="str">
        <f>"79:sisetukbn_code:" &amp; IF(D45="■",1,IF(D46="■",2,0))</f>
        <v>79:sisetukbn_code:0</v>
      </c>
      <c r="AH41" s="287"/>
      <c r="AI41" s="637" t="str">
        <f>"79:field223:" &amp; IF(I41="■",1,IF(M41="■",2,0))</f>
        <v>79:field223:0</v>
      </c>
      <c r="AJ41" s="287"/>
      <c r="AK41" s="287"/>
    </row>
    <row r="42" spans="1:37" s="286" customFormat="1" ht="19.5" customHeight="1" x14ac:dyDescent="0.15">
      <c r="A42" s="93"/>
      <c r="B42" s="294"/>
      <c r="C42" s="665"/>
      <c r="D42" s="299"/>
      <c r="E42" s="245"/>
      <c r="F42" s="280"/>
      <c r="G42" s="91"/>
      <c r="H42" s="666" t="s">
        <v>37</v>
      </c>
      <c r="I42" s="667" t="s">
        <v>6</v>
      </c>
      <c r="J42" s="668" t="s">
        <v>18</v>
      </c>
      <c r="K42" s="669"/>
      <c r="L42" s="670"/>
      <c r="M42" s="671" t="s">
        <v>6</v>
      </c>
      <c r="N42" s="668" t="s">
        <v>19</v>
      </c>
      <c r="O42" s="672"/>
      <c r="P42" s="668"/>
      <c r="Q42" s="673"/>
      <c r="R42" s="673"/>
      <c r="S42" s="673"/>
      <c r="T42" s="673"/>
      <c r="U42" s="673"/>
      <c r="V42" s="673"/>
      <c r="W42" s="673"/>
      <c r="X42" s="674"/>
      <c r="Y42" s="677"/>
      <c r="Z42" s="2"/>
      <c r="AA42" s="87"/>
      <c r="AB42" s="676"/>
      <c r="AC42" s="677"/>
      <c r="AD42" s="2"/>
      <c r="AE42" s="87"/>
      <c r="AF42" s="676"/>
      <c r="AG42" s="287"/>
      <c r="AH42" s="287"/>
      <c r="AI42" s="637" t="str">
        <f>"79:field232:" &amp; IF(I42="■",1,IF(M42="■",2,0))</f>
        <v>79:field232:0</v>
      </c>
      <c r="AJ42" s="287"/>
      <c r="AK42" s="287"/>
    </row>
    <row r="43" spans="1:37" s="286" customFormat="1" ht="18.75" customHeight="1" x14ac:dyDescent="0.15">
      <c r="A43" s="93"/>
      <c r="B43" s="294"/>
      <c r="C43" s="665"/>
      <c r="D43" s="299"/>
      <c r="E43" s="245"/>
      <c r="F43" s="280"/>
      <c r="G43" s="679"/>
      <c r="H43" s="685" t="s">
        <v>58</v>
      </c>
      <c r="I43" s="686" t="s">
        <v>6</v>
      </c>
      <c r="J43" s="687" t="s">
        <v>24</v>
      </c>
      <c r="K43" s="687"/>
      <c r="L43" s="687"/>
      <c r="M43" s="686" t="s">
        <v>6</v>
      </c>
      <c r="N43" s="687" t="s">
        <v>25</v>
      </c>
      <c r="O43" s="687"/>
      <c r="P43" s="687"/>
      <c r="Q43" s="688"/>
      <c r="R43" s="688"/>
      <c r="S43" s="688"/>
      <c r="T43" s="688"/>
      <c r="U43" s="688"/>
      <c r="V43" s="688"/>
      <c r="W43" s="688"/>
      <c r="X43" s="689"/>
      <c r="Y43" s="683"/>
      <c r="Z43" s="87"/>
      <c r="AA43" s="87"/>
      <c r="AB43" s="676"/>
      <c r="AC43" s="683"/>
      <c r="AD43" s="87"/>
      <c r="AE43" s="87"/>
      <c r="AF43" s="676"/>
      <c r="AG43" s="142"/>
      <c r="AI43" s="637" t="str">
        <f>"79:chuusankanti_tiiki_code:" &amp; IF(I43="■",1,IF(M43="■",2,0))</f>
        <v>79:chuusankanti_tiiki_code:0</v>
      </c>
    </row>
    <row r="44" spans="1:37" s="286" customFormat="1" ht="18.75" customHeight="1" x14ac:dyDescent="0.15">
      <c r="A44" s="93"/>
      <c r="B44" s="294"/>
      <c r="C44" s="665"/>
      <c r="D44" s="299"/>
      <c r="E44" s="245"/>
      <c r="F44" s="280"/>
      <c r="G44" s="679"/>
      <c r="H44" s="690"/>
      <c r="I44" s="691"/>
      <c r="J44" s="692"/>
      <c r="K44" s="692"/>
      <c r="L44" s="692"/>
      <c r="M44" s="691"/>
      <c r="N44" s="692"/>
      <c r="O44" s="692"/>
      <c r="P44" s="692"/>
      <c r="Q44" s="693"/>
      <c r="R44" s="693"/>
      <c r="S44" s="693"/>
      <c r="T44" s="693"/>
      <c r="U44" s="693"/>
      <c r="V44" s="693"/>
      <c r="W44" s="693"/>
      <c r="X44" s="694"/>
      <c r="Y44" s="683"/>
      <c r="Z44" s="87"/>
      <c r="AA44" s="87"/>
      <c r="AB44" s="676"/>
      <c r="AC44" s="683"/>
      <c r="AD44" s="87"/>
      <c r="AE44" s="87"/>
      <c r="AF44" s="676"/>
      <c r="AG44" s="142"/>
    </row>
    <row r="45" spans="1:37" s="286" customFormat="1" ht="18.75" customHeight="1" x14ac:dyDescent="0.15">
      <c r="A45" s="93"/>
      <c r="B45" s="294"/>
      <c r="C45" s="678" t="s">
        <v>72</v>
      </c>
      <c r="D45" s="675" t="s">
        <v>6</v>
      </c>
      <c r="E45" s="245" t="s">
        <v>73</v>
      </c>
      <c r="F45" s="280"/>
      <c r="G45" s="679"/>
      <c r="H45" s="703" t="s">
        <v>46</v>
      </c>
      <c r="I45" s="667" t="s">
        <v>6</v>
      </c>
      <c r="J45" s="668" t="s">
        <v>20</v>
      </c>
      <c r="K45" s="668"/>
      <c r="L45" s="671" t="s">
        <v>6</v>
      </c>
      <c r="M45" s="668" t="s">
        <v>21</v>
      </c>
      <c r="N45" s="668"/>
      <c r="O45" s="671" t="s">
        <v>6</v>
      </c>
      <c r="P45" s="668" t="s">
        <v>22</v>
      </c>
      <c r="Q45" s="673"/>
      <c r="R45" s="673"/>
      <c r="S45" s="673"/>
      <c r="T45" s="673"/>
      <c r="U45" s="704"/>
      <c r="V45" s="704"/>
      <c r="W45" s="704"/>
      <c r="X45" s="705"/>
      <c r="Y45" s="683"/>
      <c r="Z45" s="87"/>
      <c r="AA45" s="87"/>
      <c r="AB45" s="676"/>
      <c r="AC45" s="683"/>
      <c r="AD45" s="87"/>
      <c r="AE45" s="87"/>
      <c r="AF45" s="676"/>
      <c r="AI45" s="637" t="str">
        <f>"79:field225:" &amp; IF(I45="■",1,IF(L45="■",2,IF(O45="■",3,0)))</f>
        <v>79:field225:0</v>
      </c>
    </row>
    <row r="46" spans="1:37" s="286" customFormat="1" ht="18.75" customHeight="1" x14ac:dyDescent="0.15">
      <c r="A46" s="675" t="s">
        <v>6</v>
      </c>
      <c r="B46" s="294">
        <v>79</v>
      </c>
      <c r="C46" s="678" t="s">
        <v>75</v>
      </c>
      <c r="D46" s="675" t="s">
        <v>6</v>
      </c>
      <c r="E46" s="245" t="s">
        <v>76</v>
      </c>
      <c r="F46" s="280"/>
      <c r="G46" s="679"/>
      <c r="H46" s="680" t="s">
        <v>43</v>
      </c>
      <c r="I46" s="667" t="s">
        <v>6</v>
      </c>
      <c r="J46" s="668" t="s">
        <v>20</v>
      </c>
      <c r="K46" s="668"/>
      <c r="L46" s="671" t="s">
        <v>6</v>
      </c>
      <c r="M46" s="668" t="s">
        <v>28</v>
      </c>
      <c r="N46" s="668"/>
      <c r="O46" s="671" t="s">
        <v>6</v>
      </c>
      <c r="P46" s="668" t="s">
        <v>29</v>
      </c>
      <c r="Q46" s="681"/>
      <c r="R46" s="671" t="s">
        <v>6</v>
      </c>
      <c r="S46" s="668" t="s">
        <v>44</v>
      </c>
      <c r="T46" s="681"/>
      <c r="U46" s="681"/>
      <c r="V46" s="681"/>
      <c r="W46" s="681"/>
      <c r="X46" s="682"/>
      <c r="Y46" s="683"/>
      <c r="Z46" s="87"/>
      <c r="AA46" s="87"/>
      <c r="AB46" s="676"/>
      <c r="AC46" s="683"/>
      <c r="AD46" s="87"/>
      <c r="AE46" s="87"/>
      <c r="AF46" s="676"/>
      <c r="AI46" s="637" t="str">
        <f>"79:serteikyo_kyoka_code:" &amp; IF(I46="■",1,IF(L46="■",6,IF(O46="■",5,IF(R46="■",7,0))))</f>
        <v>79:serteikyo_kyoka_code:0</v>
      </c>
    </row>
    <row r="47" spans="1:37" s="286" customFormat="1" ht="18.75" customHeight="1" x14ac:dyDescent="0.15">
      <c r="A47" s="93"/>
      <c r="B47" s="294"/>
      <c r="C47" s="678" t="s">
        <v>79</v>
      </c>
      <c r="D47" s="280"/>
      <c r="E47" s="245" t="s">
        <v>69</v>
      </c>
      <c r="F47" s="280"/>
      <c r="G47" s="91"/>
      <c r="H47" s="706" t="s">
        <v>616</v>
      </c>
      <c r="I47" s="707" t="s">
        <v>6</v>
      </c>
      <c r="J47" s="708" t="s">
        <v>20</v>
      </c>
      <c r="K47" s="708"/>
      <c r="L47" s="709" t="s">
        <v>6</v>
      </c>
      <c r="M47" s="710" t="s">
        <v>617</v>
      </c>
      <c r="N47" s="711"/>
      <c r="O47" s="709" t="s">
        <v>6</v>
      </c>
      <c r="P47" s="712" t="s">
        <v>618</v>
      </c>
      <c r="Q47" s="713"/>
      <c r="R47" s="709" t="s">
        <v>6</v>
      </c>
      <c r="S47" s="710" t="s">
        <v>619</v>
      </c>
      <c r="T47" s="713"/>
      <c r="U47" s="709" t="s">
        <v>6</v>
      </c>
      <c r="V47" s="710" t="s">
        <v>620</v>
      </c>
      <c r="W47" s="714"/>
      <c r="X47" s="715"/>
      <c r="Y47" s="87"/>
      <c r="Z47" s="87"/>
      <c r="AA47" s="87"/>
      <c r="AB47" s="676"/>
      <c r="AC47" s="683"/>
      <c r="AD47" s="87"/>
      <c r="AE47" s="87"/>
      <c r="AF47" s="676"/>
      <c r="AI47" s="647" t="str">
        <f>"79:shoguukaizen_code:"&amp;IF(I47="■",1,IF(L47="■",7,IF(O47="■",8,IF(R47="■",9,IF(U47="■","A",IF(I48="■","B",IF(M48="■","C",IF(Q48="■","D",IF(U48="■","E",IF(I49="■","F",IF(M49="■","G",IF(Q49="■","H",IF(U49="■","J",IF(I50="■","K",IF(M50="■","L",IF(Q50="■","M",IF(U50="■","N",IF(I51="■","P",IF(M51="■","R",0)))))))))))))))))))</f>
        <v>79:shoguukaizen_code:0</v>
      </c>
    </row>
    <row r="48" spans="1:37" s="286" customFormat="1" ht="18.75" customHeight="1" x14ac:dyDescent="0.15">
      <c r="A48" s="93"/>
      <c r="B48" s="294"/>
      <c r="C48" s="665"/>
      <c r="D48" s="299"/>
      <c r="E48" s="245"/>
      <c r="F48" s="280"/>
      <c r="G48" s="91"/>
      <c r="H48" s="716"/>
      <c r="I48" s="717" t="s">
        <v>6</v>
      </c>
      <c r="J48" s="712" t="s">
        <v>621</v>
      </c>
      <c r="K48" s="718"/>
      <c r="L48" s="719"/>
      <c r="M48" s="720" t="s">
        <v>6</v>
      </c>
      <c r="N48" s="712" t="s">
        <v>622</v>
      </c>
      <c r="O48" s="719"/>
      <c r="P48" s="719"/>
      <c r="Q48" s="720" t="s">
        <v>6</v>
      </c>
      <c r="R48" s="712" t="s">
        <v>623</v>
      </c>
      <c r="S48" s="721"/>
      <c r="T48" s="718"/>
      <c r="U48" s="720" t="s">
        <v>6</v>
      </c>
      <c r="V48" s="712" t="s">
        <v>624</v>
      </c>
      <c r="W48" s="722"/>
      <c r="X48" s="723"/>
      <c r="Y48" s="87"/>
      <c r="Z48" s="87"/>
      <c r="AA48" s="87"/>
      <c r="AB48" s="676"/>
      <c r="AC48" s="683"/>
      <c r="AD48" s="87"/>
      <c r="AE48" s="87"/>
      <c r="AF48" s="676"/>
    </row>
    <row r="49" spans="1:32" s="286" customFormat="1" ht="18.75" customHeight="1" x14ac:dyDescent="0.15">
      <c r="A49" s="93"/>
      <c r="B49" s="294"/>
      <c r="C49" s="665"/>
      <c r="D49" s="299"/>
      <c r="E49" s="245"/>
      <c r="F49" s="280"/>
      <c r="G49" s="91"/>
      <c r="H49" s="716"/>
      <c r="I49" s="717" t="s">
        <v>6</v>
      </c>
      <c r="J49" s="712" t="s">
        <v>625</v>
      </c>
      <c r="K49" s="718"/>
      <c r="L49" s="724"/>
      <c r="M49" s="720" t="s">
        <v>6</v>
      </c>
      <c r="N49" s="712" t="s">
        <v>626</v>
      </c>
      <c r="O49" s="719"/>
      <c r="P49" s="719"/>
      <c r="Q49" s="720" t="s">
        <v>6</v>
      </c>
      <c r="R49" s="712" t="s">
        <v>627</v>
      </c>
      <c r="S49" s="725"/>
      <c r="T49" s="712"/>
      <c r="U49" s="720" t="s">
        <v>6</v>
      </c>
      <c r="V49" s="712" t="s">
        <v>628</v>
      </c>
      <c r="W49" s="722"/>
      <c r="X49" s="723"/>
      <c r="Y49" s="87"/>
      <c r="Z49" s="87"/>
      <c r="AA49" s="87"/>
      <c r="AB49" s="676"/>
      <c r="AC49" s="683"/>
      <c r="AD49" s="87"/>
      <c r="AE49" s="87"/>
      <c r="AF49" s="676"/>
    </row>
    <row r="50" spans="1:32" s="286" customFormat="1" ht="18.75" customHeight="1" x14ac:dyDescent="0.15">
      <c r="A50" s="93"/>
      <c r="B50" s="294"/>
      <c r="C50" s="665"/>
      <c r="D50" s="299"/>
      <c r="E50" s="245"/>
      <c r="F50" s="280"/>
      <c r="G50" s="91"/>
      <c r="H50" s="716"/>
      <c r="I50" s="717" t="s">
        <v>6</v>
      </c>
      <c r="J50" s="712" t="s">
        <v>629</v>
      </c>
      <c r="K50" s="718"/>
      <c r="L50" s="724"/>
      <c r="M50" s="720" t="s">
        <v>6</v>
      </c>
      <c r="N50" s="712" t="s">
        <v>630</v>
      </c>
      <c r="O50" s="719"/>
      <c r="P50" s="719"/>
      <c r="Q50" s="720" t="s">
        <v>6</v>
      </c>
      <c r="R50" s="712" t="s">
        <v>631</v>
      </c>
      <c r="S50" s="725"/>
      <c r="T50" s="712"/>
      <c r="U50" s="720" t="s">
        <v>6</v>
      </c>
      <c r="V50" s="712" t="s">
        <v>632</v>
      </c>
      <c r="W50" s="722"/>
      <c r="X50" s="723"/>
      <c r="Y50" s="87"/>
      <c r="Z50" s="87"/>
      <c r="AA50" s="87"/>
      <c r="AB50" s="676"/>
      <c r="AC50" s="683"/>
      <c r="AD50" s="87"/>
      <c r="AE50" s="87"/>
      <c r="AF50" s="676"/>
    </row>
    <row r="51" spans="1:32" s="286" customFormat="1" ht="18.75" customHeight="1" x14ac:dyDescent="0.15">
      <c r="A51" s="236"/>
      <c r="B51" s="278"/>
      <c r="C51" s="726"/>
      <c r="D51" s="290"/>
      <c r="E51" s="652"/>
      <c r="F51" s="282"/>
      <c r="G51" s="297"/>
      <c r="H51" s="727"/>
      <c r="I51" s="728" t="s">
        <v>6</v>
      </c>
      <c r="J51" s="729" t="s">
        <v>633</v>
      </c>
      <c r="K51" s="730"/>
      <c r="L51" s="731"/>
      <c r="M51" s="732" t="s">
        <v>6</v>
      </c>
      <c r="N51" s="729" t="s">
        <v>634</v>
      </c>
      <c r="O51" s="733"/>
      <c r="P51" s="733"/>
      <c r="Q51" s="729"/>
      <c r="R51" s="729"/>
      <c r="S51" s="734"/>
      <c r="T51" s="729"/>
      <c r="U51" s="729"/>
      <c r="V51" s="729"/>
      <c r="W51" s="735"/>
      <c r="X51" s="736"/>
      <c r="Y51" s="737"/>
      <c r="Z51" s="737"/>
      <c r="AA51" s="737"/>
      <c r="AB51" s="738"/>
      <c r="AC51" s="739"/>
      <c r="AD51" s="737"/>
      <c r="AE51" s="737"/>
      <c r="AF51" s="738"/>
    </row>
    <row r="52" spans="1:32" ht="20.25" customHeight="1" x14ac:dyDescent="0.15"/>
    <row r="53" spans="1:32" ht="20.25" customHeight="1" x14ac:dyDescent="0.15"/>
    <row r="54" spans="1:32" ht="20.25" customHeight="1" x14ac:dyDescent="0.15"/>
    <row r="55" spans="1:32" ht="20.25" customHeight="1" x14ac:dyDescent="0.15"/>
    <row r="56" spans="1:32" ht="20.25" customHeight="1" x14ac:dyDescent="0.15"/>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sheetData>
  <sheetProtection sheet="1" objects="1" scenarios="1"/>
  <mergeCells count="24">
    <mergeCell ref="N43:P44"/>
    <mergeCell ref="H47:H51"/>
    <mergeCell ref="H35:H39"/>
    <mergeCell ref="H43:H44"/>
    <mergeCell ref="I43:I44"/>
    <mergeCell ref="J43:L44"/>
    <mergeCell ref="M43:M44"/>
    <mergeCell ref="A3:AF3"/>
    <mergeCell ref="S5:V5"/>
    <mergeCell ref="A7:C7"/>
    <mergeCell ref="D7:E7"/>
    <mergeCell ref="F7:G7"/>
    <mergeCell ref="H7:X7"/>
    <mergeCell ref="Y7:AB7"/>
    <mergeCell ref="AC7:AF7"/>
    <mergeCell ref="A8:C9"/>
    <mergeCell ref="H8:H9"/>
    <mergeCell ref="Y8:AB9"/>
    <mergeCell ref="AC8:AF9"/>
    <mergeCell ref="H16:H17"/>
    <mergeCell ref="I16:I17"/>
    <mergeCell ref="J16:L17"/>
    <mergeCell ref="M16:M17"/>
    <mergeCell ref="N16:P17"/>
  </mergeCells>
  <phoneticPr fontId="1"/>
  <conditionalFormatting sqref="A1:XFD9">
    <cfRule type="expression" dxfId="3" priority="4">
      <formula>CELL("protect",A1)=0</formula>
    </cfRule>
  </conditionalFormatting>
  <conditionalFormatting sqref="A10:XFD34 A36:XFD46 A35:AH35 AJ35:XFD35 A48:XFD51 A47:AH47 AJ47:XFD47">
    <cfRule type="expression" dxfId="2" priority="3">
      <formula>CELL("protect",A10)=0</formula>
    </cfRule>
  </conditionalFormatting>
  <conditionalFormatting sqref="AI35">
    <cfRule type="expression" dxfId="1" priority="2">
      <formula>CELL("protect",AI35)=0</formula>
    </cfRule>
  </conditionalFormatting>
  <conditionalFormatting sqref="AI47">
    <cfRule type="expression" dxfId="0" priority="1">
      <formula>CELL("protect",AI47)=0</formula>
    </cfRule>
  </conditionalFormatting>
  <dataValidations count="1">
    <dataValidation type="list" allowBlank="1" showInputMessage="1" showErrorMessage="1" sqref="U8:U9 M8:M12 I8:I51 Q8:Q10 L13 L15 L18:L22 O27 M14 D45:D46 A25 D24:D25 A46 AC10:AC12 Y10:Y12 O11:O12 M23 O41:O42 AC40:AC42 Y40:Y42 Q40 O29 U18 O18 R18 M16:M17 R46:R47 R34:R35 O33:O35 M36:M44 M48:M51 Q36:Q38 P36:P39 O45:O47 L45:L47 U35:U38 L24:L35 Q48:Q50 P48:P51 U47:U50" xr:uid="{00000000-0002-0000-0400-000000000000}">
      <formula1>"□,■"</formula1>
    </dataValidation>
  </dataValidations>
  <pageMargins left="0.7" right="0.7" top="0.75" bottom="0.75" header="0.3" footer="0.3"/>
  <pageSetup paperSize="9" scale="50" fitToHeight="0" orientation="landscape" r:id="rId1"/>
  <rowBreaks count="1" manualBreakCount="1">
    <brk id="1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Normal="100" zoomScaleSheetLayoutView="10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8" customFormat="1" ht="20.25" customHeight="1" x14ac:dyDescent="0.15">
      <c r="A1" s="270"/>
      <c r="B1" s="168" t="s">
        <v>80</v>
      </c>
      <c r="C1" s="269"/>
      <c r="D1" s="269"/>
      <c r="E1" s="269"/>
      <c r="F1" s="269"/>
      <c r="G1" s="269"/>
    </row>
    <row r="2" spans="1:7" ht="18.75" customHeight="1" x14ac:dyDescent="0.15">
      <c r="A2" s="267"/>
      <c r="B2" s="268"/>
      <c r="C2" s="268"/>
      <c r="D2" s="266"/>
      <c r="E2" s="266"/>
      <c r="F2" s="266"/>
      <c r="G2" s="271"/>
    </row>
    <row r="3" spans="1:7" ht="31.5" customHeight="1" x14ac:dyDescent="0.15">
      <c r="A3" s="161"/>
      <c r="B3" s="443" t="s">
        <v>81</v>
      </c>
      <c r="C3" s="443"/>
      <c r="D3" s="443"/>
      <c r="E3" s="443"/>
      <c r="F3" s="443"/>
      <c r="G3" s="443"/>
    </row>
    <row r="4" spans="1:7" ht="20.25" customHeight="1" x14ac:dyDescent="0.15">
      <c r="A4" s="161"/>
      <c r="B4" s="155" t="s">
        <v>53</v>
      </c>
      <c r="C4" s="162"/>
      <c r="D4" s="162"/>
      <c r="E4" s="162"/>
      <c r="F4" s="162"/>
      <c r="G4" s="162"/>
    </row>
    <row r="5" spans="1:7" ht="20.25" customHeight="1" x14ac:dyDescent="0.15">
      <c r="A5" s="161"/>
      <c r="B5" s="155" t="s">
        <v>82</v>
      </c>
      <c r="C5" s="162"/>
      <c r="D5" s="162"/>
      <c r="E5" s="162"/>
      <c r="F5" s="162"/>
      <c r="G5" s="162"/>
    </row>
    <row r="6" spans="1:7" ht="20.25" customHeight="1" x14ac:dyDescent="0.15">
      <c r="A6" s="166"/>
      <c r="B6" s="155" t="s">
        <v>83</v>
      </c>
      <c r="C6" s="166"/>
      <c r="D6" s="166"/>
      <c r="E6" s="166"/>
      <c r="F6" s="166"/>
      <c r="G6" s="166"/>
    </row>
    <row r="7" spans="1:7" ht="20.25" customHeight="1" x14ac:dyDescent="0.15">
      <c r="A7" s="169"/>
      <c r="B7" s="155" t="s">
        <v>561</v>
      </c>
      <c r="C7" s="169"/>
      <c r="D7" s="169"/>
      <c r="E7" s="169"/>
      <c r="F7" s="169"/>
      <c r="G7" s="169"/>
    </row>
    <row r="8" spans="1:7" ht="20.25" customHeight="1" x14ac:dyDescent="0.15">
      <c r="A8" s="169"/>
      <c r="B8" s="155" t="s">
        <v>562</v>
      </c>
      <c r="C8" s="169"/>
      <c r="D8" s="169"/>
      <c r="E8" s="169"/>
      <c r="F8" s="169"/>
      <c r="G8" s="169"/>
    </row>
    <row r="9" spans="1:7" ht="20.25" customHeight="1" x14ac:dyDescent="0.15">
      <c r="A9" s="169"/>
      <c r="B9" s="155" t="s">
        <v>563</v>
      </c>
      <c r="C9" s="169"/>
      <c r="D9" s="169"/>
      <c r="E9" s="169"/>
      <c r="F9" s="169"/>
      <c r="G9" s="169"/>
    </row>
    <row r="10" spans="1:7" ht="50.25" customHeight="1" x14ac:dyDescent="0.15">
      <c r="A10" s="169"/>
      <c r="B10" s="442" t="s">
        <v>586</v>
      </c>
      <c r="C10" s="442"/>
      <c r="D10" s="442"/>
      <c r="E10" s="442"/>
      <c r="F10" s="442"/>
      <c r="G10" s="442"/>
    </row>
    <row r="11" spans="1:7" s="150" customFormat="1" ht="21" customHeight="1" x14ac:dyDescent="0.15">
      <c r="A11" s="169"/>
      <c r="B11" s="442" t="s">
        <v>564</v>
      </c>
      <c r="C11" s="442"/>
      <c r="D11" s="442"/>
      <c r="E11" s="442"/>
      <c r="F11" s="442"/>
      <c r="G11" s="442"/>
    </row>
    <row r="12" spans="1:7" ht="20.25" customHeight="1" x14ac:dyDescent="0.15">
      <c r="A12" s="169"/>
      <c r="B12" s="155" t="s">
        <v>565</v>
      </c>
      <c r="C12" s="169"/>
      <c r="D12" s="169"/>
      <c r="E12" s="169"/>
      <c r="F12" s="169"/>
      <c r="G12" s="169"/>
    </row>
    <row r="13" spans="1:7" ht="20.25" customHeight="1" x14ac:dyDescent="0.15">
      <c r="A13" s="169"/>
      <c r="B13" s="155" t="s">
        <v>84</v>
      </c>
      <c r="C13" s="169"/>
      <c r="D13" s="169"/>
      <c r="E13" s="169"/>
      <c r="F13" s="169"/>
      <c r="G13" s="169"/>
    </row>
    <row r="14" spans="1:7" ht="20.25" customHeight="1" x14ac:dyDescent="0.15">
      <c r="A14" s="169"/>
      <c r="B14" s="155" t="s">
        <v>85</v>
      </c>
      <c r="C14" s="169"/>
      <c r="D14" s="169"/>
      <c r="E14" s="169"/>
      <c r="F14" s="169"/>
      <c r="G14" s="169"/>
    </row>
    <row r="15" spans="1:7" ht="20.25" customHeight="1" x14ac:dyDescent="0.15">
      <c r="A15" s="169"/>
      <c r="B15" s="155" t="s">
        <v>86</v>
      </c>
      <c r="C15" s="169"/>
      <c r="D15" s="169"/>
      <c r="E15" s="169"/>
      <c r="F15" s="169"/>
      <c r="G15" s="169"/>
    </row>
    <row r="16" spans="1:7" ht="20.25" customHeight="1" x14ac:dyDescent="0.15">
      <c r="A16" s="169"/>
      <c r="B16" s="155" t="s">
        <v>566</v>
      </c>
      <c r="C16" s="169"/>
      <c r="D16" s="169"/>
      <c r="E16" s="169"/>
      <c r="F16" s="169"/>
      <c r="G16" s="169"/>
    </row>
    <row r="17" spans="1:7" ht="20.25" customHeight="1" x14ac:dyDescent="0.15">
      <c r="A17" s="169"/>
      <c r="B17" s="155" t="s">
        <v>610</v>
      </c>
      <c r="C17" s="169"/>
      <c r="D17" s="169"/>
      <c r="E17" s="169"/>
      <c r="F17" s="169"/>
      <c r="G17" s="169"/>
    </row>
    <row r="18" spans="1:7" ht="20.25" customHeight="1" x14ac:dyDescent="0.15">
      <c r="A18" s="169"/>
      <c r="B18" s="155" t="s">
        <v>567</v>
      </c>
      <c r="C18" s="169"/>
      <c r="D18" s="169"/>
      <c r="E18" s="169"/>
      <c r="F18" s="169"/>
      <c r="G18" s="169"/>
    </row>
    <row r="19" spans="1:7" ht="45" customHeight="1" x14ac:dyDescent="0.15">
      <c r="A19" s="169"/>
      <c r="B19" s="442" t="s">
        <v>568</v>
      </c>
      <c r="C19" s="444"/>
      <c r="D19" s="444"/>
      <c r="E19" s="444"/>
      <c r="F19" s="444"/>
      <c r="G19" s="444"/>
    </row>
    <row r="20" spans="1:7" ht="20.25" customHeight="1" x14ac:dyDescent="0.15">
      <c r="A20" s="169"/>
      <c r="B20" s="155" t="s">
        <v>569</v>
      </c>
      <c r="C20" s="169"/>
      <c r="D20" s="169"/>
      <c r="E20" s="169"/>
      <c r="F20" s="155"/>
      <c r="G20" s="155"/>
    </row>
    <row r="21" spans="1:7" s="85" customFormat="1" ht="19.5" customHeight="1" x14ac:dyDescent="0.15">
      <c r="A21" s="159"/>
      <c r="B21" s="155" t="s">
        <v>570</v>
      </c>
      <c r="C21" s="167"/>
      <c r="D21" s="167"/>
      <c r="E21" s="167"/>
      <c r="F21" s="167"/>
      <c r="G21" s="167"/>
    </row>
    <row r="22" spans="1:7" s="85" customFormat="1" ht="19.5" customHeight="1" x14ac:dyDescent="0.15">
      <c r="A22" s="159"/>
      <c r="B22" s="155" t="s">
        <v>571</v>
      </c>
      <c r="C22" s="167"/>
      <c r="D22" s="167"/>
      <c r="E22" s="167"/>
      <c r="F22" s="167"/>
      <c r="G22" s="167"/>
    </row>
    <row r="23" spans="1:7" s="85" customFormat="1" ht="19.5" customHeight="1" x14ac:dyDescent="0.15">
      <c r="A23" s="159"/>
      <c r="B23" s="155" t="s">
        <v>572</v>
      </c>
      <c r="C23" s="167"/>
      <c r="D23" s="167"/>
      <c r="E23" s="167"/>
      <c r="F23" s="167"/>
      <c r="G23" s="167"/>
    </row>
    <row r="24" spans="1:7" s="85" customFormat="1" ht="19.5" customHeight="1" x14ac:dyDescent="0.15">
      <c r="A24" s="159"/>
      <c r="B24" s="155" t="s">
        <v>573</v>
      </c>
      <c r="C24" s="167"/>
      <c r="D24" s="167"/>
      <c r="E24" s="167"/>
      <c r="F24" s="167"/>
      <c r="G24" s="167"/>
    </row>
    <row r="25" spans="1:7" s="85" customFormat="1" ht="19.5" customHeight="1" x14ac:dyDescent="0.15">
      <c r="A25" s="159"/>
      <c r="B25" s="155" t="s">
        <v>574</v>
      </c>
      <c r="C25" s="167"/>
      <c r="D25" s="167"/>
      <c r="E25" s="167"/>
      <c r="F25" s="167"/>
      <c r="G25" s="167"/>
    </row>
    <row r="26" spans="1:7" s="85" customFormat="1" ht="19.5" customHeight="1" x14ac:dyDescent="0.15">
      <c r="A26" s="159"/>
      <c r="B26" s="155" t="s">
        <v>575</v>
      </c>
      <c r="C26" s="167"/>
      <c r="D26" s="167"/>
      <c r="E26" s="167"/>
      <c r="F26" s="167"/>
      <c r="G26" s="167"/>
    </row>
    <row r="27" spans="1:7" s="85" customFormat="1" ht="19.5" customHeight="1" x14ac:dyDescent="0.15">
      <c r="A27" s="159"/>
      <c r="B27" s="155" t="s">
        <v>576</v>
      </c>
      <c r="C27" s="167"/>
      <c r="D27" s="167"/>
      <c r="E27" s="167"/>
      <c r="F27" s="167"/>
      <c r="G27" s="167"/>
    </row>
    <row r="28" spans="1:7" s="85" customFormat="1" ht="20.25" customHeight="1" x14ac:dyDescent="0.15">
      <c r="A28" s="159"/>
      <c r="B28" s="155" t="s">
        <v>577</v>
      </c>
      <c r="C28" s="167"/>
      <c r="D28" s="167"/>
      <c r="E28" s="167"/>
      <c r="F28" s="167"/>
      <c r="G28" s="167"/>
    </row>
    <row r="29" spans="1:7" ht="20.25" customHeight="1" x14ac:dyDescent="0.15">
      <c r="A29" s="148"/>
      <c r="B29" s="155" t="s">
        <v>87</v>
      </c>
      <c r="C29" s="169"/>
      <c r="D29" s="169"/>
      <c r="E29" s="169"/>
      <c r="F29" s="169"/>
      <c r="G29" s="169"/>
    </row>
    <row r="30" spans="1:7" ht="19.5" customHeight="1" x14ac:dyDescent="0.15">
      <c r="A30" s="148"/>
      <c r="B30" s="155" t="s">
        <v>88</v>
      </c>
      <c r="C30" s="169"/>
      <c r="D30" s="169"/>
      <c r="E30" s="169"/>
      <c r="F30" s="169"/>
      <c r="G30" s="169"/>
    </row>
    <row r="31" spans="1:7" s="87" customFormat="1" ht="20.25" customHeight="1" x14ac:dyDescent="0.15">
      <c r="A31" s="156"/>
      <c r="B31" s="442" t="s">
        <v>578</v>
      </c>
      <c r="C31" s="442"/>
      <c r="D31" s="442"/>
      <c r="E31" s="442"/>
      <c r="F31" s="442"/>
      <c r="G31" s="442"/>
    </row>
    <row r="32" spans="1:7" s="87" customFormat="1" ht="20.25" customHeight="1" x14ac:dyDescent="0.15">
      <c r="A32" s="156"/>
      <c r="B32" s="155" t="s">
        <v>579</v>
      </c>
      <c r="C32" s="167"/>
      <c r="D32" s="167"/>
      <c r="E32" s="167"/>
      <c r="F32" s="156"/>
      <c r="G32" s="156"/>
    </row>
    <row r="33" spans="1:7" s="87" customFormat="1" ht="20.25" customHeight="1" x14ac:dyDescent="0.15">
      <c r="A33" s="156"/>
      <c r="B33" s="155" t="s">
        <v>580</v>
      </c>
      <c r="C33" s="167"/>
      <c r="D33" s="167"/>
      <c r="E33" s="167"/>
      <c r="F33" s="156"/>
      <c r="G33" s="156"/>
    </row>
    <row r="34" spans="1:7" s="87" customFormat="1" ht="20.25" customHeight="1" x14ac:dyDescent="0.15">
      <c r="A34" s="156"/>
      <c r="B34" s="155" t="s">
        <v>581</v>
      </c>
      <c r="C34" s="167"/>
      <c r="D34" s="167"/>
      <c r="E34" s="167"/>
      <c r="F34" s="156"/>
      <c r="G34" s="156"/>
    </row>
    <row r="35" spans="1:7" s="87" customFormat="1" ht="20.25" customHeight="1" x14ac:dyDescent="0.15">
      <c r="A35" s="156"/>
      <c r="B35" s="442" t="s">
        <v>582</v>
      </c>
      <c r="C35" s="442"/>
      <c r="D35" s="442"/>
      <c r="E35" s="442"/>
      <c r="F35" s="442"/>
      <c r="G35" s="442"/>
    </row>
    <row r="36" spans="1:7" ht="20.25" customHeight="1" x14ac:dyDescent="0.15">
      <c r="A36" s="160"/>
      <c r="B36" s="442" t="s">
        <v>583</v>
      </c>
      <c r="C36" s="442"/>
      <c r="D36" s="442"/>
      <c r="E36" s="442"/>
      <c r="F36" s="442"/>
      <c r="G36" s="442"/>
    </row>
    <row r="37" spans="1:7" ht="20.25" customHeight="1" x14ac:dyDescent="0.15">
      <c r="A37" s="160"/>
      <c r="B37" s="442" t="s">
        <v>584</v>
      </c>
      <c r="C37" s="442"/>
      <c r="D37" s="442"/>
      <c r="E37" s="442"/>
      <c r="F37" s="442"/>
      <c r="G37" s="442"/>
    </row>
    <row r="38" spans="1:7" s="149" customFormat="1" ht="20.25" customHeight="1" x14ac:dyDescent="0.15">
      <c r="A38" s="156"/>
      <c r="B38" s="442" t="s">
        <v>585</v>
      </c>
      <c r="C38" s="442"/>
      <c r="D38" s="442"/>
      <c r="E38" s="442"/>
      <c r="F38" s="442"/>
      <c r="G38" s="442"/>
    </row>
    <row r="39" spans="1:7" s="88" customFormat="1" ht="20.25" customHeight="1" x14ac:dyDescent="0.15">
      <c r="A39" s="157"/>
      <c r="B39" s="155" t="s">
        <v>89</v>
      </c>
      <c r="C39" s="169"/>
      <c r="D39" s="169"/>
      <c r="E39" s="169"/>
      <c r="F39" s="158"/>
      <c r="G39" s="158"/>
    </row>
    <row r="40" spans="1:7" ht="20.25" customHeight="1" x14ac:dyDescent="0.15">
      <c r="A40" s="161"/>
      <c r="B40" s="148"/>
      <c r="C40" s="148"/>
      <c r="D40" s="148"/>
      <c r="E40" s="148"/>
      <c r="F40" s="162"/>
      <c r="G40" s="162"/>
    </row>
    <row r="41" spans="1:7" ht="20.25" customHeight="1" x14ac:dyDescent="0.15">
      <c r="A41" s="160"/>
      <c r="B41" s="168" t="s">
        <v>90</v>
      </c>
      <c r="C41" s="158"/>
      <c r="D41" s="158"/>
      <c r="E41" s="158"/>
      <c r="F41" s="148"/>
      <c r="G41" s="148"/>
    </row>
    <row r="42" spans="1:7" ht="20.25" customHeight="1" x14ac:dyDescent="0.15">
      <c r="A42" s="160"/>
      <c r="B42" s="148"/>
      <c r="C42" s="148"/>
      <c r="D42" s="148"/>
      <c r="E42" s="148"/>
      <c r="F42" s="148"/>
      <c r="G42" s="148"/>
    </row>
    <row r="43" spans="1:7" ht="20.25" customHeight="1" x14ac:dyDescent="0.15">
      <c r="A43" s="160"/>
      <c r="B43" s="155" t="s">
        <v>54</v>
      </c>
      <c r="C43" s="162"/>
      <c r="D43" s="162"/>
      <c r="E43" s="162"/>
      <c r="F43" s="148"/>
      <c r="G43" s="148"/>
    </row>
    <row r="44" spans="1:7" ht="20.25" customHeight="1" x14ac:dyDescent="0.15">
      <c r="A44" s="160"/>
      <c r="B44" s="148"/>
      <c r="C44" s="148"/>
      <c r="D44" s="148"/>
      <c r="E44" s="148"/>
      <c r="F44" s="148"/>
      <c r="G44" s="148"/>
    </row>
    <row r="45" spans="1:7" ht="20.25" customHeight="1" x14ac:dyDescent="0.15">
      <c r="A45" s="160"/>
      <c r="B45" s="148"/>
      <c r="C45" s="148"/>
      <c r="D45" s="148"/>
      <c r="E45" s="148"/>
      <c r="F45" s="148"/>
      <c r="G45" s="148"/>
    </row>
    <row r="46" spans="1:7" ht="20.25" customHeight="1" x14ac:dyDescent="0.15">
      <c r="A46" s="160"/>
      <c r="B46" s="148"/>
      <c r="C46" s="148"/>
      <c r="D46" s="148"/>
      <c r="E46" s="148"/>
      <c r="F46" s="148"/>
      <c r="G46" s="148"/>
    </row>
    <row r="47" spans="1:7" ht="20.25" customHeight="1" x14ac:dyDescent="0.15">
      <c r="A47" s="160"/>
      <c r="B47" s="148"/>
      <c r="C47" s="148"/>
      <c r="D47" s="148"/>
      <c r="E47" s="148"/>
      <c r="F47" s="148"/>
      <c r="G47" s="148"/>
    </row>
    <row r="48" spans="1:7" ht="20.25" customHeight="1" x14ac:dyDescent="0.15">
      <c r="A48" s="160"/>
      <c r="B48" s="148"/>
      <c r="C48" s="148"/>
      <c r="D48" s="148"/>
      <c r="E48" s="148"/>
      <c r="F48" s="148"/>
      <c r="G48" s="148"/>
    </row>
    <row r="49" spans="1:7" ht="20.25" customHeight="1" x14ac:dyDescent="0.15">
      <c r="A49" s="160"/>
      <c r="B49" s="148"/>
      <c r="C49" s="148"/>
      <c r="D49" s="148"/>
      <c r="E49" s="148"/>
      <c r="F49" s="148"/>
      <c r="G49" s="148"/>
    </row>
    <row r="50" spans="1:7" ht="20.25" customHeight="1" x14ac:dyDescent="0.15">
      <c r="A50" s="160"/>
      <c r="B50" s="148"/>
      <c r="C50" s="148"/>
      <c r="D50" s="148"/>
      <c r="E50" s="148"/>
      <c r="F50" s="148"/>
      <c r="G50" s="148"/>
    </row>
    <row r="51" spans="1:7" ht="20.25" customHeight="1" x14ac:dyDescent="0.15">
      <c r="A51" s="160"/>
      <c r="B51" s="148"/>
      <c r="C51" s="148"/>
      <c r="D51" s="148"/>
      <c r="E51" s="148"/>
      <c r="F51" s="148"/>
      <c r="G51" s="148"/>
    </row>
    <row r="52" spans="1:7" ht="20.25" customHeight="1" x14ac:dyDescent="0.15">
      <c r="A52" s="160"/>
      <c r="B52" s="148"/>
      <c r="C52" s="148"/>
      <c r="D52" s="148"/>
      <c r="E52" s="148"/>
      <c r="F52" s="148"/>
      <c r="G52" s="148"/>
    </row>
    <row r="53" spans="1:7" ht="20.25" customHeight="1" x14ac:dyDescent="0.15">
      <c r="A53" s="160"/>
      <c r="B53" s="148"/>
      <c r="C53" s="148"/>
      <c r="D53" s="148"/>
      <c r="E53" s="148"/>
      <c r="F53" s="148"/>
      <c r="G53" s="148"/>
    </row>
    <row r="54" spans="1:7" ht="20.25" customHeight="1" x14ac:dyDescent="0.15">
      <c r="A54" s="160"/>
      <c r="B54" s="148"/>
      <c r="C54" s="148"/>
      <c r="D54" s="148"/>
      <c r="E54" s="148"/>
      <c r="F54" s="148"/>
      <c r="G54" s="148"/>
    </row>
    <row r="55" spans="1:7" ht="20.25" customHeight="1" x14ac:dyDescent="0.15">
      <c r="A55" s="160"/>
      <c r="B55" s="148"/>
      <c r="C55" s="148"/>
      <c r="D55" s="148"/>
      <c r="E55" s="148"/>
      <c r="F55" s="148"/>
      <c r="G55" s="148"/>
    </row>
    <row r="56" spans="1:7" ht="20.25" customHeight="1" x14ac:dyDescent="0.15">
      <c r="A56" s="160"/>
      <c r="B56" s="148"/>
      <c r="C56" s="148"/>
      <c r="D56" s="148"/>
      <c r="E56" s="148"/>
      <c r="F56" s="148"/>
      <c r="G56" s="148"/>
    </row>
    <row r="57" spans="1:7" ht="20.25" customHeight="1" x14ac:dyDescent="0.15">
      <c r="A57" s="160"/>
      <c r="B57" s="148"/>
      <c r="C57" s="148"/>
      <c r="D57" s="148"/>
      <c r="E57" s="148"/>
      <c r="F57" s="148"/>
      <c r="G57" s="148"/>
    </row>
    <row r="58" spans="1:7" ht="20.25" customHeight="1" x14ac:dyDescent="0.15">
      <c r="A58" s="160"/>
      <c r="B58" s="148"/>
      <c r="C58" s="148"/>
      <c r="D58" s="148"/>
      <c r="E58" s="148"/>
      <c r="F58" s="148"/>
      <c r="G58" s="148"/>
    </row>
    <row r="59" spans="1:7" ht="20.25" customHeight="1" x14ac:dyDescent="0.15">
      <c r="A59" s="160"/>
      <c r="B59" s="148"/>
      <c r="C59" s="148"/>
      <c r="D59" s="148"/>
      <c r="E59" s="148"/>
      <c r="F59" s="148"/>
      <c r="G59" s="148"/>
    </row>
    <row r="60" spans="1:7" ht="20.25" customHeight="1" x14ac:dyDescent="0.15">
      <c r="A60" s="160"/>
      <c r="B60" s="148"/>
      <c r="C60" s="148"/>
      <c r="D60" s="148"/>
      <c r="E60" s="148"/>
      <c r="F60" s="148"/>
      <c r="G60" s="148"/>
    </row>
    <row r="61" spans="1:7" ht="20.25" customHeight="1" x14ac:dyDescent="0.15">
      <c r="A61" s="160"/>
      <c r="B61" s="148"/>
      <c r="C61" s="148"/>
      <c r="D61" s="148"/>
      <c r="E61" s="148"/>
      <c r="F61" s="148"/>
      <c r="G61" s="148"/>
    </row>
    <row r="62" spans="1:7" ht="20.25" customHeight="1" x14ac:dyDescent="0.15">
      <c r="A62" s="160"/>
      <c r="B62" s="148"/>
      <c r="C62" s="148"/>
      <c r="D62" s="148"/>
      <c r="E62" s="148"/>
      <c r="F62" s="148"/>
      <c r="G62" s="148"/>
    </row>
    <row r="63" spans="1:7" ht="20.25" customHeight="1" x14ac:dyDescent="0.15">
      <c r="A63" s="160"/>
      <c r="B63" s="148"/>
      <c r="C63" s="148"/>
      <c r="D63" s="148"/>
      <c r="E63" s="148"/>
      <c r="F63" s="148"/>
      <c r="G63" s="148"/>
    </row>
    <row r="64" spans="1:7" ht="20.25" customHeight="1" x14ac:dyDescent="0.15">
      <c r="A64" s="160"/>
      <c r="B64" s="148"/>
      <c r="C64" s="148"/>
      <c r="D64" s="148"/>
      <c r="E64" s="148"/>
      <c r="F64" s="148"/>
      <c r="G64" s="148"/>
    </row>
    <row r="65" spans="1:7" ht="20.25" customHeight="1" x14ac:dyDescent="0.15">
      <c r="A65" s="160"/>
      <c r="B65" s="148"/>
      <c r="C65" s="148"/>
      <c r="D65" s="148"/>
      <c r="E65" s="148"/>
      <c r="F65" s="148"/>
      <c r="G65" s="148"/>
    </row>
    <row r="66" spans="1:7" ht="20.25" customHeight="1" x14ac:dyDescent="0.15">
      <c r="A66" s="160"/>
      <c r="B66" s="148"/>
      <c r="C66" s="148"/>
      <c r="D66" s="148"/>
      <c r="E66" s="148"/>
      <c r="F66" s="148"/>
      <c r="G66" s="148"/>
    </row>
    <row r="67" spans="1:7" ht="20.25" customHeight="1" x14ac:dyDescent="0.15">
      <c r="A67" s="160"/>
      <c r="B67" s="148"/>
      <c r="C67" s="148"/>
      <c r="D67" s="148"/>
      <c r="E67" s="148"/>
      <c r="F67" s="148"/>
      <c r="G67" s="148"/>
    </row>
    <row r="68" spans="1:7" ht="20.25" customHeight="1" x14ac:dyDescent="0.15">
      <c r="A68" s="160"/>
      <c r="B68" s="148"/>
      <c r="C68" s="148"/>
      <c r="D68" s="148"/>
      <c r="E68" s="148"/>
      <c r="F68" s="148"/>
      <c r="G68" s="148"/>
    </row>
    <row r="69" spans="1:7" ht="20.25" customHeight="1" x14ac:dyDescent="0.15">
      <c r="A69" s="160"/>
      <c r="B69" s="148"/>
      <c r="C69" s="148"/>
      <c r="D69" s="148"/>
      <c r="E69" s="148"/>
      <c r="F69" s="148"/>
      <c r="G69" s="148"/>
    </row>
    <row r="70" spans="1:7" ht="20.25" customHeight="1" x14ac:dyDescent="0.15">
      <c r="A70" s="160"/>
      <c r="B70" s="148"/>
      <c r="C70" s="148"/>
      <c r="D70" s="148"/>
      <c r="E70" s="148"/>
      <c r="F70" s="148"/>
      <c r="G70" s="148"/>
    </row>
    <row r="71" spans="1:7" ht="20.25" customHeight="1" x14ac:dyDescent="0.15">
      <c r="A71" s="160"/>
      <c r="B71" s="148"/>
      <c r="C71" s="148"/>
      <c r="D71" s="148"/>
      <c r="E71" s="148"/>
      <c r="F71" s="148"/>
      <c r="G71" s="148"/>
    </row>
    <row r="72" spans="1:7" ht="20.25" customHeight="1" x14ac:dyDescent="0.15">
      <c r="A72" s="160"/>
      <c r="B72" s="148"/>
      <c r="C72" s="148"/>
      <c r="D72" s="148"/>
      <c r="E72" s="148"/>
      <c r="F72" s="148"/>
      <c r="G72" s="148"/>
    </row>
    <row r="73" spans="1:7" ht="20.25" customHeight="1" x14ac:dyDescent="0.15">
      <c r="A73" s="160"/>
      <c r="B73" s="148"/>
      <c r="C73" s="148"/>
      <c r="D73" s="148"/>
      <c r="E73" s="148"/>
      <c r="F73" s="148"/>
      <c r="G73" s="148"/>
    </row>
    <row r="74" spans="1:7" ht="20.25" customHeight="1" x14ac:dyDescent="0.15">
      <c r="A74" s="160"/>
      <c r="B74" s="148"/>
      <c r="C74" s="148"/>
      <c r="D74" s="148"/>
      <c r="E74" s="148"/>
      <c r="F74" s="148"/>
      <c r="G74" s="148"/>
    </row>
    <row r="75" spans="1:7" ht="20.25" customHeight="1" x14ac:dyDescent="0.15">
      <c r="A75" s="160"/>
      <c r="B75" s="148"/>
      <c r="C75" s="148"/>
      <c r="D75" s="148"/>
      <c r="E75" s="148"/>
      <c r="F75" s="148"/>
      <c r="G75" s="148"/>
    </row>
    <row r="76" spans="1:7" ht="20.25" customHeight="1" x14ac:dyDescent="0.15">
      <c r="A76" s="160"/>
      <c r="B76" s="148"/>
      <c r="C76" s="148"/>
      <c r="D76" s="148"/>
      <c r="E76" s="148"/>
      <c r="F76" s="148"/>
      <c r="G76" s="148"/>
    </row>
    <row r="77" spans="1:7" ht="20.25" customHeight="1" x14ac:dyDescent="0.15">
      <c r="A77" s="160"/>
      <c r="B77" s="148"/>
      <c r="C77" s="148"/>
      <c r="D77" s="148"/>
      <c r="E77" s="148"/>
      <c r="F77" s="148"/>
      <c r="G77" s="148"/>
    </row>
    <row r="78" spans="1:7" ht="20.25" customHeight="1" x14ac:dyDescent="0.15">
      <c r="A78" s="160"/>
      <c r="B78" s="148"/>
      <c r="C78" s="148"/>
      <c r="D78" s="148"/>
      <c r="E78" s="148"/>
      <c r="F78" s="148"/>
      <c r="G78" s="148"/>
    </row>
    <row r="79" spans="1:7" ht="20.25" customHeight="1" x14ac:dyDescent="0.15">
      <c r="A79" s="160"/>
      <c r="B79" s="148"/>
      <c r="C79" s="148"/>
      <c r="D79" s="148"/>
      <c r="E79" s="148"/>
      <c r="F79" s="148"/>
      <c r="G79" s="148"/>
    </row>
    <row r="80" spans="1:7" ht="20.25" customHeight="1" x14ac:dyDescent="0.15">
      <c r="A80" s="160"/>
      <c r="B80" s="148"/>
      <c r="C80" s="148"/>
      <c r="D80" s="148"/>
      <c r="E80" s="148"/>
      <c r="F80" s="148"/>
      <c r="G80" s="148"/>
    </row>
    <row r="81" spans="1:7" ht="20.25" customHeight="1" x14ac:dyDescent="0.15">
      <c r="A81" s="160"/>
      <c r="B81" s="148"/>
      <c r="C81" s="148"/>
      <c r="D81" s="148"/>
      <c r="E81" s="148"/>
      <c r="F81" s="148"/>
      <c r="G81" s="148"/>
    </row>
    <row r="82" spans="1:7" ht="20.25" customHeight="1" x14ac:dyDescent="0.15">
      <c r="A82" s="160"/>
      <c r="B82" s="148"/>
      <c r="C82" s="148"/>
      <c r="D82" s="148"/>
      <c r="E82" s="148"/>
      <c r="F82" s="148"/>
      <c r="G82" s="148"/>
    </row>
    <row r="83" spans="1:7" ht="20.25" customHeight="1" x14ac:dyDescent="0.15">
      <c r="A83" s="160"/>
      <c r="B83" s="148"/>
      <c r="C83" s="148"/>
      <c r="D83" s="148"/>
      <c r="E83" s="148"/>
      <c r="F83" s="148"/>
      <c r="G83" s="148"/>
    </row>
    <row r="84" spans="1:7" ht="20.25" customHeight="1" x14ac:dyDescent="0.15">
      <c r="A84" s="160"/>
      <c r="B84" s="148"/>
      <c r="C84" s="148"/>
      <c r="D84" s="148"/>
      <c r="E84" s="148"/>
      <c r="F84" s="148"/>
      <c r="G84" s="148"/>
    </row>
    <row r="85" spans="1:7" ht="20.25" customHeight="1" x14ac:dyDescent="0.15">
      <c r="A85" s="160"/>
      <c r="B85" s="148"/>
      <c r="C85" s="148"/>
      <c r="D85" s="148"/>
      <c r="E85" s="148"/>
      <c r="F85" s="148"/>
      <c r="G85" s="148"/>
    </row>
    <row r="86" spans="1:7" ht="20.25" customHeight="1" x14ac:dyDescent="0.15">
      <c r="A86" s="160"/>
      <c r="B86" s="148"/>
      <c r="C86" s="148"/>
      <c r="D86" s="148"/>
      <c r="E86" s="148"/>
      <c r="F86" s="148"/>
      <c r="G86" s="148"/>
    </row>
    <row r="87" spans="1:7" ht="20.25" customHeight="1" x14ac:dyDescent="0.15">
      <c r="A87" s="160"/>
      <c r="B87" s="148"/>
      <c r="C87" s="148"/>
      <c r="D87" s="148"/>
      <c r="E87" s="148"/>
      <c r="F87" s="148"/>
      <c r="G87" s="148"/>
    </row>
    <row r="88" spans="1:7" ht="20.25" customHeight="1" x14ac:dyDescent="0.15">
      <c r="A88" s="160"/>
      <c r="B88" s="148"/>
      <c r="C88" s="148"/>
      <c r="D88" s="148"/>
      <c r="E88" s="148"/>
      <c r="F88" s="148"/>
      <c r="G88" s="148"/>
    </row>
    <row r="89" spans="1:7" ht="20.25" customHeight="1" x14ac:dyDescent="0.15">
      <c r="A89" s="160"/>
      <c r="B89" s="148"/>
      <c r="C89" s="148"/>
      <c r="D89" s="148"/>
      <c r="E89" s="148"/>
      <c r="F89" s="148"/>
      <c r="G89" s="148"/>
    </row>
    <row r="90" spans="1:7" ht="20.25" customHeight="1" x14ac:dyDescent="0.15">
      <c r="A90" s="160"/>
      <c r="B90" s="148"/>
      <c r="C90" s="148"/>
      <c r="D90" s="148"/>
      <c r="E90" s="148"/>
      <c r="F90" s="148"/>
      <c r="G90" s="148"/>
    </row>
    <row r="91" spans="1:7" ht="20.25" customHeight="1" x14ac:dyDescent="0.15">
      <c r="A91" s="160"/>
      <c r="B91" s="148"/>
      <c r="C91" s="148"/>
      <c r="D91" s="148"/>
      <c r="E91" s="148"/>
      <c r="F91" s="148"/>
      <c r="G91" s="148"/>
    </row>
    <row r="92" spans="1:7" ht="20.25" customHeight="1" x14ac:dyDescent="0.15">
      <c r="A92" s="160"/>
      <c r="B92" s="148"/>
      <c r="C92" s="148"/>
      <c r="D92" s="148"/>
      <c r="E92" s="148"/>
      <c r="F92" s="148"/>
      <c r="G92" s="148"/>
    </row>
    <row r="93" spans="1:7" ht="20.25" customHeight="1" x14ac:dyDescent="0.15">
      <c r="A93" s="160"/>
      <c r="B93" s="148"/>
      <c r="C93" s="148"/>
      <c r="D93" s="148"/>
      <c r="E93" s="148"/>
      <c r="F93" s="148"/>
      <c r="G93" s="148"/>
    </row>
    <row r="94" spans="1:7" ht="20.25" customHeight="1" x14ac:dyDescent="0.15">
      <c r="A94" s="160"/>
      <c r="B94" s="148"/>
      <c r="C94" s="148"/>
      <c r="D94" s="148"/>
      <c r="E94" s="148"/>
      <c r="F94" s="148"/>
      <c r="G94" s="148"/>
    </row>
    <row r="95" spans="1:7" ht="20.25" customHeight="1" x14ac:dyDescent="0.15">
      <c r="A95" s="160"/>
      <c r="B95" s="148"/>
      <c r="C95" s="148"/>
      <c r="D95" s="148"/>
      <c r="E95" s="148"/>
      <c r="F95" s="148"/>
      <c r="G95" s="148"/>
    </row>
    <row r="96" spans="1:7" ht="20.25" customHeight="1" x14ac:dyDescent="0.15">
      <c r="A96" s="160"/>
      <c r="B96" s="148"/>
      <c r="C96" s="148"/>
      <c r="D96" s="148"/>
      <c r="E96" s="148"/>
      <c r="F96" s="148"/>
      <c r="G96" s="148"/>
    </row>
    <row r="97" spans="1:7" ht="20.25" customHeight="1" x14ac:dyDescent="0.15">
      <c r="A97" s="160"/>
      <c r="B97" s="148"/>
      <c r="C97" s="148"/>
      <c r="D97" s="148"/>
      <c r="E97" s="148"/>
      <c r="F97" s="148"/>
      <c r="G97" s="148"/>
    </row>
    <row r="98" spans="1:7" ht="20.25" customHeight="1" x14ac:dyDescent="0.15">
      <c r="A98" s="160"/>
      <c r="B98" s="148"/>
      <c r="C98" s="148"/>
      <c r="D98" s="148"/>
      <c r="E98" s="148"/>
      <c r="F98" s="148"/>
      <c r="G98" s="148"/>
    </row>
    <row r="99" spans="1:7" ht="20.25" customHeight="1" x14ac:dyDescent="0.15">
      <c r="A99" s="160"/>
      <c r="B99" s="148"/>
      <c r="C99" s="148"/>
      <c r="D99" s="148"/>
      <c r="E99" s="148"/>
      <c r="F99" s="148"/>
      <c r="G99" s="148"/>
    </row>
    <row r="100" spans="1:7" ht="20.25" customHeight="1" x14ac:dyDescent="0.15">
      <c r="A100" s="160"/>
      <c r="B100" s="148"/>
      <c r="C100" s="148"/>
      <c r="D100" s="148"/>
      <c r="E100" s="148"/>
      <c r="F100" s="148"/>
      <c r="G100" s="148"/>
    </row>
    <row r="101" spans="1:7" ht="20.25" customHeight="1" x14ac:dyDescent="0.15">
      <c r="A101" s="160"/>
      <c r="B101" s="148"/>
      <c r="C101" s="148"/>
      <c r="D101" s="148"/>
      <c r="E101" s="148"/>
      <c r="F101" s="148"/>
      <c r="G101" s="148"/>
    </row>
    <row r="102" spans="1:7" ht="20.25" customHeight="1" x14ac:dyDescent="0.15">
      <c r="A102" s="160"/>
      <c r="B102" s="148"/>
      <c r="C102" s="148"/>
      <c r="D102" s="148"/>
      <c r="E102" s="148"/>
      <c r="F102" s="148"/>
      <c r="G102" s="148"/>
    </row>
    <row r="103" spans="1:7" ht="20.25" customHeight="1" x14ac:dyDescent="0.15">
      <c r="A103" s="160"/>
      <c r="B103" s="148"/>
      <c r="C103" s="148"/>
      <c r="D103" s="148"/>
      <c r="E103" s="148"/>
      <c r="F103" s="148"/>
      <c r="G103" s="148"/>
    </row>
    <row r="104" spans="1:7" ht="20.25" customHeight="1" x14ac:dyDescent="0.15">
      <c r="A104" s="160"/>
      <c r="B104" s="148"/>
      <c r="C104" s="148"/>
      <c r="D104" s="148"/>
      <c r="E104" s="148"/>
      <c r="F104" s="148"/>
      <c r="G104" s="148"/>
    </row>
    <row r="105" spans="1:7" ht="20.25" customHeight="1" x14ac:dyDescent="0.15">
      <c r="A105" s="160"/>
      <c r="B105" s="148"/>
      <c r="C105" s="148"/>
      <c r="D105" s="148"/>
      <c r="E105" s="148"/>
      <c r="F105" s="148"/>
      <c r="G105" s="148"/>
    </row>
    <row r="106" spans="1:7" ht="20.25" customHeight="1" x14ac:dyDescent="0.15">
      <c r="A106" s="160"/>
      <c r="B106" s="148"/>
      <c r="C106" s="148"/>
      <c r="D106" s="148"/>
      <c r="E106" s="148"/>
      <c r="F106" s="148"/>
      <c r="G106" s="148"/>
    </row>
    <row r="107" spans="1:7" ht="20.25" customHeight="1" x14ac:dyDescent="0.15">
      <c r="A107" s="160"/>
      <c r="B107" s="148"/>
      <c r="C107" s="148"/>
      <c r="D107" s="148"/>
      <c r="E107" s="148"/>
      <c r="F107" s="148"/>
      <c r="G107" s="148"/>
    </row>
    <row r="108" spans="1:7" ht="20.25" customHeight="1" x14ac:dyDescent="0.15">
      <c r="A108" s="160"/>
      <c r="B108" s="148"/>
      <c r="C108" s="148"/>
      <c r="D108" s="148"/>
      <c r="E108" s="148"/>
      <c r="F108" s="148"/>
      <c r="G108" s="148"/>
    </row>
    <row r="109" spans="1:7" ht="20.25" customHeight="1" x14ac:dyDescent="0.15">
      <c r="A109" s="160"/>
      <c r="B109" s="148"/>
      <c r="C109" s="148"/>
      <c r="D109" s="148"/>
      <c r="E109" s="148"/>
      <c r="F109" s="148"/>
      <c r="G109" s="148"/>
    </row>
    <row r="110" spans="1:7" ht="20.25" customHeight="1" x14ac:dyDescent="0.15">
      <c r="A110" s="160"/>
      <c r="B110" s="148"/>
      <c r="C110" s="148"/>
      <c r="D110" s="148"/>
      <c r="E110" s="148"/>
      <c r="F110" s="148"/>
      <c r="G110" s="148"/>
    </row>
    <row r="111" spans="1:7" ht="20.25" customHeight="1" x14ac:dyDescent="0.15">
      <c r="A111" s="160"/>
      <c r="B111" s="148"/>
      <c r="C111" s="148"/>
      <c r="D111" s="148"/>
      <c r="E111" s="148"/>
      <c r="F111" s="148"/>
      <c r="G111" s="148"/>
    </row>
    <row r="112" spans="1:7" ht="20.25" customHeight="1" x14ac:dyDescent="0.15">
      <c r="A112" s="160"/>
      <c r="B112" s="148"/>
      <c r="C112" s="148"/>
      <c r="D112" s="148"/>
      <c r="E112" s="148"/>
      <c r="F112" s="148"/>
      <c r="G112" s="148"/>
    </row>
    <row r="113" spans="1:7" ht="20.25" customHeight="1" x14ac:dyDescent="0.15">
      <c r="A113" s="160"/>
      <c r="B113" s="148"/>
      <c r="C113" s="148"/>
      <c r="D113" s="148"/>
      <c r="E113" s="148"/>
      <c r="F113" s="148"/>
      <c r="G113" s="148"/>
    </row>
    <row r="114" spans="1:7" ht="20.25" customHeight="1" x14ac:dyDescent="0.15">
      <c r="A114" s="160"/>
      <c r="B114" s="148"/>
      <c r="C114" s="148"/>
      <c r="D114" s="148"/>
      <c r="E114" s="148"/>
      <c r="F114" s="148"/>
      <c r="G114" s="148"/>
    </row>
    <row r="115" spans="1:7" ht="20.25" customHeight="1" x14ac:dyDescent="0.15">
      <c r="A115" s="160"/>
      <c r="B115" s="148"/>
      <c r="C115" s="148"/>
      <c r="D115" s="148"/>
      <c r="E115" s="148"/>
      <c r="F115" s="148"/>
      <c r="G115" s="148"/>
    </row>
    <row r="116" spans="1:7" ht="20.25" customHeight="1" x14ac:dyDescent="0.15">
      <c r="A116" s="160"/>
      <c r="B116" s="148"/>
      <c r="C116" s="148"/>
      <c r="D116" s="148"/>
      <c r="E116" s="148"/>
      <c r="F116" s="148"/>
      <c r="G116" s="148"/>
    </row>
    <row r="117" spans="1:7" ht="20.25" customHeight="1" x14ac:dyDescent="0.15">
      <c r="A117" s="160"/>
      <c r="B117" s="148"/>
      <c r="C117" s="148"/>
      <c r="D117" s="148"/>
      <c r="E117" s="148"/>
      <c r="F117" s="148"/>
      <c r="G117" s="148"/>
    </row>
    <row r="118" spans="1:7" ht="20.25" customHeight="1" x14ac:dyDescent="0.15">
      <c r="A118" s="160"/>
      <c r="B118" s="148"/>
      <c r="C118" s="148"/>
      <c r="D118" s="148"/>
      <c r="E118" s="148"/>
      <c r="F118" s="148"/>
      <c r="G118" s="148"/>
    </row>
    <row r="119" spans="1:7" ht="20.25" customHeight="1" x14ac:dyDescent="0.15">
      <c r="A119" s="160"/>
      <c r="B119" s="148"/>
      <c r="C119" s="148"/>
      <c r="D119" s="148"/>
      <c r="E119" s="148"/>
      <c r="F119" s="148"/>
      <c r="G119" s="148"/>
    </row>
    <row r="120" spans="1:7" ht="20.25" customHeight="1" x14ac:dyDescent="0.15">
      <c r="A120" s="160"/>
      <c r="B120" s="148"/>
      <c r="C120" s="148"/>
      <c r="D120" s="148"/>
      <c r="E120" s="148"/>
      <c r="F120" s="148"/>
      <c r="G120" s="148"/>
    </row>
    <row r="121" spans="1:7" ht="20.25" customHeight="1" x14ac:dyDescent="0.15">
      <c r="A121" s="160"/>
      <c r="B121" s="148"/>
      <c r="C121" s="148"/>
      <c r="D121" s="148"/>
      <c r="E121" s="148"/>
      <c r="F121" s="148"/>
      <c r="G121" s="148"/>
    </row>
    <row r="122" spans="1:7" ht="20.25" customHeight="1" x14ac:dyDescent="0.15">
      <c r="A122" s="160"/>
      <c r="B122" s="148"/>
      <c r="C122" s="148"/>
      <c r="D122" s="148"/>
      <c r="E122" s="148"/>
      <c r="F122" s="148"/>
      <c r="G122" s="148"/>
    </row>
    <row r="123" spans="1:7" ht="20.25" customHeight="1" x14ac:dyDescent="0.15">
      <c r="A123" s="160"/>
      <c r="B123" s="148"/>
      <c r="C123" s="148"/>
      <c r="D123" s="148"/>
      <c r="E123" s="148"/>
      <c r="F123" s="148"/>
      <c r="G123" s="148"/>
    </row>
    <row r="124" spans="1:7" ht="20.25" customHeight="1" x14ac:dyDescent="0.15">
      <c r="A124" s="160"/>
      <c r="B124" s="148"/>
      <c r="C124" s="148"/>
      <c r="D124" s="148"/>
      <c r="E124" s="148"/>
      <c r="F124" s="148"/>
      <c r="G124" s="148"/>
    </row>
    <row r="125" spans="1:7" ht="20.25" customHeight="1" x14ac:dyDescent="0.15">
      <c r="A125" s="160"/>
      <c r="B125" s="148"/>
      <c r="C125" s="148"/>
      <c r="D125" s="148"/>
      <c r="E125" s="148"/>
      <c r="F125" s="148"/>
      <c r="G125" s="148"/>
    </row>
    <row r="126" spans="1:7" ht="20.25" customHeight="1" x14ac:dyDescent="0.15">
      <c r="A126" s="160"/>
      <c r="B126" s="148"/>
      <c r="C126" s="148"/>
      <c r="D126" s="148"/>
      <c r="E126" s="148"/>
      <c r="F126" s="148"/>
      <c r="G126" s="148"/>
    </row>
    <row r="127" spans="1:7" ht="20.25" customHeight="1" x14ac:dyDescent="0.15">
      <c r="A127" s="160"/>
      <c r="B127" s="148"/>
      <c r="C127" s="148"/>
      <c r="D127" s="148"/>
      <c r="E127" s="148"/>
      <c r="F127" s="148"/>
      <c r="G127" s="148"/>
    </row>
    <row r="128" spans="1:7" ht="20.25" customHeight="1" x14ac:dyDescent="0.15">
      <c r="A128" s="160"/>
      <c r="B128" s="148"/>
      <c r="C128" s="148"/>
      <c r="D128" s="148"/>
      <c r="E128" s="148"/>
      <c r="F128" s="148"/>
      <c r="G128" s="148"/>
    </row>
    <row r="129" spans="1:7" ht="20.25" customHeight="1" x14ac:dyDescent="0.15">
      <c r="A129" s="160"/>
      <c r="B129" s="148"/>
      <c r="C129" s="148"/>
      <c r="D129" s="148"/>
      <c r="E129" s="148"/>
      <c r="F129" s="148"/>
      <c r="G129" s="148"/>
    </row>
    <row r="130" spans="1:7" ht="20.25" customHeight="1" x14ac:dyDescent="0.15">
      <c r="A130" s="160"/>
      <c r="B130" s="148"/>
      <c r="C130" s="148"/>
      <c r="D130" s="148"/>
      <c r="E130" s="148"/>
      <c r="F130" s="148"/>
      <c r="G130" s="148"/>
    </row>
    <row r="131" spans="1:7" ht="20.25" customHeight="1" x14ac:dyDescent="0.15">
      <c r="A131" s="160"/>
      <c r="B131" s="148"/>
      <c r="C131" s="148"/>
      <c r="D131" s="148"/>
      <c r="E131" s="148"/>
      <c r="F131" s="148"/>
      <c r="G131" s="148"/>
    </row>
    <row r="132" spans="1:7" ht="20.25" customHeight="1" x14ac:dyDescent="0.15">
      <c r="A132" s="160"/>
      <c r="B132" s="148"/>
      <c r="C132" s="148"/>
      <c r="D132" s="148"/>
      <c r="E132" s="148"/>
      <c r="F132" s="148"/>
      <c r="G132" s="148"/>
    </row>
    <row r="133" spans="1:7" ht="20.25" customHeight="1" x14ac:dyDescent="0.15">
      <c r="A133" s="160"/>
      <c r="B133" s="148"/>
      <c r="C133" s="148"/>
      <c r="D133" s="148"/>
      <c r="E133" s="148"/>
      <c r="F133" s="148"/>
      <c r="G133" s="148"/>
    </row>
    <row r="134" spans="1:7" ht="20.25" customHeight="1" x14ac:dyDescent="0.15">
      <c r="A134" s="160"/>
      <c r="B134" s="148"/>
      <c r="C134" s="148"/>
      <c r="D134" s="148"/>
      <c r="E134" s="148"/>
      <c r="F134" s="148"/>
      <c r="G134" s="148"/>
    </row>
    <row r="135" spans="1:7" ht="20.25" customHeight="1" x14ac:dyDescent="0.15">
      <c r="A135" s="160"/>
      <c r="B135" s="148"/>
      <c r="C135" s="148"/>
      <c r="D135" s="148"/>
      <c r="E135" s="148"/>
      <c r="F135" s="148"/>
      <c r="G135" s="148"/>
    </row>
    <row r="136" spans="1:7" ht="20.25" customHeight="1" x14ac:dyDescent="0.15">
      <c r="A136" s="160"/>
      <c r="B136" s="148"/>
      <c r="C136" s="148"/>
      <c r="D136" s="148"/>
      <c r="E136" s="148"/>
      <c r="F136" s="148"/>
      <c r="G136" s="148"/>
    </row>
    <row r="137" spans="1:7" ht="20.25" customHeight="1" x14ac:dyDescent="0.15">
      <c r="A137" s="160"/>
      <c r="B137" s="148"/>
      <c r="C137" s="148"/>
      <c r="D137" s="148"/>
      <c r="E137" s="148"/>
      <c r="F137" s="148"/>
      <c r="G137" s="148"/>
    </row>
    <row r="138" spans="1:7" ht="20.25" customHeight="1" x14ac:dyDescent="0.15">
      <c r="A138" s="160"/>
      <c r="B138" s="148"/>
      <c r="C138" s="148"/>
      <c r="D138" s="148"/>
      <c r="E138" s="148"/>
      <c r="F138" s="148"/>
      <c r="G138" s="148"/>
    </row>
    <row r="139" spans="1:7" ht="20.25" customHeight="1" x14ac:dyDescent="0.15">
      <c r="A139" s="160"/>
      <c r="B139" s="148"/>
      <c r="C139" s="148"/>
      <c r="D139" s="148"/>
      <c r="E139" s="148"/>
      <c r="F139" s="148"/>
      <c r="G139" s="148"/>
    </row>
    <row r="140" spans="1:7" ht="20.25" customHeight="1" x14ac:dyDescent="0.15">
      <c r="A140" s="160"/>
      <c r="B140" s="148"/>
      <c r="C140" s="148"/>
      <c r="D140" s="148"/>
      <c r="E140" s="148"/>
      <c r="F140" s="148"/>
      <c r="G140" s="148"/>
    </row>
    <row r="141" spans="1:7" ht="20.25" customHeight="1" x14ac:dyDescent="0.15">
      <c r="A141" s="160"/>
      <c r="B141" s="148"/>
      <c r="C141" s="148"/>
      <c r="D141" s="148"/>
      <c r="E141" s="148"/>
      <c r="F141" s="148"/>
      <c r="G141" s="148"/>
    </row>
    <row r="142" spans="1:7" ht="20.25" customHeight="1" x14ac:dyDescent="0.15">
      <c r="A142" s="160"/>
      <c r="B142" s="148"/>
      <c r="C142" s="148"/>
      <c r="D142" s="148"/>
      <c r="E142" s="148"/>
      <c r="F142" s="148"/>
      <c r="G142" s="148"/>
    </row>
    <row r="143" spans="1:7" ht="20.25" customHeight="1" x14ac:dyDescent="0.15">
      <c r="A143" s="160"/>
      <c r="B143" s="148"/>
      <c r="C143" s="148"/>
      <c r="D143" s="148"/>
      <c r="E143" s="148"/>
      <c r="F143" s="148"/>
      <c r="G143" s="148"/>
    </row>
    <row r="144" spans="1:7" ht="20.25" customHeight="1" x14ac:dyDescent="0.15">
      <c r="A144" s="160"/>
      <c r="B144" s="148"/>
      <c r="C144" s="148"/>
      <c r="D144" s="148"/>
      <c r="E144" s="148"/>
      <c r="F144" s="148"/>
      <c r="G144" s="148"/>
    </row>
    <row r="145" spans="1:7" ht="20.25" customHeight="1" x14ac:dyDescent="0.15">
      <c r="A145" s="160"/>
      <c r="B145" s="148"/>
      <c r="C145" s="148"/>
      <c r="D145" s="148"/>
      <c r="E145" s="148"/>
      <c r="F145" s="148"/>
      <c r="G145" s="148"/>
    </row>
    <row r="146" spans="1:7" ht="20.25" customHeight="1" x14ac:dyDescent="0.15">
      <c r="A146" s="160"/>
      <c r="B146" s="148"/>
      <c r="C146" s="148"/>
      <c r="D146" s="148"/>
      <c r="E146" s="148"/>
      <c r="F146" s="148"/>
      <c r="G146" s="148"/>
    </row>
    <row r="147" spans="1:7" ht="20.25" customHeight="1" x14ac:dyDescent="0.15">
      <c r="A147" s="160"/>
      <c r="B147" s="148"/>
      <c r="C147" s="148"/>
      <c r="D147" s="148"/>
      <c r="E147" s="148"/>
      <c r="F147" s="148"/>
      <c r="G147" s="148"/>
    </row>
    <row r="148" spans="1:7" ht="20.25" customHeight="1" x14ac:dyDescent="0.15">
      <c r="A148" s="160"/>
      <c r="B148" s="148"/>
      <c r="C148" s="148"/>
      <c r="D148" s="148"/>
      <c r="E148" s="148"/>
      <c r="F148" s="148"/>
      <c r="G148" s="148"/>
    </row>
    <row r="149" spans="1:7" ht="20.25" customHeight="1" x14ac:dyDescent="0.15">
      <c r="A149" s="160"/>
      <c r="B149" s="148"/>
      <c r="C149" s="148"/>
      <c r="D149" s="148"/>
      <c r="E149" s="148"/>
      <c r="F149" s="148"/>
      <c r="G149" s="148"/>
    </row>
    <row r="150" spans="1:7" ht="20.25" customHeight="1" x14ac:dyDescent="0.15">
      <c r="A150" s="160"/>
      <c r="B150" s="148"/>
      <c r="C150" s="148"/>
      <c r="D150" s="148"/>
      <c r="E150" s="148"/>
      <c r="F150" s="148"/>
      <c r="G150" s="148"/>
    </row>
    <row r="151" spans="1:7" ht="20.25" customHeight="1" x14ac:dyDescent="0.15">
      <c r="A151" s="160"/>
      <c r="B151" s="148"/>
      <c r="C151" s="148"/>
      <c r="D151" s="148"/>
      <c r="E151" s="148"/>
      <c r="F151" s="148"/>
      <c r="G151" s="148"/>
    </row>
    <row r="152" spans="1:7" ht="20.25" customHeight="1" x14ac:dyDescent="0.15">
      <c r="A152" s="160"/>
      <c r="B152" s="148"/>
      <c r="C152" s="148"/>
      <c r="D152" s="148"/>
      <c r="E152" s="148"/>
      <c r="F152" s="148"/>
      <c r="G152" s="148"/>
    </row>
    <row r="153" spans="1:7" ht="20.25" customHeight="1" x14ac:dyDescent="0.15">
      <c r="A153" s="160"/>
      <c r="B153" s="148"/>
      <c r="C153" s="148"/>
      <c r="D153" s="148"/>
      <c r="E153" s="148"/>
      <c r="F153" s="148"/>
      <c r="G153" s="148"/>
    </row>
    <row r="154" spans="1:7" ht="20.25" customHeight="1" x14ac:dyDescent="0.15">
      <c r="A154" s="160"/>
      <c r="B154" s="148"/>
      <c r="C154" s="148"/>
      <c r="D154" s="148"/>
      <c r="E154" s="148"/>
      <c r="F154" s="148"/>
      <c r="G154" s="148"/>
    </row>
    <row r="155" spans="1:7" ht="20.25" customHeight="1" x14ac:dyDescent="0.15">
      <c r="A155" s="160"/>
      <c r="B155" s="148"/>
      <c r="C155" s="148"/>
      <c r="D155" s="148"/>
      <c r="E155" s="148"/>
      <c r="F155" s="148"/>
      <c r="G155" s="148"/>
    </row>
    <row r="156" spans="1:7" ht="20.25" customHeight="1" x14ac:dyDescent="0.15">
      <c r="A156" s="160"/>
      <c r="B156" s="148"/>
      <c r="C156" s="148"/>
      <c r="D156" s="148"/>
      <c r="E156" s="148"/>
      <c r="F156" s="148"/>
      <c r="G156" s="148"/>
    </row>
    <row r="157" spans="1:7" ht="20.25" customHeight="1" x14ac:dyDescent="0.15">
      <c r="A157" s="160"/>
      <c r="B157" s="148"/>
      <c r="C157" s="148"/>
      <c r="D157" s="148"/>
      <c r="E157" s="148"/>
      <c r="F157" s="148"/>
      <c r="G157" s="148"/>
    </row>
    <row r="158" spans="1:7" ht="20.25" customHeight="1" x14ac:dyDescent="0.15">
      <c r="A158" s="160"/>
      <c r="B158" s="148"/>
      <c r="C158" s="148"/>
      <c r="D158" s="148"/>
      <c r="E158" s="148"/>
      <c r="F158" s="148"/>
      <c r="G158" s="148"/>
    </row>
    <row r="159" spans="1:7" ht="20.25" customHeight="1" x14ac:dyDescent="0.15">
      <c r="A159" s="160"/>
      <c r="B159" s="148"/>
      <c r="C159" s="148"/>
      <c r="D159" s="148"/>
      <c r="E159" s="148"/>
      <c r="F159" s="148"/>
      <c r="G159" s="148"/>
    </row>
    <row r="160" spans="1:7" ht="20.25" customHeight="1" x14ac:dyDescent="0.15">
      <c r="A160" s="160"/>
      <c r="B160" s="148"/>
      <c r="C160" s="148"/>
      <c r="D160" s="148"/>
      <c r="E160" s="148"/>
      <c r="F160" s="148"/>
      <c r="G160" s="148"/>
    </row>
    <row r="161" spans="1:7" ht="20.25" customHeight="1" x14ac:dyDescent="0.15">
      <c r="A161" s="160"/>
      <c r="B161" s="148"/>
      <c r="C161" s="148"/>
      <c r="D161" s="148"/>
      <c r="E161" s="148"/>
      <c r="F161" s="148"/>
      <c r="G161" s="148"/>
    </row>
    <row r="162" spans="1:7" ht="20.25" customHeight="1" x14ac:dyDescent="0.15">
      <c r="A162" s="160"/>
      <c r="B162" s="148"/>
      <c r="C162" s="148"/>
      <c r="D162" s="148"/>
      <c r="E162" s="148"/>
      <c r="F162" s="148"/>
      <c r="G162" s="148"/>
    </row>
    <row r="163" spans="1:7" ht="20.25" customHeight="1" x14ac:dyDescent="0.15">
      <c r="A163" s="160"/>
      <c r="B163" s="148"/>
      <c r="C163" s="148"/>
      <c r="D163" s="148"/>
      <c r="E163" s="148"/>
      <c r="F163" s="148"/>
      <c r="G163" s="148"/>
    </row>
    <row r="164" spans="1:7" ht="20.25" customHeight="1" x14ac:dyDescent="0.15">
      <c r="A164" s="160"/>
      <c r="B164" s="148"/>
      <c r="C164" s="148"/>
      <c r="D164" s="148"/>
      <c r="E164" s="148"/>
      <c r="F164" s="148"/>
      <c r="G164" s="148"/>
    </row>
    <row r="165" spans="1:7" ht="20.25" customHeight="1" x14ac:dyDescent="0.15">
      <c r="A165" s="160"/>
      <c r="B165" s="148"/>
      <c r="C165" s="148"/>
      <c r="D165" s="148"/>
      <c r="E165" s="148"/>
      <c r="F165" s="148"/>
      <c r="G165" s="148"/>
    </row>
    <row r="166" spans="1:7" ht="20.25" customHeight="1" x14ac:dyDescent="0.15">
      <c r="A166" s="160"/>
      <c r="B166" s="148"/>
      <c r="C166" s="148"/>
      <c r="D166" s="148"/>
      <c r="E166" s="148"/>
      <c r="F166" s="148"/>
      <c r="G166" s="148"/>
    </row>
    <row r="167" spans="1:7" ht="20.25" customHeight="1" x14ac:dyDescent="0.15">
      <c r="A167" s="160"/>
      <c r="B167" s="148"/>
      <c r="C167" s="148"/>
      <c r="D167" s="148"/>
      <c r="E167" s="148"/>
      <c r="F167" s="148"/>
      <c r="G167" s="148"/>
    </row>
    <row r="168" spans="1:7" ht="20.25" customHeight="1" x14ac:dyDescent="0.15">
      <c r="A168" s="160"/>
      <c r="B168" s="148"/>
      <c r="C168" s="148"/>
      <c r="D168" s="148"/>
      <c r="E168" s="148"/>
      <c r="F168" s="148"/>
      <c r="G168" s="148"/>
    </row>
    <row r="169" spans="1:7" ht="20.25" customHeight="1" x14ac:dyDescent="0.15">
      <c r="A169" s="160"/>
      <c r="B169" s="148"/>
      <c r="C169" s="148"/>
      <c r="D169" s="148"/>
      <c r="E169" s="148"/>
      <c r="F169" s="148"/>
      <c r="G169" s="148"/>
    </row>
    <row r="170" spans="1:7" ht="20.25" customHeight="1" x14ac:dyDescent="0.15">
      <c r="A170" s="160"/>
      <c r="B170" s="148"/>
      <c r="C170" s="148"/>
      <c r="D170" s="148"/>
      <c r="E170" s="148"/>
      <c r="F170" s="148"/>
      <c r="G170" s="148"/>
    </row>
    <row r="171" spans="1:7" ht="20.25" customHeight="1" x14ac:dyDescent="0.15">
      <c r="A171" s="160"/>
      <c r="B171" s="148"/>
      <c r="C171" s="148"/>
      <c r="D171" s="148"/>
      <c r="E171" s="148"/>
      <c r="F171" s="148"/>
      <c r="G171" s="148"/>
    </row>
    <row r="172" spans="1:7" ht="20.25" customHeight="1" x14ac:dyDescent="0.15">
      <c r="A172" s="160"/>
      <c r="B172" s="148"/>
      <c r="C172" s="148"/>
      <c r="D172" s="148"/>
      <c r="E172" s="148"/>
      <c r="F172" s="148"/>
      <c r="G172" s="148"/>
    </row>
    <row r="173" spans="1:7" ht="20.25" customHeight="1" x14ac:dyDescent="0.15">
      <c r="A173" s="160"/>
      <c r="B173" s="148"/>
      <c r="C173" s="148"/>
      <c r="D173" s="148"/>
      <c r="E173" s="148"/>
      <c r="F173" s="148"/>
      <c r="G173" s="148"/>
    </row>
    <row r="174" spans="1:7" ht="20.25" customHeight="1" x14ac:dyDescent="0.15">
      <c r="A174" s="160"/>
      <c r="B174" s="148"/>
      <c r="C174" s="148"/>
      <c r="D174" s="148"/>
      <c r="E174" s="148"/>
      <c r="F174" s="148"/>
      <c r="G174" s="148"/>
    </row>
    <row r="175" spans="1:7" ht="20.25" customHeight="1" x14ac:dyDescent="0.15">
      <c r="A175" s="160"/>
      <c r="B175" s="148"/>
      <c r="C175" s="148"/>
      <c r="D175" s="148"/>
      <c r="E175" s="148"/>
      <c r="F175" s="148"/>
      <c r="G175" s="148"/>
    </row>
    <row r="176" spans="1:7" ht="20.25" customHeight="1" x14ac:dyDescent="0.15">
      <c r="A176" s="160"/>
      <c r="B176" s="148"/>
      <c r="C176" s="148"/>
      <c r="D176" s="148"/>
      <c r="E176" s="148"/>
      <c r="F176" s="148"/>
      <c r="G176" s="148"/>
    </row>
    <row r="177" spans="1:7" ht="20.25" customHeight="1" x14ac:dyDescent="0.15">
      <c r="A177" s="160"/>
      <c r="B177" s="148"/>
      <c r="C177" s="148"/>
      <c r="D177" s="148"/>
      <c r="E177" s="148"/>
      <c r="F177" s="148"/>
      <c r="G177" s="148"/>
    </row>
    <row r="178" spans="1:7" ht="20.25" customHeight="1" x14ac:dyDescent="0.15">
      <c r="A178" s="160"/>
      <c r="B178" s="148"/>
      <c r="C178" s="148"/>
      <c r="D178" s="148"/>
      <c r="E178" s="148"/>
      <c r="F178" s="148"/>
      <c r="G178" s="148"/>
    </row>
    <row r="179" spans="1:7" ht="20.25" customHeight="1" x14ac:dyDescent="0.15">
      <c r="A179" s="160"/>
      <c r="B179" s="148"/>
      <c r="C179" s="148"/>
      <c r="D179" s="148"/>
      <c r="E179" s="148"/>
      <c r="F179" s="148"/>
      <c r="G179" s="148"/>
    </row>
    <row r="180" spans="1:7" ht="20.25" customHeight="1" x14ac:dyDescent="0.15">
      <c r="A180" s="160"/>
      <c r="B180" s="148"/>
      <c r="C180" s="148"/>
      <c r="D180" s="148"/>
      <c r="E180" s="148"/>
      <c r="F180" s="148"/>
      <c r="G180" s="148"/>
    </row>
    <row r="181" spans="1:7" ht="20.25" customHeight="1" x14ac:dyDescent="0.15">
      <c r="A181" s="160"/>
      <c r="B181" s="148"/>
      <c r="C181" s="148"/>
      <c r="D181" s="148"/>
      <c r="E181" s="148"/>
      <c r="F181" s="148"/>
      <c r="G181" s="148"/>
    </row>
    <row r="182" spans="1:7" ht="20.25" customHeight="1" x14ac:dyDescent="0.15">
      <c r="A182" s="160"/>
      <c r="B182" s="148"/>
      <c r="C182" s="148"/>
      <c r="D182" s="148"/>
      <c r="E182" s="148"/>
      <c r="F182" s="148"/>
      <c r="G182" s="148"/>
    </row>
    <row r="183" spans="1:7" ht="20.25" customHeight="1" x14ac:dyDescent="0.15">
      <c r="A183" s="160"/>
      <c r="B183" s="148"/>
      <c r="C183" s="148"/>
      <c r="D183" s="148"/>
      <c r="E183" s="148"/>
      <c r="F183" s="148"/>
      <c r="G183" s="148"/>
    </row>
    <row r="184" spans="1:7" ht="20.25" customHeight="1" x14ac:dyDescent="0.15">
      <c r="A184" s="160"/>
      <c r="B184" s="148"/>
      <c r="C184" s="148"/>
      <c r="D184" s="148"/>
      <c r="E184" s="148"/>
      <c r="F184" s="148"/>
      <c r="G184" s="148"/>
    </row>
    <row r="185" spans="1:7" ht="20.25" customHeight="1" x14ac:dyDescent="0.15">
      <c r="A185" s="160"/>
      <c r="B185" s="148"/>
      <c r="C185" s="148"/>
      <c r="D185" s="148"/>
      <c r="E185" s="148"/>
      <c r="F185" s="148"/>
      <c r="G185" s="148"/>
    </row>
    <row r="186" spans="1:7" ht="20.25" customHeight="1" x14ac:dyDescent="0.15">
      <c r="A186" s="160"/>
      <c r="B186" s="148"/>
      <c r="C186" s="148"/>
      <c r="D186" s="148"/>
      <c r="E186" s="148"/>
      <c r="F186" s="148"/>
      <c r="G186" s="148"/>
    </row>
    <row r="187" spans="1:7" ht="20.25" customHeight="1" x14ac:dyDescent="0.15">
      <c r="A187" s="160"/>
      <c r="B187" s="148"/>
      <c r="C187" s="148"/>
      <c r="D187" s="148"/>
      <c r="E187" s="148"/>
      <c r="F187" s="148"/>
      <c r="G187" s="148"/>
    </row>
    <row r="188" spans="1:7" ht="20.25" customHeight="1" x14ac:dyDescent="0.15">
      <c r="A188" s="160"/>
      <c r="B188" s="148"/>
      <c r="C188" s="148"/>
      <c r="D188" s="148"/>
      <c r="E188" s="148"/>
      <c r="F188" s="148"/>
      <c r="G188" s="148"/>
    </row>
    <row r="189" spans="1:7" ht="20.25" customHeight="1" x14ac:dyDescent="0.15">
      <c r="A189" s="160"/>
      <c r="B189" s="148"/>
      <c r="C189" s="148"/>
      <c r="D189" s="148"/>
      <c r="E189" s="148"/>
      <c r="F189" s="148"/>
      <c r="G189" s="148"/>
    </row>
    <row r="190" spans="1:7" ht="20.25" customHeight="1" x14ac:dyDescent="0.15">
      <c r="A190" s="160"/>
      <c r="B190" s="148"/>
      <c r="C190" s="148"/>
      <c r="D190" s="148"/>
      <c r="E190" s="148"/>
      <c r="F190" s="148"/>
      <c r="G190" s="148"/>
    </row>
    <row r="191" spans="1:7" ht="20.25" customHeight="1" x14ac:dyDescent="0.15">
      <c r="A191" s="160"/>
      <c r="B191" s="148"/>
      <c r="C191" s="148"/>
      <c r="D191" s="148"/>
      <c r="E191" s="148"/>
      <c r="F191" s="148"/>
      <c r="G191" s="148"/>
    </row>
    <row r="192" spans="1:7" ht="20.25" customHeight="1" x14ac:dyDescent="0.15">
      <c r="A192" s="160"/>
      <c r="B192" s="148"/>
      <c r="C192" s="148"/>
      <c r="D192" s="148"/>
      <c r="E192" s="148"/>
      <c r="F192" s="148"/>
      <c r="G192" s="148"/>
    </row>
    <row r="193" spans="1:7" ht="20.25" customHeight="1" x14ac:dyDescent="0.15">
      <c r="A193" s="160"/>
      <c r="B193" s="148"/>
      <c r="C193" s="148"/>
      <c r="D193" s="148"/>
      <c r="E193" s="148"/>
      <c r="F193" s="148"/>
      <c r="G193" s="148"/>
    </row>
    <row r="194" spans="1:7" ht="20.25" customHeight="1" x14ac:dyDescent="0.15">
      <c r="A194" s="160"/>
      <c r="B194" s="148"/>
      <c r="C194" s="148"/>
      <c r="D194" s="148"/>
      <c r="E194" s="148"/>
      <c r="F194" s="148"/>
      <c r="G194" s="148"/>
    </row>
    <row r="195" spans="1:7" ht="20.25" customHeight="1" x14ac:dyDescent="0.15">
      <c r="A195" s="160"/>
      <c r="B195" s="148"/>
      <c r="C195" s="148"/>
      <c r="D195" s="148"/>
      <c r="E195" s="148"/>
      <c r="F195" s="148"/>
      <c r="G195" s="148"/>
    </row>
    <row r="196" spans="1:7" ht="20.25" customHeight="1" x14ac:dyDescent="0.15">
      <c r="A196" s="160"/>
      <c r="B196" s="148"/>
      <c r="C196" s="148"/>
      <c r="D196" s="148"/>
      <c r="E196" s="148"/>
      <c r="F196" s="148"/>
      <c r="G196" s="148"/>
    </row>
    <row r="197" spans="1:7" ht="20.25" customHeight="1" x14ac:dyDescent="0.15">
      <c r="A197" s="160"/>
      <c r="B197" s="148"/>
      <c r="C197" s="148"/>
      <c r="D197" s="148"/>
      <c r="E197" s="148"/>
      <c r="F197" s="148"/>
      <c r="G197" s="148"/>
    </row>
    <row r="198" spans="1:7" ht="20.25" customHeight="1" x14ac:dyDescent="0.15">
      <c r="A198" s="160"/>
      <c r="B198" s="148"/>
      <c r="C198" s="148"/>
      <c r="D198" s="148"/>
      <c r="E198" s="148"/>
      <c r="F198" s="148"/>
      <c r="G198" s="148"/>
    </row>
    <row r="199" spans="1:7" ht="20.25" customHeight="1" x14ac:dyDescent="0.15">
      <c r="A199" s="160"/>
      <c r="B199" s="148"/>
      <c r="C199" s="148"/>
      <c r="D199" s="148"/>
      <c r="E199" s="148"/>
      <c r="F199" s="148"/>
      <c r="G199" s="148"/>
    </row>
    <row r="200" spans="1:7" ht="20.25" customHeight="1" x14ac:dyDescent="0.15">
      <c r="A200" s="160"/>
      <c r="B200" s="148"/>
      <c r="C200" s="148"/>
      <c r="D200" s="148"/>
      <c r="E200" s="148"/>
      <c r="F200" s="148"/>
      <c r="G200" s="148"/>
    </row>
    <row r="201" spans="1:7" ht="20.25" customHeight="1" x14ac:dyDescent="0.15">
      <c r="A201" s="160"/>
      <c r="B201" s="148"/>
      <c r="C201" s="148"/>
      <c r="D201" s="148"/>
      <c r="E201" s="148"/>
      <c r="F201" s="148"/>
      <c r="G201" s="148"/>
    </row>
    <row r="202" spans="1:7" ht="20.25" customHeight="1" x14ac:dyDescent="0.15">
      <c r="A202" s="160"/>
      <c r="B202" s="148"/>
      <c r="C202" s="148"/>
      <c r="D202" s="148"/>
      <c r="E202" s="148"/>
      <c r="F202" s="148"/>
      <c r="G202" s="148"/>
    </row>
    <row r="203" spans="1:7" ht="20.25" customHeight="1" x14ac:dyDescent="0.15">
      <c r="A203" s="160"/>
      <c r="B203" s="148"/>
      <c r="C203" s="148"/>
      <c r="D203" s="148"/>
      <c r="E203" s="148"/>
      <c r="F203" s="148"/>
      <c r="G203" s="148"/>
    </row>
    <row r="204" spans="1:7" ht="20.25" customHeight="1" x14ac:dyDescent="0.15">
      <c r="A204" s="160"/>
      <c r="B204" s="148"/>
      <c r="C204" s="148"/>
      <c r="D204" s="148"/>
      <c r="E204" s="148"/>
      <c r="F204" s="148"/>
      <c r="G204" s="148"/>
    </row>
    <row r="205" spans="1:7" ht="20.25" customHeight="1" x14ac:dyDescent="0.15">
      <c r="A205" s="160"/>
      <c r="B205" s="148"/>
      <c r="C205" s="148"/>
      <c r="D205" s="148"/>
      <c r="E205" s="148"/>
      <c r="F205" s="148"/>
      <c r="G205" s="148"/>
    </row>
    <row r="206" spans="1:7" ht="20.25" customHeight="1" x14ac:dyDescent="0.15">
      <c r="A206" s="160"/>
      <c r="B206" s="148"/>
      <c r="C206" s="148"/>
      <c r="D206" s="148"/>
      <c r="E206" s="148"/>
      <c r="F206" s="148"/>
      <c r="G206" s="148"/>
    </row>
    <row r="207" spans="1:7" ht="20.25" customHeight="1" x14ac:dyDescent="0.15">
      <c r="A207" s="160"/>
      <c r="B207" s="148"/>
      <c r="C207" s="148"/>
      <c r="D207" s="148"/>
      <c r="E207" s="148"/>
      <c r="F207" s="148"/>
      <c r="G207" s="148"/>
    </row>
    <row r="208" spans="1:7" ht="20.25" customHeight="1" x14ac:dyDescent="0.15">
      <c r="A208" s="160"/>
      <c r="B208" s="148"/>
      <c r="C208" s="148"/>
      <c r="D208" s="148"/>
      <c r="E208" s="148"/>
      <c r="F208" s="148"/>
      <c r="G208" s="148"/>
    </row>
    <row r="209" spans="1:7" ht="20.25" customHeight="1" x14ac:dyDescent="0.15">
      <c r="A209" s="160"/>
      <c r="B209" s="148"/>
      <c r="C209" s="148"/>
      <c r="D209" s="148"/>
      <c r="E209" s="148"/>
      <c r="F209" s="148"/>
      <c r="G209" s="148"/>
    </row>
    <row r="210" spans="1:7" ht="20.25" customHeight="1" x14ac:dyDescent="0.15">
      <c r="A210" s="160"/>
      <c r="B210" s="148"/>
      <c r="C210" s="148"/>
      <c r="D210" s="148"/>
      <c r="E210" s="148"/>
      <c r="F210" s="148"/>
      <c r="G210" s="148"/>
    </row>
    <row r="211" spans="1:7" ht="20.25" customHeight="1" x14ac:dyDescent="0.15">
      <c r="A211" s="160"/>
      <c r="B211" s="148"/>
      <c r="C211" s="148"/>
      <c r="D211" s="148"/>
      <c r="E211" s="148"/>
      <c r="F211" s="148"/>
      <c r="G211" s="148"/>
    </row>
    <row r="212" spans="1:7" ht="20.25" customHeight="1" x14ac:dyDescent="0.15">
      <c r="A212" s="160"/>
      <c r="B212" s="148"/>
      <c r="C212" s="148"/>
      <c r="D212" s="148"/>
      <c r="E212" s="148"/>
      <c r="F212" s="148"/>
      <c r="G212" s="148"/>
    </row>
    <row r="213" spans="1:7" ht="20.25" customHeight="1" x14ac:dyDescent="0.15">
      <c r="A213" s="160"/>
      <c r="B213" s="148"/>
      <c r="C213" s="148"/>
      <c r="D213" s="148"/>
      <c r="E213" s="148"/>
      <c r="F213" s="148"/>
      <c r="G213" s="148"/>
    </row>
    <row r="214" spans="1:7" ht="20.25" customHeight="1" x14ac:dyDescent="0.15">
      <c r="A214" s="160"/>
      <c r="B214" s="148"/>
      <c r="C214" s="148"/>
      <c r="D214" s="148"/>
      <c r="E214" s="148"/>
      <c r="F214" s="148"/>
      <c r="G214" s="148"/>
    </row>
    <row r="215" spans="1:7" ht="20.25" customHeight="1" x14ac:dyDescent="0.15">
      <c r="A215" s="160"/>
      <c r="B215" s="148"/>
      <c r="C215" s="148"/>
      <c r="D215" s="148"/>
      <c r="E215" s="148"/>
      <c r="F215" s="148"/>
      <c r="G215" s="148"/>
    </row>
    <row r="216" spans="1:7" ht="20.25" customHeight="1" x14ac:dyDescent="0.15">
      <c r="A216" s="160"/>
      <c r="B216" s="148"/>
      <c r="C216" s="148"/>
      <c r="D216" s="148"/>
      <c r="E216" s="148"/>
      <c r="F216" s="148"/>
      <c r="G216" s="148"/>
    </row>
    <row r="217" spans="1:7" ht="20.25" customHeight="1" x14ac:dyDescent="0.15">
      <c r="A217" s="160"/>
      <c r="B217" s="148"/>
      <c r="C217" s="148"/>
      <c r="D217" s="148"/>
      <c r="E217" s="148"/>
      <c r="F217" s="148"/>
      <c r="G217" s="148"/>
    </row>
    <row r="218" spans="1:7" ht="20.25" customHeight="1" x14ac:dyDescent="0.15">
      <c r="A218" s="160"/>
      <c r="B218" s="148"/>
      <c r="C218" s="148"/>
      <c r="D218" s="148"/>
      <c r="E218" s="148"/>
      <c r="F218" s="148"/>
      <c r="G218" s="148"/>
    </row>
    <row r="219" spans="1:7" ht="20.25" customHeight="1" x14ac:dyDescent="0.15">
      <c r="A219" s="160"/>
      <c r="B219" s="148"/>
      <c r="C219" s="148"/>
      <c r="D219" s="148"/>
      <c r="E219" s="148"/>
      <c r="F219" s="148"/>
      <c r="G219" s="148"/>
    </row>
    <row r="220" spans="1:7" ht="20.25" customHeight="1" x14ac:dyDescent="0.15">
      <c r="A220" s="160"/>
      <c r="B220" s="148"/>
      <c r="C220" s="148"/>
      <c r="D220" s="148"/>
      <c r="E220" s="148"/>
      <c r="F220" s="148"/>
      <c r="G220" s="148"/>
    </row>
    <row r="221" spans="1:7" ht="20.25" customHeight="1" x14ac:dyDescent="0.15">
      <c r="A221" s="160"/>
      <c r="B221" s="148"/>
      <c r="C221" s="148"/>
      <c r="D221" s="148"/>
      <c r="E221" s="148"/>
      <c r="F221" s="148"/>
      <c r="G221" s="148"/>
    </row>
    <row r="222" spans="1:7" ht="20.25" customHeight="1" x14ac:dyDescent="0.15">
      <c r="A222" s="160"/>
      <c r="B222" s="148"/>
      <c r="C222" s="148"/>
      <c r="D222" s="148"/>
      <c r="E222" s="148"/>
      <c r="F222" s="148"/>
      <c r="G222" s="148"/>
    </row>
    <row r="223" spans="1:7" ht="20.25" customHeight="1" x14ac:dyDescent="0.15">
      <c r="A223" s="160"/>
      <c r="B223" s="148"/>
      <c r="C223" s="148"/>
      <c r="D223" s="148"/>
      <c r="E223" s="148"/>
      <c r="F223" s="148"/>
      <c r="G223" s="148"/>
    </row>
    <row r="224" spans="1:7" ht="20.25" customHeight="1" x14ac:dyDescent="0.15">
      <c r="A224" s="160"/>
      <c r="B224" s="148"/>
      <c r="C224" s="148"/>
      <c r="D224" s="148"/>
      <c r="E224" s="148"/>
      <c r="F224" s="148"/>
      <c r="G224" s="148"/>
    </row>
    <row r="225" spans="1:7" ht="20.25" customHeight="1" x14ac:dyDescent="0.15">
      <c r="A225" s="160"/>
      <c r="B225" s="148"/>
      <c r="C225" s="148"/>
      <c r="D225" s="148"/>
      <c r="E225" s="148"/>
      <c r="F225" s="148"/>
      <c r="G225" s="148"/>
    </row>
    <row r="226" spans="1:7" ht="20.25" customHeight="1" x14ac:dyDescent="0.15">
      <c r="A226" s="160"/>
      <c r="B226" s="148"/>
      <c r="C226" s="148"/>
      <c r="D226" s="148"/>
      <c r="E226" s="148"/>
      <c r="F226" s="148"/>
      <c r="G226" s="148"/>
    </row>
    <row r="227" spans="1:7" ht="20.25" customHeight="1" x14ac:dyDescent="0.15">
      <c r="A227" s="160"/>
      <c r="B227" s="148"/>
      <c r="C227" s="148"/>
      <c r="D227" s="148"/>
      <c r="E227" s="148"/>
      <c r="F227" s="148"/>
      <c r="G227" s="148"/>
    </row>
    <row r="228" spans="1:7" ht="20.25" customHeight="1" x14ac:dyDescent="0.15">
      <c r="A228" s="160"/>
      <c r="B228" s="148"/>
      <c r="C228" s="148"/>
      <c r="D228" s="148"/>
      <c r="E228" s="148"/>
      <c r="F228" s="148"/>
      <c r="G228" s="148"/>
    </row>
    <row r="229" spans="1:7" ht="20.25" customHeight="1" x14ac:dyDescent="0.15">
      <c r="A229" s="160"/>
      <c r="B229" s="148"/>
      <c r="C229" s="148"/>
      <c r="D229" s="148"/>
      <c r="E229" s="148"/>
      <c r="F229" s="148"/>
      <c r="G229" s="148"/>
    </row>
    <row r="230" spans="1:7" ht="20.25" customHeight="1" x14ac:dyDescent="0.15">
      <c r="A230" s="160"/>
      <c r="B230" s="148"/>
      <c r="C230" s="148"/>
      <c r="D230" s="148"/>
      <c r="E230" s="148"/>
      <c r="F230" s="148"/>
      <c r="G230" s="148"/>
    </row>
    <row r="231" spans="1:7" ht="20.25" customHeight="1" x14ac:dyDescent="0.15">
      <c r="A231" s="160"/>
      <c r="B231" s="148"/>
      <c r="C231" s="148"/>
      <c r="D231" s="148"/>
      <c r="E231" s="148"/>
      <c r="F231" s="148"/>
      <c r="G231" s="148"/>
    </row>
    <row r="232" spans="1:7" ht="20.25" customHeight="1" x14ac:dyDescent="0.15">
      <c r="A232" s="160"/>
      <c r="B232" s="148"/>
      <c r="C232" s="148"/>
      <c r="D232" s="148"/>
      <c r="E232" s="148"/>
      <c r="F232" s="148"/>
      <c r="G232" s="148"/>
    </row>
    <row r="233" spans="1:7" ht="20.25" customHeight="1" x14ac:dyDescent="0.15">
      <c r="A233" s="160"/>
      <c r="B233" s="148"/>
      <c r="C233" s="148"/>
      <c r="D233" s="148"/>
      <c r="E233" s="148"/>
      <c r="F233" s="148"/>
      <c r="G233" s="148"/>
    </row>
    <row r="234" spans="1:7" ht="20.25" customHeight="1" x14ac:dyDescent="0.15">
      <c r="A234" s="160"/>
      <c r="B234" s="148"/>
      <c r="C234" s="148"/>
      <c r="D234" s="148"/>
      <c r="E234" s="148"/>
      <c r="F234" s="148"/>
      <c r="G234" s="148"/>
    </row>
    <row r="235" spans="1:7" ht="20.25" customHeight="1" x14ac:dyDescent="0.15">
      <c r="A235" s="160"/>
      <c r="B235" s="148"/>
      <c r="C235" s="148"/>
      <c r="D235" s="148"/>
      <c r="E235" s="148"/>
      <c r="F235" s="148"/>
      <c r="G235" s="148"/>
    </row>
    <row r="236" spans="1:7" ht="20.25" customHeight="1" x14ac:dyDescent="0.15">
      <c r="A236" s="160"/>
      <c r="B236" s="148"/>
      <c r="C236" s="148"/>
      <c r="D236" s="148"/>
      <c r="E236" s="148"/>
      <c r="F236" s="148"/>
      <c r="G236" s="148"/>
    </row>
    <row r="237" spans="1:7" ht="20.25" customHeight="1" x14ac:dyDescent="0.15">
      <c r="A237" s="160"/>
      <c r="B237" s="148"/>
      <c r="C237" s="148"/>
      <c r="D237" s="148"/>
      <c r="E237" s="148"/>
      <c r="F237" s="148"/>
      <c r="G237" s="148"/>
    </row>
    <row r="238" spans="1:7" ht="20.25" customHeight="1" x14ac:dyDescent="0.15">
      <c r="A238" s="160"/>
      <c r="B238" s="148"/>
      <c r="C238" s="148"/>
      <c r="D238" s="148"/>
      <c r="E238" s="148"/>
      <c r="F238" s="148"/>
      <c r="G238" s="148"/>
    </row>
    <row r="239" spans="1:7" ht="20.25" customHeight="1" x14ac:dyDescent="0.15">
      <c r="A239" s="160"/>
      <c r="B239" s="148"/>
      <c r="C239" s="148"/>
      <c r="D239" s="148"/>
      <c r="E239" s="148"/>
      <c r="F239" s="148"/>
      <c r="G239" s="148"/>
    </row>
    <row r="240" spans="1:7" ht="20.25" customHeight="1" x14ac:dyDescent="0.15">
      <c r="A240" s="160"/>
      <c r="B240" s="148"/>
      <c r="C240" s="148"/>
      <c r="D240" s="148"/>
      <c r="E240" s="148"/>
      <c r="F240" s="148"/>
      <c r="G240" s="148"/>
    </row>
    <row r="241" spans="1:7" ht="20.25" customHeight="1" x14ac:dyDescent="0.15">
      <c r="A241" s="160"/>
      <c r="B241" s="148"/>
      <c r="C241" s="148"/>
      <c r="D241" s="148"/>
      <c r="E241" s="148"/>
      <c r="F241" s="148"/>
      <c r="G241" s="148"/>
    </row>
    <row r="242" spans="1:7" ht="20.25" customHeight="1" x14ac:dyDescent="0.15">
      <c r="A242" s="160"/>
      <c r="B242" s="148"/>
      <c r="C242" s="148"/>
      <c r="D242" s="148"/>
      <c r="E242" s="148"/>
      <c r="F242" s="148"/>
      <c r="G242" s="148"/>
    </row>
    <row r="243" spans="1:7" ht="20.25" customHeight="1" x14ac:dyDescent="0.15">
      <c r="A243" s="160"/>
      <c r="B243" s="148"/>
      <c r="C243" s="148"/>
      <c r="D243" s="148"/>
      <c r="E243" s="148"/>
      <c r="F243" s="148"/>
      <c r="G243" s="148"/>
    </row>
    <row r="244" spans="1:7" ht="20.25" customHeight="1" x14ac:dyDescent="0.15">
      <c r="A244" s="160"/>
      <c r="B244" s="148"/>
      <c r="C244" s="148"/>
      <c r="D244" s="148"/>
      <c r="E244" s="148"/>
      <c r="F244" s="148"/>
      <c r="G244" s="148"/>
    </row>
    <row r="245" spans="1:7" ht="20.25" customHeight="1" x14ac:dyDescent="0.15">
      <c r="A245" s="160"/>
      <c r="B245" s="148"/>
      <c r="C245" s="148"/>
      <c r="D245" s="148"/>
      <c r="E245" s="148"/>
      <c r="F245" s="148"/>
      <c r="G245" s="148"/>
    </row>
    <row r="246" spans="1:7" ht="20.25" customHeight="1" x14ac:dyDescent="0.15">
      <c r="A246" s="160"/>
      <c r="B246" s="148"/>
      <c r="C246" s="148"/>
      <c r="D246" s="148"/>
      <c r="E246" s="148"/>
      <c r="F246" s="148"/>
      <c r="G246" s="148"/>
    </row>
    <row r="247" spans="1:7" ht="20.25" customHeight="1" x14ac:dyDescent="0.15">
      <c r="A247" s="160"/>
      <c r="B247" s="148"/>
      <c r="C247" s="148"/>
      <c r="D247" s="148"/>
      <c r="E247" s="148"/>
      <c r="F247" s="148"/>
      <c r="G247" s="148"/>
    </row>
    <row r="248" spans="1:7" ht="20.25" customHeight="1" x14ac:dyDescent="0.15">
      <c r="A248" s="160"/>
      <c r="B248" s="148"/>
      <c r="C248" s="148"/>
      <c r="D248" s="148"/>
      <c r="E248" s="148"/>
      <c r="F248" s="148"/>
      <c r="G248" s="148"/>
    </row>
    <row r="249" spans="1:7" ht="20.25" customHeight="1" x14ac:dyDescent="0.15">
      <c r="A249" s="160"/>
      <c r="B249" s="148"/>
      <c r="C249" s="148"/>
      <c r="D249" s="148"/>
      <c r="E249" s="148"/>
      <c r="F249" s="148"/>
      <c r="G249" s="148"/>
    </row>
    <row r="250" spans="1:7" ht="20.25" customHeight="1" x14ac:dyDescent="0.15">
      <c r="A250" s="160"/>
      <c r="B250" s="148"/>
      <c r="C250" s="148"/>
      <c r="D250" s="148"/>
      <c r="E250" s="148"/>
      <c r="F250" s="148"/>
      <c r="G250" s="148"/>
    </row>
    <row r="251" spans="1:7" ht="20.25" customHeight="1" x14ac:dyDescent="0.15">
      <c r="A251" s="160"/>
      <c r="B251" s="148"/>
      <c r="C251" s="148"/>
      <c r="D251" s="148"/>
      <c r="E251" s="148"/>
      <c r="F251" s="148"/>
      <c r="G251" s="148"/>
    </row>
    <row r="252" spans="1:7" ht="20.25" customHeight="1" x14ac:dyDescent="0.15">
      <c r="A252" s="160"/>
      <c r="B252" s="148"/>
      <c r="C252" s="148"/>
      <c r="D252" s="148"/>
      <c r="E252" s="148"/>
      <c r="F252" s="148"/>
      <c r="G252" s="148"/>
    </row>
    <row r="253" spans="1:7" ht="20.25" customHeight="1" x14ac:dyDescent="0.15">
      <c r="A253" s="160"/>
      <c r="B253" s="148"/>
      <c r="C253" s="148"/>
      <c r="D253" s="148"/>
      <c r="E253" s="148"/>
      <c r="F253" s="148"/>
      <c r="G253" s="148"/>
    </row>
    <row r="254" spans="1:7" ht="20.25" customHeight="1" x14ac:dyDescent="0.15">
      <c r="A254" s="160"/>
      <c r="B254" s="148"/>
      <c r="C254" s="148"/>
      <c r="D254" s="148"/>
      <c r="E254" s="148"/>
      <c r="F254" s="148"/>
      <c r="G254" s="148"/>
    </row>
    <row r="255" spans="1:7" ht="20.25" customHeight="1" x14ac:dyDescent="0.15">
      <c r="A255" s="160"/>
      <c r="B255" s="148"/>
      <c r="C255" s="148"/>
      <c r="D255" s="148"/>
      <c r="E255" s="148"/>
      <c r="F255" s="148"/>
      <c r="G255" s="148"/>
    </row>
    <row r="256" spans="1:7" ht="20.25" customHeight="1" x14ac:dyDescent="0.15">
      <c r="A256" s="160"/>
      <c r="B256" s="148"/>
      <c r="C256" s="148"/>
      <c r="D256" s="148"/>
      <c r="E256" s="148"/>
      <c r="F256" s="148"/>
      <c r="G256" s="148"/>
    </row>
    <row r="257" spans="1:7" ht="20.25" customHeight="1" x14ac:dyDescent="0.15">
      <c r="A257" s="160"/>
      <c r="B257" s="148"/>
      <c r="C257" s="148"/>
      <c r="D257" s="148"/>
      <c r="E257" s="148"/>
      <c r="F257" s="148"/>
      <c r="G257" s="148"/>
    </row>
    <row r="258" spans="1:7" ht="20.25" customHeight="1" x14ac:dyDescent="0.15">
      <c r="A258" s="160"/>
      <c r="B258" s="148"/>
      <c r="C258" s="148"/>
      <c r="D258" s="148"/>
      <c r="E258" s="148"/>
      <c r="F258" s="148"/>
      <c r="G258" s="148"/>
    </row>
    <row r="259" spans="1:7" ht="20.25" customHeight="1" x14ac:dyDescent="0.15">
      <c r="A259" s="160"/>
      <c r="B259" s="148"/>
      <c r="C259" s="148"/>
      <c r="D259" s="148"/>
      <c r="E259" s="148"/>
      <c r="F259" s="148"/>
      <c r="G259" s="148"/>
    </row>
    <row r="260" spans="1:7" ht="20.25" customHeight="1" x14ac:dyDescent="0.15">
      <c r="A260" s="160"/>
      <c r="B260" s="148"/>
      <c r="C260" s="148"/>
      <c r="D260" s="148"/>
      <c r="E260" s="148"/>
      <c r="F260" s="148"/>
      <c r="G260" s="148"/>
    </row>
    <row r="261" spans="1:7" ht="20.25" customHeight="1" x14ac:dyDescent="0.15">
      <c r="A261" s="160"/>
      <c r="B261" s="148"/>
      <c r="C261" s="148"/>
      <c r="D261" s="148"/>
      <c r="E261" s="148"/>
      <c r="F261" s="148"/>
      <c r="G261" s="148"/>
    </row>
    <row r="262" spans="1:7" ht="20.25" customHeight="1" x14ac:dyDescent="0.15">
      <c r="A262" s="160"/>
      <c r="B262" s="148"/>
      <c r="C262" s="148"/>
      <c r="D262" s="148"/>
      <c r="E262" s="148"/>
      <c r="F262" s="148"/>
      <c r="G262" s="148"/>
    </row>
    <row r="263" spans="1:7" ht="20.25" customHeight="1" x14ac:dyDescent="0.15">
      <c r="A263" s="160"/>
      <c r="B263" s="148"/>
      <c r="C263" s="148"/>
      <c r="D263" s="148"/>
      <c r="E263" s="148"/>
      <c r="F263" s="148"/>
      <c r="G263" s="148"/>
    </row>
    <row r="264" spans="1:7" ht="20.25" customHeight="1" x14ac:dyDescent="0.15">
      <c r="A264" s="160"/>
      <c r="B264" s="148"/>
      <c r="C264" s="148"/>
      <c r="D264" s="148"/>
      <c r="E264" s="148"/>
      <c r="F264" s="148"/>
      <c r="G264" s="148"/>
    </row>
    <row r="265" spans="1:7" ht="20.25" customHeight="1" x14ac:dyDescent="0.15">
      <c r="A265" s="160"/>
      <c r="B265" s="148"/>
      <c r="C265" s="148"/>
      <c r="D265" s="148"/>
      <c r="E265" s="148"/>
      <c r="F265" s="148"/>
      <c r="G265" s="148"/>
    </row>
    <row r="266" spans="1:7" ht="20.25" customHeight="1" x14ac:dyDescent="0.15">
      <c r="A266" s="160"/>
      <c r="B266" s="148"/>
      <c r="C266" s="148"/>
      <c r="D266" s="148"/>
      <c r="E266" s="148"/>
      <c r="F266" s="148"/>
      <c r="G266" s="148"/>
    </row>
    <row r="267" spans="1:7" ht="20.25" customHeight="1" x14ac:dyDescent="0.15">
      <c r="A267" s="160"/>
      <c r="B267" s="148"/>
      <c r="C267" s="148"/>
      <c r="D267" s="148"/>
      <c r="E267" s="148"/>
      <c r="F267" s="148"/>
      <c r="G267" s="148"/>
    </row>
    <row r="268" spans="1:7" ht="20.25" customHeight="1" x14ac:dyDescent="0.15">
      <c r="A268" s="160"/>
      <c r="B268" s="148"/>
      <c r="C268" s="148"/>
      <c r="D268" s="148"/>
      <c r="E268" s="148"/>
      <c r="F268" s="148"/>
      <c r="G268" s="148"/>
    </row>
    <row r="269" spans="1:7" ht="20.25" customHeight="1" x14ac:dyDescent="0.15">
      <c r="A269" s="160"/>
      <c r="B269" s="148"/>
      <c r="C269" s="148"/>
      <c r="D269" s="148"/>
      <c r="E269" s="148"/>
      <c r="F269" s="148"/>
      <c r="G269" s="148"/>
    </row>
    <row r="270" spans="1:7" ht="20.25" customHeight="1" x14ac:dyDescent="0.15">
      <c r="A270" s="160"/>
      <c r="B270" s="148"/>
      <c r="C270" s="148"/>
      <c r="D270" s="148"/>
      <c r="E270" s="148"/>
      <c r="F270" s="148"/>
      <c r="G270" s="148"/>
    </row>
    <row r="271" spans="1:7" ht="20.25" customHeight="1" x14ac:dyDescent="0.15">
      <c r="A271" s="160"/>
      <c r="B271" s="148"/>
      <c r="C271" s="148"/>
      <c r="D271" s="148"/>
      <c r="E271" s="148"/>
      <c r="F271" s="148"/>
      <c r="G271" s="148"/>
    </row>
    <row r="272" spans="1:7" ht="20.25" customHeight="1" x14ac:dyDescent="0.15">
      <c r="A272" s="160"/>
      <c r="B272" s="148"/>
      <c r="C272" s="148"/>
      <c r="D272" s="148"/>
      <c r="E272" s="148"/>
      <c r="F272" s="148"/>
      <c r="G272" s="148"/>
    </row>
    <row r="273" spans="1:7" ht="20.25" customHeight="1" x14ac:dyDescent="0.15">
      <c r="A273" s="160"/>
      <c r="B273" s="148"/>
      <c r="C273" s="148"/>
      <c r="D273" s="148"/>
      <c r="E273" s="148"/>
      <c r="F273" s="148"/>
      <c r="G273" s="148"/>
    </row>
    <row r="274" spans="1:7" ht="20.25" customHeight="1" x14ac:dyDescent="0.15">
      <c r="A274" s="160"/>
      <c r="B274" s="148"/>
      <c r="C274" s="148"/>
      <c r="D274" s="148"/>
      <c r="E274" s="148"/>
      <c r="F274" s="148"/>
      <c r="G274" s="148"/>
    </row>
    <row r="275" spans="1:7" ht="20.25" customHeight="1" x14ac:dyDescent="0.15">
      <c r="A275" s="160"/>
      <c r="B275" s="148"/>
      <c r="C275" s="148"/>
      <c r="D275" s="148"/>
      <c r="E275" s="148"/>
      <c r="F275" s="148"/>
      <c r="G275" s="148"/>
    </row>
    <row r="276" spans="1:7" ht="20.25" customHeight="1" x14ac:dyDescent="0.15">
      <c r="A276" s="160"/>
      <c r="B276" s="148"/>
      <c r="C276" s="148"/>
      <c r="D276" s="148"/>
      <c r="E276" s="148"/>
      <c r="F276" s="148"/>
      <c r="G276" s="148"/>
    </row>
    <row r="277" spans="1:7" ht="20.25" customHeight="1" x14ac:dyDescent="0.15">
      <c r="A277" s="160"/>
      <c r="B277" s="148"/>
      <c r="C277" s="148"/>
      <c r="D277" s="148"/>
      <c r="E277" s="148"/>
      <c r="F277" s="148"/>
      <c r="G277" s="148"/>
    </row>
    <row r="278" spans="1:7" ht="20.25" customHeight="1" x14ac:dyDescent="0.15">
      <c r="A278" s="160"/>
      <c r="B278" s="148"/>
      <c r="C278" s="148"/>
      <c r="D278" s="148"/>
      <c r="E278" s="148"/>
      <c r="F278" s="148"/>
      <c r="G278" s="148"/>
    </row>
    <row r="279" spans="1:7" ht="20.25" customHeight="1" x14ac:dyDescent="0.15">
      <c r="A279" s="160"/>
      <c r="B279" s="148"/>
      <c r="C279" s="148"/>
      <c r="D279" s="148"/>
      <c r="E279" s="148"/>
      <c r="F279" s="148"/>
      <c r="G279" s="148"/>
    </row>
    <row r="280" spans="1:7" ht="20.25" customHeight="1" x14ac:dyDescent="0.15">
      <c r="A280" s="160"/>
      <c r="B280" s="148"/>
      <c r="C280" s="148"/>
      <c r="D280" s="148"/>
      <c r="E280" s="148"/>
      <c r="F280" s="148"/>
      <c r="G280" s="148"/>
    </row>
    <row r="281" spans="1:7" ht="20.25" customHeight="1" x14ac:dyDescent="0.15">
      <c r="A281" s="160"/>
      <c r="B281" s="148"/>
      <c r="C281" s="148"/>
      <c r="D281" s="148"/>
      <c r="E281" s="148"/>
      <c r="F281" s="148"/>
      <c r="G281" s="148"/>
    </row>
    <row r="282" spans="1:7" ht="20.25" customHeight="1" x14ac:dyDescent="0.15">
      <c r="A282" s="160"/>
      <c r="B282" s="148"/>
      <c r="C282" s="148"/>
      <c r="D282" s="148"/>
      <c r="E282" s="148"/>
      <c r="F282" s="148"/>
      <c r="G282" s="148"/>
    </row>
    <row r="283" spans="1:7" ht="20.25" customHeight="1" x14ac:dyDescent="0.15">
      <c r="A283" s="160"/>
      <c r="B283" s="148"/>
      <c r="C283" s="148"/>
      <c r="D283" s="148"/>
      <c r="E283" s="148"/>
      <c r="F283" s="148"/>
      <c r="G283" s="148"/>
    </row>
    <row r="284" spans="1:7" ht="20.25" customHeight="1" x14ac:dyDescent="0.15">
      <c r="A284" s="160"/>
      <c r="B284" s="148"/>
      <c r="C284" s="148"/>
      <c r="D284" s="148"/>
      <c r="E284" s="148"/>
      <c r="F284" s="148"/>
      <c r="G284" s="148"/>
    </row>
    <row r="285" spans="1:7" ht="20.25" customHeight="1" x14ac:dyDescent="0.15">
      <c r="A285" s="160"/>
      <c r="B285" s="148"/>
      <c r="C285" s="148"/>
      <c r="D285" s="148"/>
      <c r="E285" s="148"/>
      <c r="F285" s="148"/>
      <c r="G285" s="148"/>
    </row>
    <row r="286" spans="1:7" ht="20.25" customHeight="1" x14ac:dyDescent="0.15">
      <c r="A286" s="160"/>
      <c r="B286" s="148"/>
      <c r="C286" s="148"/>
      <c r="D286" s="148"/>
      <c r="E286" s="148"/>
      <c r="F286" s="148"/>
      <c r="G286" s="148"/>
    </row>
    <row r="287" spans="1:7" ht="20.25" customHeight="1" x14ac:dyDescent="0.15">
      <c r="A287" s="160"/>
      <c r="B287" s="148"/>
      <c r="C287" s="148"/>
      <c r="D287" s="148"/>
      <c r="E287" s="148"/>
      <c r="F287" s="148"/>
      <c r="G287" s="148"/>
    </row>
    <row r="288" spans="1:7" ht="20.25" customHeight="1" x14ac:dyDescent="0.15">
      <c r="A288" s="160"/>
      <c r="B288" s="148"/>
      <c r="C288" s="148"/>
      <c r="D288" s="148"/>
      <c r="E288" s="148"/>
      <c r="F288" s="148"/>
      <c r="G288" s="148"/>
    </row>
    <row r="289" spans="1:7" ht="20.25" customHeight="1" x14ac:dyDescent="0.15">
      <c r="A289" s="160"/>
      <c r="B289" s="148"/>
      <c r="C289" s="148"/>
      <c r="D289" s="148"/>
      <c r="E289" s="148"/>
      <c r="F289" s="148"/>
      <c r="G289" s="148"/>
    </row>
    <row r="290" spans="1:7" ht="20.25" customHeight="1" x14ac:dyDescent="0.15">
      <c r="A290" s="160"/>
      <c r="B290" s="148"/>
      <c r="C290" s="148"/>
      <c r="D290" s="148"/>
      <c r="E290" s="148"/>
      <c r="F290" s="148"/>
      <c r="G290" s="148"/>
    </row>
    <row r="291" spans="1:7" ht="20.25" customHeight="1" x14ac:dyDescent="0.15">
      <c r="A291" s="160"/>
      <c r="B291" s="148"/>
      <c r="C291" s="148"/>
      <c r="D291" s="148"/>
      <c r="E291" s="148"/>
      <c r="F291" s="148"/>
      <c r="G291" s="148"/>
    </row>
    <row r="292" spans="1:7" ht="20.25" customHeight="1" x14ac:dyDescent="0.15">
      <c r="A292" s="160"/>
      <c r="B292" s="148"/>
      <c r="C292" s="148"/>
      <c r="D292" s="148"/>
      <c r="E292" s="148"/>
      <c r="F292" s="148"/>
      <c r="G292" s="148"/>
    </row>
    <row r="293" spans="1:7" ht="20.25" customHeight="1" x14ac:dyDescent="0.15">
      <c r="A293" s="160"/>
      <c r="B293" s="148"/>
      <c r="C293" s="148"/>
      <c r="D293" s="148"/>
      <c r="E293" s="148"/>
      <c r="F293" s="148"/>
      <c r="G293" s="148"/>
    </row>
    <row r="294" spans="1:7" ht="20.25" customHeight="1" x14ac:dyDescent="0.15">
      <c r="A294" s="160"/>
      <c r="B294" s="148"/>
      <c r="C294" s="148"/>
      <c r="D294" s="148"/>
      <c r="E294" s="148"/>
      <c r="F294" s="148"/>
      <c r="G294" s="148"/>
    </row>
    <row r="295" spans="1:7" ht="20.25" customHeight="1" x14ac:dyDescent="0.15">
      <c r="A295" s="160"/>
      <c r="B295" s="148"/>
      <c r="C295" s="148"/>
      <c r="D295" s="148"/>
      <c r="E295" s="148"/>
      <c r="F295" s="148"/>
      <c r="G295" s="148"/>
    </row>
    <row r="296" spans="1:7" ht="20.25" customHeight="1" x14ac:dyDescent="0.15">
      <c r="A296" s="160"/>
      <c r="B296" s="148"/>
      <c r="C296" s="148"/>
      <c r="D296" s="148"/>
      <c r="E296" s="148"/>
      <c r="F296" s="148"/>
      <c r="G296" s="148"/>
    </row>
    <row r="297" spans="1:7" ht="20.25" customHeight="1" x14ac:dyDescent="0.15">
      <c r="A297" s="160"/>
      <c r="B297" s="148"/>
      <c r="C297" s="148"/>
      <c r="D297" s="148"/>
      <c r="E297" s="148"/>
      <c r="F297" s="148"/>
      <c r="G297" s="148"/>
    </row>
    <row r="298" spans="1:7" ht="20.25" customHeight="1" x14ac:dyDescent="0.15">
      <c r="A298" s="160"/>
      <c r="B298" s="148"/>
      <c r="C298" s="148"/>
      <c r="D298" s="148"/>
      <c r="E298" s="148"/>
      <c r="F298" s="148"/>
      <c r="G298" s="148"/>
    </row>
    <row r="299" spans="1:7" ht="20.25" customHeight="1" x14ac:dyDescent="0.15">
      <c r="A299" s="160"/>
      <c r="B299" s="148"/>
      <c r="C299" s="148"/>
      <c r="D299" s="148"/>
      <c r="E299" s="148"/>
      <c r="F299" s="148"/>
      <c r="G299" s="148"/>
    </row>
    <row r="300" spans="1:7" ht="20.25" customHeight="1" x14ac:dyDescent="0.15">
      <c r="A300" s="160"/>
      <c r="B300" s="148"/>
      <c r="C300" s="148"/>
      <c r="D300" s="148"/>
      <c r="E300" s="148"/>
      <c r="F300" s="148"/>
      <c r="G300" s="148"/>
    </row>
    <row r="301" spans="1:7" ht="20.25" customHeight="1" x14ac:dyDescent="0.15">
      <c r="A301" s="160"/>
      <c r="B301" s="148"/>
      <c r="C301" s="148"/>
      <c r="D301" s="148"/>
      <c r="E301" s="148"/>
      <c r="F301" s="148"/>
      <c r="G301" s="148"/>
    </row>
    <row r="302" spans="1:7" ht="20.25" customHeight="1" x14ac:dyDescent="0.15">
      <c r="A302" s="160"/>
      <c r="B302" s="148"/>
      <c r="C302" s="148"/>
      <c r="D302" s="148"/>
      <c r="E302" s="148"/>
      <c r="F302" s="148"/>
      <c r="G302" s="148"/>
    </row>
    <row r="303" spans="1:7" ht="20.25" customHeight="1" x14ac:dyDescent="0.15">
      <c r="A303" s="160"/>
      <c r="B303" s="148"/>
      <c r="C303" s="148"/>
      <c r="D303" s="148"/>
      <c r="E303" s="148"/>
      <c r="F303" s="148"/>
      <c r="G303" s="148"/>
    </row>
    <row r="304" spans="1:7" ht="20.25" customHeight="1" x14ac:dyDescent="0.15">
      <c r="A304" s="160"/>
      <c r="B304" s="148"/>
      <c r="C304" s="148"/>
      <c r="D304" s="148"/>
      <c r="E304" s="148"/>
      <c r="F304" s="148"/>
      <c r="G304" s="148"/>
    </row>
    <row r="305" spans="1:7" ht="20.25" customHeight="1" x14ac:dyDescent="0.15">
      <c r="A305" s="160"/>
      <c r="B305" s="148"/>
      <c r="C305" s="148"/>
      <c r="D305" s="148"/>
      <c r="E305" s="148"/>
      <c r="F305" s="148"/>
      <c r="G305" s="148"/>
    </row>
    <row r="306" spans="1:7" ht="20.25" customHeight="1" x14ac:dyDescent="0.15">
      <c r="A306" s="160"/>
      <c r="B306" s="148"/>
      <c r="C306" s="148"/>
      <c r="D306" s="148"/>
      <c r="E306" s="148"/>
      <c r="F306" s="148"/>
      <c r="G306" s="148"/>
    </row>
    <row r="307" spans="1:7" ht="20.25" customHeight="1" x14ac:dyDescent="0.15">
      <c r="A307" s="160"/>
      <c r="B307" s="148"/>
      <c r="C307" s="148"/>
      <c r="D307" s="148"/>
      <c r="E307" s="148"/>
      <c r="F307" s="148"/>
      <c r="G307" s="148"/>
    </row>
    <row r="308" spans="1:7" ht="20.25" customHeight="1" x14ac:dyDescent="0.15">
      <c r="A308" s="160"/>
      <c r="B308" s="148"/>
      <c r="C308" s="148"/>
      <c r="D308" s="148"/>
      <c r="E308" s="148"/>
      <c r="F308" s="148"/>
      <c r="G308" s="148"/>
    </row>
    <row r="309" spans="1:7" ht="20.25" customHeight="1" x14ac:dyDescent="0.15">
      <c r="A309" s="160"/>
      <c r="B309" s="148"/>
      <c r="C309" s="148"/>
      <c r="D309" s="148"/>
      <c r="E309" s="148"/>
      <c r="F309" s="148"/>
      <c r="G309" s="148"/>
    </row>
    <row r="310" spans="1:7" ht="20.25" customHeight="1" x14ac:dyDescent="0.15">
      <c r="A310" s="160"/>
      <c r="B310" s="148"/>
      <c r="C310" s="148"/>
      <c r="D310" s="148"/>
      <c r="E310" s="148"/>
      <c r="F310" s="148"/>
      <c r="G310" s="148"/>
    </row>
    <row r="311" spans="1:7" ht="20.25" customHeight="1" x14ac:dyDescent="0.15">
      <c r="A311" s="160"/>
      <c r="B311" s="148"/>
      <c r="C311" s="148"/>
      <c r="D311" s="148"/>
      <c r="E311" s="148"/>
      <c r="F311" s="148"/>
      <c r="G311" s="148"/>
    </row>
    <row r="312" spans="1:7" ht="20.25" customHeight="1" x14ac:dyDescent="0.15">
      <c r="A312" s="160"/>
      <c r="B312" s="148"/>
      <c r="C312" s="148"/>
      <c r="D312" s="148"/>
      <c r="E312" s="148"/>
      <c r="F312" s="148"/>
      <c r="G312" s="148"/>
    </row>
    <row r="313" spans="1:7" ht="20.25" customHeight="1" x14ac:dyDescent="0.15">
      <c r="A313" s="160"/>
      <c r="B313" s="148"/>
      <c r="C313" s="148"/>
      <c r="D313" s="148"/>
      <c r="E313" s="148"/>
      <c r="F313" s="148"/>
      <c r="G313" s="148"/>
    </row>
    <row r="314" spans="1:7" ht="20.25" customHeight="1" x14ac:dyDescent="0.15">
      <c r="A314" s="160"/>
      <c r="B314" s="148"/>
      <c r="C314" s="148"/>
      <c r="D314" s="148"/>
      <c r="E314" s="148"/>
      <c r="F314" s="148"/>
      <c r="G314" s="148"/>
    </row>
    <row r="315" spans="1:7" ht="20.25" customHeight="1" x14ac:dyDescent="0.15">
      <c r="A315" s="160"/>
      <c r="B315" s="148"/>
      <c r="C315" s="148"/>
      <c r="D315" s="148"/>
      <c r="E315" s="148"/>
      <c r="F315" s="148"/>
      <c r="G315" s="148"/>
    </row>
    <row r="316" spans="1:7" ht="20.25" customHeight="1" x14ac:dyDescent="0.15">
      <c r="A316" s="160"/>
      <c r="B316" s="148"/>
      <c r="C316" s="148"/>
      <c r="D316" s="148"/>
      <c r="E316" s="148"/>
      <c r="F316" s="148"/>
      <c r="G316" s="148"/>
    </row>
    <row r="317" spans="1:7" ht="20.25" customHeight="1" x14ac:dyDescent="0.15">
      <c r="A317" s="160"/>
      <c r="B317" s="148"/>
      <c r="C317" s="148"/>
      <c r="D317" s="148"/>
      <c r="E317" s="148"/>
      <c r="F317" s="148"/>
      <c r="G317" s="148"/>
    </row>
    <row r="318" spans="1:7" ht="20.25" customHeight="1" x14ac:dyDescent="0.15">
      <c r="A318" s="160"/>
      <c r="B318" s="148"/>
      <c r="C318" s="148"/>
      <c r="D318" s="148"/>
      <c r="E318" s="148"/>
      <c r="F318" s="148"/>
      <c r="G318" s="148"/>
    </row>
    <row r="319" spans="1:7" ht="20.25" customHeight="1" x14ac:dyDescent="0.15">
      <c r="A319" s="160"/>
      <c r="B319" s="148"/>
      <c r="C319" s="148"/>
      <c r="D319" s="148"/>
      <c r="E319" s="148"/>
      <c r="F319" s="148"/>
      <c r="G319" s="148"/>
    </row>
    <row r="320" spans="1:7" ht="20.25" customHeight="1" x14ac:dyDescent="0.15">
      <c r="A320" s="160"/>
      <c r="B320" s="148"/>
      <c r="C320" s="148"/>
      <c r="D320" s="148"/>
      <c r="E320" s="148"/>
      <c r="F320" s="148"/>
      <c r="G320" s="148"/>
    </row>
    <row r="321" spans="1:7" ht="20.25" customHeight="1" x14ac:dyDescent="0.15">
      <c r="A321" s="160"/>
      <c r="B321" s="148"/>
      <c r="C321" s="148"/>
      <c r="D321" s="148"/>
      <c r="E321" s="148"/>
      <c r="F321" s="148"/>
      <c r="G321" s="148"/>
    </row>
    <row r="322" spans="1:7" ht="20.25" customHeight="1" x14ac:dyDescent="0.15">
      <c r="A322" s="160"/>
      <c r="B322" s="148"/>
      <c r="C322" s="148"/>
      <c r="D322" s="148"/>
      <c r="E322" s="148"/>
      <c r="F322" s="148"/>
      <c r="G322" s="148"/>
    </row>
    <row r="323" spans="1:7" ht="20.25" customHeight="1" x14ac:dyDescent="0.15">
      <c r="A323" s="160"/>
      <c r="B323" s="148"/>
      <c r="C323" s="148"/>
      <c r="D323" s="148"/>
      <c r="E323" s="148"/>
      <c r="F323" s="148"/>
      <c r="G323" s="148"/>
    </row>
    <row r="324" spans="1:7" ht="20.25" customHeight="1" x14ac:dyDescent="0.15">
      <c r="A324" s="160"/>
      <c r="B324" s="148"/>
      <c r="C324" s="148"/>
      <c r="D324" s="148"/>
      <c r="E324" s="148"/>
      <c r="F324" s="148"/>
      <c r="G324" s="148"/>
    </row>
    <row r="325" spans="1:7" ht="20.25" customHeight="1" x14ac:dyDescent="0.15">
      <c r="A325" s="160"/>
      <c r="B325" s="148"/>
      <c r="C325" s="148"/>
      <c r="D325" s="148"/>
      <c r="E325" s="148"/>
      <c r="F325" s="148"/>
      <c r="G325" s="148"/>
    </row>
    <row r="326" spans="1:7" ht="20.25" customHeight="1" x14ac:dyDescent="0.15">
      <c r="A326" s="160"/>
      <c r="B326" s="148"/>
      <c r="C326" s="148"/>
      <c r="D326" s="148"/>
      <c r="E326" s="148"/>
      <c r="F326" s="148"/>
      <c r="G326" s="148"/>
    </row>
    <row r="327" spans="1:7" ht="20.25" customHeight="1" x14ac:dyDescent="0.15">
      <c r="A327" s="160"/>
      <c r="B327" s="148"/>
      <c r="C327" s="148"/>
      <c r="D327" s="148"/>
      <c r="E327" s="148"/>
      <c r="F327" s="148"/>
      <c r="G327" s="148"/>
    </row>
    <row r="328" spans="1:7" ht="20.25" customHeight="1" x14ac:dyDescent="0.15">
      <c r="A328" s="160"/>
      <c r="B328" s="148"/>
      <c r="C328" s="148"/>
      <c r="D328" s="148"/>
      <c r="E328" s="148"/>
      <c r="F328" s="148"/>
      <c r="G328" s="148"/>
    </row>
    <row r="329" spans="1:7" ht="20.25" customHeight="1" x14ac:dyDescent="0.15">
      <c r="A329" s="160"/>
      <c r="B329" s="148"/>
      <c r="C329" s="148"/>
      <c r="D329" s="148"/>
      <c r="E329" s="148"/>
      <c r="F329" s="148"/>
      <c r="G329" s="148"/>
    </row>
    <row r="330" spans="1:7" ht="20.25" customHeight="1" x14ac:dyDescent="0.15">
      <c r="A330" s="160"/>
      <c r="B330" s="148"/>
      <c r="C330" s="148"/>
      <c r="D330" s="148"/>
      <c r="E330" s="148"/>
      <c r="F330" s="148"/>
      <c r="G330" s="148"/>
    </row>
    <row r="331" spans="1:7" ht="20.25" customHeight="1" x14ac:dyDescent="0.15">
      <c r="A331" s="160"/>
      <c r="B331" s="148"/>
      <c r="C331" s="148"/>
      <c r="D331" s="148"/>
      <c r="E331" s="148"/>
      <c r="F331" s="148"/>
      <c r="G331" s="148"/>
    </row>
    <row r="332" spans="1:7" ht="20.25" customHeight="1" x14ac:dyDescent="0.15">
      <c r="A332" s="160"/>
      <c r="B332" s="148"/>
      <c r="C332" s="148"/>
      <c r="D332" s="148"/>
      <c r="E332" s="148"/>
      <c r="F332" s="148"/>
      <c r="G332" s="148"/>
    </row>
    <row r="333" spans="1:7" ht="20.25" customHeight="1" x14ac:dyDescent="0.15">
      <c r="A333" s="160"/>
      <c r="B333" s="148"/>
      <c r="C333" s="148"/>
      <c r="D333" s="148"/>
      <c r="E333" s="148"/>
      <c r="F333" s="148"/>
      <c r="G333" s="148"/>
    </row>
    <row r="334" spans="1:7" ht="20.25" customHeight="1" x14ac:dyDescent="0.15">
      <c r="A334" s="160"/>
      <c r="B334" s="148"/>
      <c r="C334" s="148"/>
      <c r="D334" s="148"/>
      <c r="E334" s="148"/>
      <c r="F334" s="148"/>
      <c r="G334" s="148"/>
    </row>
    <row r="335" spans="1:7" ht="20.25" customHeight="1" x14ac:dyDescent="0.15">
      <c r="A335" s="160"/>
      <c r="B335" s="148"/>
      <c r="C335" s="148"/>
      <c r="D335" s="148"/>
      <c r="E335" s="148"/>
      <c r="F335" s="148"/>
      <c r="G335" s="148"/>
    </row>
    <row r="336" spans="1:7" ht="20.25" customHeight="1" x14ac:dyDescent="0.15">
      <c r="A336" s="160"/>
      <c r="B336" s="148"/>
      <c r="C336" s="148"/>
      <c r="D336" s="148"/>
      <c r="E336" s="148"/>
      <c r="F336" s="148"/>
      <c r="G336" s="148"/>
    </row>
    <row r="337" spans="1:7" ht="20.25" customHeight="1" x14ac:dyDescent="0.15">
      <c r="A337" s="160"/>
      <c r="B337" s="148"/>
      <c r="C337" s="148"/>
      <c r="D337" s="148"/>
      <c r="E337" s="148"/>
      <c r="F337" s="148"/>
      <c r="G337" s="148"/>
    </row>
    <row r="338" spans="1:7" ht="20.25" customHeight="1" x14ac:dyDescent="0.15">
      <c r="A338" s="160"/>
      <c r="B338" s="148"/>
      <c r="C338" s="148"/>
      <c r="D338" s="148"/>
      <c r="E338" s="148"/>
      <c r="F338" s="148"/>
      <c r="G338" s="148"/>
    </row>
    <row r="339" spans="1:7" ht="20.25" customHeight="1" x14ac:dyDescent="0.15">
      <c r="A339" s="160"/>
      <c r="B339" s="148"/>
      <c r="C339" s="148"/>
      <c r="D339" s="148"/>
      <c r="E339" s="148"/>
      <c r="F339" s="148"/>
      <c r="G339" s="148"/>
    </row>
    <row r="340" spans="1:7" ht="20.25" customHeight="1" x14ac:dyDescent="0.15">
      <c r="A340" s="160"/>
      <c r="B340" s="148"/>
      <c r="C340" s="148"/>
      <c r="D340" s="148"/>
      <c r="E340" s="148"/>
      <c r="F340" s="148"/>
      <c r="G340" s="148"/>
    </row>
    <row r="341" spans="1:7" ht="20.25" customHeight="1" x14ac:dyDescent="0.15">
      <c r="A341" s="160"/>
      <c r="B341" s="148"/>
      <c r="C341" s="148"/>
      <c r="D341" s="148"/>
      <c r="E341" s="148"/>
      <c r="F341" s="148"/>
      <c r="G341" s="148"/>
    </row>
    <row r="342" spans="1:7" ht="20.25" customHeight="1" x14ac:dyDescent="0.15">
      <c r="A342" s="160"/>
      <c r="B342" s="148"/>
      <c r="C342" s="148"/>
      <c r="D342" s="148"/>
      <c r="E342" s="148"/>
      <c r="F342" s="148"/>
      <c r="G342" s="148"/>
    </row>
    <row r="343" spans="1:7" ht="20.25" customHeight="1" x14ac:dyDescent="0.15">
      <c r="A343" s="160"/>
      <c r="B343" s="148"/>
      <c r="C343" s="148"/>
      <c r="D343" s="148"/>
      <c r="E343" s="148"/>
      <c r="F343" s="148"/>
      <c r="G343" s="148"/>
    </row>
    <row r="344" spans="1:7" ht="20.25" customHeight="1" x14ac:dyDescent="0.15">
      <c r="A344" s="160"/>
      <c r="B344" s="148"/>
      <c r="C344" s="148"/>
      <c r="D344" s="148"/>
      <c r="E344" s="148"/>
      <c r="F344" s="148"/>
      <c r="G344" s="148"/>
    </row>
    <row r="345" spans="1:7" ht="20.25" customHeight="1" x14ac:dyDescent="0.15">
      <c r="A345" s="160"/>
      <c r="B345" s="148"/>
      <c r="C345" s="148"/>
      <c r="D345" s="148"/>
      <c r="E345" s="148"/>
      <c r="F345" s="148"/>
      <c r="G345" s="148"/>
    </row>
    <row r="346" spans="1:7" ht="20.25" customHeight="1" x14ac:dyDescent="0.15">
      <c r="A346" s="160"/>
      <c r="B346" s="148"/>
      <c r="C346" s="148"/>
      <c r="D346" s="148"/>
      <c r="E346" s="148"/>
      <c r="F346" s="148"/>
      <c r="G346" s="148"/>
    </row>
    <row r="347" spans="1:7" ht="20.25" customHeight="1" x14ac:dyDescent="0.15">
      <c r="A347" s="160"/>
      <c r="B347" s="148"/>
      <c r="C347" s="148"/>
      <c r="D347" s="148"/>
      <c r="E347" s="148"/>
      <c r="F347" s="148"/>
      <c r="G347" s="148"/>
    </row>
    <row r="348" spans="1:7" ht="20.25" customHeight="1" x14ac:dyDescent="0.15">
      <c r="A348" s="160"/>
      <c r="B348" s="148"/>
      <c r="C348" s="148"/>
      <c r="D348" s="148"/>
      <c r="E348" s="148"/>
      <c r="F348" s="148"/>
      <c r="G348" s="148"/>
    </row>
    <row r="349" spans="1:7" ht="20.25" customHeight="1" x14ac:dyDescent="0.15">
      <c r="A349" s="160"/>
      <c r="B349" s="148"/>
      <c r="C349" s="148"/>
      <c r="D349" s="148"/>
      <c r="E349" s="148"/>
      <c r="F349" s="148"/>
      <c r="G349" s="148"/>
    </row>
    <row r="350" spans="1:7" ht="20.25" customHeight="1" x14ac:dyDescent="0.15">
      <c r="A350" s="160"/>
      <c r="B350" s="148"/>
      <c r="C350" s="148"/>
      <c r="D350" s="148"/>
      <c r="E350" s="148"/>
      <c r="F350" s="148"/>
      <c r="G350" s="148"/>
    </row>
    <row r="351" spans="1:7" ht="20.25" customHeight="1" x14ac:dyDescent="0.15">
      <c r="A351" s="160"/>
      <c r="B351" s="148"/>
      <c r="C351" s="148"/>
      <c r="D351" s="148"/>
      <c r="E351" s="148"/>
      <c r="F351" s="148"/>
      <c r="G351" s="148"/>
    </row>
    <row r="352" spans="1:7" ht="20.25" customHeight="1" x14ac:dyDescent="0.15">
      <c r="A352" s="160"/>
      <c r="B352" s="148"/>
      <c r="C352" s="148"/>
      <c r="D352" s="148"/>
      <c r="E352" s="148"/>
      <c r="F352" s="148"/>
      <c r="G352" s="148"/>
    </row>
    <row r="353" spans="1:7" ht="20.25" customHeight="1" x14ac:dyDescent="0.15">
      <c r="A353" s="160"/>
      <c r="B353" s="148"/>
      <c r="C353" s="148"/>
      <c r="D353" s="148"/>
      <c r="E353" s="148"/>
      <c r="F353" s="148"/>
      <c r="G353" s="148"/>
    </row>
    <row r="354" spans="1:7" ht="20.25" customHeight="1" x14ac:dyDescent="0.15">
      <c r="A354" s="160"/>
      <c r="B354" s="148"/>
      <c r="C354" s="148"/>
      <c r="D354" s="148"/>
      <c r="E354" s="148"/>
      <c r="F354" s="148"/>
      <c r="G354" s="148"/>
    </row>
    <row r="355" spans="1:7" ht="20.25" customHeight="1" x14ac:dyDescent="0.15">
      <c r="A355" s="160"/>
      <c r="B355" s="148"/>
      <c r="C355" s="148"/>
      <c r="D355" s="148"/>
      <c r="E355" s="148"/>
      <c r="F355" s="148"/>
      <c r="G355" s="148"/>
    </row>
    <row r="356" spans="1:7" ht="20.25" customHeight="1" x14ac:dyDescent="0.15">
      <c r="A356" s="160"/>
      <c r="B356" s="148"/>
      <c r="C356" s="148"/>
      <c r="D356" s="148"/>
      <c r="E356" s="148"/>
      <c r="F356" s="148"/>
      <c r="G356" s="148"/>
    </row>
    <row r="357" spans="1:7" ht="20.25" customHeight="1" x14ac:dyDescent="0.15">
      <c r="A357" s="160"/>
      <c r="B357" s="148"/>
      <c r="C357" s="148"/>
      <c r="D357" s="148"/>
      <c r="E357" s="148"/>
      <c r="F357" s="148"/>
      <c r="G357" s="148"/>
    </row>
    <row r="358" spans="1:7" ht="20.25" customHeight="1" x14ac:dyDescent="0.15">
      <c r="A358" s="160"/>
      <c r="B358" s="148"/>
      <c r="C358" s="148"/>
      <c r="D358" s="148"/>
      <c r="E358" s="148"/>
      <c r="F358" s="148"/>
      <c r="G358" s="148"/>
    </row>
    <row r="359" spans="1:7" ht="20.25" customHeight="1" x14ac:dyDescent="0.15">
      <c r="A359" s="160"/>
      <c r="B359" s="148"/>
      <c r="C359" s="148"/>
      <c r="D359" s="148"/>
      <c r="E359" s="148"/>
      <c r="F359" s="148"/>
      <c r="G359" s="148"/>
    </row>
    <row r="360" spans="1:7" ht="20.25" customHeight="1" x14ac:dyDescent="0.15">
      <c r="A360" s="160"/>
      <c r="B360" s="148"/>
      <c r="C360" s="148"/>
      <c r="D360" s="148"/>
      <c r="E360" s="148"/>
      <c r="F360" s="148"/>
      <c r="G360" s="148"/>
    </row>
    <row r="361" spans="1:7" ht="20.25" customHeight="1" x14ac:dyDescent="0.15">
      <c r="A361" s="160"/>
      <c r="B361" s="148"/>
      <c r="C361" s="148"/>
      <c r="D361" s="148"/>
      <c r="E361" s="148"/>
      <c r="F361" s="148"/>
      <c r="G361" s="148"/>
    </row>
    <row r="362" spans="1:7" ht="20.25" customHeight="1" x14ac:dyDescent="0.15">
      <c r="A362" s="160"/>
      <c r="B362" s="148"/>
      <c r="C362" s="148"/>
      <c r="D362" s="148"/>
      <c r="E362" s="148"/>
      <c r="F362" s="148"/>
      <c r="G362" s="148"/>
    </row>
    <row r="363" spans="1:7" ht="20.25" customHeight="1" x14ac:dyDescent="0.15">
      <c r="A363" s="160"/>
      <c r="B363" s="148"/>
      <c r="C363" s="148"/>
      <c r="D363" s="148"/>
      <c r="E363" s="148"/>
      <c r="F363" s="148"/>
      <c r="G363" s="148"/>
    </row>
    <row r="364" spans="1:7" ht="20.25" customHeight="1" x14ac:dyDescent="0.15">
      <c r="A364" s="160"/>
      <c r="B364" s="148"/>
      <c r="C364" s="148"/>
      <c r="D364" s="148"/>
      <c r="E364" s="148"/>
      <c r="F364" s="148"/>
      <c r="G364" s="148"/>
    </row>
    <row r="365" spans="1:7" ht="20.25" customHeight="1" x14ac:dyDescent="0.15">
      <c r="A365" s="160"/>
      <c r="B365" s="148"/>
      <c r="C365" s="148"/>
      <c r="D365" s="148"/>
      <c r="E365" s="148"/>
      <c r="F365" s="148"/>
      <c r="G365" s="148"/>
    </row>
    <row r="366" spans="1:7" ht="20.25" customHeight="1" x14ac:dyDescent="0.15">
      <c r="A366" s="160"/>
      <c r="B366" s="148"/>
      <c r="C366" s="148"/>
      <c r="D366" s="148"/>
      <c r="E366" s="148"/>
      <c r="F366" s="148"/>
      <c r="G366" s="148"/>
    </row>
    <row r="367" spans="1:7" ht="20.25" customHeight="1" x14ac:dyDescent="0.15">
      <c r="A367" s="160"/>
      <c r="B367" s="148"/>
      <c r="C367" s="148"/>
      <c r="D367" s="148"/>
      <c r="E367" s="148"/>
      <c r="F367" s="148"/>
      <c r="G367" s="148"/>
    </row>
    <row r="368" spans="1:7" ht="20.25" customHeight="1" x14ac:dyDescent="0.15">
      <c r="A368" s="160"/>
      <c r="B368" s="148"/>
      <c r="C368" s="148"/>
      <c r="D368" s="148"/>
      <c r="E368" s="148"/>
      <c r="F368" s="148"/>
      <c r="G368" s="148"/>
    </row>
    <row r="369" spans="1:7" ht="20.25" customHeight="1" x14ac:dyDescent="0.15">
      <c r="A369" s="160"/>
      <c r="B369" s="148"/>
      <c r="C369" s="148"/>
      <c r="D369" s="148"/>
      <c r="E369" s="148"/>
      <c r="F369" s="148"/>
      <c r="G369" s="148"/>
    </row>
    <row r="370" spans="1:7" ht="20.25" customHeight="1" x14ac:dyDescent="0.15">
      <c r="A370" s="160"/>
      <c r="B370" s="148"/>
      <c r="C370" s="148"/>
      <c r="D370" s="148"/>
      <c r="E370" s="148"/>
      <c r="F370" s="148"/>
      <c r="G370" s="148"/>
    </row>
    <row r="371" spans="1:7" ht="20.25" customHeight="1" x14ac:dyDescent="0.15">
      <c r="A371" s="160"/>
      <c r="B371" s="148"/>
      <c r="C371" s="148"/>
      <c r="D371" s="148"/>
      <c r="E371" s="148"/>
      <c r="F371" s="148"/>
      <c r="G371" s="148"/>
    </row>
    <row r="372" spans="1:7" ht="20.25" customHeight="1" x14ac:dyDescent="0.15">
      <c r="A372" s="160"/>
      <c r="B372" s="148"/>
      <c r="C372" s="148"/>
      <c r="D372" s="148"/>
      <c r="E372" s="148"/>
      <c r="F372" s="148"/>
      <c r="G372" s="148"/>
    </row>
    <row r="373" spans="1:7" ht="20.25" customHeight="1" x14ac:dyDescent="0.15">
      <c r="A373" s="160"/>
      <c r="B373" s="148"/>
      <c r="C373" s="148"/>
      <c r="D373" s="148"/>
      <c r="E373" s="148"/>
      <c r="F373" s="148"/>
      <c r="G373" s="148"/>
    </row>
    <row r="374" spans="1:7" ht="20.25" customHeight="1" x14ac:dyDescent="0.15">
      <c r="A374" s="160"/>
      <c r="B374" s="148"/>
      <c r="C374" s="148"/>
      <c r="D374" s="148"/>
      <c r="E374" s="148"/>
      <c r="F374" s="148"/>
      <c r="G374" s="148"/>
    </row>
    <row r="375" spans="1:7" ht="20.25" customHeight="1" x14ac:dyDescent="0.15">
      <c r="A375" s="160"/>
      <c r="B375" s="148"/>
      <c r="C375" s="148"/>
      <c r="D375" s="148"/>
      <c r="E375" s="148"/>
      <c r="F375" s="148"/>
      <c r="G375" s="148"/>
    </row>
    <row r="376" spans="1:7" ht="20.25" customHeight="1" x14ac:dyDescent="0.15">
      <c r="A376" s="160"/>
      <c r="B376" s="148"/>
      <c r="C376" s="148"/>
      <c r="D376" s="148"/>
      <c r="E376" s="148"/>
      <c r="F376" s="148"/>
      <c r="G376" s="148"/>
    </row>
    <row r="377" spans="1:7" ht="20.25" customHeight="1" x14ac:dyDescent="0.15">
      <c r="A377" s="160"/>
      <c r="B377" s="148"/>
      <c r="C377" s="148"/>
      <c r="D377" s="148"/>
      <c r="E377" s="148"/>
      <c r="F377" s="148"/>
      <c r="G377" s="148"/>
    </row>
    <row r="378" spans="1:7" ht="20.25" customHeight="1" x14ac:dyDescent="0.15">
      <c r="A378" s="160"/>
      <c r="B378" s="148"/>
      <c r="C378" s="148"/>
      <c r="D378" s="148"/>
      <c r="E378" s="148"/>
      <c r="F378" s="148"/>
      <c r="G378" s="148"/>
    </row>
    <row r="379" spans="1:7" ht="20.25" customHeight="1" x14ac:dyDescent="0.15">
      <c r="A379" s="160"/>
      <c r="B379" s="148"/>
      <c r="C379" s="148"/>
      <c r="D379" s="148"/>
      <c r="E379" s="148"/>
      <c r="F379" s="148"/>
      <c r="G379" s="148"/>
    </row>
    <row r="380" spans="1:7" ht="20.25" customHeight="1" x14ac:dyDescent="0.15">
      <c r="A380" s="160"/>
      <c r="B380" s="148"/>
      <c r="C380" s="148"/>
      <c r="D380" s="148"/>
      <c r="E380" s="148"/>
      <c r="F380" s="148"/>
      <c r="G380" s="148"/>
    </row>
    <row r="381" spans="1:7" ht="20.25" customHeight="1" x14ac:dyDescent="0.15">
      <c r="A381" s="160"/>
      <c r="B381" s="148"/>
      <c r="C381" s="148"/>
      <c r="D381" s="148"/>
      <c r="E381" s="148"/>
      <c r="F381" s="148"/>
      <c r="G381" s="148"/>
    </row>
    <row r="382" spans="1:7" ht="20.25" customHeight="1" x14ac:dyDescent="0.15">
      <c r="A382" s="160"/>
      <c r="B382" s="148"/>
      <c r="C382" s="148"/>
      <c r="D382" s="148"/>
      <c r="E382" s="148"/>
      <c r="F382" s="148"/>
      <c r="G382" s="148"/>
    </row>
    <row r="383" spans="1:7" ht="20.25" customHeight="1" x14ac:dyDescent="0.15">
      <c r="A383" s="160"/>
      <c r="B383" s="148"/>
      <c r="C383" s="148"/>
      <c r="D383" s="148"/>
      <c r="E383" s="148"/>
      <c r="F383" s="148"/>
      <c r="G383" s="148"/>
    </row>
    <row r="384" spans="1:7" ht="20.25" customHeight="1" x14ac:dyDescent="0.15">
      <c r="A384" s="160"/>
      <c r="B384" s="148"/>
      <c r="C384" s="148"/>
      <c r="D384" s="148"/>
      <c r="E384" s="148"/>
      <c r="F384" s="148"/>
      <c r="G384" s="148"/>
    </row>
    <row r="385" spans="1:7" ht="20.25" customHeight="1" x14ac:dyDescent="0.15">
      <c r="A385" s="160"/>
      <c r="B385" s="148"/>
      <c r="C385" s="148"/>
      <c r="D385" s="148"/>
      <c r="E385" s="148"/>
      <c r="F385" s="148"/>
      <c r="G385" s="148"/>
    </row>
    <row r="386" spans="1:7" ht="20.25" customHeight="1" x14ac:dyDescent="0.15">
      <c r="A386" s="160"/>
      <c r="B386" s="148"/>
      <c r="C386" s="148"/>
      <c r="D386" s="148"/>
      <c r="E386" s="148"/>
      <c r="F386" s="148"/>
      <c r="G386" s="148"/>
    </row>
    <row r="387" spans="1:7" ht="20.25" customHeight="1" x14ac:dyDescent="0.15">
      <c r="A387" s="160"/>
      <c r="B387" s="148"/>
      <c r="C387" s="148"/>
      <c r="D387" s="148"/>
      <c r="E387" s="148"/>
      <c r="F387" s="148"/>
      <c r="G387" s="148"/>
    </row>
    <row r="388" spans="1:7" ht="20.25" customHeight="1" x14ac:dyDescent="0.15">
      <c r="A388" s="160"/>
      <c r="B388" s="148"/>
      <c r="C388" s="148"/>
      <c r="D388" s="148"/>
      <c r="E388" s="148"/>
      <c r="F388" s="148"/>
      <c r="G388" s="148"/>
    </row>
    <row r="389" spans="1:7" ht="20.25" customHeight="1" x14ac:dyDescent="0.15">
      <c r="A389" s="160"/>
      <c r="B389" s="148"/>
      <c r="C389" s="148"/>
      <c r="D389" s="148"/>
      <c r="E389" s="148"/>
      <c r="F389" s="148"/>
      <c r="G389" s="148"/>
    </row>
    <row r="390" spans="1:7" ht="20.25" customHeight="1" x14ac:dyDescent="0.15">
      <c r="A390" s="160"/>
      <c r="B390" s="148"/>
      <c r="C390" s="148"/>
      <c r="D390" s="148"/>
      <c r="E390" s="148"/>
      <c r="F390" s="148"/>
      <c r="G390" s="148"/>
    </row>
    <row r="391" spans="1:7" ht="20.25" customHeight="1" x14ac:dyDescent="0.15">
      <c r="A391" s="160"/>
      <c r="B391" s="148"/>
      <c r="C391" s="148"/>
      <c r="D391" s="148"/>
      <c r="E391" s="148"/>
      <c r="F391" s="148"/>
      <c r="G391" s="148"/>
    </row>
    <row r="392" spans="1:7" ht="20.25" customHeight="1" x14ac:dyDescent="0.15">
      <c r="A392" s="160"/>
      <c r="B392" s="148"/>
      <c r="C392" s="148"/>
      <c r="D392" s="148"/>
      <c r="E392" s="148"/>
      <c r="F392" s="148"/>
      <c r="G392" s="148"/>
    </row>
    <row r="393" spans="1:7" ht="20.25" customHeight="1" x14ac:dyDescent="0.15">
      <c r="A393" s="160"/>
      <c r="B393" s="148"/>
      <c r="C393" s="148"/>
      <c r="D393" s="148"/>
      <c r="E393" s="148"/>
      <c r="F393" s="148"/>
      <c r="G393" s="148"/>
    </row>
    <row r="394" spans="1:7" ht="20.25" customHeight="1" x14ac:dyDescent="0.15">
      <c r="A394" s="160"/>
      <c r="B394" s="148"/>
      <c r="C394" s="148"/>
      <c r="D394" s="148"/>
      <c r="E394" s="148"/>
      <c r="F394" s="148"/>
      <c r="G394" s="148"/>
    </row>
    <row r="395" spans="1:7" ht="20.25" customHeight="1" x14ac:dyDescent="0.15">
      <c r="A395" s="160"/>
      <c r="B395" s="148"/>
      <c r="C395" s="148"/>
      <c r="D395" s="148"/>
      <c r="E395" s="148"/>
      <c r="F395" s="148"/>
      <c r="G395" s="148"/>
    </row>
    <row r="396" spans="1:7" ht="20.25" customHeight="1" x14ac:dyDescent="0.15">
      <c r="A396" s="160"/>
      <c r="B396" s="148"/>
      <c r="C396" s="148"/>
      <c r="D396" s="148"/>
      <c r="E396" s="148"/>
      <c r="F396" s="148"/>
      <c r="G396" s="148"/>
    </row>
    <row r="397" spans="1:7" ht="20.25" customHeight="1" x14ac:dyDescent="0.15">
      <c r="A397" s="160"/>
      <c r="B397" s="148"/>
      <c r="C397" s="148"/>
      <c r="D397" s="148"/>
      <c r="E397" s="148"/>
      <c r="F397" s="148"/>
      <c r="G397" s="148"/>
    </row>
    <row r="398" spans="1:7" ht="20.25" customHeight="1" x14ac:dyDescent="0.15">
      <c r="A398" s="160"/>
      <c r="B398" s="148"/>
      <c r="C398" s="148"/>
      <c r="D398" s="148"/>
      <c r="E398" s="148"/>
      <c r="F398" s="148"/>
      <c r="G398" s="148"/>
    </row>
    <row r="399" spans="1:7" ht="20.25" customHeight="1" x14ac:dyDescent="0.15">
      <c r="A399" s="160"/>
      <c r="B399" s="148"/>
      <c r="C399" s="148"/>
      <c r="D399" s="148"/>
      <c r="E399" s="148"/>
      <c r="F399" s="148"/>
      <c r="G399" s="148"/>
    </row>
    <row r="400" spans="1:7" ht="20.25" customHeight="1" x14ac:dyDescent="0.15">
      <c r="A400" s="160"/>
      <c r="B400" s="148"/>
      <c r="C400" s="148"/>
      <c r="D400" s="148"/>
      <c r="E400" s="148"/>
      <c r="F400" s="148"/>
      <c r="G400" s="148"/>
    </row>
    <row r="401" spans="1:7" ht="20.25" customHeight="1" x14ac:dyDescent="0.15">
      <c r="A401" s="160"/>
      <c r="B401" s="148"/>
      <c r="C401" s="148"/>
      <c r="D401" s="148"/>
      <c r="E401" s="148"/>
      <c r="F401" s="148"/>
      <c r="G401" s="148"/>
    </row>
    <row r="402" spans="1:7" ht="20.25" customHeight="1" x14ac:dyDescent="0.15">
      <c r="A402" s="160"/>
      <c r="B402" s="148"/>
      <c r="C402" s="148"/>
      <c r="D402" s="148"/>
      <c r="E402" s="148"/>
      <c r="F402" s="148"/>
      <c r="G402" s="148"/>
    </row>
    <row r="403" spans="1:7" ht="20.25" customHeight="1" x14ac:dyDescent="0.15">
      <c r="A403" s="160"/>
      <c r="B403" s="148"/>
      <c r="C403" s="148"/>
      <c r="D403" s="148"/>
      <c r="E403" s="148"/>
      <c r="F403" s="148"/>
      <c r="G403" s="148"/>
    </row>
    <row r="404" spans="1:7" ht="20.25" customHeight="1" x14ac:dyDescent="0.15">
      <c r="A404" s="160"/>
      <c r="B404" s="148"/>
      <c r="C404" s="148"/>
      <c r="D404" s="148"/>
      <c r="E404" s="148"/>
      <c r="F404" s="148"/>
      <c r="G404" s="148"/>
    </row>
    <row r="405" spans="1:7" ht="20.25" customHeight="1" x14ac:dyDescent="0.15">
      <c r="A405" s="160"/>
      <c r="B405" s="148"/>
      <c r="C405" s="148"/>
      <c r="D405" s="148"/>
      <c r="E405" s="148"/>
      <c r="F405" s="148"/>
      <c r="G405" s="148"/>
    </row>
    <row r="406" spans="1:7" ht="20.25" customHeight="1" x14ac:dyDescent="0.15">
      <c r="A406" s="160"/>
      <c r="B406" s="148"/>
      <c r="C406" s="148"/>
      <c r="D406" s="148"/>
      <c r="E406" s="148"/>
      <c r="F406" s="148"/>
      <c r="G406" s="148"/>
    </row>
    <row r="407" spans="1:7" ht="20.25" customHeight="1" x14ac:dyDescent="0.15">
      <c r="A407" s="160"/>
      <c r="B407" s="148"/>
      <c r="C407" s="148"/>
      <c r="D407" s="148"/>
      <c r="E407" s="148"/>
      <c r="F407" s="148"/>
      <c r="G407" s="148"/>
    </row>
    <row r="408" spans="1:7" ht="20.25" customHeight="1" x14ac:dyDescent="0.15">
      <c r="A408" s="160"/>
      <c r="B408" s="148"/>
      <c r="C408" s="148"/>
      <c r="D408" s="148"/>
      <c r="E408" s="148"/>
      <c r="F408" s="148"/>
      <c r="G408" s="148"/>
    </row>
    <row r="409" spans="1:7" ht="20.25" customHeight="1" x14ac:dyDescent="0.15">
      <c r="A409" s="160"/>
      <c r="B409" s="148"/>
      <c r="C409" s="148"/>
      <c r="D409" s="148"/>
      <c r="E409" s="148"/>
      <c r="F409" s="148"/>
      <c r="G409" s="148"/>
    </row>
    <row r="410" spans="1:7" ht="20.25" customHeight="1" x14ac:dyDescent="0.15">
      <c r="A410" s="160"/>
      <c r="B410" s="148"/>
      <c r="C410" s="148"/>
      <c r="D410" s="148"/>
      <c r="E410" s="148"/>
      <c r="F410" s="148"/>
      <c r="G410" s="148"/>
    </row>
    <row r="411" spans="1:7" ht="20.25" customHeight="1" x14ac:dyDescent="0.15">
      <c r="A411" s="160"/>
      <c r="B411" s="148"/>
      <c r="C411" s="148"/>
      <c r="D411" s="148"/>
      <c r="E411" s="148"/>
      <c r="F411" s="148"/>
      <c r="G411" s="148"/>
    </row>
    <row r="412" spans="1:7" ht="20.25" customHeight="1" x14ac:dyDescent="0.15">
      <c r="A412" s="160"/>
      <c r="B412" s="148"/>
      <c r="C412" s="148"/>
      <c r="D412" s="148"/>
      <c r="E412" s="148"/>
      <c r="F412" s="148"/>
      <c r="G412" s="148"/>
    </row>
    <row r="413" spans="1:7" ht="20.25" customHeight="1" x14ac:dyDescent="0.15">
      <c r="A413" s="160"/>
      <c r="B413" s="148"/>
      <c r="C413" s="148"/>
      <c r="D413" s="148"/>
      <c r="E413" s="148"/>
      <c r="F413" s="148"/>
      <c r="G413" s="148"/>
    </row>
    <row r="414" spans="1:7" ht="20.25" customHeight="1" x14ac:dyDescent="0.15">
      <c r="A414" s="160"/>
      <c r="B414" s="148"/>
      <c r="C414" s="148"/>
      <c r="D414" s="148"/>
      <c r="E414" s="148"/>
      <c r="F414" s="148"/>
      <c r="G414" s="148"/>
    </row>
    <row r="415" spans="1:7" ht="20.25" customHeight="1" x14ac:dyDescent="0.15">
      <c r="A415" s="160"/>
      <c r="B415" s="148"/>
      <c r="C415" s="148"/>
      <c r="D415" s="148"/>
      <c r="E415" s="148"/>
      <c r="F415" s="148"/>
      <c r="G415" s="148"/>
    </row>
    <row r="416" spans="1:7" ht="20.25" customHeight="1" x14ac:dyDescent="0.15">
      <c r="A416" s="160"/>
      <c r="B416" s="148"/>
      <c r="C416" s="148"/>
      <c r="D416" s="148"/>
      <c r="E416" s="148"/>
      <c r="F416" s="148"/>
      <c r="G416" s="148"/>
    </row>
    <row r="417" spans="1:7" ht="20.25" customHeight="1" x14ac:dyDescent="0.15">
      <c r="A417" s="160"/>
      <c r="B417" s="148"/>
      <c r="C417" s="148"/>
      <c r="D417" s="148"/>
      <c r="E417" s="148"/>
      <c r="F417" s="148"/>
      <c r="G417" s="148"/>
    </row>
    <row r="418" spans="1:7" ht="20.25" customHeight="1" x14ac:dyDescent="0.15">
      <c r="A418" s="160"/>
      <c r="B418" s="148"/>
      <c r="C418" s="148"/>
      <c r="D418" s="148"/>
      <c r="E418" s="148"/>
      <c r="F418" s="148"/>
      <c r="G418" s="148"/>
    </row>
    <row r="419" spans="1:7" ht="20.25" customHeight="1" x14ac:dyDescent="0.15">
      <c r="A419" s="160"/>
      <c r="B419" s="148"/>
      <c r="C419" s="148"/>
      <c r="D419" s="148"/>
      <c r="E419" s="148"/>
      <c r="F419" s="148"/>
      <c r="G419" s="148"/>
    </row>
    <row r="420" spans="1:7" ht="20.25" customHeight="1" x14ac:dyDescent="0.15">
      <c r="A420" s="160"/>
      <c r="B420" s="148"/>
      <c r="C420" s="148"/>
      <c r="D420" s="148"/>
      <c r="E420" s="148"/>
      <c r="F420" s="148"/>
      <c r="G420" s="148"/>
    </row>
    <row r="438" spans="1:7" ht="20.25" customHeight="1" x14ac:dyDescent="0.15">
      <c r="A438" s="153"/>
      <c r="B438" s="152"/>
      <c r="C438" s="152"/>
      <c r="D438" s="152"/>
      <c r="E438" s="152"/>
      <c r="F438" s="152"/>
      <c r="G438" s="154"/>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topLeftCell="A30" zoomScaleNormal="100" zoomScaleSheetLayoutView="145" workbookViewId="0">
      <selection activeCell="M3" sqref="M3"/>
    </sheetView>
  </sheetViews>
  <sheetFormatPr defaultColWidth="4" defaultRowHeight="17.25" x14ac:dyDescent="0.15"/>
  <cols>
    <col min="1" max="1" width="1.5" style="209" customWidth="1"/>
    <col min="2" max="12" width="3.25" style="209" customWidth="1"/>
    <col min="13" max="13" width="13" style="209" customWidth="1"/>
    <col min="14" max="14" width="4.125" style="209" bestFit="1" customWidth="1"/>
    <col min="15" max="32" width="3.25" style="209" customWidth="1"/>
    <col min="33" max="33" width="1.5" style="209" customWidth="1"/>
    <col min="34" max="36" width="3.25" style="209" customWidth="1"/>
    <col min="37" max="16384" width="4" style="209"/>
  </cols>
  <sheetData>
    <row r="2" spans="1:32" x14ac:dyDescent="0.15">
      <c r="B2" s="209" t="s">
        <v>217</v>
      </c>
    </row>
    <row r="4" spans="1:32" x14ac:dyDescent="0.15">
      <c r="W4" s="206" t="s">
        <v>92</v>
      </c>
      <c r="X4" s="457"/>
      <c r="Y4" s="457"/>
      <c r="Z4" s="98" t="s">
        <v>93</v>
      </c>
      <c r="AA4" s="457"/>
      <c r="AB4" s="457"/>
      <c r="AC4" s="98" t="s">
        <v>94</v>
      </c>
      <c r="AD4" s="457"/>
      <c r="AE4" s="457"/>
      <c r="AF4" s="98" t="s">
        <v>95</v>
      </c>
    </row>
    <row r="5" spans="1:32" x14ac:dyDescent="0.15">
      <c r="B5" s="458" t="s">
        <v>613</v>
      </c>
      <c r="C5" s="458"/>
      <c r="D5" s="458"/>
      <c r="E5" s="458"/>
      <c r="F5" s="458"/>
      <c r="G5" s="459" t="s">
        <v>612</v>
      </c>
      <c r="H5" s="459"/>
      <c r="I5" s="459"/>
      <c r="J5" s="459"/>
      <c r="K5" s="98" t="s">
        <v>96</v>
      </c>
    </row>
    <row r="6" spans="1:32" x14ac:dyDescent="0.15">
      <c r="B6" s="98"/>
      <c r="C6" s="98"/>
      <c r="D6" s="98"/>
      <c r="E6" s="98"/>
      <c r="F6" s="98"/>
      <c r="G6" s="98"/>
      <c r="H6" s="98"/>
      <c r="I6" s="98"/>
      <c r="J6" s="98"/>
      <c r="K6" s="98"/>
    </row>
    <row r="7" spans="1:32" x14ac:dyDescent="0.15">
      <c r="S7" s="206" t="s">
        <v>208</v>
      </c>
      <c r="T7" s="458"/>
      <c r="U7" s="458"/>
      <c r="V7" s="458"/>
      <c r="W7" s="458"/>
      <c r="X7" s="458"/>
      <c r="Y7" s="458"/>
      <c r="Z7" s="458"/>
      <c r="AA7" s="458"/>
      <c r="AB7" s="458"/>
      <c r="AC7" s="458"/>
      <c r="AD7" s="458"/>
      <c r="AE7" s="458"/>
      <c r="AF7" s="458"/>
    </row>
    <row r="9" spans="1:32" ht="20.25" customHeight="1" x14ac:dyDescent="0.15">
      <c r="B9" s="460" t="s">
        <v>218</v>
      </c>
      <c r="C9" s="460"/>
      <c r="D9" s="460"/>
      <c r="E9" s="460"/>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row>
    <row r="10" spans="1:32" ht="20.25" customHeight="1" x14ac:dyDescent="0.15">
      <c r="B10" s="460"/>
      <c r="C10" s="460"/>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row>
    <row r="11" spans="1:32" x14ac:dyDescent="0.15">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row>
    <row r="12" spans="1:32" x14ac:dyDescent="0.15">
      <c r="A12" s="209" t="s">
        <v>209</v>
      </c>
    </row>
    <row r="14" spans="1:32" ht="36" customHeight="1" x14ac:dyDescent="0.15">
      <c r="R14" s="461" t="s">
        <v>210</v>
      </c>
      <c r="S14" s="462"/>
      <c r="T14" s="462"/>
      <c r="U14" s="462"/>
      <c r="V14" s="463"/>
      <c r="W14" s="99"/>
      <c r="X14" s="100"/>
      <c r="Y14" s="100"/>
      <c r="Z14" s="100"/>
      <c r="AA14" s="100"/>
      <c r="AB14" s="100"/>
      <c r="AC14" s="100"/>
      <c r="AD14" s="100"/>
      <c r="AE14" s="100"/>
      <c r="AF14" s="101"/>
    </row>
    <row r="15" spans="1:32" ht="13.5" customHeight="1" x14ac:dyDescent="0.15"/>
    <row r="16" spans="1:32" s="200" customFormat="1" ht="34.5" customHeight="1" x14ac:dyDescent="0.15">
      <c r="B16" s="461" t="s">
        <v>211</v>
      </c>
      <c r="C16" s="462"/>
      <c r="D16" s="462"/>
      <c r="E16" s="462"/>
      <c r="F16" s="462"/>
      <c r="G16" s="462"/>
      <c r="H16" s="462"/>
      <c r="I16" s="462"/>
      <c r="J16" s="462"/>
      <c r="K16" s="462"/>
      <c r="L16" s="463"/>
      <c r="M16" s="462" t="s">
        <v>212</v>
      </c>
      <c r="N16" s="463"/>
      <c r="O16" s="461" t="s">
        <v>213</v>
      </c>
      <c r="P16" s="462"/>
      <c r="Q16" s="462"/>
      <c r="R16" s="462"/>
      <c r="S16" s="462"/>
      <c r="T16" s="462"/>
      <c r="U16" s="462"/>
      <c r="V16" s="462"/>
      <c r="W16" s="462"/>
      <c r="X16" s="462"/>
      <c r="Y16" s="462"/>
      <c r="Z16" s="462"/>
      <c r="AA16" s="462"/>
      <c r="AB16" s="462"/>
      <c r="AC16" s="462"/>
      <c r="AD16" s="462"/>
      <c r="AE16" s="462"/>
      <c r="AF16" s="463"/>
    </row>
    <row r="17" spans="2:32" s="200" customFormat="1" ht="19.5" customHeight="1" x14ac:dyDescent="0.15">
      <c r="B17" s="445" t="s">
        <v>185</v>
      </c>
      <c r="C17" s="446"/>
      <c r="D17" s="446"/>
      <c r="E17" s="446"/>
      <c r="F17" s="446"/>
      <c r="G17" s="446"/>
      <c r="H17" s="446"/>
      <c r="I17" s="446"/>
      <c r="J17" s="446"/>
      <c r="K17" s="446"/>
      <c r="L17" s="447"/>
      <c r="M17" s="105"/>
      <c r="N17" s="205" t="s">
        <v>205</v>
      </c>
      <c r="O17" s="454"/>
      <c r="P17" s="455"/>
      <c r="Q17" s="455"/>
      <c r="R17" s="455"/>
      <c r="S17" s="455"/>
      <c r="T17" s="455"/>
      <c r="U17" s="455"/>
      <c r="V17" s="455"/>
      <c r="W17" s="455"/>
      <c r="X17" s="455"/>
      <c r="Y17" s="455"/>
      <c r="Z17" s="455"/>
      <c r="AA17" s="455"/>
      <c r="AB17" s="455"/>
      <c r="AC17" s="455"/>
      <c r="AD17" s="455"/>
      <c r="AE17" s="455"/>
      <c r="AF17" s="456"/>
    </row>
    <row r="18" spans="2:32" s="200" customFormat="1" ht="19.5" customHeight="1" x14ac:dyDescent="0.15">
      <c r="B18" s="448"/>
      <c r="C18" s="449"/>
      <c r="D18" s="449"/>
      <c r="E18" s="449"/>
      <c r="F18" s="449"/>
      <c r="G18" s="449"/>
      <c r="H18" s="449"/>
      <c r="I18" s="449"/>
      <c r="J18" s="449"/>
      <c r="K18" s="449"/>
      <c r="L18" s="450"/>
      <c r="M18" s="199"/>
      <c r="N18" s="198" t="s">
        <v>205</v>
      </c>
      <c r="O18" s="454"/>
      <c r="P18" s="455"/>
      <c r="Q18" s="455"/>
      <c r="R18" s="455"/>
      <c r="S18" s="455"/>
      <c r="T18" s="455"/>
      <c r="U18" s="455"/>
      <c r="V18" s="455"/>
      <c r="W18" s="455"/>
      <c r="X18" s="455"/>
      <c r="Y18" s="455"/>
      <c r="Z18" s="455"/>
      <c r="AA18" s="455"/>
      <c r="AB18" s="455"/>
      <c r="AC18" s="455"/>
      <c r="AD18" s="455"/>
      <c r="AE18" s="455"/>
      <c r="AF18" s="456"/>
    </row>
    <row r="19" spans="2:32" s="200" customFormat="1" ht="19.5" customHeight="1" x14ac:dyDescent="0.15">
      <c r="B19" s="451"/>
      <c r="C19" s="452"/>
      <c r="D19" s="452"/>
      <c r="E19" s="452"/>
      <c r="F19" s="452"/>
      <c r="G19" s="452"/>
      <c r="H19" s="452"/>
      <c r="I19" s="452"/>
      <c r="J19" s="452"/>
      <c r="K19" s="452"/>
      <c r="L19" s="453"/>
      <c r="M19" s="199"/>
      <c r="N19" s="198" t="s">
        <v>205</v>
      </c>
      <c r="O19" s="454"/>
      <c r="P19" s="455"/>
      <c r="Q19" s="455"/>
      <c r="R19" s="455"/>
      <c r="S19" s="455"/>
      <c r="T19" s="455"/>
      <c r="U19" s="455"/>
      <c r="V19" s="455"/>
      <c r="W19" s="455"/>
      <c r="X19" s="455"/>
      <c r="Y19" s="455"/>
      <c r="Z19" s="455"/>
      <c r="AA19" s="455"/>
      <c r="AB19" s="455"/>
      <c r="AC19" s="455"/>
      <c r="AD19" s="455"/>
      <c r="AE19" s="455"/>
      <c r="AF19" s="456"/>
    </row>
    <row r="20" spans="2:32" s="200" customFormat="1" ht="19.5" customHeight="1" x14ac:dyDescent="0.15">
      <c r="B20" s="445" t="s">
        <v>187</v>
      </c>
      <c r="C20" s="446"/>
      <c r="D20" s="446"/>
      <c r="E20" s="446"/>
      <c r="F20" s="446"/>
      <c r="G20" s="446"/>
      <c r="H20" s="446"/>
      <c r="I20" s="446"/>
      <c r="J20" s="446"/>
      <c r="K20" s="446"/>
      <c r="L20" s="447"/>
      <c r="M20" s="199"/>
      <c r="N20" s="197" t="s">
        <v>205</v>
      </c>
      <c r="O20" s="454"/>
      <c r="P20" s="455"/>
      <c r="Q20" s="455"/>
      <c r="R20" s="455"/>
      <c r="S20" s="455"/>
      <c r="T20" s="455"/>
      <c r="U20" s="455"/>
      <c r="V20" s="455"/>
      <c r="W20" s="455"/>
      <c r="X20" s="455"/>
      <c r="Y20" s="455"/>
      <c r="Z20" s="455"/>
      <c r="AA20" s="455"/>
      <c r="AB20" s="455"/>
      <c r="AC20" s="455"/>
      <c r="AD20" s="455"/>
      <c r="AE20" s="455"/>
      <c r="AF20" s="456"/>
    </row>
    <row r="21" spans="2:32" s="200" customFormat="1" ht="19.5" customHeight="1" x14ac:dyDescent="0.15">
      <c r="B21" s="448"/>
      <c r="C21" s="449"/>
      <c r="D21" s="449"/>
      <c r="E21" s="449"/>
      <c r="F21" s="449"/>
      <c r="G21" s="449"/>
      <c r="H21" s="449"/>
      <c r="I21" s="449"/>
      <c r="J21" s="449"/>
      <c r="K21" s="449"/>
      <c r="L21" s="450"/>
      <c r="M21" s="199"/>
      <c r="N21" s="197" t="s">
        <v>205</v>
      </c>
      <c r="O21" s="454"/>
      <c r="P21" s="455"/>
      <c r="Q21" s="455"/>
      <c r="R21" s="455"/>
      <c r="S21" s="455"/>
      <c r="T21" s="455"/>
      <c r="U21" s="455"/>
      <c r="V21" s="455"/>
      <c r="W21" s="455"/>
      <c r="X21" s="455"/>
      <c r="Y21" s="455"/>
      <c r="Z21" s="455"/>
      <c r="AA21" s="455"/>
      <c r="AB21" s="455"/>
      <c r="AC21" s="455"/>
      <c r="AD21" s="455"/>
      <c r="AE21" s="455"/>
      <c r="AF21" s="456"/>
    </row>
    <row r="22" spans="2:32" s="200" customFormat="1" ht="19.5" customHeight="1" x14ac:dyDescent="0.15">
      <c r="B22" s="451"/>
      <c r="C22" s="452"/>
      <c r="D22" s="452"/>
      <c r="E22" s="452"/>
      <c r="F22" s="452"/>
      <c r="G22" s="452"/>
      <c r="H22" s="452"/>
      <c r="I22" s="452"/>
      <c r="J22" s="452"/>
      <c r="K22" s="452"/>
      <c r="L22" s="453"/>
      <c r="M22" s="207"/>
      <c r="N22" s="204" t="s">
        <v>205</v>
      </c>
      <c r="O22" s="454"/>
      <c r="P22" s="455"/>
      <c r="Q22" s="455"/>
      <c r="R22" s="455"/>
      <c r="S22" s="455"/>
      <c r="T22" s="455"/>
      <c r="U22" s="455"/>
      <c r="V22" s="455"/>
      <c r="W22" s="455"/>
      <c r="X22" s="455"/>
      <c r="Y22" s="455"/>
      <c r="Z22" s="455"/>
      <c r="AA22" s="455"/>
      <c r="AB22" s="455"/>
      <c r="AC22" s="455"/>
      <c r="AD22" s="455"/>
      <c r="AE22" s="455"/>
      <c r="AF22" s="456"/>
    </row>
    <row r="23" spans="2:32" s="200" customFormat="1" ht="19.5" customHeight="1" x14ac:dyDescent="0.15">
      <c r="B23" s="445" t="s">
        <v>189</v>
      </c>
      <c r="C23" s="446"/>
      <c r="D23" s="446"/>
      <c r="E23" s="446"/>
      <c r="F23" s="446"/>
      <c r="G23" s="446"/>
      <c r="H23" s="446"/>
      <c r="I23" s="446"/>
      <c r="J23" s="446"/>
      <c r="K23" s="446"/>
      <c r="L23" s="447"/>
      <c r="M23" s="199"/>
      <c r="N23" s="197" t="s">
        <v>205</v>
      </c>
      <c r="O23" s="454"/>
      <c r="P23" s="455"/>
      <c r="Q23" s="455"/>
      <c r="R23" s="455"/>
      <c r="S23" s="455"/>
      <c r="T23" s="455"/>
      <c r="U23" s="455"/>
      <c r="V23" s="455"/>
      <c r="W23" s="455"/>
      <c r="X23" s="455"/>
      <c r="Y23" s="455"/>
      <c r="Z23" s="455"/>
      <c r="AA23" s="455"/>
      <c r="AB23" s="455"/>
      <c r="AC23" s="455"/>
      <c r="AD23" s="455"/>
      <c r="AE23" s="455"/>
      <c r="AF23" s="456"/>
    </row>
    <row r="24" spans="2:32" s="200" customFormat="1" ht="19.5" customHeight="1" x14ac:dyDescent="0.15">
      <c r="B24" s="448"/>
      <c r="C24" s="449"/>
      <c r="D24" s="449"/>
      <c r="E24" s="449"/>
      <c r="F24" s="449"/>
      <c r="G24" s="449"/>
      <c r="H24" s="449"/>
      <c r="I24" s="449"/>
      <c r="J24" s="449"/>
      <c r="K24" s="449"/>
      <c r="L24" s="450"/>
      <c r="M24" s="199"/>
      <c r="N24" s="197" t="s">
        <v>205</v>
      </c>
      <c r="O24" s="454"/>
      <c r="P24" s="455"/>
      <c r="Q24" s="455"/>
      <c r="R24" s="455"/>
      <c r="S24" s="455"/>
      <c r="T24" s="455"/>
      <c r="U24" s="455"/>
      <c r="V24" s="455"/>
      <c r="W24" s="455"/>
      <c r="X24" s="455"/>
      <c r="Y24" s="455"/>
      <c r="Z24" s="455"/>
      <c r="AA24" s="455"/>
      <c r="AB24" s="455"/>
      <c r="AC24" s="455"/>
      <c r="AD24" s="455"/>
      <c r="AE24" s="455"/>
      <c r="AF24" s="456"/>
    </row>
    <row r="25" spans="2:32" s="200" customFormat="1" ht="19.5" customHeight="1" x14ac:dyDescent="0.15">
      <c r="B25" s="451"/>
      <c r="C25" s="452"/>
      <c r="D25" s="452"/>
      <c r="E25" s="452"/>
      <c r="F25" s="452"/>
      <c r="G25" s="452"/>
      <c r="H25" s="452"/>
      <c r="I25" s="452"/>
      <c r="J25" s="452"/>
      <c r="K25" s="452"/>
      <c r="L25" s="453"/>
      <c r="M25" s="207"/>
      <c r="N25" s="204" t="s">
        <v>205</v>
      </c>
      <c r="O25" s="454"/>
      <c r="P25" s="455"/>
      <c r="Q25" s="455"/>
      <c r="R25" s="455"/>
      <c r="S25" s="455"/>
      <c r="T25" s="455"/>
      <c r="U25" s="455"/>
      <c r="V25" s="455"/>
      <c r="W25" s="455"/>
      <c r="X25" s="455"/>
      <c r="Y25" s="455"/>
      <c r="Z25" s="455"/>
      <c r="AA25" s="455"/>
      <c r="AB25" s="455"/>
      <c r="AC25" s="455"/>
      <c r="AD25" s="455"/>
      <c r="AE25" s="455"/>
      <c r="AF25" s="456"/>
    </row>
    <row r="26" spans="2:32" s="200" customFormat="1" ht="19.5" customHeight="1" x14ac:dyDescent="0.15">
      <c r="B26" s="445" t="s">
        <v>67</v>
      </c>
      <c r="C26" s="446"/>
      <c r="D26" s="446"/>
      <c r="E26" s="446"/>
      <c r="F26" s="446"/>
      <c r="G26" s="446"/>
      <c r="H26" s="446"/>
      <c r="I26" s="446"/>
      <c r="J26" s="446"/>
      <c r="K26" s="446"/>
      <c r="L26" s="447"/>
      <c r="M26" s="199"/>
      <c r="N26" s="197" t="s">
        <v>205</v>
      </c>
      <c r="O26" s="454"/>
      <c r="P26" s="455"/>
      <c r="Q26" s="455"/>
      <c r="R26" s="455"/>
      <c r="S26" s="455"/>
      <c r="T26" s="455"/>
      <c r="U26" s="455"/>
      <c r="V26" s="455"/>
      <c r="W26" s="455"/>
      <c r="X26" s="455"/>
      <c r="Y26" s="455"/>
      <c r="Z26" s="455"/>
      <c r="AA26" s="455"/>
      <c r="AB26" s="455"/>
      <c r="AC26" s="455"/>
      <c r="AD26" s="455"/>
      <c r="AE26" s="455"/>
      <c r="AF26" s="456"/>
    </row>
    <row r="27" spans="2:32" s="200" customFormat="1" ht="19.5" customHeight="1" x14ac:dyDescent="0.15">
      <c r="B27" s="464"/>
      <c r="C27" s="460"/>
      <c r="D27" s="460"/>
      <c r="E27" s="460"/>
      <c r="F27" s="460"/>
      <c r="G27" s="460"/>
      <c r="H27" s="460"/>
      <c r="I27" s="460"/>
      <c r="J27" s="460"/>
      <c r="K27" s="460"/>
      <c r="L27" s="465"/>
      <c r="M27" s="199"/>
      <c r="N27" s="197" t="s">
        <v>205</v>
      </c>
      <c r="O27" s="454"/>
      <c r="P27" s="455"/>
      <c r="Q27" s="455"/>
      <c r="R27" s="455"/>
      <c r="S27" s="455"/>
      <c r="T27" s="455"/>
      <c r="U27" s="455"/>
      <c r="V27" s="455"/>
      <c r="W27" s="455"/>
      <c r="X27" s="455"/>
      <c r="Y27" s="455"/>
      <c r="Z27" s="455"/>
      <c r="AA27" s="455"/>
      <c r="AB27" s="455"/>
      <c r="AC27" s="455"/>
      <c r="AD27" s="455"/>
      <c r="AE27" s="455"/>
      <c r="AF27" s="456"/>
    </row>
    <row r="28" spans="2:32" s="200" customFormat="1" ht="19.5" customHeight="1" x14ac:dyDescent="0.15">
      <c r="B28" s="466"/>
      <c r="C28" s="467"/>
      <c r="D28" s="467"/>
      <c r="E28" s="467"/>
      <c r="F28" s="467"/>
      <c r="G28" s="467"/>
      <c r="H28" s="467"/>
      <c r="I28" s="467"/>
      <c r="J28" s="467"/>
      <c r="K28" s="467"/>
      <c r="L28" s="468"/>
      <c r="M28" s="207"/>
      <c r="N28" s="204" t="s">
        <v>205</v>
      </c>
      <c r="O28" s="454"/>
      <c r="P28" s="455"/>
      <c r="Q28" s="455"/>
      <c r="R28" s="455"/>
      <c r="S28" s="455"/>
      <c r="T28" s="455"/>
      <c r="U28" s="455"/>
      <c r="V28" s="455"/>
      <c r="W28" s="455"/>
      <c r="X28" s="455"/>
      <c r="Y28" s="455"/>
      <c r="Z28" s="455"/>
      <c r="AA28" s="455"/>
      <c r="AB28" s="455"/>
      <c r="AC28" s="455"/>
      <c r="AD28" s="455"/>
      <c r="AE28" s="455"/>
      <c r="AF28" s="456"/>
    </row>
    <row r="29" spans="2:32" s="200" customFormat="1" ht="19.5" customHeight="1" x14ac:dyDescent="0.15">
      <c r="B29" s="445" t="s">
        <v>190</v>
      </c>
      <c r="C29" s="446"/>
      <c r="D29" s="446"/>
      <c r="E29" s="446"/>
      <c r="F29" s="446"/>
      <c r="G29" s="446"/>
      <c r="H29" s="446"/>
      <c r="I29" s="446"/>
      <c r="J29" s="446"/>
      <c r="K29" s="446"/>
      <c r="L29" s="447"/>
      <c r="M29" s="199"/>
      <c r="N29" s="197" t="s">
        <v>205</v>
      </c>
      <c r="O29" s="454"/>
      <c r="P29" s="455"/>
      <c r="Q29" s="455"/>
      <c r="R29" s="455"/>
      <c r="S29" s="455"/>
      <c r="T29" s="455"/>
      <c r="U29" s="455"/>
      <c r="V29" s="455"/>
      <c r="W29" s="455"/>
      <c r="X29" s="455"/>
      <c r="Y29" s="455"/>
      <c r="Z29" s="455"/>
      <c r="AA29" s="455"/>
      <c r="AB29" s="455"/>
      <c r="AC29" s="455"/>
      <c r="AD29" s="455"/>
      <c r="AE29" s="455"/>
      <c r="AF29" s="456"/>
    </row>
    <row r="30" spans="2:32" s="200" customFormat="1" ht="19.5" customHeight="1" x14ac:dyDescent="0.15">
      <c r="B30" s="448"/>
      <c r="C30" s="449"/>
      <c r="D30" s="449"/>
      <c r="E30" s="449"/>
      <c r="F30" s="449"/>
      <c r="G30" s="449"/>
      <c r="H30" s="449"/>
      <c r="I30" s="449"/>
      <c r="J30" s="449"/>
      <c r="K30" s="449"/>
      <c r="L30" s="450"/>
      <c r="M30" s="199"/>
      <c r="N30" s="197" t="s">
        <v>205</v>
      </c>
      <c r="O30" s="454"/>
      <c r="P30" s="455"/>
      <c r="Q30" s="455"/>
      <c r="R30" s="455"/>
      <c r="S30" s="455"/>
      <c r="T30" s="455"/>
      <c r="U30" s="455"/>
      <c r="V30" s="455"/>
      <c r="W30" s="455"/>
      <c r="X30" s="455"/>
      <c r="Y30" s="455"/>
      <c r="Z30" s="455"/>
      <c r="AA30" s="455"/>
      <c r="AB30" s="455"/>
      <c r="AC30" s="455"/>
      <c r="AD30" s="455"/>
      <c r="AE30" s="455"/>
      <c r="AF30" s="456"/>
    </row>
    <row r="31" spans="2:32" s="200" customFormat="1" ht="19.5" customHeight="1" x14ac:dyDescent="0.15">
      <c r="B31" s="451"/>
      <c r="C31" s="452"/>
      <c r="D31" s="452"/>
      <c r="E31" s="452"/>
      <c r="F31" s="452"/>
      <c r="G31" s="452"/>
      <c r="H31" s="452"/>
      <c r="I31" s="452"/>
      <c r="J31" s="452"/>
      <c r="K31" s="452"/>
      <c r="L31" s="453"/>
      <c r="M31" s="207"/>
      <c r="N31" s="204" t="s">
        <v>205</v>
      </c>
      <c r="O31" s="454"/>
      <c r="P31" s="455"/>
      <c r="Q31" s="455"/>
      <c r="R31" s="455"/>
      <c r="S31" s="455"/>
      <c r="T31" s="455"/>
      <c r="U31" s="455"/>
      <c r="V31" s="455"/>
      <c r="W31" s="455"/>
      <c r="X31" s="455"/>
      <c r="Y31" s="455"/>
      <c r="Z31" s="455"/>
      <c r="AA31" s="455"/>
      <c r="AB31" s="455"/>
      <c r="AC31" s="455"/>
      <c r="AD31" s="455"/>
      <c r="AE31" s="455"/>
      <c r="AF31" s="456"/>
    </row>
    <row r="32" spans="2:32" s="200" customFormat="1" ht="19.5" customHeight="1" x14ac:dyDescent="0.15">
      <c r="B32" s="445" t="s">
        <v>219</v>
      </c>
      <c r="C32" s="446"/>
      <c r="D32" s="446"/>
      <c r="E32" s="446"/>
      <c r="F32" s="446"/>
      <c r="G32" s="446"/>
      <c r="H32" s="446"/>
      <c r="I32" s="446"/>
      <c r="J32" s="446"/>
      <c r="K32" s="446"/>
      <c r="L32" s="447"/>
      <c r="M32" s="199"/>
      <c r="N32" s="197" t="s">
        <v>205</v>
      </c>
      <c r="O32" s="454"/>
      <c r="P32" s="455"/>
      <c r="Q32" s="455"/>
      <c r="R32" s="455"/>
      <c r="S32" s="455"/>
      <c r="T32" s="455"/>
      <c r="U32" s="455"/>
      <c r="V32" s="455"/>
      <c r="W32" s="455"/>
      <c r="X32" s="455"/>
      <c r="Y32" s="455"/>
      <c r="Z32" s="455"/>
      <c r="AA32" s="455"/>
      <c r="AB32" s="455"/>
      <c r="AC32" s="455"/>
      <c r="AD32" s="455"/>
      <c r="AE32" s="455"/>
      <c r="AF32" s="456"/>
    </row>
    <row r="33" spans="1:32" s="200" customFormat="1" ht="19.5" customHeight="1" x14ac:dyDescent="0.15">
      <c r="B33" s="464"/>
      <c r="C33" s="460"/>
      <c r="D33" s="460"/>
      <c r="E33" s="460"/>
      <c r="F33" s="460"/>
      <c r="G33" s="460"/>
      <c r="H33" s="460"/>
      <c r="I33" s="460"/>
      <c r="J33" s="460"/>
      <c r="K33" s="460"/>
      <c r="L33" s="465"/>
      <c r="M33" s="199"/>
      <c r="N33" s="197" t="s">
        <v>205</v>
      </c>
      <c r="O33" s="454"/>
      <c r="P33" s="455"/>
      <c r="Q33" s="455"/>
      <c r="R33" s="455"/>
      <c r="S33" s="455"/>
      <c r="T33" s="455"/>
      <c r="U33" s="455"/>
      <c r="V33" s="455"/>
      <c r="W33" s="455"/>
      <c r="X33" s="455"/>
      <c r="Y33" s="455"/>
      <c r="Z33" s="455"/>
      <c r="AA33" s="455"/>
      <c r="AB33" s="455"/>
      <c r="AC33" s="455"/>
      <c r="AD33" s="455"/>
      <c r="AE33" s="455"/>
      <c r="AF33" s="456"/>
    </row>
    <row r="34" spans="1:32" s="200" customFormat="1" ht="19.5" customHeight="1" x14ac:dyDescent="0.15">
      <c r="B34" s="466"/>
      <c r="C34" s="467"/>
      <c r="D34" s="467"/>
      <c r="E34" s="467"/>
      <c r="F34" s="467"/>
      <c r="G34" s="467"/>
      <c r="H34" s="467"/>
      <c r="I34" s="467"/>
      <c r="J34" s="467"/>
      <c r="K34" s="467"/>
      <c r="L34" s="468"/>
      <c r="M34" s="207"/>
      <c r="N34" s="204" t="s">
        <v>205</v>
      </c>
      <c r="O34" s="454"/>
      <c r="P34" s="455"/>
      <c r="Q34" s="455"/>
      <c r="R34" s="455"/>
      <c r="S34" s="455"/>
      <c r="T34" s="455"/>
      <c r="U34" s="455"/>
      <c r="V34" s="455"/>
      <c r="W34" s="455"/>
      <c r="X34" s="455"/>
      <c r="Y34" s="455"/>
      <c r="Z34" s="455"/>
      <c r="AA34" s="455"/>
      <c r="AB34" s="455"/>
      <c r="AC34" s="455"/>
      <c r="AD34" s="455"/>
      <c r="AE34" s="455"/>
      <c r="AF34" s="456"/>
    </row>
    <row r="35" spans="1:32" s="200" customFormat="1" ht="19.5" customHeight="1" x14ac:dyDescent="0.15">
      <c r="B35" s="445" t="s">
        <v>220</v>
      </c>
      <c r="C35" s="446"/>
      <c r="D35" s="446"/>
      <c r="E35" s="446"/>
      <c r="F35" s="446"/>
      <c r="G35" s="446"/>
      <c r="H35" s="446"/>
      <c r="I35" s="446"/>
      <c r="J35" s="446"/>
      <c r="K35" s="446"/>
      <c r="L35" s="447"/>
      <c r="M35" s="199"/>
      <c r="N35" s="197" t="s">
        <v>205</v>
      </c>
      <c r="O35" s="454"/>
      <c r="P35" s="455"/>
      <c r="Q35" s="455"/>
      <c r="R35" s="455"/>
      <c r="S35" s="455"/>
      <c r="T35" s="455"/>
      <c r="U35" s="455"/>
      <c r="V35" s="455"/>
      <c r="W35" s="455"/>
      <c r="X35" s="455"/>
      <c r="Y35" s="455"/>
      <c r="Z35" s="455"/>
      <c r="AA35" s="455"/>
      <c r="AB35" s="455"/>
      <c r="AC35" s="455"/>
      <c r="AD35" s="455"/>
      <c r="AE35" s="455"/>
      <c r="AF35" s="456"/>
    </row>
    <row r="36" spans="1:32" s="200" customFormat="1" ht="19.5" customHeight="1" x14ac:dyDescent="0.15">
      <c r="B36" s="464"/>
      <c r="C36" s="460"/>
      <c r="D36" s="460"/>
      <c r="E36" s="460"/>
      <c r="F36" s="460"/>
      <c r="G36" s="460"/>
      <c r="H36" s="460"/>
      <c r="I36" s="460"/>
      <c r="J36" s="460"/>
      <c r="K36" s="460"/>
      <c r="L36" s="465"/>
      <c r="M36" s="199"/>
      <c r="N36" s="197" t="s">
        <v>205</v>
      </c>
      <c r="O36" s="454"/>
      <c r="P36" s="455"/>
      <c r="Q36" s="455"/>
      <c r="R36" s="455"/>
      <c r="S36" s="455"/>
      <c r="T36" s="455"/>
      <c r="U36" s="455"/>
      <c r="V36" s="455"/>
      <c r="W36" s="455"/>
      <c r="X36" s="455"/>
      <c r="Y36" s="455"/>
      <c r="Z36" s="455"/>
      <c r="AA36" s="455"/>
      <c r="AB36" s="455"/>
      <c r="AC36" s="455"/>
      <c r="AD36" s="455"/>
      <c r="AE36" s="455"/>
      <c r="AF36" s="456"/>
    </row>
    <row r="37" spans="1:32" s="200" customFormat="1" ht="19.5" customHeight="1" x14ac:dyDescent="0.15">
      <c r="B37" s="466"/>
      <c r="C37" s="467"/>
      <c r="D37" s="467"/>
      <c r="E37" s="467"/>
      <c r="F37" s="467"/>
      <c r="G37" s="467"/>
      <c r="H37" s="467"/>
      <c r="I37" s="467"/>
      <c r="J37" s="467"/>
      <c r="K37" s="467"/>
      <c r="L37" s="468"/>
      <c r="M37" s="207"/>
      <c r="N37" s="204" t="s">
        <v>205</v>
      </c>
      <c r="O37" s="454"/>
      <c r="P37" s="455"/>
      <c r="Q37" s="455"/>
      <c r="R37" s="455"/>
      <c r="S37" s="455"/>
      <c r="T37" s="455"/>
      <c r="U37" s="455"/>
      <c r="V37" s="455"/>
      <c r="W37" s="455"/>
      <c r="X37" s="455"/>
      <c r="Y37" s="455"/>
      <c r="Z37" s="455"/>
      <c r="AA37" s="455"/>
      <c r="AB37" s="455"/>
      <c r="AC37" s="455"/>
      <c r="AD37" s="455"/>
      <c r="AE37" s="455"/>
      <c r="AF37" s="456"/>
    </row>
    <row r="38" spans="1:32" s="200" customFormat="1" ht="19.5" customHeight="1" x14ac:dyDescent="0.15">
      <c r="B38" s="469" t="s">
        <v>193</v>
      </c>
      <c r="C38" s="470"/>
      <c r="D38" s="470"/>
      <c r="E38" s="470"/>
      <c r="F38" s="470"/>
      <c r="G38" s="470"/>
      <c r="H38" s="470"/>
      <c r="I38" s="470"/>
      <c r="J38" s="470"/>
      <c r="K38" s="470"/>
      <c r="L38" s="471"/>
      <c r="M38" s="199"/>
      <c r="N38" s="197" t="s">
        <v>205</v>
      </c>
      <c r="O38" s="472"/>
      <c r="P38" s="473"/>
      <c r="Q38" s="473"/>
      <c r="R38" s="473"/>
      <c r="S38" s="473"/>
      <c r="T38" s="473"/>
      <c r="U38" s="473"/>
      <c r="V38" s="473"/>
      <c r="W38" s="473"/>
      <c r="X38" s="473"/>
      <c r="Y38" s="473"/>
      <c r="Z38" s="473"/>
      <c r="AA38" s="473"/>
      <c r="AB38" s="473"/>
      <c r="AC38" s="473"/>
      <c r="AD38" s="473"/>
      <c r="AE38" s="473"/>
      <c r="AF38" s="474"/>
    </row>
    <row r="39" spans="1:32" s="200" customFormat="1" ht="19.5" customHeight="1" x14ac:dyDescent="0.15">
      <c r="A39" s="201"/>
      <c r="B39" s="464"/>
      <c r="C39" s="446"/>
      <c r="D39" s="460"/>
      <c r="E39" s="460"/>
      <c r="F39" s="460"/>
      <c r="G39" s="460"/>
      <c r="H39" s="460"/>
      <c r="I39" s="460"/>
      <c r="J39" s="460"/>
      <c r="K39" s="460"/>
      <c r="L39" s="465"/>
      <c r="M39" s="103"/>
      <c r="N39" s="202" t="s">
        <v>205</v>
      </c>
      <c r="O39" s="475"/>
      <c r="P39" s="459"/>
      <c r="Q39" s="459"/>
      <c r="R39" s="459"/>
      <c r="S39" s="459"/>
      <c r="T39" s="459"/>
      <c r="U39" s="459"/>
      <c r="V39" s="459"/>
      <c r="W39" s="459"/>
      <c r="X39" s="459"/>
      <c r="Y39" s="459"/>
      <c r="Z39" s="459"/>
      <c r="AA39" s="459"/>
      <c r="AB39" s="459"/>
      <c r="AC39" s="459"/>
      <c r="AD39" s="459"/>
      <c r="AE39" s="459"/>
      <c r="AF39" s="476"/>
    </row>
    <row r="40" spans="1:32" s="200" customFormat="1" ht="19.5" customHeight="1" x14ac:dyDescent="0.15">
      <c r="B40" s="466"/>
      <c r="C40" s="467"/>
      <c r="D40" s="467"/>
      <c r="E40" s="467"/>
      <c r="F40" s="467"/>
      <c r="G40" s="467"/>
      <c r="H40" s="467"/>
      <c r="I40" s="467"/>
      <c r="J40" s="467"/>
      <c r="K40" s="467"/>
      <c r="L40" s="468"/>
      <c r="M40" s="207"/>
      <c r="N40" s="204" t="s">
        <v>205</v>
      </c>
      <c r="O40" s="454"/>
      <c r="P40" s="455"/>
      <c r="Q40" s="455"/>
      <c r="R40" s="455"/>
      <c r="S40" s="455"/>
      <c r="T40" s="455"/>
      <c r="U40" s="455"/>
      <c r="V40" s="455"/>
      <c r="W40" s="455"/>
      <c r="X40" s="455"/>
      <c r="Y40" s="455"/>
      <c r="Z40" s="455"/>
      <c r="AA40" s="455"/>
      <c r="AB40" s="455"/>
      <c r="AC40" s="455"/>
      <c r="AD40" s="455"/>
      <c r="AE40" s="455"/>
      <c r="AF40" s="456"/>
    </row>
    <row r="41" spans="1:32" s="200" customFormat="1" ht="19.5" customHeight="1" x14ac:dyDescent="0.15">
      <c r="B41" s="445" t="s">
        <v>194</v>
      </c>
      <c r="C41" s="446"/>
      <c r="D41" s="446"/>
      <c r="E41" s="446"/>
      <c r="F41" s="446"/>
      <c r="G41" s="446"/>
      <c r="H41" s="446"/>
      <c r="I41" s="446"/>
      <c r="J41" s="446"/>
      <c r="K41" s="446"/>
      <c r="L41" s="447"/>
      <c r="M41" s="199"/>
      <c r="N41" s="197" t="s">
        <v>205</v>
      </c>
      <c r="O41" s="454"/>
      <c r="P41" s="455"/>
      <c r="Q41" s="455"/>
      <c r="R41" s="455"/>
      <c r="S41" s="455"/>
      <c r="T41" s="455"/>
      <c r="U41" s="455"/>
      <c r="V41" s="455"/>
      <c r="W41" s="455"/>
      <c r="X41" s="455"/>
      <c r="Y41" s="455"/>
      <c r="Z41" s="455"/>
      <c r="AA41" s="455"/>
      <c r="AB41" s="455"/>
      <c r="AC41" s="455"/>
      <c r="AD41" s="455"/>
      <c r="AE41" s="455"/>
      <c r="AF41" s="456"/>
    </row>
    <row r="42" spans="1:32" s="200" customFormat="1" ht="19.5" customHeight="1" x14ac:dyDescent="0.15">
      <c r="B42" s="464"/>
      <c r="C42" s="460"/>
      <c r="D42" s="460"/>
      <c r="E42" s="460"/>
      <c r="F42" s="460"/>
      <c r="G42" s="460"/>
      <c r="H42" s="460"/>
      <c r="I42" s="460"/>
      <c r="J42" s="460"/>
      <c r="K42" s="460"/>
      <c r="L42" s="465"/>
      <c r="M42" s="199"/>
      <c r="N42" s="197" t="s">
        <v>205</v>
      </c>
      <c r="O42" s="454"/>
      <c r="P42" s="455"/>
      <c r="Q42" s="455"/>
      <c r="R42" s="455"/>
      <c r="S42" s="455"/>
      <c r="T42" s="455"/>
      <c r="U42" s="455"/>
      <c r="V42" s="455"/>
      <c r="W42" s="455"/>
      <c r="X42" s="455"/>
      <c r="Y42" s="455"/>
      <c r="Z42" s="455"/>
      <c r="AA42" s="455"/>
      <c r="AB42" s="455"/>
      <c r="AC42" s="455"/>
      <c r="AD42" s="455"/>
      <c r="AE42" s="455"/>
      <c r="AF42" s="456"/>
    </row>
    <row r="43" spans="1:32" s="200" customFormat="1" ht="19.5" customHeight="1" thickBot="1" x14ac:dyDescent="0.2">
      <c r="B43" s="466"/>
      <c r="C43" s="467"/>
      <c r="D43" s="467"/>
      <c r="E43" s="467"/>
      <c r="F43" s="467"/>
      <c r="G43" s="467"/>
      <c r="H43" s="467"/>
      <c r="I43" s="467"/>
      <c r="J43" s="467"/>
      <c r="K43" s="467"/>
      <c r="L43" s="468"/>
      <c r="M43" s="102"/>
      <c r="N43" s="212" t="s">
        <v>205</v>
      </c>
      <c r="O43" s="477"/>
      <c r="P43" s="478"/>
      <c r="Q43" s="478"/>
      <c r="R43" s="478"/>
      <c r="S43" s="478"/>
      <c r="T43" s="478"/>
      <c r="U43" s="478"/>
      <c r="V43" s="478"/>
      <c r="W43" s="478"/>
      <c r="X43" s="478"/>
      <c r="Y43" s="478"/>
      <c r="Z43" s="478"/>
      <c r="AA43" s="478"/>
      <c r="AB43" s="478"/>
      <c r="AC43" s="478"/>
      <c r="AD43" s="478"/>
      <c r="AE43" s="478"/>
      <c r="AF43" s="479"/>
    </row>
    <row r="44" spans="1:32" s="200" customFormat="1" ht="19.5" customHeight="1" thickTop="1" x14ac:dyDescent="0.15">
      <c r="B44" s="480" t="s">
        <v>221</v>
      </c>
      <c r="C44" s="481"/>
      <c r="D44" s="481"/>
      <c r="E44" s="481"/>
      <c r="F44" s="481"/>
      <c r="G44" s="481"/>
      <c r="H44" s="481"/>
      <c r="I44" s="481"/>
      <c r="J44" s="481"/>
      <c r="K44" s="481"/>
      <c r="L44" s="482"/>
      <c r="M44" s="106"/>
      <c r="N44" s="213" t="s">
        <v>205</v>
      </c>
      <c r="O44" s="483"/>
      <c r="P44" s="484"/>
      <c r="Q44" s="484"/>
      <c r="R44" s="484"/>
      <c r="S44" s="484"/>
      <c r="T44" s="484"/>
      <c r="U44" s="484"/>
      <c r="V44" s="484"/>
      <c r="W44" s="484"/>
      <c r="X44" s="484"/>
      <c r="Y44" s="484"/>
      <c r="Z44" s="484"/>
      <c r="AA44" s="484"/>
      <c r="AB44" s="484"/>
      <c r="AC44" s="484"/>
      <c r="AD44" s="484"/>
      <c r="AE44" s="484"/>
      <c r="AF44" s="485"/>
    </row>
    <row r="45" spans="1:32" s="200" customFormat="1" ht="19.5" customHeight="1" x14ac:dyDescent="0.15">
      <c r="B45" s="464"/>
      <c r="C45" s="460"/>
      <c r="D45" s="460"/>
      <c r="E45" s="460"/>
      <c r="F45" s="460"/>
      <c r="G45" s="460"/>
      <c r="H45" s="460"/>
      <c r="I45" s="460"/>
      <c r="J45" s="460"/>
      <c r="K45" s="460"/>
      <c r="L45" s="465"/>
      <c r="M45" s="199"/>
      <c r="N45" s="197" t="s">
        <v>205</v>
      </c>
      <c r="O45" s="454"/>
      <c r="P45" s="455"/>
      <c r="Q45" s="455"/>
      <c r="R45" s="455"/>
      <c r="S45" s="455"/>
      <c r="T45" s="455"/>
      <c r="U45" s="455"/>
      <c r="V45" s="455"/>
      <c r="W45" s="455"/>
      <c r="X45" s="455"/>
      <c r="Y45" s="455"/>
      <c r="Z45" s="455"/>
      <c r="AA45" s="455"/>
      <c r="AB45" s="455"/>
      <c r="AC45" s="455"/>
      <c r="AD45" s="455"/>
      <c r="AE45" s="455"/>
      <c r="AF45" s="456"/>
    </row>
    <row r="46" spans="1:32" s="200" customFormat="1" ht="19.5" customHeight="1" x14ac:dyDescent="0.15">
      <c r="B46" s="466"/>
      <c r="C46" s="467"/>
      <c r="D46" s="467"/>
      <c r="E46" s="467"/>
      <c r="F46" s="467"/>
      <c r="G46" s="467"/>
      <c r="H46" s="467"/>
      <c r="I46" s="467"/>
      <c r="J46" s="467"/>
      <c r="K46" s="467"/>
      <c r="L46" s="468"/>
      <c r="M46" s="207"/>
      <c r="N46" s="204" t="s">
        <v>205</v>
      </c>
      <c r="O46" s="454"/>
      <c r="P46" s="455"/>
      <c r="Q46" s="455"/>
      <c r="R46" s="455"/>
      <c r="S46" s="455"/>
      <c r="T46" s="455"/>
      <c r="U46" s="455"/>
      <c r="V46" s="455"/>
      <c r="W46" s="455"/>
      <c r="X46" s="455"/>
      <c r="Y46" s="455"/>
      <c r="Z46" s="455"/>
      <c r="AA46" s="455"/>
      <c r="AB46" s="455"/>
      <c r="AC46" s="455"/>
      <c r="AD46" s="455"/>
      <c r="AE46" s="455"/>
      <c r="AF46" s="456"/>
    </row>
    <row r="47" spans="1:32" s="200" customFormat="1" ht="19.5" customHeight="1" x14ac:dyDescent="0.15">
      <c r="B47" s="445" t="s">
        <v>222</v>
      </c>
      <c r="C47" s="446"/>
      <c r="D47" s="446"/>
      <c r="E47" s="446"/>
      <c r="F47" s="446"/>
      <c r="G47" s="446"/>
      <c r="H47" s="446"/>
      <c r="I47" s="446"/>
      <c r="J47" s="446"/>
      <c r="K47" s="446"/>
      <c r="L47" s="447"/>
      <c r="M47" s="199"/>
      <c r="N47" s="197" t="s">
        <v>205</v>
      </c>
      <c r="O47" s="454"/>
      <c r="P47" s="455"/>
      <c r="Q47" s="455"/>
      <c r="R47" s="455"/>
      <c r="S47" s="455"/>
      <c r="T47" s="455"/>
      <c r="U47" s="455"/>
      <c r="V47" s="455"/>
      <c r="W47" s="455"/>
      <c r="X47" s="455"/>
      <c r="Y47" s="455"/>
      <c r="Z47" s="455"/>
      <c r="AA47" s="455"/>
      <c r="AB47" s="455"/>
      <c r="AC47" s="455"/>
      <c r="AD47" s="455"/>
      <c r="AE47" s="455"/>
      <c r="AF47" s="456"/>
    </row>
    <row r="48" spans="1:32" s="200" customFormat="1" ht="19.5" customHeight="1" x14ac:dyDescent="0.15">
      <c r="B48" s="464"/>
      <c r="C48" s="460"/>
      <c r="D48" s="460"/>
      <c r="E48" s="460"/>
      <c r="F48" s="460"/>
      <c r="G48" s="460"/>
      <c r="H48" s="460"/>
      <c r="I48" s="460"/>
      <c r="J48" s="460"/>
      <c r="K48" s="460"/>
      <c r="L48" s="465"/>
      <c r="M48" s="199"/>
      <c r="N48" s="197" t="s">
        <v>205</v>
      </c>
      <c r="O48" s="454"/>
      <c r="P48" s="455"/>
      <c r="Q48" s="455"/>
      <c r="R48" s="455"/>
      <c r="S48" s="455"/>
      <c r="T48" s="455"/>
      <c r="U48" s="455"/>
      <c r="V48" s="455"/>
      <c r="W48" s="455"/>
      <c r="X48" s="455"/>
      <c r="Y48" s="455"/>
      <c r="Z48" s="455"/>
      <c r="AA48" s="455"/>
      <c r="AB48" s="455"/>
      <c r="AC48" s="455"/>
      <c r="AD48" s="455"/>
      <c r="AE48" s="455"/>
      <c r="AF48" s="456"/>
    </row>
    <row r="49" spans="1:32" s="200" customFormat="1" ht="19.5" customHeight="1" x14ac:dyDescent="0.15">
      <c r="B49" s="466"/>
      <c r="C49" s="467"/>
      <c r="D49" s="467"/>
      <c r="E49" s="467"/>
      <c r="F49" s="467"/>
      <c r="G49" s="467"/>
      <c r="H49" s="467"/>
      <c r="I49" s="467"/>
      <c r="J49" s="467"/>
      <c r="K49" s="467"/>
      <c r="L49" s="468"/>
      <c r="M49" s="207"/>
      <c r="N49" s="204" t="s">
        <v>205</v>
      </c>
      <c r="O49" s="454"/>
      <c r="P49" s="455"/>
      <c r="Q49" s="455"/>
      <c r="R49" s="455"/>
      <c r="S49" s="455"/>
      <c r="T49" s="455"/>
      <c r="U49" s="455"/>
      <c r="V49" s="455"/>
      <c r="W49" s="455"/>
      <c r="X49" s="455"/>
      <c r="Y49" s="455"/>
      <c r="Z49" s="455"/>
      <c r="AA49" s="455"/>
      <c r="AB49" s="455"/>
      <c r="AC49" s="455"/>
      <c r="AD49" s="455"/>
      <c r="AE49" s="455"/>
      <c r="AF49" s="456"/>
    </row>
    <row r="50" spans="1:32" s="200" customFormat="1" ht="19.5" customHeight="1" x14ac:dyDescent="0.15">
      <c r="B50" s="445" t="s">
        <v>223</v>
      </c>
      <c r="C50" s="446"/>
      <c r="D50" s="446"/>
      <c r="E50" s="446"/>
      <c r="F50" s="446"/>
      <c r="G50" s="446"/>
      <c r="H50" s="446"/>
      <c r="I50" s="446"/>
      <c r="J50" s="446"/>
      <c r="K50" s="446"/>
      <c r="L50" s="447"/>
      <c r="M50" s="199"/>
      <c r="N50" s="197" t="s">
        <v>205</v>
      </c>
      <c r="O50" s="454"/>
      <c r="P50" s="455"/>
      <c r="Q50" s="455"/>
      <c r="R50" s="455"/>
      <c r="S50" s="455"/>
      <c r="T50" s="455"/>
      <c r="U50" s="455"/>
      <c r="V50" s="455"/>
      <c r="W50" s="455"/>
      <c r="X50" s="455"/>
      <c r="Y50" s="455"/>
      <c r="Z50" s="455"/>
      <c r="AA50" s="455"/>
      <c r="AB50" s="455"/>
      <c r="AC50" s="455"/>
      <c r="AD50" s="455"/>
      <c r="AE50" s="455"/>
      <c r="AF50" s="456"/>
    </row>
    <row r="51" spans="1:32" s="200" customFormat="1" ht="19.5" customHeight="1" x14ac:dyDescent="0.15">
      <c r="B51" s="448"/>
      <c r="C51" s="449"/>
      <c r="D51" s="449"/>
      <c r="E51" s="449"/>
      <c r="F51" s="449"/>
      <c r="G51" s="449"/>
      <c r="H51" s="449"/>
      <c r="I51" s="449"/>
      <c r="J51" s="449"/>
      <c r="K51" s="449"/>
      <c r="L51" s="450"/>
      <c r="M51" s="199"/>
      <c r="N51" s="197" t="s">
        <v>205</v>
      </c>
      <c r="O51" s="454"/>
      <c r="P51" s="455"/>
      <c r="Q51" s="455"/>
      <c r="R51" s="455"/>
      <c r="S51" s="455"/>
      <c r="T51" s="455"/>
      <c r="U51" s="455"/>
      <c r="V51" s="455"/>
      <c r="W51" s="455"/>
      <c r="X51" s="455"/>
      <c r="Y51" s="455"/>
      <c r="Z51" s="455"/>
      <c r="AA51" s="455"/>
      <c r="AB51" s="455"/>
      <c r="AC51" s="455"/>
      <c r="AD51" s="455"/>
      <c r="AE51" s="455"/>
      <c r="AF51" s="456"/>
    </row>
    <row r="52" spans="1:32" s="200" customFormat="1" ht="19.5" customHeight="1" x14ac:dyDescent="0.15">
      <c r="B52" s="451"/>
      <c r="C52" s="452"/>
      <c r="D52" s="452"/>
      <c r="E52" s="452"/>
      <c r="F52" s="452"/>
      <c r="G52" s="452"/>
      <c r="H52" s="452"/>
      <c r="I52" s="452"/>
      <c r="J52" s="452"/>
      <c r="K52" s="452"/>
      <c r="L52" s="453"/>
      <c r="M52" s="199"/>
      <c r="N52" s="197" t="s">
        <v>205</v>
      </c>
      <c r="O52" s="472"/>
      <c r="P52" s="473"/>
      <c r="Q52" s="473"/>
      <c r="R52" s="473"/>
      <c r="S52" s="473"/>
      <c r="T52" s="473"/>
      <c r="U52" s="473"/>
      <c r="V52" s="473"/>
      <c r="W52" s="473"/>
      <c r="X52" s="473"/>
      <c r="Y52" s="473"/>
      <c r="Z52" s="473"/>
      <c r="AA52" s="473"/>
      <c r="AB52" s="473"/>
      <c r="AC52" s="473"/>
      <c r="AD52" s="473"/>
      <c r="AE52" s="473"/>
      <c r="AF52" s="474"/>
    </row>
    <row r="54" spans="1:32" x14ac:dyDescent="0.15">
      <c r="B54" s="209" t="s">
        <v>214</v>
      </c>
    </row>
    <row r="55" spans="1:32" x14ac:dyDescent="0.15">
      <c r="B55" s="209" t="s">
        <v>215</v>
      </c>
    </row>
    <row r="57" spans="1:32" x14ac:dyDescent="0.15">
      <c r="A57" s="209" t="s">
        <v>216</v>
      </c>
      <c r="M57" s="104"/>
      <c r="N57" s="209" t="s">
        <v>93</v>
      </c>
      <c r="O57" s="486"/>
      <c r="P57" s="486"/>
      <c r="Q57" s="209" t="s">
        <v>206</v>
      </c>
      <c r="R57" s="486"/>
      <c r="S57" s="486"/>
      <c r="T57" s="209" t="s">
        <v>207</v>
      </c>
    </row>
    <row r="82" spans="12:12" x14ac:dyDescent="0.15">
      <c r="L82" s="141"/>
    </row>
    <row r="122" spans="1:7" x14ac:dyDescent="0.15">
      <c r="A122" s="211"/>
      <c r="C122" s="211"/>
      <c r="D122" s="211"/>
      <c r="E122" s="211"/>
      <c r="F122" s="211"/>
      <c r="G122" s="211"/>
    </row>
    <row r="123" spans="1:7" x14ac:dyDescent="0.15">
      <c r="C123" s="208"/>
    </row>
    <row r="151" spans="1:1" x14ac:dyDescent="0.15">
      <c r="A151" s="211"/>
    </row>
    <row r="187" spans="1:1" x14ac:dyDescent="0.15">
      <c r="A187" s="210"/>
    </row>
    <row r="238" spans="1:1" x14ac:dyDescent="0.15">
      <c r="A238" s="210"/>
    </row>
    <row r="287" spans="1:1" x14ac:dyDescent="0.15">
      <c r="A287" s="210"/>
    </row>
    <row r="314" spans="1:1" x14ac:dyDescent="0.15">
      <c r="A314" s="211"/>
    </row>
    <row r="364" spans="1:1" x14ac:dyDescent="0.15">
      <c r="A364" s="210"/>
    </row>
    <row r="388" spans="1:1" x14ac:dyDescent="0.15">
      <c r="A388" s="211"/>
    </row>
    <row r="416" spans="1:1" x14ac:dyDescent="0.15">
      <c r="A416" s="211"/>
    </row>
    <row r="444" spans="1:1" x14ac:dyDescent="0.15">
      <c r="A444" s="211"/>
    </row>
    <row r="468" spans="1:1" x14ac:dyDescent="0.15">
      <c r="A468" s="211"/>
    </row>
    <row r="497" spans="1:1" x14ac:dyDescent="0.15">
      <c r="A497" s="211"/>
    </row>
    <row r="526" spans="1:1" x14ac:dyDescent="0.15">
      <c r="A526" s="211"/>
    </row>
    <row r="575" spans="1:1" x14ac:dyDescent="0.15">
      <c r="A575" s="210"/>
    </row>
    <row r="606" spans="1:1" x14ac:dyDescent="0.15">
      <c r="A606" s="210"/>
    </row>
    <row r="650" spans="1:1" x14ac:dyDescent="0.15">
      <c r="A650" s="210"/>
    </row>
    <row r="686" spans="1:1" x14ac:dyDescent="0.15">
      <c r="A686" s="211"/>
    </row>
    <row r="725" spans="1:1" x14ac:dyDescent="0.15">
      <c r="A725" s="210"/>
    </row>
    <row r="754" spans="1:1" x14ac:dyDescent="0.15">
      <c r="A754" s="210"/>
    </row>
    <row r="793" spans="1:1" x14ac:dyDescent="0.15">
      <c r="A793" s="210"/>
    </row>
    <row r="832" spans="1:1" x14ac:dyDescent="0.15">
      <c r="A832" s="210"/>
    </row>
    <row r="860" spans="1:1" x14ac:dyDescent="0.15">
      <c r="A860" s="210"/>
    </row>
    <row r="900" spans="1:1" x14ac:dyDescent="0.15">
      <c r="A900" s="210"/>
    </row>
    <row r="940" spans="1:1" x14ac:dyDescent="0.15">
      <c r="A940" s="210"/>
    </row>
    <row r="969" spans="1:1" x14ac:dyDescent="0.15">
      <c r="A969" s="210"/>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election activeCell="AI13" sqref="AI13"/>
    </sheetView>
  </sheetViews>
  <sheetFormatPr defaultColWidth="3.5" defaultRowHeight="13.5" x14ac:dyDescent="0.15"/>
  <cols>
    <col min="1" max="1" width="1.25" style="3" customWidth="1"/>
    <col min="2" max="2" width="3.125" style="229" customWidth="1"/>
    <col min="3" max="30" width="3.125" style="3" customWidth="1"/>
    <col min="31" max="31" width="1.25" style="3" customWidth="1"/>
    <col min="32" max="16384" width="3.5" style="3"/>
  </cols>
  <sheetData>
    <row r="1" spans="2:30" s="218" customFormat="1" x14ac:dyDescent="0.15"/>
    <row r="2" spans="2:30" s="218" customFormat="1" x14ac:dyDescent="0.15">
      <c r="B2" s="218" t="s">
        <v>551</v>
      </c>
    </row>
    <row r="3" spans="2:30" s="218" customFormat="1" x14ac:dyDescent="0.15">
      <c r="U3" s="196" t="s">
        <v>92</v>
      </c>
      <c r="V3" s="306"/>
      <c r="W3" s="306"/>
      <c r="X3" s="196" t="s">
        <v>93</v>
      </c>
      <c r="Y3" s="306"/>
      <c r="Z3" s="306"/>
      <c r="AA3" s="196" t="s">
        <v>94</v>
      </c>
      <c r="AB3" s="306"/>
      <c r="AC3" s="306"/>
      <c r="AD3" s="196" t="s">
        <v>207</v>
      </c>
    </row>
    <row r="4" spans="2:30" s="218" customFormat="1" x14ac:dyDescent="0.15">
      <c r="AD4" s="196"/>
    </row>
    <row r="5" spans="2:30" s="218" customFormat="1" x14ac:dyDescent="0.15">
      <c r="B5" s="306" t="s">
        <v>366</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row>
    <row r="6" spans="2:30" s="218" customFormat="1" x14ac:dyDescent="0.15">
      <c r="B6" s="306" t="s">
        <v>398</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row>
    <row r="7" spans="2:30" s="218" customFormat="1" x14ac:dyDescent="0.15"/>
    <row r="8" spans="2:30" s="218" customFormat="1" ht="23.25" customHeight="1" x14ac:dyDescent="0.15">
      <c r="B8" s="436" t="s">
        <v>367</v>
      </c>
      <c r="C8" s="436"/>
      <c r="D8" s="436"/>
      <c r="E8" s="436"/>
      <c r="F8" s="437"/>
      <c r="G8" s="487"/>
      <c r="H8" s="488"/>
      <c r="I8" s="488"/>
      <c r="J8" s="488"/>
      <c r="K8" s="488"/>
      <c r="L8" s="488"/>
      <c r="M8" s="488"/>
      <c r="N8" s="488"/>
      <c r="O8" s="488"/>
      <c r="P8" s="488"/>
      <c r="Q8" s="488"/>
      <c r="R8" s="488"/>
      <c r="S8" s="488"/>
      <c r="T8" s="488"/>
      <c r="U8" s="488"/>
      <c r="V8" s="488"/>
      <c r="W8" s="488"/>
      <c r="X8" s="488"/>
      <c r="Y8" s="488"/>
      <c r="Z8" s="488"/>
      <c r="AA8" s="488"/>
      <c r="AB8" s="488"/>
      <c r="AC8" s="488"/>
      <c r="AD8" s="489"/>
    </row>
    <row r="9" spans="2:30" ht="23.25" customHeight="1" x14ac:dyDescent="0.15">
      <c r="B9" s="437" t="s">
        <v>368</v>
      </c>
      <c r="C9" s="490"/>
      <c r="D9" s="490"/>
      <c r="E9" s="490"/>
      <c r="F9" s="490"/>
      <c r="G9" s="118" t="s">
        <v>6</v>
      </c>
      <c r="H9" s="235" t="s">
        <v>226</v>
      </c>
      <c r="I9" s="235"/>
      <c r="J9" s="235"/>
      <c r="K9" s="235"/>
      <c r="L9" s="119" t="s">
        <v>6</v>
      </c>
      <c r="M9" s="235" t="s">
        <v>227</v>
      </c>
      <c r="N9" s="235"/>
      <c r="O9" s="235"/>
      <c r="P9" s="235"/>
      <c r="Q9" s="119" t="s">
        <v>6</v>
      </c>
      <c r="R9" s="235" t="s">
        <v>228</v>
      </c>
      <c r="S9" s="233"/>
      <c r="T9" s="233"/>
      <c r="U9" s="233"/>
      <c r="V9" s="233"/>
      <c r="W9" s="233"/>
      <c r="X9" s="233"/>
      <c r="Y9" s="233"/>
      <c r="Z9" s="233"/>
      <c r="AA9" s="233"/>
      <c r="AB9" s="233"/>
      <c r="AC9" s="233"/>
      <c r="AD9" s="126"/>
    </row>
    <row r="10" spans="2:30" ht="23.25" customHeight="1" x14ac:dyDescent="0.15">
      <c r="B10" s="491" t="s">
        <v>369</v>
      </c>
      <c r="C10" s="492"/>
      <c r="D10" s="492"/>
      <c r="E10" s="492"/>
      <c r="F10" s="493"/>
      <c r="G10" s="118" t="s">
        <v>6</v>
      </c>
      <c r="H10" s="215" t="s">
        <v>399</v>
      </c>
      <c r="I10" s="235"/>
      <c r="J10" s="235"/>
      <c r="K10" s="235"/>
      <c r="L10" s="235"/>
      <c r="M10" s="235"/>
      <c r="N10" s="235"/>
      <c r="O10" s="235"/>
      <c r="P10" s="235"/>
      <c r="Q10" s="235"/>
      <c r="R10" s="235"/>
      <c r="S10" s="215"/>
      <c r="T10" s="119" t="s">
        <v>6</v>
      </c>
      <c r="U10" s="215" t="s">
        <v>400</v>
      </c>
      <c r="V10" s="233"/>
      <c r="W10" s="233"/>
      <c r="X10" s="233"/>
      <c r="Y10" s="233"/>
      <c r="Z10" s="233"/>
      <c r="AA10" s="233"/>
      <c r="AB10" s="233"/>
      <c r="AC10" s="233"/>
      <c r="AD10" s="126"/>
    </row>
    <row r="11" spans="2:30" ht="23.25" customHeight="1" x14ac:dyDescent="0.15">
      <c r="B11" s="491" t="s">
        <v>370</v>
      </c>
      <c r="C11" s="492"/>
      <c r="D11" s="492"/>
      <c r="E11" s="492"/>
      <c r="F11" s="493"/>
      <c r="G11" s="127" t="s">
        <v>6</v>
      </c>
      <c r="H11" s="224" t="s">
        <v>371</v>
      </c>
      <c r="I11" s="240"/>
      <c r="J11" s="240"/>
      <c r="K11" s="240"/>
      <c r="L11" s="240"/>
      <c r="M11" s="240"/>
      <c r="N11" s="240"/>
      <c r="O11" s="240"/>
      <c r="P11" s="240"/>
      <c r="Q11" s="240"/>
      <c r="R11" s="240"/>
      <c r="S11" s="124" t="s">
        <v>6</v>
      </c>
      <c r="T11" s="224" t="s">
        <v>372</v>
      </c>
      <c r="U11" s="224"/>
      <c r="V11" s="128"/>
      <c r="W11" s="128"/>
      <c r="X11" s="128"/>
      <c r="Y11" s="128"/>
      <c r="Z11" s="128"/>
      <c r="AA11" s="128"/>
      <c r="AB11" s="128"/>
      <c r="AC11" s="128"/>
      <c r="AD11" s="129"/>
    </row>
    <row r="12" spans="2:30" ht="23.25" customHeight="1" x14ac:dyDescent="0.15">
      <c r="B12" s="494"/>
      <c r="C12" s="495"/>
      <c r="D12" s="495"/>
      <c r="E12" s="495"/>
      <c r="F12" s="496"/>
      <c r="G12" s="121" t="s">
        <v>6</v>
      </c>
      <c r="H12" s="180" t="s">
        <v>373</v>
      </c>
      <c r="I12" s="237"/>
      <c r="J12" s="237"/>
      <c r="K12" s="237"/>
      <c r="L12" s="237"/>
      <c r="M12" s="237"/>
      <c r="N12" s="237"/>
      <c r="O12" s="237"/>
      <c r="P12" s="237"/>
      <c r="Q12" s="237"/>
      <c r="R12" s="237"/>
      <c r="S12" s="130"/>
      <c r="T12" s="134"/>
      <c r="U12" s="134"/>
      <c r="V12" s="134"/>
      <c r="W12" s="134"/>
      <c r="X12" s="134"/>
      <c r="Y12" s="134"/>
      <c r="Z12" s="134"/>
      <c r="AA12" s="134"/>
      <c r="AB12" s="134"/>
      <c r="AC12" s="134"/>
      <c r="AD12" s="139"/>
    </row>
    <row r="13" spans="2:30" s="218" customFormat="1" ht="9" customHeight="1" x14ac:dyDescent="0.15"/>
    <row r="14" spans="2:30" s="218" customFormat="1" x14ac:dyDescent="0.15">
      <c r="B14" s="312" t="s">
        <v>374</v>
      </c>
      <c r="C14" s="313"/>
      <c r="D14" s="313"/>
      <c r="E14" s="313"/>
      <c r="F14" s="497"/>
      <c r="G14" s="500"/>
      <c r="H14" s="501"/>
      <c r="I14" s="501"/>
      <c r="J14" s="501"/>
      <c r="K14" s="501"/>
      <c r="L14" s="501"/>
      <c r="M14" s="501"/>
      <c r="N14" s="501"/>
      <c r="O14" s="501"/>
      <c r="P14" s="501"/>
      <c r="Q14" s="501"/>
      <c r="R14" s="501"/>
      <c r="S14" s="501"/>
      <c r="T14" s="501"/>
      <c r="U14" s="501"/>
      <c r="V14" s="501"/>
      <c r="W14" s="501"/>
      <c r="X14" s="501"/>
      <c r="Y14" s="502"/>
      <c r="Z14" s="239"/>
      <c r="AA14" s="123" t="s">
        <v>230</v>
      </c>
      <c r="AB14" s="123" t="s">
        <v>231</v>
      </c>
      <c r="AC14" s="123" t="s">
        <v>232</v>
      </c>
      <c r="AD14" s="241"/>
    </row>
    <row r="15" spans="2:30" s="218" customFormat="1" ht="27" customHeight="1" x14ac:dyDescent="0.15">
      <c r="B15" s="323"/>
      <c r="C15" s="324"/>
      <c r="D15" s="324"/>
      <c r="E15" s="324"/>
      <c r="F15" s="498"/>
      <c r="G15" s="356" t="s">
        <v>375</v>
      </c>
      <c r="H15" s="357"/>
      <c r="I15" s="357"/>
      <c r="J15" s="357"/>
      <c r="K15" s="357"/>
      <c r="L15" s="357"/>
      <c r="M15" s="357"/>
      <c r="N15" s="357"/>
      <c r="O15" s="357"/>
      <c r="P15" s="357"/>
      <c r="Q15" s="357"/>
      <c r="R15" s="357"/>
      <c r="S15" s="357"/>
      <c r="T15" s="357"/>
      <c r="U15" s="357"/>
      <c r="V15" s="357"/>
      <c r="W15" s="357"/>
      <c r="X15" s="357"/>
      <c r="Y15" s="503"/>
      <c r="Z15" s="93"/>
      <c r="AA15" s="120" t="s">
        <v>6</v>
      </c>
      <c r="AB15" s="120" t="s">
        <v>231</v>
      </c>
      <c r="AC15" s="120" t="s">
        <v>6</v>
      </c>
      <c r="AD15" s="91"/>
    </row>
    <row r="16" spans="2:30" s="218" customFormat="1" ht="27" customHeight="1" x14ac:dyDescent="0.15">
      <c r="B16" s="318"/>
      <c r="C16" s="319"/>
      <c r="D16" s="319"/>
      <c r="E16" s="319"/>
      <c r="F16" s="499"/>
      <c r="G16" s="504" t="s">
        <v>376</v>
      </c>
      <c r="H16" s="505"/>
      <c r="I16" s="505"/>
      <c r="J16" s="505"/>
      <c r="K16" s="505"/>
      <c r="L16" s="505"/>
      <c r="M16" s="505"/>
      <c r="N16" s="505"/>
      <c r="O16" s="505"/>
      <c r="P16" s="505"/>
      <c r="Q16" s="505"/>
      <c r="R16" s="505"/>
      <c r="S16" s="505"/>
      <c r="T16" s="505"/>
      <c r="U16" s="505"/>
      <c r="V16" s="505"/>
      <c r="W16" s="505"/>
      <c r="X16" s="505"/>
      <c r="Y16" s="506"/>
      <c r="Z16" s="236"/>
      <c r="AA16" s="122" t="s">
        <v>6</v>
      </c>
      <c r="AB16" s="122" t="s">
        <v>231</v>
      </c>
      <c r="AC16" s="122" t="s">
        <v>6</v>
      </c>
      <c r="AD16" s="242"/>
    </row>
    <row r="17" spans="2:30" s="218" customFormat="1" ht="9" customHeight="1" x14ac:dyDescent="0.15"/>
    <row r="18" spans="2:30" s="218" customFormat="1" x14ac:dyDescent="0.15">
      <c r="B18" s="218" t="s">
        <v>377</v>
      </c>
    </row>
    <row r="19" spans="2:30" s="218" customFormat="1" x14ac:dyDescent="0.15">
      <c r="B19" s="218" t="s">
        <v>378</v>
      </c>
      <c r="AC19" s="2"/>
      <c r="AD19" s="2"/>
    </row>
    <row r="20" spans="2:30" s="218" customFormat="1" ht="4.5" customHeight="1" x14ac:dyDescent="0.15"/>
    <row r="21" spans="2:30" s="218" customFormat="1" ht="4.5" customHeight="1" x14ac:dyDescent="0.15">
      <c r="B21" s="325" t="s">
        <v>379</v>
      </c>
      <c r="C21" s="326"/>
      <c r="D21" s="326"/>
      <c r="E21" s="326"/>
      <c r="F21" s="335"/>
      <c r="G21" s="223"/>
      <c r="H21" s="224"/>
      <c r="I21" s="224"/>
      <c r="J21" s="224"/>
      <c r="K21" s="224"/>
      <c r="L21" s="224"/>
      <c r="M21" s="224"/>
      <c r="N21" s="224"/>
      <c r="O21" s="224"/>
      <c r="P21" s="224"/>
      <c r="Q21" s="224"/>
      <c r="R21" s="224"/>
      <c r="S21" s="224"/>
      <c r="T21" s="224"/>
      <c r="U21" s="224"/>
      <c r="V21" s="224"/>
      <c r="W21" s="224"/>
      <c r="X21" s="224"/>
      <c r="Y21" s="224"/>
      <c r="Z21" s="223"/>
      <c r="AA21" s="224"/>
      <c r="AB21" s="224"/>
      <c r="AC21" s="240"/>
      <c r="AD21" s="241"/>
    </row>
    <row r="22" spans="2:30" s="218" customFormat="1" ht="15.75" customHeight="1" x14ac:dyDescent="0.15">
      <c r="B22" s="507"/>
      <c r="C22" s="508"/>
      <c r="D22" s="508"/>
      <c r="E22" s="508"/>
      <c r="F22" s="509"/>
      <c r="G22" s="222"/>
      <c r="H22" s="218" t="s">
        <v>394</v>
      </c>
      <c r="Z22" s="222"/>
      <c r="AA22" s="107" t="s">
        <v>230</v>
      </c>
      <c r="AB22" s="107" t="s">
        <v>231</v>
      </c>
      <c r="AC22" s="107" t="s">
        <v>232</v>
      </c>
      <c r="AD22" s="131"/>
    </row>
    <row r="23" spans="2:30" s="218" customFormat="1" ht="29.25" customHeight="1" x14ac:dyDescent="0.15">
      <c r="B23" s="507"/>
      <c r="C23" s="508"/>
      <c r="D23" s="508"/>
      <c r="E23" s="508"/>
      <c r="F23" s="509"/>
      <c r="G23" s="222"/>
      <c r="I23" s="214" t="s">
        <v>303</v>
      </c>
      <c r="J23" s="513" t="s">
        <v>401</v>
      </c>
      <c r="K23" s="514"/>
      <c r="L23" s="514"/>
      <c r="M23" s="514"/>
      <c r="N23" s="514"/>
      <c r="O23" s="514"/>
      <c r="P23" s="514"/>
      <c r="Q23" s="514"/>
      <c r="R23" s="514"/>
      <c r="S23" s="514"/>
      <c r="T23" s="514"/>
      <c r="U23" s="515"/>
      <c r="V23" s="516"/>
      <c r="W23" s="303"/>
      <c r="X23" s="216" t="s">
        <v>304</v>
      </c>
      <c r="Z23" s="222"/>
      <c r="AA23" s="247"/>
      <c r="AB23" s="189"/>
      <c r="AC23" s="247"/>
      <c r="AD23" s="91"/>
    </row>
    <row r="24" spans="2:30" s="218" customFormat="1" ht="15.75" customHeight="1" x14ac:dyDescent="0.15">
      <c r="B24" s="507"/>
      <c r="C24" s="508"/>
      <c r="D24" s="508"/>
      <c r="E24" s="508"/>
      <c r="F24" s="509"/>
      <c r="G24" s="222"/>
      <c r="I24" s="238" t="s">
        <v>305</v>
      </c>
      <c r="J24" s="137" t="s">
        <v>381</v>
      </c>
      <c r="K24" s="180"/>
      <c r="L24" s="180"/>
      <c r="M24" s="180"/>
      <c r="N24" s="180"/>
      <c r="O24" s="180"/>
      <c r="P24" s="180"/>
      <c r="Q24" s="180"/>
      <c r="R24" s="180"/>
      <c r="S24" s="180"/>
      <c r="T24" s="180"/>
      <c r="U24" s="227"/>
      <c r="V24" s="516"/>
      <c r="W24" s="303"/>
      <c r="X24" s="227" t="s">
        <v>304</v>
      </c>
      <c r="Y24" s="132"/>
      <c r="Z24" s="93"/>
      <c r="AA24" s="120" t="s">
        <v>6</v>
      </c>
      <c r="AB24" s="120" t="s">
        <v>231</v>
      </c>
      <c r="AC24" s="120" t="s">
        <v>6</v>
      </c>
      <c r="AD24" s="91"/>
    </row>
    <row r="25" spans="2:30" s="218" customFormat="1" ht="24" customHeight="1" x14ac:dyDescent="0.15">
      <c r="B25" s="507"/>
      <c r="C25" s="508"/>
      <c r="D25" s="508"/>
      <c r="E25" s="508"/>
      <c r="F25" s="509"/>
      <c r="G25" s="222"/>
      <c r="I25" s="517" t="s">
        <v>402</v>
      </c>
      <c r="J25" s="517"/>
      <c r="K25" s="517"/>
      <c r="L25" s="517"/>
      <c r="M25" s="517"/>
      <c r="N25" s="517"/>
      <c r="O25" s="517"/>
      <c r="P25" s="517"/>
      <c r="Q25" s="517"/>
      <c r="R25" s="517"/>
      <c r="S25" s="517"/>
      <c r="T25" s="517"/>
      <c r="U25" s="517"/>
      <c r="V25" s="517"/>
      <c r="W25" s="517"/>
      <c r="X25" s="517"/>
      <c r="Y25" s="132"/>
      <c r="Z25" s="219"/>
      <c r="AA25" s="189"/>
      <c r="AB25" s="189"/>
      <c r="AC25" s="189"/>
      <c r="AD25" s="220"/>
    </row>
    <row r="26" spans="2:30" s="218" customFormat="1" x14ac:dyDescent="0.15">
      <c r="B26" s="507"/>
      <c r="C26" s="508"/>
      <c r="D26" s="508"/>
      <c r="E26" s="508"/>
      <c r="F26" s="509"/>
      <c r="G26" s="222"/>
      <c r="H26" s="218" t="s">
        <v>382</v>
      </c>
      <c r="Z26" s="222"/>
      <c r="AC26" s="2"/>
      <c r="AD26" s="91"/>
    </row>
    <row r="27" spans="2:30" s="218" customFormat="1" ht="15.75" customHeight="1" x14ac:dyDescent="0.15">
      <c r="B27" s="507"/>
      <c r="C27" s="508"/>
      <c r="D27" s="508"/>
      <c r="E27" s="508"/>
      <c r="F27" s="509"/>
      <c r="G27" s="222"/>
      <c r="H27" s="218" t="s">
        <v>383</v>
      </c>
      <c r="T27" s="132"/>
      <c r="V27" s="132"/>
      <c r="Z27" s="222"/>
      <c r="AC27" s="2"/>
      <c r="AD27" s="91"/>
    </row>
    <row r="28" spans="2:30" s="218" customFormat="1" ht="29.25" customHeight="1" x14ac:dyDescent="0.15">
      <c r="B28" s="507"/>
      <c r="C28" s="508"/>
      <c r="D28" s="508"/>
      <c r="E28" s="508"/>
      <c r="F28" s="509"/>
      <c r="G28" s="222"/>
      <c r="I28" s="214" t="s">
        <v>350</v>
      </c>
      <c r="J28" s="518" t="s">
        <v>384</v>
      </c>
      <c r="K28" s="518"/>
      <c r="L28" s="518"/>
      <c r="M28" s="518"/>
      <c r="N28" s="518"/>
      <c r="O28" s="518"/>
      <c r="P28" s="518"/>
      <c r="Q28" s="518"/>
      <c r="R28" s="518"/>
      <c r="S28" s="518"/>
      <c r="T28" s="518"/>
      <c r="U28" s="518"/>
      <c r="V28" s="516"/>
      <c r="W28" s="303"/>
      <c r="X28" s="216" t="s">
        <v>304</v>
      </c>
      <c r="Y28" s="132"/>
      <c r="Z28" s="93"/>
      <c r="AA28" s="120" t="s">
        <v>6</v>
      </c>
      <c r="AB28" s="120" t="s">
        <v>231</v>
      </c>
      <c r="AC28" s="120" t="s">
        <v>6</v>
      </c>
      <c r="AD28" s="91"/>
    </row>
    <row r="29" spans="2:30" s="218" customFormat="1" ht="4.5" customHeight="1" x14ac:dyDescent="0.15">
      <c r="B29" s="510"/>
      <c r="C29" s="511"/>
      <c r="D29" s="511"/>
      <c r="E29" s="511"/>
      <c r="F29" s="512"/>
      <c r="G29" s="226"/>
      <c r="H29" s="180"/>
      <c r="I29" s="180"/>
      <c r="J29" s="180"/>
      <c r="K29" s="180"/>
      <c r="L29" s="180"/>
      <c r="M29" s="180"/>
      <c r="N29" s="180"/>
      <c r="O29" s="180"/>
      <c r="P29" s="180"/>
      <c r="Q29" s="180"/>
      <c r="R29" s="180"/>
      <c r="S29" s="180"/>
      <c r="T29" s="133"/>
      <c r="U29" s="133"/>
      <c r="V29" s="180"/>
      <c r="W29" s="180"/>
      <c r="X29" s="180"/>
      <c r="Y29" s="180"/>
      <c r="Z29" s="226"/>
      <c r="AA29" s="180"/>
      <c r="AB29" s="180"/>
      <c r="AC29" s="237"/>
      <c r="AD29" s="242"/>
    </row>
    <row r="30" spans="2:30" s="218" customFormat="1" ht="7.5" customHeight="1" x14ac:dyDescent="0.15">
      <c r="B30" s="217"/>
      <c r="C30" s="217"/>
      <c r="D30" s="217"/>
      <c r="E30" s="217"/>
      <c r="F30" s="217"/>
      <c r="T30" s="132"/>
      <c r="U30" s="132"/>
    </row>
    <row r="31" spans="2:30" s="218" customFormat="1" x14ac:dyDescent="0.15">
      <c r="B31" s="218" t="s">
        <v>385</v>
      </c>
      <c r="C31" s="217"/>
      <c r="D31" s="217"/>
      <c r="E31" s="217"/>
      <c r="F31" s="217"/>
      <c r="T31" s="132"/>
      <c r="U31" s="132"/>
    </row>
    <row r="32" spans="2:30" s="218" customFormat="1" ht="4.5" customHeight="1" x14ac:dyDescent="0.15">
      <c r="B32" s="217"/>
      <c r="C32" s="217"/>
      <c r="D32" s="217"/>
      <c r="E32" s="217"/>
      <c r="F32" s="217"/>
      <c r="T32" s="132"/>
      <c r="U32" s="132"/>
    </row>
    <row r="33" spans="1:31" s="218" customFormat="1" ht="4.5" customHeight="1" x14ac:dyDescent="0.15">
      <c r="B33" s="325" t="s">
        <v>379</v>
      </c>
      <c r="C33" s="326"/>
      <c r="D33" s="326"/>
      <c r="E33" s="326"/>
      <c r="F33" s="335"/>
      <c r="G33" s="223"/>
      <c r="H33" s="224"/>
      <c r="I33" s="224"/>
      <c r="J33" s="224"/>
      <c r="K33" s="224"/>
      <c r="L33" s="224"/>
      <c r="M33" s="224"/>
      <c r="N33" s="224"/>
      <c r="O33" s="224"/>
      <c r="P33" s="224"/>
      <c r="Q33" s="224"/>
      <c r="R33" s="224"/>
      <c r="S33" s="224"/>
      <c r="T33" s="224"/>
      <c r="U33" s="224"/>
      <c r="V33" s="224"/>
      <c r="W33" s="224"/>
      <c r="X33" s="224"/>
      <c r="Y33" s="224"/>
      <c r="Z33" s="223"/>
      <c r="AA33" s="224"/>
      <c r="AB33" s="224"/>
      <c r="AC33" s="240"/>
      <c r="AD33" s="241"/>
    </row>
    <row r="34" spans="1:31" s="218" customFormat="1" ht="16.5" customHeight="1" x14ac:dyDescent="0.15">
      <c r="B34" s="507"/>
      <c r="C34" s="508"/>
      <c r="D34" s="508"/>
      <c r="E34" s="508"/>
      <c r="F34" s="509"/>
      <c r="G34" s="222"/>
      <c r="H34" s="218" t="s">
        <v>395</v>
      </c>
      <c r="V34" s="189"/>
      <c r="W34" s="189"/>
      <c r="Z34" s="222"/>
      <c r="AA34" s="107" t="s">
        <v>230</v>
      </c>
      <c r="AB34" s="107" t="s">
        <v>231</v>
      </c>
      <c r="AC34" s="107" t="s">
        <v>232</v>
      </c>
      <c r="AD34" s="131"/>
    </row>
    <row r="35" spans="1:31" s="218" customFormat="1" ht="29.25" customHeight="1" x14ac:dyDescent="0.15">
      <c r="B35" s="507"/>
      <c r="C35" s="508"/>
      <c r="D35" s="508"/>
      <c r="E35" s="508"/>
      <c r="F35" s="509"/>
      <c r="G35" s="222"/>
      <c r="I35" s="214" t="s">
        <v>303</v>
      </c>
      <c r="J35" s="519" t="s">
        <v>401</v>
      </c>
      <c r="K35" s="520"/>
      <c r="L35" s="520"/>
      <c r="M35" s="520"/>
      <c r="N35" s="520"/>
      <c r="O35" s="520"/>
      <c r="P35" s="520"/>
      <c r="Q35" s="520"/>
      <c r="R35" s="520"/>
      <c r="S35" s="520"/>
      <c r="T35" s="520"/>
      <c r="U35" s="215"/>
      <c r="V35" s="303"/>
      <c r="W35" s="304"/>
      <c r="X35" s="216" t="s">
        <v>304</v>
      </c>
      <c r="Z35" s="222"/>
      <c r="AA35" s="247"/>
      <c r="AB35" s="189"/>
      <c r="AC35" s="247"/>
      <c r="AD35" s="91"/>
    </row>
    <row r="36" spans="1:31" s="218" customFormat="1" ht="15.75" customHeight="1" x14ac:dyDescent="0.15">
      <c r="B36" s="507"/>
      <c r="C36" s="508"/>
      <c r="D36" s="508"/>
      <c r="E36" s="508"/>
      <c r="F36" s="509"/>
      <c r="G36" s="222"/>
      <c r="I36" s="238" t="s">
        <v>305</v>
      </c>
      <c r="J36" s="134" t="s">
        <v>381</v>
      </c>
      <c r="K36" s="180"/>
      <c r="L36" s="180"/>
      <c r="M36" s="180"/>
      <c r="N36" s="180"/>
      <c r="O36" s="180"/>
      <c r="P36" s="180"/>
      <c r="Q36" s="180"/>
      <c r="R36" s="180"/>
      <c r="S36" s="180"/>
      <c r="T36" s="180"/>
      <c r="U36" s="180"/>
      <c r="V36" s="368"/>
      <c r="W36" s="369"/>
      <c r="X36" s="227" t="s">
        <v>304</v>
      </c>
      <c r="Y36" s="132"/>
      <c r="Z36" s="93"/>
      <c r="AA36" s="120" t="s">
        <v>6</v>
      </c>
      <c r="AB36" s="120" t="s">
        <v>231</v>
      </c>
      <c r="AC36" s="120" t="s">
        <v>6</v>
      </c>
      <c r="AD36" s="91"/>
    </row>
    <row r="37" spans="1:31" s="218" customFormat="1" ht="24" customHeight="1" x14ac:dyDescent="0.15">
      <c r="B37" s="507"/>
      <c r="C37" s="508"/>
      <c r="D37" s="508"/>
      <c r="E37" s="508"/>
      <c r="F37" s="509"/>
      <c r="G37" s="222"/>
      <c r="I37" s="517" t="s">
        <v>402</v>
      </c>
      <c r="J37" s="517"/>
      <c r="K37" s="517"/>
      <c r="L37" s="517"/>
      <c r="M37" s="517"/>
      <c r="N37" s="517"/>
      <c r="O37" s="517"/>
      <c r="P37" s="517"/>
      <c r="Q37" s="517"/>
      <c r="R37" s="517"/>
      <c r="S37" s="517"/>
      <c r="T37" s="517"/>
      <c r="U37" s="517"/>
      <c r="V37" s="517"/>
      <c r="W37" s="517"/>
      <c r="X37" s="517"/>
      <c r="Y37" s="132"/>
      <c r="Z37" s="219"/>
      <c r="AA37" s="189"/>
      <c r="AB37" s="189"/>
      <c r="AC37" s="189"/>
      <c r="AD37" s="220"/>
    </row>
    <row r="38" spans="1:31" s="218" customFormat="1" ht="4.5" customHeight="1" x14ac:dyDescent="0.15">
      <c r="A38" s="221"/>
      <c r="B38" s="511"/>
      <c r="C38" s="511"/>
      <c r="D38" s="511"/>
      <c r="E38" s="511"/>
      <c r="F38" s="512"/>
      <c r="G38" s="226"/>
      <c r="H38" s="180"/>
      <c r="I38" s="180"/>
      <c r="J38" s="180"/>
      <c r="K38" s="180"/>
      <c r="L38" s="180"/>
      <c r="M38" s="180"/>
      <c r="N38" s="180"/>
      <c r="O38" s="180"/>
      <c r="P38" s="180"/>
      <c r="Q38" s="180"/>
      <c r="R38" s="180"/>
      <c r="S38" s="180"/>
      <c r="T38" s="133"/>
      <c r="U38" s="133"/>
      <c r="V38" s="180"/>
      <c r="W38" s="180"/>
      <c r="X38" s="180"/>
      <c r="Y38" s="180"/>
      <c r="Z38" s="226"/>
      <c r="AA38" s="180"/>
      <c r="AB38" s="180"/>
      <c r="AC38" s="237"/>
      <c r="AD38" s="242"/>
      <c r="AE38" s="222"/>
    </row>
    <row r="39" spans="1:31" s="218" customFormat="1" ht="7.5" customHeight="1" x14ac:dyDescent="0.15">
      <c r="B39" s="217"/>
      <c r="C39" s="184"/>
      <c r="D39" s="217"/>
      <c r="E39" s="217"/>
      <c r="F39" s="217"/>
      <c r="T39" s="132"/>
      <c r="U39" s="132"/>
    </row>
    <row r="40" spans="1:31" s="218" customFormat="1" ht="13.5" customHeight="1" x14ac:dyDescent="0.15">
      <c r="B40" s="218" t="s">
        <v>403</v>
      </c>
      <c r="C40" s="217"/>
      <c r="D40" s="217"/>
      <c r="E40" s="217"/>
      <c r="F40" s="217"/>
      <c r="T40" s="132"/>
      <c r="U40" s="132"/>
    </row>
    <row r="41" spans="1:31" s="218" customFormat="1" x14ac:dyDescent="0.15">
      <c r="B41" s="138" t="s">
        <v>387</v>
      </c>
      <c r="C41" s="181"/>
      <c r="D41" s="217"/>
      <c r="E41" s="217"/>
      <c r="F41" s="217"/>
      <c r="T41" s="132"/>
      <c r="U41" s="132"/>
    </row>
    <row r="42" spans="1:31" s="218" customFormat="1" ht="4.5" customHeight="1" x14ac:dyDescent="0.15">
      <c r="B42" s="325" t="s">
        <v>379</v>
      </c>
      <c r="C42" s="326"/>
      <c r="D42" s="326"/>
      <c r="E42" s="326"/>
      <c r="F42" s="335"/>
      <c r="G42" s="223"/>
      <c r="H42" s="224"/>
      <c r="I42" s="224"/>
      <c r="J42" s="224"/>
      <c r="K42" s="224"/>
      <c r="L42" s="224"/>
      <c r="M42" s="224"/>
      <c r="N42" s="224"/>
      <c r="O42" s="224"/>
      <c r="P42" s="224"/>
      <c r="Q42" s="224"/>
      <c r="R42" s="224"/>
      <c r="S42" s="224"/>
      <c r="T42" s="224"/>
      <c r="U42" s="224"/>
      <c r="V42" s="224"/>
      <c r="W42" s="224"/>
      <c r="X42" s="224"/>
      <c r="Y42" s="224"/>
      <c r="Z42" s="223"/>
      <c r="AA42" s="224"/>
      <c r="AB42" s="224"/>
      <c r="AC42" s="240"/>
      <c r="AD42" s="241"/>
    </row>
    <row r="43" spans="1:31" s="218" customFormat="1" ht="15.75" customHeight="1" x14ac:dyDescent="0.15">
      <c r="B43" s="507"/>
      <c r="C43" s="508"/>
      <c r="D43" s="508"/>
      <c r="E43" s="508"/>
      <c r="F43" s="509"/>
      <c r="G43" s="222"/>
      <c r="H43" s="218" t="s">
        <v>386</v>
      </c>
      <c r="Z43" s="222"/>
      <c r="AA43" s="107" t="s">
        <v>230</v>
      </c>
      <c r="AB43" s="107" t="s">
        <v>231</v>
      </c>
      <c r="AC43" s="107" t="s">
        <v>232</v>
      </c>
      <c r="AD43" s="131"/>
    </row>
    <row r="44" spans="1:31" s="218" customFormat="1" ht="29.25" customHeight="1" x14ac:dyDescent="0.15">
      <c r="B44" s="507"/>
      <c r="C44" s="508"/>
      <c r="D44" s="508"/>
      <c r="E44" s="508"/>
      <c r="F44" s="509"/>
      <c r="G44" s="222"/>
      <c r="I44" s="214" t="s">
        <v>303</v>
      </c>
      <c r="J44" s="519" t="s">
        <v>401</v>
      </c>
      <c r="K44" s="520"/>
      <c r="L44" s="520"/>
      <c r="M44" s="520"/>
      <c r="N44" s="520"/>
      <c r="O44" s="520"/>
      <c r="P44" s="520"/>
      <c r="Q44" s="520"/>
      <c r="R44" s="520"/>
      <c r="S44" s="520"/>
      <c r="T44" s="520"/>
      <c r="U44" s="216"/>
      <c r="V44" s="516"/>
      <c r="W44" s="303"/>
      <c r="X44" s="216" t="s">
        <v>304</v>
      </c>
      <c r="Z44" s="222"/>
      <c r="AA44" s="247"/>
      <c r="AB44" s="189"/>
      <c r="AC44" s="247"/>
      <c r="AD44" s="91"/>
    </row>
    <row r="45" spans="1:31" s="218" customFormat="1" ht="15.75" customHeight="1" x14ac:dyDescent="0.15">
      <c r="B45" s="507"/>
      <c r="C45" s="508"/>
      <c r="D45" s="508"/>
      <c r="E45" s="508"/>
      <c r="F45" s="509"/>
      <c r="G45" s="222"/>
      <c r="I45" s="238" t="s">
        <v>305</v>
      </c>
      <c r="J45" s="134" t="s">
        <v>381</v>
      </c>
      <c r="K45" s="180"/>
      <c r="L45" s="180"/>
      <c r="M45" s="180"/>
      <c r="N45" s="180"/>
      <c r="O45" s="180"/>
      <c r="P45" s="180"/>
      <c r="Q45" s="180"/>
      <c r="R45" s="180"/>
      <c r="S45" s="180"/>
      <c r="T45" s="180"/>
      <c r="U45" s="227"/>
      <c r="V45" s="516"/>
      <c r="W45" s="303"/>
      <c r="X45" s="227" t="s">
        <v>304</v>
      </c>
      <c r="Y45" s="132"/>
      <c r="Z45" s="93"/>
      <c r="AA45" s="120" t="s">
        <v>6</v>
      </c>
      <c r="AB45" s="120" t="s">
        <v>231</v>
      </c>
      <c r="AC45" s="120" t="s">
        <v>6</v>
      </c>
      <c r="AD45" s="91"/>
    </row>
    <row r="46" spans="1:31" s="218" customFormat="1" ht="24" customHeight="1" x14ac:dyDescent="0.15">
      <c r="B46" s="507"/>
      <c r="C46" s="508"/>
      <c r="D46" s="508"/>
      <c r="E46" s="508"/>
      <c r="F46" s="509"/>
      <c r="G46" s="222"/>
      <c r="I46" s="517" t="s">
        <v>402</v>
      </c>
      <c r="J46" s="517"/>
      <c r="K46" s="517"/>
      <c r="L46" s="517"/>
      <c r="M46" s="517"/>
      <c r="N46" s="517"/>
      <c r="O46" s="517"/>
      <c r="P46" s="517"/>
      <c r="Q46" s="517"/>
      <c r="R46" s="517"/>
      <c r="S46" s="517"/>
      <c r="T46" s="517"/>
      <c r="U46" s="517"/>
      <c r="V46" s="517"/>
      <c r="W46" s="517"/>
      <c r="X46" s="517"/>
      <c r="Y46" s="132"/>
      <c r="Z46" s="219"/>
      <c r="AA46" s="189"/>
      <c r="AB46" s="189"/>
      <c r="AC46" s="189"/>
      <c r="AD46" s="220"/>
    </row>
    <row r="47" spans="1:31" s="218" customFormat="1" ht="4.5" customHeight="1" x14ac:dyDescent="0.15">
      <c r="B47" s="510"/>
      <c r="C47" s="511"/>
      <c r="D47" s="511"/>
      <c r="E47" s="511"/>
      <c r="F47" s="512"/>
      <c r="G47" s="226"/>
      <c r="H47" s="180"/>
      <c r="I47" s="180"/>
      <c r="J47" s="180"/>
      <c r="K47" s="180"/>
      <c r="L47" s="180"/>
      <c r="M47" s="180"/>
      <c r="N47" s="180"/>
      <c r="O47" s="180"/>
      <c r="P47" s="180"/>
      <c r="Q47" s="180"/>
      <c r="R47" s="180"/>
      <c r="S47" s="180"/>
      <c r="T47" s="133"/>
      <c r="U47" s="133"/>
      <c r="V47" s="180"/>
      <c r="W47" s="180"/>
      <c r="X47" s="180"/>
      <c r="Y47" s="180"/>
      <c r="Z47" s="226"/>
      <c r="AA47" s="180"/>
      <c r="AB47" s="180"/>
      <c r="AC47" s="237"/>
      <c r="AD47" s="242"/>
    </row>
    <row r="48" spans="1:31" s="218" customFormat="1" ht="4.5" customHeight="1" x14ac:dyDescent="0.15">
      <c r="B48" s="325" t="s">
        <v>396</v>
      </c>
      <c r="C48" s="326"/>
      <c r="D48" s="326"/>
      <c r="E48" s="326"/>
      <c r="F48" s="335"/>
      <c r="G48" s="223"/>
      <c r="H48" s="224"/>
      <c r="I48" s="224"/>
      <c r="J48" s="224"/>
      <c r="K48" s="224"/>
      <c r="L48" s="224"/>
      <c r="M48" s="224"/>
      <c r="N48" s="224"/>
      <c r="O48" s="224"/>
      <c r="P48" s="224"/>
      <c r="Q48" s="224"/>
      <c r="R48" s="224"/>
      <c r="S48" s="224"/>
      <c r="T48" s="224"/>
      <c r="U48" s="224"/>
      <c r="V48" s="224"/>
      <c r="W48" s="224"/>
      <c r="X48" s="224"/>
      <c r="Y48" s="224"/>
      <c r="Z48" s="223"/>
      <c r="AA48" s="224"/>
      <c r="AB48" s="224"/>
      <c r="AC48" s="240"/>
      <c r="AD48" s="241"/>
    </row>
    <row r="49" spans="2:30" s="218" customFormat="1" ht="15.75" customHeight="1" x14ac:dyDescent="0.15">
      <c r="B49" s="507"/>
      <c r="C49" s="508"/>
      <c r="D49" s="508"/>
      <c r="E49" s="508"/>
      <c r="F49" s="509"/>
      <c r="G49" s="222"/>
      <c r="H49" s="218" t="s">
        <v>380</v>
      </c>
      <c r="Z49" s="222"/>
      <c r="AA49" s="107" t="s">
        <v>230</v>
      </c>
      <c r="AB49" s="107" t="s">
        <v>231</v>
      </c>
      <c r="AC49" s="107" t="s">
        <v>232</v>
      </c>
      <c r="AD49" s="131"/>
    </row>
    <row r="50" spans="2:30" s="218" customFormat="1" ht="18" customHeight="1" x14ac:dyDescent="0.15">
      <c r="B50" s="507"/>
      <c r="C50" s="508"/>
      <c r="D50" s="508"/>
      <c r="E50" s="508"/>
      <c r="F50" s="509"/>
      <c r="G50" s="222"/>
      <c r="I50" s="214" t="s">
        <v>303</v>
      </c>
      <c r="J50" s="513" t="s">
        <v>389</v>
      </c>
      <c r="K50" s="514"/>
      <c r="L50" s="514"/>
      <c r="M50" s="514"/>
      <c r="N50" s="514"/>
      <c r="O50" s="514"/>
      <c r="P50" s="514"/>
      <c r="Q50" s="514"/>
      <c r="R50" s="514"/>
      <c r="S50" s="514"/>
      <c r="T50" s="514"/>
      <c r="U50" s="216"/>
      <c r="V50" s="516"/>
      <c r="W50" s="303"/>
      <c r="X50" s="216" t="s">
        <v>304</v>
      </c>
      <c r="Z50" s="222"/>
      <c r="AA50" s="247"/>
      <c r="AB50" s="189"/>
      <c r="AC50" s="247"/>
      <c r="AD50" s="91"/>
    </row>
    <row r="51" spans="2:30" s="218" customFormat="1" ht="18" customHeight="1" x14ac:dyDescent="0.15">
      <c r="B51" s="507"/>
      <c r="C51" s="508"/>
      <c r="D51" s="508"/>
      <c r="E51" s="508"/>
      <c r="F51" s="509"/>
      <c r="G51" s="222"/>
      <c r="I51" s="238" t="s">
        <v>305</v>
      </c>
      <c r="J51" s="524" t="s">
        <v>390</v>
      </c>
      <c r="K51" s="525"/>
      <c r="L51" s="525"/>
      <c r="M51" s="525"/>
      <c r="N51" s="525"/>
      <c r="O51" s="525"/>
      <c r="P51" s="525"/>
      <c r="Q51" s="525"/>
      <c r="R51" s="525"/>
      <c r="S51" s="525"/>
      <c r="T51" s="525"/>
      <c r="U51" s="227"/>
      <c r="V51" s="526"/>
      <c r="W51" s="368"/>
      <c r="X51" s="227" t="s">
        <v>304</v>
      </c>
      <c r="Y51" s="132"/>
      <c r="Z51" s="93"/>
      <c r="AA51" s="120" t="s">
        <v>6</v>
      </c>
      <c r="AB51" s="120" t="s">
        <v>231</v>
      </c>
      <c r="AC51" s="120" t="s">
        <v>6</v>
      </c>
      <c r="AD51" s="91"/>
    </row>
    <row r="52" spans="2:30" s="218" customFormat="1" ht="4.5" customHeight="1" x14ac:dyDescent="0.15">
      <c r="B52" s="510"/>
      <c r="C52" s="511"/>
      <c r="D52" s="511"/>
      <c r="E52" s="511"/>
      <c r="F52" s="512"/>
      <c r="G52" s="226"/>
      <c r="H52" s="180"/>
      <c r="I52" s="180"/>
      <c r="J52" s="180"/>
      <c r="K52" s="180"/>
      <c r="L52" s="180"/>
      <c r="M52" s="180"/>
      <c r="N52" s="180"/>
      <c r="O52" s="180"/>
      <c r="P52" s="180"/>
      <c r="Q52" s="180"/>
      <c r="R52" s="180"/>
      <c r="S52" s="180"/>
      <c r="T52" s="133"/>
      <c r="U52" s="133"/>
      <c r="V52" s="178"/>
      <c r="W52" s="178"/>
      <c r="X52" s="180"/>
      <c r="Y52" s="180"/>
      <c r="Z52" s="226"/>
      <c r="AA52" s="180"/>
      <c r="AB52" s="180"/>
      <c r="AC52" s="237"/>
      <c r="AD52" s="242"/>
    </row>
    <row r="53" spans="2:30" s="218" customFormat="1" ht="4.5" customHeight="1" x14ac:dyDescent="0.15">
      <c r="B53" s="325" t="s">
        <v>391</v>
      </c>
      <c r="C53" s="326"/>
      <c r="D53" s="326"/>
      <c r="E53" s="326"/>
      <c r="F53" s="335"/>
      <c r="G53" s="223"/>
      <c r="H53" s="224"/>
      <c r="I53" s="224"/>
      <c r="J53" s="224"/>
      <c r="K53" s="224"/>
      <c r="L53" s="224"/>
      <c r="M53" s="224"/>
      <c r="N53" s="224"/>
      <c r="O53" s="224"/>
      <c r="P53" s="224"/>
      <c r="Q53" s="224"/>
      <c r="R53" s="224"/>
      <c r="S53" s="224"/>
      <c r="T53" s="224"/>
      <c r="U53" s="224"/>
      <c r="V53" s="175"/>
      <c r="W53" s="175"/>
      <c r="X53" s="224"/>
      <c r="Y53" s="224"/>
      <c r="Z53" s="223"/>
      <c r="AA53" s="224"/>
      <c r="AB53" s="224"/>
      <c r="AC53" s="240"/>
      <c r="AD53" s="241"/>
    </row>
    <row r="54" spans="2:30" s="218" customFormat="1" ht="15.75" customHeight="1" x14ac:dyDescent="0.15">
      <c r="B54" s="507"/>
      <c r="C54" s="508"/>
      <c r="D54" s="508"/>
      <c r="E54" s="508"/>
      <c r="F54" s="509"/>
      <c r="G54" s="222"/>
      <c r="H54" s="218" t="s">
        <v>388</v>
      </c>
      <c r="V54" s="189"/>
      <c r="W54" s="189"/>
      <c r="Z54" s="222"/>
      <c r="AA54" s="107" t="s">
        <v>230</v>
      </c>
      <c r="AB54" s="107" t="s">
        <v>231</v>
      </c>
      <c r="AC54" s="107" t="s">
        <v>232</v>
      </c>
      <c r="AD54" s="131"/>
    </row>
    <row r="55" spans="2:30" s="218" customFormat="1" ht="18.75" customHeight="1" x14ac:dyDescent="0.15">
      <c r="B55" s="507"/>
      <c r="C55" s="508"/>
      <c r="D55" s="508"/>
      <c r="E55" s="508"/>
      <c r="F55" s="509"/>
      <c r="G55" s="222"/>
      <c r="I55" s="214" t="s">
        <v>303</v>
      </c>
      <c r="J55" s="513" t="s">
        <v>404</v>
      </c>
      <c r="K55" s="514"/>
      <c r="L55" s="514"/>
      <c r="M55" s="514"/>
      <c r="N55" s="514"/>
      <c r="O55" s="514"/>
      <c r="P55" s="514"/>
      <c r="Q55" s="514"/>
      <c r="R55" s="514"/>
      <c r="S55" s="514"/>
      <c r="T55" s="514"/>
      <c r="U55" s="216"/>
      <c r="V55" s="516"/>
      <c r="W55" s="303"/>
      <c r="X55" s="216" t="s">
        <v>304</v>
      </c>
      <c r="Z55" s="222"/>
      <c r="AA55" s="247"/>
      <c r="AB55" s="189"/>
      <c r="AC55" s="247"/>
      <c r="AD55" s="91"/>
    </row>
    <row r="56" spans="2:30" s="218" customFormat="1" ht="29.25" customHeight="1" x14ac:dyDescent="0.15">
      <c r="B56" s="507"/>
      <c r="C56" s="508"/>
      <c r="D56" s="508"/>
      <c r="E56" s="508"/>
      <c r="F56" s="509"/>
      <c r="G56" s="222"/>
      <c r="I56" s="238" t="s">
        <v>305</v>
      </c>
      <c r="J56" s="524" t="s">
        <v>392</v>
      </c>
      <c r="K56" s="525"/>
      <c r="L56" s="525"/>
      <c r="M56" s="525"/>
      <c r="N56" s="525"/>
      <c r="O56" s="525"/>
      <c r="P56" s="525"/>
      <c r="Q56" s="525"/>
      <c r="R56" s="525"/>
      <c r="S56" s="525"/>
      <c r="T56" s="525"/>
      <c r="U56" s="227"/>
      <c r="V56" s="526"/>
      <c r="W56" s="368"/>
      <c r="X56" s="227" t="s">
        <v>304</v>
      </c>
      <c r="Y56" s="132"/>
      <c r="Z56" s="93"/>
      <c r="AA56" s="120" t="s">
        <v>6</v>
      </c>
      <c r="AB56" s="120" t="s">
        <v>231</v>
      </c>
      <c r="AC56" s="120" t="s">
        <v>6</v>
      </c>
      <c r="AD56" s="91"/>
    </row>
    <row r="57" spans="2:30" s="218" customFormat="1" ht="4.5" customHeight="1" x14ac:dyDescent="0.15">
      <c r="B57" s="510"/>
      <c r="C57" s="511"/>
      <c r="D57" s="511"/>
      <c r="E57" s="511"/>
      <c r="F57" s="512"/>
      <c r="G57" s="226"/>
      <c r="H57" s="180"/>
      <c r="I57" s="180"/>
      <c r="J57" s="180"/>
      <c r="K57" s="180"/>
      <c r="L57" s="180"/>
      <c r="M57" s="180"/>
      <c r="N57" s="180"/>
      <c r="O57" s="180"/>
      <c r="P57" s="180"/>
      <c r="Q57" s="180"/>
      <c r="R57" s="180"/>
      <c r="S57" s="180"/>
      <c r="T57" s="133"/>
      <c r="U57" s="133"/>
      <c r="V57" s="180"/>
      <c r="W57" s="180"/>
      <c r="X57" s="180"/>
      <c r="Y57" s="180"/>
      <c r="Z57" s="226"/>
      <c r="AA57" s="180"/>
      <c r="AB57" s="180"/>
      <c r="AC57" s="237"/>
      <c r="AD57" s="242"/>
    </row>
    <row r="58" spans="2:30" s="218" customFormat="1" ht="4.5" customHeight="1" x14ac:dyDescent="0.15">
      <c r="B58" s="217"/>
      <c r="C58" s="217"/>
      <c r="D58" s="217"/>
      <c r="E58" s="217"/>
      <c r="F58" s="217"/>
      <c r="T58" s="132"/>
      <c r="U58" s="132"/>
    </row>
    <row r="59" spans="2:30" s="218" customFormat="1" ht="13.5" customHeight="1" x14ac:dyDescent="0.15">
      <c r="B59" s="521" t="s">
        <v>393</v>
      </c>
      <c r="C59" s="522"/>
      <c r="D59" s="136" t="s">
        <v>357</v>
      </c>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row>
    <row r="60" spans="2:30" s="218" customFormat="1" ht="34.5" customHeight="1" x14ac:dyDescent="0.15">
      <c r="B60" s="521" t="s">
        <v>397</v>
      </c>
      <c r="C60" s="522"/>
      <c r="D60" s="523" t="s">
        <v>405</v>
      </c>
      <c r="E60" s="523"/>
      <c r="F60" s="523"/>
      <c r="G60" s="523"/>
      <c r="H60" s="523"/>
      <c r="I60" s="523"/>
      <c r="J60" s="523"/>
      <c r="K60" s="523"/>
      <c r="L60" s="523"/>
      <c r="M60" s="523"/>
      <c r="N60" s="523"/>
      <c r="O60" s="523"/>
      <c r="P60" s="523"/>
      <c r="Q60" s="523"/>
      <c r="R60" s="523"/>
      <c r="S60" s="523"/>
      <c r="T60" s="523"/>
      <c r="U60" s="523"/>
      <c r="V60" s="523"/>
      <c r="W60" s="523"/>
      <c r="X60" s="523"/>
      <c r="Y60" s="523"/>
      <c r="Z60" s="523"/>
      <c r="AA60" s="523"/>
      <c r="AB60" s="523"/>
      <c r="AC60" s="523"/>
      <c r="AD60" s="523"/>
    </row>
    <row r="61" spans="2:30" s="218" customFormat="1" ht="71.25" customHeight="1" x14ac:dyDescent="0.15">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row>
    <row r="62" spans="2:30" s="218"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229"/>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229"/>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22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229"/>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229"/>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229"/>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dimension ref="A2:AF123"/>
  <sheetViews>
    <sheetView zoomScaleNormal="100" zoomScaleSheetLayoutView="85" workbookViewId="0">
      <selection activeCell="AI13" sqref="AI13"/>
    </sheetView>
  </sheetViews>
  <sheetFormatPr defaultColWidth="4" defaultRowHeight="13.5" x14ac:dyDescent="0.15"/>
  <cols>
    <col min="1" max="1" width="1.5" style="218" customWidth="1"/>
    <col min="2" max="2" width="2.375" style="218" customWidth="1"/>
    <col min="3" max="3" width="1.125" style="218" customWidth="1"/>
    <col min="4" max="19" width="4" style="218"/>
    <col min="20" max="20" width="7.125" style="218" customWidth="1"/>
    <col min="21" max="21" width="3.875" style="218" customWidth="1"/>
    <col min="22" max="22" width="4" style="218"/>
    <col min="23" max="23" width="2.25" style="218" customWidth="1"/>
    <col min="24" max="24" width="4.625" style="218" customWidth="1"/>
    <col min="25" max="25" width="2.375" style="218" customWidth="1"/>
    <col min="26" max="26" width="1.5" style="218" customWidth="1"/>
    <col min="27" max="16384" width="4" style="218"/>
  </cols>
  <sheetData>
    <row r="2" spans="2:25" x14ac:dyDescent="0.15">
      <c r="B2" s="218" t="s">
        <v>343</v>
      </c>
      <c r="C2"/>
      <c r="D2"/>
      <c r="E2"/>
      <c r="F2"/>
      <c r="G2"/>
      <c r="H2"/>
      <c r="I2"/>
      <c r="J2"/>
      <c r="K2"/>
      <c r="L2"/>
      <c r="M2"/>
      <c r="N2"/>
      <c r="O2"/>
      <c r="P2"/>
      <c r="Q2"/>
      <c r="R2"/>
      <c r="S2"/>
      <c r="T2"/>
      <c r="U2"/>
      <c r="V2"/>
      <c r="W2"/>
      <c r="X2"/>
      <c r="Y2"/>
    </row>
    <row r="4" spans="2:25" x14ac:dyDescent="0.15">
      <c r="B4" s="527" t="s">
        <v>554</v>
      </c>
      <c r="C4" s="527"/>
      <c r="D4" s="527"/>
      <c r="E4" s="527"/>
      <c r="F4" s="527"/>
      <c r="G4" s="527"/>
      <c r="H4" s="527"/>
      <c r="I4" s="527"/>
      <c r="J4" s="527"/>
      <c r="K4" s="527"/>
      <c r="L4" s="527"/>
      <c r="M4" s="527"/>
      <c r="N4" s="527"/>
      <c r="O4" s="527"/>
      <c r="P4" s="527"/>
      <c r="Q4" s="527"/>
      <c r="R4" s="527"/>
      <c r="S4" s="527"/>
      <c r="T4" s="527"/>
      <c r="U4" s="527"/>
      <c r="V4" s="527"/>
      <c r="W4" s="527"/>
      <c r="X4" s="527"/>
      <c r="Y4" s="527"/>
    </row>
    <row r="6" spans="2:25" ht="23.25" customHeight="1" x14ac:dyDescent="0.15">
      <c r="B6" s="516" t="s">
        <v>238</v>
      </c>
      <c r="C6" s="516"/>
      <c r="D6" s="516"/>
      <c r="E6" s="516"/>
      <c r="F6" s="516"/>
      <c r="G6" s="437"/>
      <c r="H6" s="490"/>
      <c r="I6" s="490"/>
      <c r="J6" s="490"/>
      <c r="K6" s="490"/>
      <c r="L6" s="490"/>
      <c r="M6" s="490"/>
      <c r="N6" s="490"/>
      <c r="O6" s="490"/>
      <c r="P6" s="490"/>
      <c r="Q6" s="490"/>
      <c r="R6" s="490"/>
      <c r="S6" s="490"/>
      <c r="T6" s="490"/>
      <c r="U6" s="490"/>
      <c r="V6" s="490"/>
      <c r="W6" s="490"/>
      <c r="X6" s="490"/>
      <c r="Y6" s="528"/>
    </row>
    <row r="7" spans="2:25" ht="23.25" customHeight="1" x14ac:dyDescent="0.15">
      <c r="B7" s="516" t="s">
        <v>239</v>
      </c>
      <c r="C7" s="516"/>
      <c r="D7" s="516"/>
      <c r="E7" s="516"/>
      <c r="F7" s="516"/>
      <c r="G7" s="171" t="s">
        <v>6</v>
      </c>
      <c r="H7" s="235" t="s">
        <v>226</v>
      </c>
      <c r="I7" s="235"/>
      <c r="J7" s="235"/>
      <c r="K7" s="235"/>
      <c r="L7" s="189" t="s">
        <v>6</v>
      </c>
      <c r="M7" s="235" t="s">
        <v>227</v>
      </c>
      <c r="N7" s="235"/>
      <c r="O7" s="235"/>
      <c r="P7" s="235"/>
      <c r="Q7" s="189" t="s">
        <v>6</v>
      </c>
      <c r="R7" s="235" t="s">
        <v>228</v>
      </c>
      <c r="S7" s="235"/>
      <c r="T7" s="235"/>
      <c r="U7" s="235"/>
      <c r="V7" s="235"/>
      <c r="W7" s="215"/>
      <c r="X7" s="215"/>
      <c r="Y7" s="216"/>
    </row>
    <row r="8" spans="2:25" ht="20.100000000000001" customHeight="1" x14ac:dyDescent="0.15">
      <c r="B8" s="529" t="s">
        <v>240</v>
      </c>
      <c r="C8" s="530"/>
      <c r="D8" s="530"/>
      <c r="E8" s="530"/>
      <c r="F8" s="531"/>
      <c r="G8" s="189" t="s">
        <v>6</v>
      </c>
      <c r="H8" s="224" t="s">
        <v>241</v>
      </c>
      <c r="I8" s="185"/>
      <c r="J8" s="185"/>
      <c r="K8" s="185"/>
      <c r="L8" s="185"/>
      <c r="M8" s="185"/>
      <c r="N8" s="185"/>
      <c r="O8" s="185"/>
      <c r="P8" s="185"/>
      <c r="Q8" s="185"/>
      <c r="R8" s="185"/>
      <c r="S8" s="185"/>
      <c r="T8" s="185"/>
      <c r="U8" s="185"/>
      <c r="V8" s="185"/>
      <c r="W8" s="185"/>
      <c r="X8" s="185"/>
      <c r="Y8" s="186"/>
    </row>
    <row r="9" spans="2:25" ht="20.100000000000001" customHeight="1" x14ac:dyDescent="0.15">
      <c r="B9" s="532"/>
      <c r="C9" s="306"/>
      <c r="D9" s="306"/>
      <c r="E9" s="306"/>
      <c r="F9" s="533"/>
      <c r="G9" s="189" t="s">
        <v>6</v>
      </c>
      <c r="H9" s="218" t="s">
        <v>242</v>
      </c>
      <c r="I9" s="190"/>
      <c r="J9" s="190"/>
      <c r="K9" s="190"/>
      <c r="L9" s="190"/>
      <c r="M9" s="190"/>
      <c r="N9" s="190"/>
      <c r="O9" s="190"/>
      <c r="P9" s="190"/>
      <c r="Q9" s="190"/>
      <c r="R9" s="190"/>
      <c r="S9" s="190"/>
      <c r="T9" s="190"/>
      <c r="U9" s="190"/>
      <c r="V9" s="190"/>
      <c r="W9" s="190"/>
      <c r="X9" s="190"/>
      <c r="Y9" s="191"/>
    </row>
    <row r="10" spans="2:25" ht="20.100000000000001" customHeight="1" x14ac:dyDescent="0.15">
      <c r="B10" s="532"/>
      <c r="C10" s="306"/>
      <c r="D10" s="306"/>
      <c r="E10" s="306"/>
      <c r="F10" s="533"/>
      <c r="G10" s="189" t="s">
        <v>6</v>
      </c>
      <c r="H10" s="218" t="s">
        <v>243</v>
      </c>
      <c r="I10" s="190"/>
      <c r="J10" s="190"/>
      <c r="K10" s="190"/>
      <c r="L10" s="190"/>
      <c r="M10" s="190"/>
      <c r="N10" s="190"/>
      <c r="O10" s="190"/>
      <c r="P10" s="190"/>
      <c r="Q10" s="190"/>
      <c r="R10" s="190"/>
      <c r="S10" s="190"/>
      <c r="T10" s="190"/>
      <c r="U10" s="190"/>
      <c r="V10" s="190"/>
      <c r="W10" s="190"/>
      <c r="X10" s="190"/>
      <c r="Y10" s="191"/>
    </row>
    <row r="11" spans="2:25" ht="20.100000000000001" customHeight="1" x14ac:dyDescent="0.15">
      <c r="B11" s="368"/>
      <c r="C11" s="369"/>
      <c r="D11" s="369"/>
      <c r="E11" s="369"/>
      <c r="F11" s="370"/>
      <c r="G11" s="177" t="s">
        <v>6</v>
      </c>
      <c r="H11" s="180" t="s">
        <v>244</v>
      </c>
      <c r="I11" s="187"/>
      <c r="J11" s="187"/>
      <c r="K11" s="187"/>
      <c r="L11" s="187"/>
      <c r="M11" s="187"/>
      <c r="N11" s="187"/>
      <c r="O11" s="187"/>
      <c r="P11" s="187"/>
      <c r="Q11" s="187"/>
      <c r="R11" s="187"/>
      <c r="S11" s="187"/>
      <c r="T11" s="187"/>
      <c r="U11" s="187"/>
      <c r="V11" s="187"/>
      <c r="W11" s="187"/>
      <c r="X11" s="187"/>
      <c r="Y11" s="188"/>
    </row>
    <row r="12" spans="2:25" ht="20.100000000000001" customHeight="1" x14ac:dyDescent="0.15">
      <c r="B12" s="529" t="s">
        <v>245</v>
      </c>
      <c r="C12" s="530"/>
      <c r="D12" s="530"/>
      <c r="E12" s="530"/>
      <c r="F12" s="531"/>
      <c r="G12" s="189" t="s">
        <v>6</v>
      </c>
      <c r="H12" s="224" t="s">
        <v>246</v>
      </c>
      <c r="I12" s="185"/>
      <c r="J12" s="185"/>
      <c r="K12" s="185"/>
      <c r="L12" s="185"/>
      <c r="M12" s="185"/>
      <c r="N12" s="185"/>
      <c r="O12" s="185"/>
      <c r="P12" s="185"/>
      <c r="Q12" s="185"/>
      <c r="R12" s="185"/>
      <c r="S12" s="185"/>
      <c r="T12" s="185"/>
      <c r="U12" s="185"/>
      <c r="V12" s="185"/>
      <c r="W12" s="185"/>
      <c r="X12" s="185"/>
      <c r="Y12" s="186"/>
    </row>
    <row r="13" spans="2:25" ht="20.100000000000001" customHeight="1" x14ac:dyDescent="0.15">
      <c r="B13" s="532"/>
      <c r="C13" s="306"/>
      <c r="D13" s="306"/>
      <c r="E13" s="306"/>
      <c r="F13" s="533"/>
      <c r="G13" s="189" t="s">
        <v>6</v>
      </c>
      <c r="H13" s="218" t="s">
        <v>247</v>
      </c>
      <c r="I13" s="190"/>
      <c r="J13" s="190"/>
      <c r="K13" s="190"/>
      <c r="L13" s="190"/>
      <c r="M13" s="190"/>
      <c r="N13" s="190"/>
      <c r="O13" s="190"/>
      <c r="P13" s="190"/>
      <c r="Q13" s="190"/>
      <c r="R13" s="190"/>
      <c r="S13" s="190"/>
      <c r="T13" s="190"/>
      <c r="U13" s="190"/>
      <c r="V13" s="190"/>
      <c r="W13" s="190"/>
      <c r="X13" s="190"/>
      <c r="Y13" s="191"/>
    </row>
    <row r="14" spans="2:25" ht="20.100000000000001" customHeight="1" x14ac:dyDescent="0.15">
      <c r="B14" s="532"/>
      <c r="C14" s="306"/>
      <c r="D14" s="306"/>
      <c r="E14" s="306"/>
      <c r="F14" s="533"/>
      <c r="G14" s="189" t="s">
        <v>6</v>
      </c>
      <c r="H14" s="218" t="s">
        <v>248</v>
      </c>
      <c r="I14" s="190"/>
      <c r="J14" s="190"/>
      <c r="K14" s="190"/>
      <c r="L14" s="190"/>
      <c r="M14" s="190"/>
      <c r="N14" s="190"/>
      <c r="O14" s="190"/>
      <c r="P14" s="190"/>
      <c r="Q14" s="190"/>
      <c r="R14" s="190"/>
      <c r="S14" s="190"/>
      <c r="T14" s="190"/>
      <c r="U14" s="190"/>
      <c r="V14" s="190"/>
      <c r="W14" s="190"/>
      <c r="X14" s="190"/>
      <c r="Y14" s="191"/>
    </row>
    <row r="15" spans="2:25" ht="20.100000000000001" customHeight="1" x14ac:dyDescent="0.15">
      <c r="B15" s="368"/>
      <c r="C15" s="369"/>
      <c r="D15" s="369"/>
      <c r="E15" s="369"/>
      <c r="F15" s="370"/>
      <c r="G15" s="177" t="s">
        <v>6</v>
      </c>
      <c r="H15" s="180" t="s">
        <v>249</v>
      </c>
      <c r="I15" s="187"/>
      <c r="J15" s="187"/>
      <c r="K15" s="187"/>
      <c r="L15" s="187"/>
      <c r="M15" s="187"/>
      <c r="N15" s="187"/>
      <c r="O15" s="187"/>
      <c r="P15" s="187"/>
      <c r="Q15" s="187"/>
      <c r="R15" s="187"/>
      <c r="S15" s="187"/>
      <c r="T15" s="187"/>
      <c r="U15" s="187"/>
      <c r="V15" s="187"/>
      <c r="W15" s="187"/>
      <c r="X15" s="187"/>
      <c r="Y15" s="188"/>
    </row>
    <row r="17" spans="2:25" x14ac:dyDescent="0.15">
      <c r="B17" s="223"/>
      <c r="C17" s="224"/>
      <c r="D17" s="224"/>
      <c r="E17" s="224"/>
      <c r="F17" s="224"/>
      <c r="G17" s="224"/>
      <c r="H17" s="224"/>
      <c r="I17" s="224"/>
      <c r="J17" s="224"/>
      <c r="K17" s="224"/>
      <c r="L17" s="224"/>
      <c r="M17" s="224"/>
      <c r="N17" s="224"/>
      <c r="O17" s="224"/>
      <c r="P17" s="224"/>
      <c r="Q17" s="224"/>
      <c r="R17" s="224"/>
      <c r="S17" s="224"/>
      <c r="T17" s="224"/>
      <c r="U17" s="224"/>
      <c r="V17" s="224"/>
      <c r="W17" s="224"/>
      <c r="X17" s="224"/>
      <c r="Y17" s="225"/>
    </row>
    <row r="18" spans="2:25" x14ac:dyDescent="0.15">
      <c r="B18" s="222" t="s">
        <v>250</v>
      </c>
      <c r="Y18" s="221"/>
    </row>
    <row r="19" spans="2:25" x14ac:dyDescent="0.15">
      <c r="B19" s="222"/>
      <c r="Y19" s="221"/>
    </row>
    <row r="20" spans="2:25" x14ac:dyDescent="0.15">
      <c r="B20" s="222"/>
      <c r="C20" s="218" t="s">
        <v>251</v>
      </c>
      <c r="K20" s="306"/>
      <c r="L20" s="306"/>
      <c r="M20" s="218" t="s">
        <v>252</v>
      </c>
      <c r="Y20" s="221"/>
    </row>
    <row r="21" spans="2:25" ht="6.75" customHeight="1" x14ac:dyDescent="0.15">
      <c r="B21" s="222"/>
      <c r="Y21" s="221"/>
    </row>
    <row r="22" spans="2:25" ht="21" customHeight="1" x14ac:dyDescent="0.15">
      <c r="B22" s="222"/>
      <c r="D22" s="303" t="s">
        <v>253</v>
      </c>
      <c r="E22" s="304"/>
      <c r="F22" s="304"/>
      <c r="G22" s="304"/>
      <c r="H22" s="305"/>
      <c r="I22" s="437"/>
      <c r="J22" s="490"/>
      <c r="K22" s="490"/>
      <c r="L22" s="490"/>
      <c r="M22" s="173" t="s">
        <v>254</v>
      </c>
      <c r="N22" s="192" t="s">
        <v>255</v>
      </c>
      <c r="O22" s="215"/>
      <c r="P22" s="304"/>
      <c r="Q22" s="304"/>
      <c r="R22" s="173" t="s">
        <v>254</v>
      </c>
      <c r="S22" s="192" t="s">
        <v>256</v>
      </c>
      <c r="T22" s="215"/>
      <c r="U22" s="215"/>
      <c r="V22" s="304"/>
      <c r="W22" s="304"/>
      <c r="X22" s="173" t="s">
        <v>254</v>
      </c>
      <c r="Y22" s="221"/>
    </row>
    <row r="23" spans="2:25" ht="21" customHeight="1" x14ac:dyDescent="0.15">
      <c r="B23" s="222"/>
      <c r="D23" s="303" t="s">
        <v>257</v>
      </c>
      <c r="E23" s="304"/>
      <c r="F23" s="304"/>
      <c r="G23" s="304"/>
      <c r="H23" s="305"/>
      <c r="I23" s="303"/>
      <c r="J23" s="304"/>
      <c r="K23" s="304"/>
      <c r="L23" s="304"/>
      <c r="M23" s="173" t="s">
        <v>254</v>
      </c>
      <c r="N23" s="192" t="s">
        <v>255</v>
      </c>
      <c r="O23" s="215"/>
      <c r="P23" s="304"/>
      <c r="Q23" s="304"/>
      <c r="R23" s="173" t="s">
        <v>254</v>
      </c>
      <c r="S23" s="192" t="s">
        <v>256</v>
      </c>
      <c r="T23" s="215"/>
      <c r="U23" s="215"/>
      <c r="V23" s="304"/>
      <c r="W23" s="304"/>
      <c r="X23" s="173" t="s">
        <v>254</v>
      </c>
      <c r="Y23" s="221"/>
    </row>
    <row r="24" spans="2:25" ht="15.75" customHeight="1" x14ac:dyDescent="0.15">
      <c r="B24" s="222"/>
      <c r="D24" s="312" t="s">
        <v>258</v>
      </c>
      <c r="E24" s="492"/>
      <c r="F24" s="492"/>
      <c r="G24" s="492"/>
      <c r="H24" s="492"/>
      <c r="I24" s="492"/>
      <c r="J24" s="492"/>
      <c r="K24" s="492"/>
      <c r="L24" s="492"/>
      <c r="M24" s="492"/>
      <c r="N24" s="492"/>
      <c r="O24" s="492"/>
      <c r="P24" s="492"/>
      <c r="Q24" s="492"/>
      <c r="R24" s="492"/>
      <c r="S24" s="492"/>
      <c r="T24" s="492"/>
      <c r="U24" s="493"/>
      <c r="V24" s="163" t="s">
        <v>230</v>
      </c>
      <c r="W24" s="123" t="s">
        <v>231</v>
      </c>
      <c r="X24" s="164" t="s">
        <v>232</v>
      </c>
      <c r="Y24" s="221"/>
    </row>
    <row r="25" spans="2:25" ht="30.75" customHeight="1" x14ac:dyDescent="0.15">
      <c r="B25" s="222"/>
      <c r="D25" s="494"/>
      <c r="E25" s="495"/>
      <c r="F25" s="495"/>
      <c r="G25" s="495"/>
      <c r="H25" s="495"/>
      <c r="I25" s="495"/>
      <c r="J25" s="495"/>
      <c r="K25" s="495"/>
      <c r="L25" s="495"/>
      <c r="M25" s="495"/>
      <c r="N25" s="495"/>
      <c r="O25" s="495"/>
      <c r="P25" s="495"/>
      <c r="Q25" s="495"/>
      <c r="R25" s="495"/>
      <c r="S25" s="495"/>
      <c r="T25" s="495"/>
      <c r="U25" s="496"/>
      <c r="V25" s="171" t="s">
        <v>6</v>
      </c>
      <c r="W25" s="172" t="s">
        <v>259</v>
      </c>
      <c r="X25" s="173" t="s">
        <v>6</v>
      </c>
      <c r="Y25" s="221"/>
    </row>
    <row r="26" spans="2:25" ht="17.25" customHeight="1" x14ac:dyDescent="0.15">
      <c r="B26" s="222"/>
      <c r="D26" s="330" t="s">
        <v>260</v>
      </c>
      <c r="E26" s="331"/>
      <c r="F26" s="331"/>
      <c r="G26" s="331"/>
      <c r="H26" s="331"/>
      <c r="I26" s="331"/>
      <c r="J26" s="331"/>
      <c r="K26" s="331"/>
      <c r="L26" s="331"/>
      <c r="M26" s="331"/>
      <c r="N26" s="331"/>
      <c r="O26" s="331"/>
      <c r="P26" s="331"/>
      <c r="Q26" s="331"/>
      <c r="R26" s="331"/>
      <c r="S26" s="331"/>
      <c r="T26" s="331"/>
      <c r="U26" s="331"/>
      <c r="V26" s="331"/>
      <c r="W26" s="331"/>
      <c r="X26" s="441"/>
      <c r="Y26" s="221"/>
    </row>
    <row r="27" spans="2:25" ht="21" customHeight="1" x14ac:dyDescent="0.15">
      <c r="B27" s="222"/>
      <c r="D27" s="303" t="s">
        <v>261</v>
      </c>
      <c r="E27" s="304"/>
      <c r="F27" s="304"/>
      <c r="G27" s="304"/>
      <c r="H27" s="305"/>
      <c r="I27" s="303"/>
      <c r="J27" s="304"/>
      <c r="K27" s="304"/>
      <c r="L27" s="304"/>
      <c r="M27" s="173" t="s">
        <v>254</v>
      </c>
      <c r="N27" s="192" t="s">
        <v>255</v>
      </c>
      <c r="O27" s="215"/>
      <c r="P27" s="304"/>
      <c r="Q27" s="304"/>
      <c r="R27" s="173" t="s">
        <v>254</v>
      </c>
      <c r="S27" s="192" t="s">
        <v>256</v>
      </c>
      <c r="T27" s="215"/>
      <c r="U27" s="215"/>
      <c r="V27" s="304"/>
      <c r="W27" s="304"/>
      <c r="X27" s="173" t="s">
        <v>254</v>
      </c>
      <c r="Y27" s="221"/>
    </row>
    <row r="28" spans="2:25" ht="21" customHeight="1" x14ac:dyDescent="0.15">
      <c r="B28" s="222"/>
      <c r="D28" s="303" t="s">
        <v>262</v>
      </c>
      <c r="E28" s="304"/>
      <c r="F28" s="304"/>
      <c r="G28" s="304"/>
      <c r="H28" s="305"/>
      <c r="I28" s="303"/>
      <c r="J28" s="304"/>
      <c r="K28" s="304"/>
      <c r="L28" s="304"/>
      <c r="M28" s="173" t="s">
        <v>254</v>
      </c>
      <c r="N28" s="192" t="s">
        <v>255</v>
      </c>
      <c r="O28" s="215"/>
      <c r="P28" s="304"/>
      <c r="Q28" s="304"/>
      <c r="R28" s="173" t="s">
        <v>254</v>
      </c>
      <c r="S28" s="192" t="s">
        <v>256</v>
      </c>
      <c r="T28" s="215"/>
      <c r="U28" s="215"/>
      <c r="V28" s="304"/>
      <c r="W28" s="304"/>
      <c r="X28" s="173" t="s">
        <v>254</v>
      </c>
      <c r="Y28" s="221"/>
    </row>
    <row r="29" spans="2:25" ht="21" customHeight="1" x14ac:dyDescent="0.15">
      <c r="B29" s="222"/>
      <c r="D29" s="303" t="s">
        <v>263</v>
      </c>
      <c r="E29" s="304"/>
      <c r="F29" s="304"/>
      <c r="G29" s="304"/>
      <c r="H29" s="305"/>
      <c r="I29" s="303"/>
      <c r="J29" s="304"/>
      <c r="K29" s="304"/>
      <c r="L29" s="304"/>
      <c r="M29" s="173" t="s">
        <v>254</v>
      </c>
      <c r="N29" s="192" t="s">
        <v>255</v>
      </c>
      <c r="O29" s="215"/>
      <c r="P29" s="304"/>
      <c r="Q29" s="304"/>
      <c r="R29" s="173" t="s">
        <v>254</v>
      </c>
      <c r="S29" s="192" t="s">
        <v>256</v>
      </c>
      <c r="T29" s="215"/>
      <c r="U29" s="215"/>
      <c r="V29" s="304"/>
      <c r="W29" s="304"/>
      <c r="X29" s="173" t="s">
        <v>254</v>
      </c>
      <c r="Y29" s="221"/>
    </row>
    <row r="30" spans="2:25" ht="21" customHeight="1" x14ac:dyDescent="0.15">
      <c r="B30" s="222"/>
      <c r="D30" s="303" t="s">
        <v>264</v>
      </c>
      <c r="E30" s="304"/>
      <c r="F30" s="304"/>
      <c r="G30" s="304"/>
      <c r="H30" s="305"/>
      <c r="I30" s="303"/>
      <c r="J30" s="304"/>
      <c r="K30" s="304"/>
      <c r="L30" s="304"/>
      <c r="M30" s="173" t="s">
        <v>254</v>
      </c>
      <c r="N30" s="192" t="s">
        <v>255</v>
      </c>
      <c r="O30" s="215"/>
      <c r="P30" s="304"/>
      <c r="Q30" s="304"/>
      <c r="R30" s="173" t="s">
        <v>254</v>
      </c>
      <c r="S30" s="192" t="s">
        <v>256</v>
      </c>
      <c r="T30" s="215"/>
      <c r="U30" s="215"/>
      <c r="V30" s="304"/>
      <c r="W30" s="304"/>
      <c r="X30" s="173" t="s">
        <v>254</v>
      </c>
      <c r="Y30" s="221"/>
    </row>
    <row r="31" spans="2:25" ht="21" customHeight="1" x14ac:dyDescent="0.15">
      <c r="B31" s="222"/>
      <c r="D31" s="303" t="s">
        <v>265</v>
      </c>
      <c r="E31" s="304"/>
      <c r="F31" s="304"/>
      <c r="G31" s="304"/>
      <c r="H31" s="305"/>
      <c r="I31" s="303"/>
      <c r="J31" s="304"/>
      <c r="K31" s="304"/>
      <c r="L31" s="304"/>
      <c r="M31" s="173" t="s">
        <v>254</v>
      </c>
      <c r="N31" s="192" t="s">
        <v>255</v>
      </c>
      <c r="O31" s="215"/>
      <c r="P31" s="304"/>
      <c r="Q31" s="304"/>
      <c r="R31" s="173" t="s">
        <v>254</v>
      </c>
      <c r="S31" s="192" t="s">
        <v>256</v>
      </c>
      <c r="T31" s="215"/>
      <c r="U31" s="215"/>
      <c r="V31" s="304"/>
      <c r="W31" s="304"/>
      <c r="X31" s="173" t="s">
        <v>254</v>
      </c>
      <c r="Y31" s="221"/>
    </row>
    <row r="32" spans="2:25" ht="13.5" customHeight="1" x14ac:dyDescent="0.15">
      <c r="B32" s="222"/>
      <c r="D32" s="189"/>
      <c r="E32" s="189"/>
      <c r="F32" s="189"/>
      <c r="G32" s="189"/>
      <c r="H32" s="189"/>
      <c r="I32" s="189"/>
      <c r="J32" s="189"/>
      <c r="K32" s="189"/>
      <c r="L32" s="189"/>
      <c r="M32" s="189"/>
      <c r="P32" s="189"/>
      <c r="Q32" s="189"/>
      <c r="R32" s="189"/>
      <c r="V32" s="189"/>
      <c r="W32" s="189"/>
      <c r="X32" s="189"/>
      <c r="Y32" s="221"/>
    </row>
    <row r="33" spans="2:32" x14ac:dyDescent="0.15">
      <c r="B33" s="222"/>
      <c r="C33" s="218" t="s">
        <v>266</v>
      </c>
      <c r="Y33" s="221"/>
      <c r="Z33"/>
      <c r="AA33"/>
      <c r="AB33"/>
    </row>
    <row r="34" spans="2:32" ht="7.5" customHeight="1" x14ac:dyDescent="0.15">
      <c r="B34" s="222"/>
      <c r="Y34" s="221"/>
      <c r="Z34"/>
      <c r="AA34"/>
      <c r="AB34"/>
    </row>
    <row r="35" spans="2:32" ht="35.25" customHeight="1" x14ac:dyDescent="0.15">
      <c r="B35" s="222"/>
      <c r="D35" s="534"/>
      <c r="E35" s="379"/>
      <c r="F35" s="379"/>
      <c r="G35" s="379"/>
      <c r="H35" s="379"/>
      <c r="I35" s="379"/>
      <c r="J35" s="379"/>
      <c r="K35" s="379"/>
      <c r="L35" s="379"/>
      <c r="M35" s="379"/>
      <c r="N35" s="379"/>
      <c r="O35" s="379"/>
      <c r="P35" s="379"/>
      <c r="Q35" s="379"/>
      <c r="R35" s="379"/>
      <c r="S35" s="379"/>
      <c r="T35" s="379"/>
      <c r="U35" s="379"/>
      <c r="V35" s="379"/>
      <c r="W35" s="379"/>
      <c r="X35" s="535"/>
      <c r="Y35" s="221"/>
      <c r="Z35"/>
      <c r="AA35"/>
      <c r="AB35"/>
    </row>
    <row r="36" spans="2:32" ht="12" customHeight="1" x14ac:dyDescent="0.15">
      <c r="B36" s="222"/>
      <c r="Y36" s="221"/>
      <c r="Z36"/>
      <c r="AA36"/>
      <c r="AB36"/>
    </row>
    <row r="37" spans="2:32" x14ac:dyDescent="0.15">
      <c r="B37" s="222"/>
      <c r="C37" s="218" t="s">
        <v>267</v>
      </c>
      <c r="Y37" s="221"/>
      <c r="Z37"/>
      <c r="AA37"/>
      <c r="AB37"/>
    </row>
    <row r="38" spans="2:32" ht="6.75" customHeight="1" x14ac:dyDescent="0.15">
      <c r="B38" s="222"/>
      <c r="D38" s="180"/>
      <c r="E38" s="180"/>
      <c r="F38" s="180"/>
      <c r="G38" s="180"/>
      <c r="H38" s="180"/>
      <c r="I38" s="180"/>
      <c r="J38" s="180"/>
      <c r="K38" s="180"/>
      <c r="L38" s="180"/>
      <c r="M38" s="180"/>
      <c r="N38" s="180"/>
      <c r="O38" s="180"/>
      <c r="P38" s="180"/>
      <c r="Q38" s="180"/>
      <c r="R38" s="180"/>
      <c r="S38" s="180"/>
      <c r="T38" s="180"/>
      <c r="U38" s="180"/>
      <c r="V38" s="180"/>
      <c r="W38" s="180"/>
      <c r="X38" s="180"/>
      <c r="Y38" s="221"/>
      <c r="Z38"/>
      <c r="AA38" s="143"/>
      <c r="AB38" s="143"/>
      <c r="AC38" s="180"/>
      <c r="AD38" s="180"/>
      <c r="AE38" s="180"/>
      <c r="AF38" s="180"/>
    </row>
    <row r="39" spans="2:32" ht="23.25" customHeight="1" x14ac:dyDescent="0.15">
      <c r="B39" s="222"/>
      <c r="D39" s="238">
        <v>1</v>
      </c>
      <c r="E39" s="368"/>
      <c r="F39" s="369"/>
      <c r="G39" s="237" t="s">
        <v>268</v>
      </c>
      <c r="H39" s="369"/>
      <c r="I39" s="369"/>
      <c r="J39" s="237" t="s">
        <v>103</v>
      </c>
      <c r="K39" s="369"/>
      <c r="L39" s="369"/>
      <c r="M39" s="370"/>
      <c r="N39" s="238">
        <v>4</v>
      </c>
      <c r="O39" s="368"/>
      <c r="P39" s="369"/>
      <c r="Q39" s="237" t="s">
        <v>268</v>
      </c>
      <c r="R39" s="369"/>
      <c r="S39" s="369"/>
      <c r="T39" s="237" t="s">
        <v>103</v>
      </c>
      <c r="U39" s="237"/>
      <c r="V39" s="369"/>
      <c r="W39" s="369"/>
      <c r="X39" s="369"/>
      <c r="Y39" s="151"/>
      <c r="Z39" s="264"/>
      <c r="AA39"/>
      <c r="AB39"/>
    </row>
    <row r="40" spans="2:32" ht="23.25" customHeight="1" x14ac:dyDescent="0.15">
      <c r="B40" s="222"/>
      <c r="D40" s="214">
        <v>2</v>
      </c>
      <c r="E40" s="303"/>
      <c r="F40" s="304"/>
      <c r="G40" s="235" t="s">
        <v>268</v>
      </c>
      <c r="H40" s="304"/>
      <c r="I40" s="304"/>
      <c r="J40" s="235" t="s">
        <v>103</v>
      </c>
      <c r="K40" s="304"/>
      <c r="L40" s="304"/>
      <c r="M40" s="305"/>
      <c r="N40" s="214">
        <v>5</v>
      </c>
      <c r="O40" s="303"/>
      <c r="P40" s="304"/>
      <c r="Q40" s="235" t="s">
        <v>268</v>
      </c>
      <c r="R40" s="304"/>
      <c r="S40" s="304"/>
      <c r="T40" s="235" t="s">
        <v>103</v>
      </c>
      <c r="U40" s="235"/>
      <c r="V40" s="304"/>
      <c r="W40" s="304"/>
      <c r="X40" s="305"/>
      <c r="Y40" s="221"/>
      <c r="Z40"/>
      <c r="AA40"/>
      <c r="AB40"/>
    </row>
    <row r="41" spans="2:32" ht="23.25" customHeight="1" x14ac:dyDescent="0.15">
      <c r="B41" s="222"/>
      <c r="D41" s="214">
        <v>3</v>
      </c>
      <c r="E41" s="303"/>
      <c r="F41" s="304"/>
      <c r="G41" s="235" t="s">
        <v>268</v>
      </c>
      <c r="H41" s="304"/>
      <c r="I41" s="304"/>
      <c r="J41" s="235" t="s">
        <v>103</v>
      </c>
      <c r="K41" s="304"/>
      <c r="L41" s="304"/>
      <c r="M41" s="305"/>
      <c r="N41" s="214">
        <v>6</v>
      </c>
      <c r="O41" s="303"/>
      <c r="P41" s="304"/>
      <c r="Q41" s="235" t="s">
        <v>268</v>
      </c>
      <c r="R41" s="304"/>
      <c r="S41" s="304"/>
      <c r="T41" s="235" t="s">
        <v>103</v>
      </c>
      <c r="U41" s="235"/>
      <c r="V41" s="304"/>
      <c r="W41" s="304"/>
      <c r="X41" s="305"/>
      <c r="Y41" s="221"/>
      <c r="Z41"/>
      <c r="AA41"/>
      <c r="AB41"/>
    </row>
    <row r="42" spans="2:32" x14ac:dyDescent="0.15">
      <c r="B42" s="226"/>
      <c r="C42" s="180"/>
      <c r="D42" s="180"/>
      <c r="E42" s="180"/>
      <c r="F42" s="180"/>
      <c r="G42" s="180"/>
      <c r="H42" s="180"/>
      <c r="I42" s="180"/>
      <c r="J42" s="180"/>
      <c r="K42" s="180"/>
      <c r="L42" s="180"/>
      <c r="M42" s="180"/>
      <c r="N42" s="180"/>
      <c r="O42" s="180"/>
      <c r="P42" s="180"/>
      <c r="Q42" s="180"/>
      <c r="R42" s="180"/>
      <c r="S42" s="180"/>
      <c r="T42" s="180"/>
      <c r="U42" s="180"/>
      <c r="V42" s="180"/>
      <c r="W42" s="180"/>
      <c r="X42" s="180"/>
      <c r="Y42" s="227"/>
      <c r="Z42"/>
      <c r="AA42"/>
      <c r="AB42"/>
    </row>
    <row r="44" spans="2:32" x14ac:dyDescent="0.15">
      <c r="B44" s="223"/>
      <c r="C44" s="224"/>
      <c r="D44" s="224"/>
      <c r="E44" s="224"/>
      <c r="F44" s="224"/>
      <c r="G44" s="224"/>
      <c r="H44" s="224"/>
      <c r="I44" s="224"/>
      <c r="J44" s="224"/>
      <c r="K44" s="224"/>
      <c r="L44" s="224"/>
      <c r="M44" s="224"/>
      <c r="N44" s="224"/>
      <c r="O44" s="224"/>
      <c r="P44" s="224"/>
      <c r="Q44" s="224"/>
      <c r="R44" s="224"/>
      <c r="S44" s="224"/>
      <c r="T44" s="225"/>
      <c r="U44" s="224"/>
      <c r="V44" s="224"/>
      <c r="W44" s="224"/>
      <c r="X44" s="224"/>
      <c r="Y44" s="225"/>
      <c r="Z44"/>
      <c r="AA44"/>
      <c r="AB44"/>
    </row>
    <row r="45" spans="2:32" x14ac:dyDescent="0.15">
      <c r="B45" s="222" t="s">
        <v>269</v>
      </c>
      <c r="T45" s="221"/>
      <c r="V45" s="107" t="s">
        <v>230</v>
      </c>
      <c r="W45" s="107" t="s">
        <v>231</v>
      </c>
      <c r="X45" s="107" t="s">
        <v>232</v>
      </c>
      <c r="Y45" s="221"/>
      <c r="Z45"/>
      <c r="AA45"/>
      <c r="AB45"/>
    </row>
    <row r="46" spans="2:32" x14ac:dyDescent="0.15">
      <c r="B46" s="222"/>
      <c r="D46" s="218" t="s">
        <v>270</v>
      </c>
      <c r="T46" s="221"/>
      <c r="V46" s="107"/>
      <c r="W46" s="107"/>
      <c r="X46" s="107"/>
      <c r="Y46" s="221"/>
      <c r="Z46"/>
      <c r="AA46"/>
      <c r="AB46"/>
    </row>
    <row r="47" spans="2:32" ht="14.25" customHeight="1" x14ac:dyDescent="0.15">
      <c r="B47" s="222"/>
      <c r="T47" s="221"/>
      <c r="Y47" s="221"/>
      <c r="Z47"/>
      <c r="AA47"/>
      <c r="AB47"/>
    </row>
    <row r="48" spans="2:32" ht="17.25" customHeight="1" x14ac:dyDescent="0.15">
      <c r="B48" s="222"/>
      <c r="C48" s="218" t="s">
        <v>271</v>
      </c>
      <c r="T48" s="221"/>
      <c r="V48" s="189" t="s">
        <v>6</v>
      </c>
      <c r="W48" s="189" t="s">
        <v>231</v>
      </c>
      <c r="X48" s="189" t="s">
        <v>6</v>
      </c>
      <c r="Y48" s="91"/>
      <c r="AB48" s="218" t="s">
        <v>272</v>
      </c>
    </row>
    <row r="49" spans="2:25" x14ac:dyDescent="0.15">
      <c r="B49" s="222"/>
      <c r="D49" s="218" t="s">
        <v>273</v>
      </c>
      <c r="T49" s="221"/>
      <c r="V49" s="189"/>
      <c r="W49" s="189"/>
      <c r="X49" s="189"/>
      <c r="Y49" s="220"/>
    </row>
    <row r="50" spans="2:25" x14ac:dyDescent="0.15">
      <c r="B50" s="222"/>
      <c r="T50" s="221"/>
      <c r="V50" s="189"/>
      <c r="W50" s="189"/>
      <c r="X50" s="189"/>
      <c r="Y50" s="220"/>
    </row>
    <row r="51" spans="2:25" ht="17.25" customHeight="1" x14ac:dyDescent="0.15">
      <c r="B51" s="222"/>
      <c r="C51" s="218" t="s">
        <v>274</v>
      </c>
      <c r="T51" s="221"/>
      <c r="V51" s="189" t="s">
        <v>6</v>
      </c>
      <c r="W51" s="189" t="s">
        <v>231</v>
      </c>
      <c r="X51" s="189" t="s">
        <v>6</v>
      </c>
      <c r="Y51" s="91"/>
    </row>
    <row r="52" spans="2:25" ht="17.25" customHeight="1" x14ac:dyDescent="0.15">
      <c r="B52" s="222"/>
      <c r="D52" s="218" t="s">
        <v>275</v>
      </c>
      <c r="T52" s="221"/>
      <c r="V52" s="189"/>
      <c r="W52" s="189"/>
      <c r="X52" s="189"/>
      <c r="Y52" s="91"/>
    </row>
    <row r="53" spans="2:25" x14ac:dyDescent="0.15">
      <c r="B53" s="222"/>
      <c r="T53" s="221"/>
      <c r="V53" s="189"/>
      <c r="W53" s="189"/>
      <c r="X53" s="189"/>
      <c r="Y53" s="220"/>
    </row>
    <row r="54" spans="2:25" ht="17.25" customHeight="1" x14ac:dyDescent="0.15">
      <c r="B54" s="222"/>
      <c r="C54" s="218" t="s">
        <v>276</v>
      </c>
      <c r="T54" s="221"/>
      <c r="V54" s="189" t="s">
        <v>6</v>
      </c>
      <c r="W54" s="189" t="s">
        <v>231</v>
      </c>
      <c r="X54" s="189" t="s">
        <v>6</v>
      </c>
      <c r="Y54" s="91"/>
    </row>
    <row r="55" spans="2:25" ht="17.25" customHeight="1" x14ac:dyDescent="0.15">
      <c r="B55" s="222"/>
      <c r="D55" s="218" t="s">
        <v>277</v>
      </c>
      <c r="T55" s="221"/>
      <c r="V55" s="189"/>
      <c r="W55" s="189"/>
      <c r="X55" s="189"/>
      <c r="Y55" s="91"/>
    </row>
    <row r="56" spans="2:25" ht="13.5" customHeight="1" x14ac:dyDescent="0.15">
      <c r="B56" s="222"/>
      <c r="T56" s="221"/>
      <c r="V56" s="2"/>
      <c r="W56" s="2"/>
      <c r="X56" s="2"/>
      <c r="Y56" s="91"/>
    </row>
    <row r="57" spans="2:25" ht="17.25" customHeight="1" x14ac:dyDescent="0.15">
      <c r="B57" s="222"/>
      <c r="C57" s="218" t="s">
        <v>278</v>
      </c>
      <c r="T57" s="221"/>
      <c r="V57" s="189" t="s">
        <v>6</v>
      </c>
      <c r="W57" s="189" t="s">
        <v>231</v>
      </c>
      <c r="X57" s="189" t="s">
        <v>6</v>
      </c>
      <c r="Y57" s="91"/>
    </row>
    <row r="58" spans="2:25" ht="17.25" customHeight="1" x14ac:dyDescent="0.15">
      <c r="B58" s="222"/>
      <c r="D58" s="218" t="s">
        <v>279</v>
      </c>
      <c r="T58" s="221"/>
      <c r="V58" s="189"/>
      <c r="W58" s="189"/>
      <c r="X58" s="189"/>
      <c r="Y58" s="91"/>
    </row>
    <row r="59" spans="2:25" ht="17.25" customHeight="1" x14ac:dyDescent="0.15">
      <c r="B59" s="222"/>
      <c r="D59" s="218" t="s">
        <v>280</v>
      </c>
      <c r="T59" s="221"/>
      <c r="V59" s="189"/>
      <c r="W59" s="189"/>
      <c r="X59" s="189"/>
      <c r="Y59" s="91"/>
    </row>
    <row r="60" spans="2:25" x14ac:dyDescent="0.15">
      <c r="B60" s="222"/>
      <c r="T60" s="221"/>
      <c r="V60" s="189"/>
      <c r="W60" s="189"/>
      <c r="X60" s="189"/>
      <c r="Y60" s="220"/>
    </row>
    <row r="61" spans="2:25" ht="17.25" customHeight="1" x14ac:dyDescent="0.15">
      <c r="B61" s="222"/>
      <c r="C61" s="218" t="s">
        <v>281</v>
      </c>
      <c r="T61" s="221"/>
      <c r="V61" s="189" t="s">
        <v>6</v>
      </c>
      <c r="W61" s="189" t="s">
        <v>231</v>
      </c>
      <c r="X61" s="189" t="s">
        <v>6</v>
      </c>
      <c r="Y61" s="91"/>
    </row>
    <row r="62" spans="2:25" ht="7.5" customHeight="1" x14ac:dyDescent="0.15">
      <c r="B62" s="226"/>
      <c r="C62" s="180"/>
      <c r="D62" s="180"/>
      <c r="E62" s="180"/>
      <c r="F62" s="180"/>
      <c r="G62" s="180"/>
      <c r="H62" s="180"/>
      <c r="I62" s="180"/>
      <c r="J62" s="180"/>
      <c r="K62" s="180"/>
      <c r="L62" s="180"/>
      <c r="M62" s="180"/>
      <c r="N62" s="180"/>
      <c r="O62" s="180"/>
      <c r="P62" s="180"/>
      <c r="Q62" s="180"/>
      <c r="R62" s="180"/>
      <c r="S62" s="180"/>
      <c r="T62" s="227"/>
      <c r="U62" s="180"/>
      <c r="V62" s="180"/>
      <c r="W62" s="180"/>
      <c r="X62" s="180"/>
      <c r="Y62" s="227"/>
    </row>
    <row r="64" spans="2:25" x14ac:dyDescent="0.15">
      <c r="B64" s="223"/>
      <c r="C64" s="224"/>
      <c r="D64" s="224"/>
      <c r="E64" s="224"/>
      <c r="F64" s="224"/>
      <c r="G64" s="224"/>
      <c r="H64" s="224"/>
      <c r="I64" s="224"/>
      <c r="J64" s="224"/>
      <c r="K64" s="224"/>
      <c r="L64" s="224"/>
      <c r="M64" s="224"/>
      <c r="N64" s="224"/>
      <c r="O64" s="224"/>
      <c r="P64" s="224"/>
      <c r="Q64" s="224"/>
      <c r="R64" s="224"/>
      <c r="S64" s="224"/>
      <c r="T64" s="224"/>
      <c r="U64" s="223"/>
      <c r="V64" s="224"/>
      <c r="W64" s="224"/>
      <c r="X64" s="224"/>
      <c r="Y64" s="225"/>
    </row>
    <row r="65" spans="1:28" x14ac:dyDescent="0.15">
      <c r="B65" s="222" t="s">
        <v>282</v>
      </c>
      <c r="U65" s="222"/>
      <c r="V65" s="107" t="s">
        <v>230</v>
      </c>
      <c r="W65" s="107" t="s">
        <v>231</v>
      </c>
      <c r="X65" s="107" t="s">
        <v>232</v>
      </c>
      <c r="Y65" s="221"/>
    </row>
    <row r="66" spans="1:28" x14ac:dyDescent="0.15">
      <c r="B66" s="222"/>
      <c r="D66" s="218" t="s">
        <v>283</v>
      </c>
      <c r="U66" s="222"/>
      <c r="Y66" s="221"/>
    </row>
    <row r="67" spans="1:28" ht="17.25" customHeight="1" x14ac:dyDescent="0.15">
      <c r="B67" s="222"/>
      <c r="C67" s="218" t="s">
        <v>284</v>
      </c>
      <c r="U67" s="222"/>
      <c r="V67" s="189" t="s">
        <v>6</v>
      </c>
      <c r="W67" s="189" t="s">
        <v>231</v>
      </c>
      <c r="X67" s="189" t="s">
        <v>6</v>
      </c>
      <c r="Y67" s="91"/>
    </row>
    <row r="68" spans="1:28" ht="13.5" customHeight="1" x14ac:dyDescent="0.15">
      <c r="B68" s="222"/>
      <c r="U68" s="222"/>
      <c r="V68" s="189"/>
      <c r="W68" s="189"/>
      <c r="X68" s="189"/>
      <c r="Y68" s="220"/>
    </row>
    <row r="69" spans="1:28" ht="17.25" customHeight="1" x14ac:dyDescent="0.15">
      <c r="B69" s="222"/>
      <c r="C69" s="218" t="s">
        <v>285</v>
      </c>
      <c r="U69" s="222"/>
      <c r="V69" s="189" t="s">
        <v>6</v>
      </c>
      <c r="W69" s="189" t="s">
        <v>231</v>
      </c>
      <c r="X69" s="189" t="s">
        <v>6</v>
      </c>
      <c r="Y69" s="91"/>
    </row>
    <row r="70" spans="1:28" ht="13.5" customHeight="1" x14ac:dyDescent="0.15">
      <c r="B70" s="222"/>
      <c r="U70" s="222"/>
      <c r="V70" s="189"/>
      <c r="W70" s="189"/>
      <c r="X70" s="189"/>
      <c r="Y70" s="220"/>
    </row>
    <row r="71" spans="1:28" ht="17.25" customHeight="1" x14ac:dyDescent="0.15">
      <c r="A71" s="2"/>
      <c r="B71" s="222"/>
      <c r="C71" s="218" t="s">
        <v>286</v>
      </c>
      <c r="U71" s="222"/>
      <c r="V71" s="189" t="s">
        <v>6</v>
      </c>
      <c r="W71" s="189" t="s">
        <v>231</v>
      </c>
      <c r="X71" s="189" t="s">
        <v>6</v>
      </c>
      <c r="Y71" s="91"/>
    </row>
    <row r="72" spans="1:28" ht="13.5" customHeight="1" x14ac:dyDescent="0.15">
      <c r="B72" s="222"/>
      <c r="U72" s="222"/>
      <c r="V72" s="2"/>
      <c r="W72" s="2"/>
      <c r="X72" s="2"/>
      <c r="Y72" s="91"/>
    </row>
    <row r="73" spans="1:28" x14ac:dyDescent="0.15">
      <c r="B73" s="222"/>
      <c r="C73" s="218" t="s">
        <v>287</v>
      </c>
      <c r="U73" s="222"/>
      <c r="V73" s="189" t="s">
        <v>6</v>
      </c>
      <c r="W73" s="189" t="s">
        <v>231</v>
      </c>
      <c r="X73" s="189" t="s">
        <v>6</v>
      </c>
      <c r="Y73" s="91"/>
      <c r="Z73"/>
      <c r="AA73"/>
      <c r="AB73"/>
    </row>
    <row r="74" spans="1:28" ht="13.5" customHeight="1" x14ac:dyDescent="0.15">
      <c r="B74" s="222"/>
      <c r="U74" s="222"/>
      <c r="Y74" s="221"/>
      <c r="Z74"/>
      <c r="AA74"/>
      <c r="AB74"/>
    </row>
    <row r="75" spans="1:28" x14ac:dyDescent="0.15">
      <c r="B75" s="222"/>
      <c r="C75" s="218" t="s">
        <v>288</v>
      </c>
      <c r="U75" s="222"/>
      <c r="V75" s="189" t="s">
        <v>6</v>
      </c>
      <c r="W75" s="189" t="s">
        <v>231</v>
      </c>
      <c r="X75" s="189" t="s">
        <v>6</v>
      </c>
      <c r="Y75" s="91"/>
      <c r="Z75"/>
      <c r="AA75"/>
      <c r="AB75"/>
    </row>
    <row r="76" spans="1:28" x14ac:dyDescent="0.15">
      <c r="B76" s="222"/>
      <c r="U76" s="222"/>
      <c r="Y76" s="221"/>
      <c r="Z76"/>
      <c r="AA76"/>
      <c r="AB76"/>
    </row>
    <row r="77" spans="1:28" ht="16.5" customHeight="1" x14ac:dyDescent="0.15">
      <c r="B77" s="222"/>
      <c r="C77" s="218" t="s">
        <v>289</v>
      </c>
      <c r="U77" s="222"/>
      <c r="V77" s="189" t="s">
        <v>6</v>
      </c>
      <c r="W77" s="189" t="s">
        <v>231</v>
      </c>
      <c r="X77" s="189" t="s">
        <v>6</v>
      </c>
      <c r="Y77" s="91"/>
      <c r="Z77"/>
      <c r="AA77"/>
      <c r="AB77"/>
    </row>
    <row r="78" spans="1:28" ht="5.25" customHeight="1" x14ac:dyDescent="0.15">
      <c r="B78" s="226"/>
      <c r="C78" s="180"/>
      <c r="D78" s="180"/>
      <c r="E78" s="180"/>
      <c r="F78" s="180"/>
      <c r="G78" s="180"/>
      <c r="H78" s="180"/>
      <c r="I78" s="180"/>
      <c r="J78" s="180"/>
      <c r="K78" s="180"/>
      <c r="L78" s="180"/>
      <c r="M78" s="180"/>
      <c r="N78" s="180"/>
      <c r="O78" s="180"/>
      <c r="P78" s="180"/>
      <c r="Q78" s="180"/>
      <c r="R78" s="180"/>
      <c r="S78" s="180"/>
      <c r="T78" s="180"/>
      <c r="U78" s="226"/>
      <c r="V78" s="180"/>
      <c r="W78" s="180"/>
      <c r="X78" s="180"/>
      <c r="Y78" s="227"/>
      <c r="Z78"/>
      <c r="AA78"/>
      <c r="AB78"/>
    </row>
    <row r="80" spans="1:28" x14ac:dyDescent="0.15">
      <c r="B80" s="218" t="s">
        <v>290</v>
      </c>
    </row>
    <row r="81" spans="2:28" x14ac:dyDescent="0.15">
      <c r="B81" s="218" t="s">
        <v>291</v>
      </c>
      <c r="K81"/>
      <c r="L81"/>
      <c r="M81"/>
      <c r="N81"/>
      <c r="O81"/>
      <c r="P81"/>
      <c r="Q81"/>
      <c r="R81"/>
      <c r="S81"/>
      <c r="T81"/>
      <c r="U81"/>
      <c r="V81"/>
      <c r="W81"/>
      <c r="X81"/>
      <c r="Y81"/>
      <c r="Z81"/>
      <c r="AA81"/>
      <c r="AB81"/>
    </row>
    <row r="82" spans="2:28" ht="13.5" customHeight="1" x14ac:dyDescent="0.15">
      <c r="B82" s="218" t="s">
        <v>292</v>
      </c>
      <c r="K82"/>
      <c r="L82"/>
      <c r="M82"/>
      <c r="N82"/>
      <c r="O82"/>
      <c r="P82"/>
      <c r="Q82"/>
      <c r="R82"/>
      <c r="S82"/>
      <c r="T82"/>
      <c r="U82"/>
      <c r="V82"/>
      <c r="W82"/>
      <c r="X82"/>
      <c r="Y82"/>
      <c r="Z82"/>
      <c r="AA82"/>
      <c r="AB82"/>
    </row>
    <row r="84" spans="2:28" x14ac:dyDescent="0.15">
      <c r="B84" s="218" t="s">
        <v>343</v>
      </c>
      <c r="C84"/>
      <c r="D84"/>
      <c r="E84"/>
      <c r="F84"/>
      <c r="G84"/>
      <c r="H84"/>
      <c r="I84"/>
      <c r="J84"/>
      <c r="K84"/>
      <c r="L84"/>
      <c r="M84"/>
      <c r="N84"/>
      <c r="O84"/>
      <c r="P84"/>
      <c r="Q84"/>
      <c r="R84"/>
      <c r="S84"/>
      <c r="T84"/>
      <c r="U84"/>
      <c r="V84"/>
      <c r="W84"/>
      <c r="X84"/>
      <c r="Y84"/>
    </row>
    <row r="86" spans="2:28" x14ac:dyDescent="0.15">
      <c r="B86" s="306" t="s">
        <v>293</v>
      </c>
      <c r="C86" s="306"/>
      <c r="D86" s="306"/>
      <c r="E86" s="306"/>
      <c r="F86" s="306"/>
      <c r="G86" s="306"/>
      <c r="H86" s="306"/>
      <c r="I86" s="306"/>
      <c r="J86" s="306"/>
      <c r="K86" s="306"/>
      <c r="L86" s="306"/>
      <c r="M86" s="306"/>
      <c r="N86" s="306"/>
      <c r="O86" s="306"/>
      <c r="P86" s="306"/>
      <c r="Q86" s="306"/>
      <c r="R86" s="306"/>
      <c r="S86" s="306"/>
      <c r="T86" s="306"/>
      <c r="U86" s="306"/>
      <c r="V86" s="306"/>
      <c r="W86" s="306"/>
      <c r="X86" s="306"/>
      <c r="Y86" s="306"/>
    </row>
    <row r="88" spans="2:28" ht="23.25" customHeight="1" x14ac:dyDescent="0.15">
      <c r="B88" s="516" t="s">
        <v>238</v>
      </c>
      <c r="C88" s="516"/>
      <c r="D88" s="516"/>
      <c r="E88" s="516"/>
      <c r="F88" s="516"/>
      <c r="G88" s="437"/>
      <c r="H88" s="490"/>
      <c r="I88" s="490"/>
      <c r="J88" s="490"/>
      <c r="K88" s="490"/>
      <c r="L88" s="490"/>
      <c r="M88" s="490"/>
      <c r="N88" s="490"/>
      <c r="O88" s="490"/>
      <c r="P88" s="490"/>
      <c r="Q88" s="490"/>
      <c r="R88" s="490"/>
      <c r="S88" s="490"/>
      <c r="T88" s="490"/>
      <c r="U88" s="490"/>
      <c r="V88" s="490"/>
      <c r="W88" s="490"/>
      <c r="X88" s="490"/>
      <c r="Y88" s="528"/>
    </row>
    <row r="89" spans="2:28" ht="23.25" customHeight="1" x14ac:dyDescent="0.15">
      <c r="B89" s="516" t="s">
        <v>239</v>
      </c>
      <c r="C89" s="516"/>
      <c r="D89" s="516"/>
      <c r="E89" s="516"/>
      <c r="F89" s="516"/>
      <c r="G89" s="171" t="s">
        <v>6</v>
      </c>
      <c r="H89" s="235" t="s">
        <v>226</v>
      </c>
      <c r="I89" s="235"/>
      <c r="J89" s="235"/>
      <c r="K89" s="235"/>
      <c r="L89" s="189" t="s">
        <v>6</v>
      </c>
      <c r="M89" s="235" t="s">
        <v>227</v>
      </c>
      <c r="N89" s="235"/>
      <c r="O89" s="235"/>
      <c r="P89" s="235"/>
      <c r="Q89" s="189" t="s">
        <v>6</v>
      </c>
      <c r="R89" s="235" t="s">
        <v>228</v>
      </c>
      <c r="S89" s="235"/>
      <c r="T89" s="235"/>
      <c r="U89" s="235"/>
      <c r="V89" s="235"/>
      <c r="W89" s="215"/>
      <c r="X89" s="215"/>
      <c r="Y89" s="216"/>
    </row>
    <row r="90" spans="2:28" ht="20.100000000000001" customHeight="1" x14ac:dyDescent="0.15">
      <c r="B90" s="529" t="s">
        <v>240</v>
      </c>
      <c r="C90" s="530"/>
      <c r="D90" s="530"/>
      <c r="E90" s="530"/>
      <c r="F90" s="531"/>
      <c r="G90" s="175" t="s">
        <v>6</v>
      </c>
      <c r="H90" s="224" t="s">
        <v>241</v>
      </c>
      <c r="I90" s="185"/>
      <c r="J90" s="185"/>
      <c r="K90" s="185"/>
      <c r="L90" s="185"/>
      <c r="M90" s="185"/>
      <c r="N90" s="185"/>
      <c r="O90" s="185"/>
      <c r="P90" s="185"/>
      <c r="Q90" s="185"/>
      <c r="R90" s="185"/>
      <c r="S90" s="185"/>
      <c r="T90" s="185"/>
      <c r="U90" s="185"/>
      <c r="V90" s="185"/>
      <c r="W90" s="185"/>
      <c r="X90" s="185"/>
      <c r="Y90" s="186"/>
    </row>
    <row r="91" spans="2:28" ht="20.100000000000001" customHeight="1" x14ac:dyDescent="0.15">
      <c r="B91" s="532"/>
      <c r="C91" s="306"/>
      <c r="D91" s="306"/>
      <c r="E91" s="306"/>
      <c r="F91" s="533"/>
      <c r="G91" s="189" t="s">
        <v>6</v>
      </c>
      <c r="H91" s="218" t="s">
        <v>242</v>
      </c>
      <c r="I91" s="190"/>
      <c r="J91" s="190"/>
      <c r="K91" s="190"/>
      <c r="L91" s="190"/>
      <c r="M91" s="190"/>
      <c r="N91" s="190"/>
      <c r="O91" s="190"/>
      <c r="P91" s="190"/>
      <c r="Q91" s="190"/>
      <c r="R91" s="190"/>
      <c r="S91" s="190"/>
      <c r="T91" s="190"/>
      <c r="U91" s="190"/>
      <c r="V91" s="190"/>
      <c r="W91" s="190"/>
      <c r="X91" s="190"/>
      <c r="Y91" s="191"/>
    </row>
    <row r="92" spans="2:28" ht="20.100000000000001" customHeight="1" x14ac:dyDescent="0.15">
      <c r="B92" s="368"/>
      <c r="C92" s="369"/>
      <c r="D92" s="369"/>
      <c r="E92" s="369"/>
      <c r="F92" s="370"/>
      <c r="G92" s="178" t="s">
        <v>6</v>
      </c>
      <c r="H92" s="180" t="s">
        <v>243</v>
      </c>
      <c r="I92" s="187"/>
      <c r="J92" s="187"/>
      <c r="K92" s="187"/>
      <c r="L92" s="187"/>
      <c r="M92" s="187"/>
      <c r="N92" s="187"/>
      <c r="O92" s="187"/>
      <c r="P92" s="187"/>
      <c r="Q92" s="187"/>
      <c r="R92" s="187"/>
      <c r="S92" s="187"/>
      <c r="T92" s="187"/>
      <c r="U92" s="187"/>
      <c r="V92" s="187"/>
      <c r="W92" s="187"/>
      <c r="X92" s="187"/>
      <c r="Y92" s="188"/>
    </row>
    <row r="94" spans="2:28" x14ac:dyDescent="0.15">
      <c r="B94" s="223"/>
      <c r="C94" s="224"/>
      <c r="D94" s="224"/>
      <c r="E94" s="224"/>
      <c r="F94" s="224"/>
      <c r="G94" s="224"/>
      <c r="H94" s="224"/>
      <c r="I94" s="224"/>
      <c r="J94" s="224"/>
      <c r="K94" s="224"/>
      <c r="L94" s="224"/>
      <c r="M94" s="224"/>
      <c r="N94" s="224"/>
      <c r="O94" s="224"/>
      <c r="P94" s="224"/>
      <c r="Q94" s="224"/>
      <c r="R94" s="224"/>
      <c r="S94" s="224"/>
      <c r="T94" s="225"/>
      <c r="U94" s="224"/>
      <c r="V94" s="224"/>
      <c r="W94" s="224"/>
      <c r="X94" s="224"/>
      <c r="Y94" s="225"/>
      <c r="Z94"/>
      <c r="AA94"/>
      <c r="AB94"/>
    </row>
    <row r="95" spans="2:28" x14ac:dyDescent="0.15">
      <c r="B95" s="222" t="s">
        <v>555</v>
      </c>
      <c r="T95" s="221"/>
      <c r="V95" s="107" t="s">
        <v>230</v>
      </c>
      <c r="W95" s="107" t="s">
        <v>231</v>
      </c>
      <c r="X95" s="107" t="s">
        <v>232</v>
      </c>
      <c r="Y95" s="221"/>
      <c r="Z95"/>
      <c r="AA95"/>
      <c r="AB95"/>
    </row>
    <row r="96" spans="2:28" x14ac:dyDescent="0.15">
      <c r="B96" s="222"/>
      <c r="T96" s="221"/>
      <c r="Y96" s="221"/>
      <c r="Z96"/>
      <c r="AA96"/>
      <c r="AB96"/>
    </row>
    <row r="97" spans="2:28" ht="17.25" customHeight="1" x14ac:dyDescent="0.15">
      <c r="B97" s="222"/>
      <c r="C97" s="218" t="s">
        <v>294</v>
      </c>
      <c r="T97" s="221"/>
      <c r="V97" s="189" t="s">
        <v>6</v>
      </c>
      <c r="W97" s="189" t="s">
        <v>231</v>
      </c>
      <c r="X97" s="189" t="s">
        <v>6</v>
      </c>
      <c r="Y97" s="91"/>
    </row>
    <row r="98" spans="2:28" x14ac:dyDescent="0.15">
      <c r="B98" s="222"/>
      <c r="T98" s="221"/>
      <c r="V98" s="189"/>
      <c r="W98" s="189"/>
      <c r="X98" s="189"/>
      <c r="Y98" s="220"/>
    </row>
    <row r="99" spans="2:28" ht="17.25" customHeight="1" x14ac:dyDescent="0.15">
      <c r="B99" s="222"/>
      <c r="C99" s="218" t="s">
        <v>295</v>
      </c>
      <c r="T99" s="221"/>
      <c r="V99" s="189" t="s">
        <v>6</v>
      </c>
      <c r="W99" s="189" t="s">
        <v>231</v>
      </c>
      <c r="X99" s="189" t="s">
        <v>6</v>
      </c>
      <c r="Y99" s="91"/>
    </row>
    <row r="100" spans="2:28" x14ac:dyDescent="0.15">
      <c r="B100" s="222"/>
      <c r="T100" s="221"/>
      <c r="V100" s="189"/>
      <c r="W100" s="189"/>
      <c r="X100" s="189"/>
      <c r="Y100" s="220"/>
    </row>
    <row r="101" spans="2:28" ht="17.25" customHeight="1" x14ac:dyDescent="0.15">
      <c r="B101" s="222"/>
      <c r="C101" s="218" t="s">
        <v>296</v>
      </c>
      <c r="T101" s="221"/>
      <c r="V101" s="189" t="s">
        <v>6</v>
      </c>
      <c r="W101" s="189" t="s">
        <v>231</v>
      </c>
      <c r="X101" s="189" t="s">
        <v>6</v>
      </c>
      <c r="Y101" s="91"/>
    </row>
    <row r="102" spans="2:28" ht="7.5" customHeight="1" x14ac:dyDescent="0.15">
      <c r="B102" s="222"/>
      <c r="T102" s="221"/>
      <c r="V102" s="2"/>
      <c r="W102" s="2"/>
      <c r="X102" s="2"/>
      <c r="Y102" s="91"/>
    </row>
    <row r="103" spans="2:28" x14ac:dyDescent="0.15">
      <c r="B103" s="222"/>
      <c r="C103" s="218" t="s">
        <v>297</v>
      </c>
      <c r="T103" s="221"/>
      <c r="V103" s="2"/>
      <c r="W103" s="2"/>
      <c r="X103" s="2"/>
      <c r="Y103" s="91"/>
    </row>
    <row r="104" spans="2:28" x14ac:dyDescent="0.15">
      <c r="B104" s="226"/>
      <c r="C104" s="180"/>
      <c r="D104" s="180"/>
      <c r="E104" s="180"/>
      <c r="F104" s="180"/>
      <c r="G104" s="180"/>
      <c r="H104" s="180"/>
      <c r="I104" s="180"/>
      <c r="J104" s="180"/>
      <c r="K104" s="180"/>
      <c r="L104" s="180"/>
      <c r="M104" s="180"/>
      <c r="N104" s="180"/>
      <c r="O104" s="180"/>
      <c r="P104" s="180"/>
      <c r="Q104" s="180"/>
      <c r="R104" s="180"/>
      <c r="S104" s="180"/>
      <c r="T104" s="227"/>
      <c r="U104" s="180"/>
      <c r="V104" s="180"/>
      <c r="W104" s="180"/>
      <c r="X104" s="180"/>
      <c r="Y104" s="227"/>
    </row>
    <row r="106" spans="2:28" x14ac:dyDescent="0.15">
      <c r="B106" s="223"/>
      <c r="C106" s="224"/>
      <c r="D106" s="224"/>
      <c r="E106" s="224"/>
      <c r="F106" s="224"/>
      <c r="G106" s="224"/>
      <c r="H106" s="224"/>
      <c r="I106" s="224"/>
      <c r="J106" s="224"/>
      <c r="K106" s="224"/>
      <c r="L106" s="224"/>
      <c r="M106" s="224"/>
      <c r="N106" s="224"/>
      <c r="O106" s="224"/>
      <c r="P106" s="224"/>
      <c r="Q106" s="224"/>
      <c r="R106" s="224"/>
      <c r="S106" s="224"/>
      <c r="T106" s="225"/>
      <c r="U106" s="224"/>
      <c r="V106" s="224"/>
      <c r="W106" s="224"/>
      <c r="X106" s="224"/>
      <c r="Y106" s="225"/>
      <c r="Z106"/>
      <c r="AA106"/>
      <c r="AB106"/>
    </row>
    <row r="107" spans="2:28" x14ac:dyDescent="0.15">
      <c r="B107" s="222" t="s">
        <v>556</v>
      </c>
      <c r="T107" s="221"/>
      <c r="V107" s="107" t="s">
        <v>230</v>
      </c>
      <c r="W107" s="107" t="s">
        <v>231</v>
      </c>
      <c r="X107" s="107" t="s">
        <v>232</v>
      </c>
      <c r="Y107" s="221"/>
      <c r="Z107"/>
      <c r="AA107"/>
      <c r="AB107"/>
    </row>
    <row r="108" spans="2:28" x14ac:dyDescent="0.15">
      <c r="B108" s="222"/>
      <c r="T108" s="221"/>
      <c r="Y108" s="221"/>
      <c r="Z108"/>
      <c r="AA108"/>
      <c r="AB108"/>
    </row>
    <row r="109" spans="2:28" ht="17.25" customHeight="1" x14ac:dyDescent="0.15">
      <c r="B109" s="222"/>
      <c r="C109" s="218" t="s">
        <v>294</v>
      </c>
      <c r="T109" s="221"/>
      <c r="V109" s="189" t="s">
        <v>6</v>
      </c>
      <c r="W109" s="189" t="s">
        <v>231</v>
      </c>
      <c r="X109" s="189" t="s">
        <v>6</v>
      </c>
      <c r="Y109" s="91"/>
    </row>
    <row r="110" spans="2:28" x14ac:dyDescent="0.15">
      <c r="B110" s="222"/>
      <c r="T110" s="221"/>
      <c r="V110" s="189"/>
      <c r="W110" s="189"/>
      <c r="X110" s="189"/>
      <c r="Y110" s="220"/>
    </row>
    <row r="111" spans="2:28" ht="13.5" customHeight="1" x14ac:dyDescent="0.15">
      <c r="B111" s="222"/>
      <c r="C111" s="218" t="s">
        <v>298</v>
      </c>
      <c r="T111" s="221"/>
      <c r="V111" s="189" t="s">
        <v>6</v>
      </c>
      <c r="W111" s="189" t="s">
        <v>231</v>
      </c>
      <c r="X111" s="189" t="s">
        <v>6</v>
      </c>
      <c r="Y111" s="91"/>
    </row>
    <row r="112" spans="2:28" ht="7.5" customHeight="1" x14ac:dyDescent="0.15">
      <c r="B112" s="222"/>
      <c r="T112" s="221"/>
      <c r="V112" s="2"/>
      <c r="W112" s="2"/>
      <c r="X112" s="2"/>
      <c r="Y112" s="91"/>
    </row>
    <row r="113" spans="2:28" ht="17.25" customHeight="1" x14ac:dyDescent="0.15">
      <c r="B113" s="222"/>
      <c r="C113" s="218" t="s">
        <v>299</v>
      </c>
      <c r="T113" s="221"/>
      <c r="V113" s="2"/>
      <c r="W113" s="2"/>
      <c r="X113" s="2"/>
      <c r="Y113" s="91"/>
    </row>
    <row r="114" spans="2:28" x14ac:dyDescent="0.15">
      <c r="B114" s="226"/>
      <c r="C114" s="180"/>
      <c r="D114" s="180"/>
      <c r="E114" s="180"/>
      <c r="F114" s="180"/>
      <c r="G114" s="180"/>
      <c r="H114" s="180"/>
      <c r="I114" s="180"/>
      <c r="J114" s="180"/>
      <c r="K114" s="180"/>
      <c r="L114" s="180"/>
      <c r="M114" s="180"/>
      <c r="N114" s="180"/>
      <c r="O114" s="180"/>
      <c r="P114" s="180"/>
      <c r="Q114" s="180"/>
      <c r="R114" s="180"/>
      <c r="S114" s="180"/>
      <c r="T114" s="227"/>
      <c r="U114" s="180"/>
      <c r="V114" s="180"/>
      <c r="W114" s="180"/>
      <c r="X114" s="180"/>
      <c r="Y114" s="227"/>
    </row>
    <row r="117" spans="2:28" x14ac:dyDescent="0.15">
      <c r="K117"/>
      <c r="L117"/>
      <c r="M117"/>
      <c r="N117"/>
      <c r="O117"/>
      <c r="P117"/>
      <c r="Q117"/>
      <c r="R117"/>
      <c r="S117"/>
      <c r="T117"/>
      <c r="U117"/>
      <c r="V117"/>
      <c r="W117"/>
      <c r="X117"/>
      <c r="Y117"/>
      <c r="Z117"/>
      <c r="AA117"/>
      <c r="AB117"/>
    </row>
    <row r="122" spans="2:28" x14ac:dyDescent="0.15">
      <c r="C122" s="180"/>
      <c r="D122" s="180"/>
      <c r="E122" s="180"/>
      <c r="F122" s="180"/>
      <c r="G122" s="180"/>
    </row>
    <row r="123" spans="2:28" x14ac:dyDescent="0.15">
      <c r="C123" s="224"/>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id="rId1"/>
  <rowBreaks count="1" manualBreakCount="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908A-AED6-473B-9181-A3120763F33A}">
  <dimension ref="A2:AB123"/>
  <sheetViews>
    <sheetView zoomScaleNormal="100" zoomScaleSheetLayoutView="85" workbookViewId="0">
      <selection activeCell="AI13" sqref="AI13"/>
    </sheetView>
  </sheetViews>
  <sheetFormatPr defaultColWidth="4" defaultRowHeight="13.5" x14ac:dyDescent="0.15"/>
  <cols>
    <col min="1" max="1" width="1.5" style="218" customWidth="1"/>
    <col min="2" max="2" width="2.375" style="218" customWidth="1"/>
    <col min="3" max="3" width="1.125" style="218" customWidth="1"/>
    <col min="4" max="20" width="4" style="218"/>
    <col min="21" max="21" width="2.375" style="218" customWidth="1"/>
    <col min="22" max="22" width="4" style="218"/>
    <col min="23" max="23" width="2.25" style="218" customWidth="1"/>
    <col min="24" max="24" width="4" style="218"/>
    <col min="25" max="25" width="2.375" style="218" customWidth="1"/>
    <col min="26" max="26" width="1.5" style="218" customWidth="1"/>
    <col min="27" max="16384" width="4" style="218"/>
  </cols>
  <sheetData>
    <row r="2" spans="2:25" x14ac:dyDescent="0.15">
      <c r="B2" s="218" t="s">
        <v>300</v>
      </c>
      <c r="C2"/>
      <c r="D2"/>
      <c r="E2"/>
      <c r="F2"/>
      <c r="G2"/>
      <c r="H2"/>
      <c r="I2"/>
      <c r="J2"/>
      <c r="K2"/>
      <c r="L2"/>
      <c r="M2"/>
      <c r="N2"/>
      <c r="O2"/>
      <c r="P2"/>
      <c r="Q2"/>
      <c r="R2"/>
      <c r="S2"/>
      <c r="T2"/>
      <c r="U2"/>
      <c r="V2"/>
      <c r="W2"/>
      <c r="X2"/>
      <c r="Y2"/>
    </row>
    <row r="4" spans="2:25" x14ac:dyDescent="0.15">
      <c r="B4" s="306" t="s">
        <v>329</v>
      </c>
      <c r="C4" s="306"/>
      <c r="D4" s="306"/>
      <c r="E4" s="306"/>
      <c r="F4" s="306"/>
      <c r="G4" s="306"/>
      <c r="H4" s="306"/>
      <c r="I4" s="306"/>
      <c r="J4" s="306"/>
      <c r="K4" s="306"/>
      <c r="L4" s="306"/>
      <c r="M4" s="306"/>
      <c r="N4" s="306"/>
      <c r="O4" s="306"/>
      <c r="P4" s="306"/>
      <c r="Q4" s="306"/>
      <c r="R4" s="306"/>
      <c r="S4" s="306"/>
      <c r="T4" s="306"/>
      <c r="U4" s="306"/>
      <c r="V4" s="306"/>
      <c r="W4" s="306"/>
      <c r="X4" s="306"/>
      <c r="Y4" s="306"/>
    </row>
    <row r="6" spans="2:25" ht="23.25" customHeight="1" x14ac:dyDescent="0.15">
      <c r="B6" s="516" t="s">
        <v>238</v>
      </c>
      <c r="C6" s="516"/>
      <c r="D6" s="516"/>
      <c r="E6" s="516"/>
      <c r="F6" s="516"/>
      <c r="G6" s="437"/>
      <c r="H6" s="490"/>
      <c r="I6" s="490"/>
      <c r="J6" s="490"/>
      <c r="K6" s="490"/>
      <c r="L6" s="490"/>
      <c r="M6" s="490"/>
      <c r="N6" s="490"/>
      <c r="O6" s="490"/>
      <c r="P6" s="490"/>
      <c r="Q6" s="490"/>
      <c r="R6" s="490"/>
      <c r="S6" s="490"/>
      <c r="T6" s="490"/>
      <c r="U6" s="490"/>
      <c r="V6" s="490"/>
      <c r="W6" s="490"/>
      <c r="X6" s="490"/>
      <c r="Y6" s="528"/>
    </row>
    <row r="7" spans="2:25" ht="23.25" customHeight="1" x14ac:dyDescent="0.15">
      <c r="B7" s="516" t="s">
        <v>239</v>
      </c>
      <c r="C7" s="516"/>
      <c r="D7" s="516"/>
      <c r="E7" s="516"/>
      <c r="F7" s="516"/>
      <c r="G7" s="171" t="s">
        <v>6</v>
      </c>
      <c r="H7" s="235" t="s">
        <v>226</v>
      </c>
      <c r="I7" s="235"/>
      <c r="J7" s="235"/>
      <c r="K7" s="235"/>
      <c r="L7" s="189" t="s">
        <v>6</v>
      </c>
      <c r="M7" s="235" t="s">
        <v>227</v>
      </c>
      <c r="N7" s="235"/>
      <c r="O7" s="235"/>
      <c r="P7" s="235"/>
      <c r="Q7" s="189" t="s">
        <v>6</v>
      </c>
      <c r="R7" s="235" t="s">
        <v>228</v>
      </c>
      <c r="S7" s="235"/>
      <c r="T7" s="235"/>
      <c r="U7" s="235"/>
      <c r="V7" s="235"/>
      <c r="W7" s="215"/>
      <c r="X7" s="215"/>
      <c r="Y7" s="216"/>
    </row>
    <row r="8" spans="2:25" ht="20.100000000000001" customHeight="1" x14ac:dyDescent="0.15">
      <c r="B8" s="529" t="s">
        <v>240</v>
      </c>
      <c r="C8" s="530"/>
      <c r="D8" s="530"/>
      <c r="E8" s="530"/>
      <c r="F8" s="531"/>
      <c r="G8" s="189" t="s">
        <v>6</v>
      </c>
      <c r="H8" s="224" t="s">
        <v>241</v>
      </c>
      <c r="I8" s="185"/>
      <c r="J8" s="185"/>
      <c r="K8" s="185"/>
      <c r="L8" s="185"/>
      <c r="M8" s="185"/>
      <c r="N8" s="185"/>
      <c r="O8" s="185"/>
      <c r="P8" s="185"/>
      <c r="Q8" s="185"/>
      <c r="R8" s="185"/>
      <c r="S8" s="185"/>
      <c r="T8" s="185"/>
      <c r="U8" s="185"/>
      <c r="V8" s="185"/>
      <c r="W8" s="185"/>
      <c r="X8" s="185"/>
      <c r="Y8" s="186"/>
    </row>
    <row r="9" spans="2:25" ht="20.100000000000001" customHeight="1" x14ac:dyDescent="0.15">
      <c r="B9" s="532"/>
      <c r="C9" s="306"/>
      <c r="D9" s="306"/>
      <c r="E9" s="306"/>
      <c r="F9" s="533"/>
      <c r="G9" s="189" t="s">
        <v>6</v>
      </c>
      <c r="H9" s="218" t="s">
        <v>242</v>
      </c>
      <c r="I9" s="190"/>
      <c r="J9" s="190"/>
      <c r="K9" s="190"/>
      <c r="L9" s="190"/>
      <c r="M9" s="190"/>
      <c r="N9" s="190"/>
      <c r="O9" s="190"/>
      <c r="P9" s="190"/>
      <c r="Q9" s="190"/>
      <c r="R9" s="190"/>
      <c r="S9" s="190"/>
      <c r="T9" s="190"/>
      <c r="U9" s="190"/>
      <c r="V9" s="190"/>
      <c r="W9" s="190"/>
      <c r="X9" s="190"/>
      <c r="Y9" s="191"/>
    </row>
    <row r="10" spans="2:25" ht="20.100000000000001" customHeight="1" x14ac:dyDescent="0.15">
      <c r="B10" s="368"/>
      <c r="C10" s="369"/>
      <c r="D10" s="369"/>
      <c r="E10" s="369"/>
      <c r="F10" s="370"/>
      <c r="G10" s="177" t="s">
        <v>6</v>
      </c>
      <c r="H10" s="180" t="s">
        <v>330</v>
      </c>
      <c r="I10" s="187"/>
      <c r="J10" s="187"/>
      <c r="K10" s="187"/>
      <c r="L10" s="187"/>
      <c r="M10" s="187"/>
      <c r="N10" s="187"/>
      <c r="O10" s="187"/>
      <c r="P10" s="187"/>
      <c r="Q10" s="187"/>
      <c r="R10" s="187"/>
      <c r="S10" s="187"/>
      <c r="T10" s="187"/>
      <c r="U10" s="187"/>
      <c r="V10" s="187"/>
      <c r="W10" s="187"/>
      <c r="X10" s="187"/>
      <c r="Y10" s="188"/>
    </row>
    <row r="11" spans="2:25" ht="20.100000000000001" customHeight="1" x14ac:dyDescent="0.15">
      <c r="B11" s="529" t="s">
        <v>331</v>
      </c>
      <c r="C11" s="530"/>
      <c r="D11" s="530"/>
      <c r="E11" s="530"/>
      <c r="F11" s="531"/>
      <c r="G11" s="189" t="s">
        <v>6</v>
      </c>
      <c r="H11" s="224" t="s">
        <v>332</v>
      </c>
      <c r="I11" s="185"/>
      <c r="J11" s="185"/>
      <c r="K11" s="185"/>
      <c r="L11" s="185"/>
      <c r="M11" s="185"/>
      <c r="N11" s="185"/>
      <c r="O11" s="185"/>
      <c r="P11" s="185"/>
      <c r="Q11" s="185"/>
      <c r="R11" s="185"/>
      <c r="S11" s="185"/>
      <c r="T11" s="185"/>
      <c r="U11" s="185"/>
      <c r="V11" s="185"/>
      <c r="W11" s="185"/>
      <c r="X11" s="185"/>
      <c r="Y11" s="186"/>
    </row>
    <row r="12" spans="2:25" ht="20.100000000000001" customHeight="1" x14ac:dyDescent="0.15">
      <c r="B12" s="532"/>
      <c r="C12" s="306"/>
      <c r="D12" s="306"/>
      <c r="E12" s="306"/>
      <c r="F12" s="533"/>
      <c r="G12" s="189" t="s">
        <v>6</v>
      </c>
      <c r="H12" s="218" t="s">
        <v>333</v>
      </c>
      <c r="I12" s="190"/>
      <c r="J12" s="190"/>
      <c r="K12" s="190"/>
      <c r="L12" s="190"/>
      <c r="M12" s="190"/>
      <c r="N12" s="190"/>
      <c r="O12" s="190"/>
      <c r="P12" s="190"/>
      <c r="Q12" s="190"/>
      <c r="R12" s="190"/>
      <c r="S12" s="190"/>
      <c r="T12" s="190"/>
      <c r="U12" s="190"/>
      <c r="V12" s="190"/>
      <c r="W12" s="190"/>
      <c r="X12" s="190"/>
      <c r="Y12" s="191"/>
    </row>
    <row r="13" spans="2:25" ht="20.100000000000001" customHeight="1" x14ac:dyDescent="0.15">
      <c r="B13" s="532"/>
      <c r="C13" s="306"/>
      <c r="D13" s="306"/>
      <c r="E13" s="306"/>
      <c r="F13" s="533"/>
      <c r="G13" s="189" t="s">
        <v>6</v>
      </c>
      <c r="H13" s="218" t="s">
        <v>334</v>
      </c>
      <c r="I13" s="190"/>
      <c r="J13" s="190"/>
      <c r="K13" s="190"/>
      <c r="L13" s="190"/>
      <c r="M13" s="190"/>
      <c r="N13" s="190"/>
      <c r="O13" s="190"/>
      <c r="P13" s="190"/>
      <c r="Q13" s="190"/>
      <c r="R13" s="190"/>
      <c r="S13" s="190"/>
      <c r="T13" s="190"/>
      <c r="U13" s="190"/>
      <c r="V13" s="190"/>
      <c r="W13" s="190"/>
      <c r="X13" s="190"/>
      <c r="Y13" s="191"/>
    </row>
    <row r="14" spans="2:25" ht="20.100000000000001" customHeight="1" x14ac:dyDescent="0.15">
      <c r="B14" s="368"/>
      <c r="C14" s="369"/>
      <c r="D14" s="369"/>
      <c r="E14" s="369"/>
      <c r="F14" s="370"/>
      <c r="G14" s="177" t="s">
        <v>6</v>
      </c>
      <c r="H14" s="180" t="s">
        <v>335</v>
      </c>
      <c r="I14" s="187"/>
      <c r="J14" s="187"/>
      <c r="K14" s="187"/>
      <c r="L14" s="187"/>
      <c r="M14" s="187"/>
      <c r="N14" s="187"/>
      <c r="O14" s="187"/>
      <c r="P14" s="187"/>
      <c r="Q14" s="187"/>
      <c r="R14" s="187"/>
      <c r="S14" s="187"/>
      <c r="T14" s="187"/>
      <c r="U14" s="187"/>
      <c r="V14" s="187"/>
      <c r="W14" s="187"/>
      <c r="X14" s="187"/>
      <c r="Y14" s="188"/>
    </row>
    <row r="16" spans="2:25" x14ac:dyDescent="0.15">
      <c r="B16" s="223"/>
      <c r="C16" s="224"/>
      <c r="D16" s="224"/>
      <c r="E16" s="224"/>
      <c r="F16" s="224"/>
      <c r="G16" s="224"/>
      <c r="H16" s="224"/>
      <c r="I16" s="224"/>
      <c r="J16" s="224"/>
      <c r="K16" s="224"/>
      <c r="L16" s="224"/>
      <c r="M16" s="224"/>
      <c r="N16" s="224"/>
      <c r="O16" s="224"/>
      <c r="P16" s="224"/>
      <c r="Q16" s="224"/>
      <c r="R16" s="224"/>
      <c r="S16" s="224"/>
      <c r="T16" s="224"/>
      <c r="U16" s="224"/>
      <c r="V16" s="224"/>
      <c r="W16" s="224"/>
      <c r="X16" s="224"/>
      <c r="Y16" s="225"/>
    </row>
    <row r="17" spans="2:28" x14ac:dyDescent="0.15">
      <c r="B17" s="222" t="s">
        <v>336</v>
      </c>
      <c r="Y17" s="221"/>
    </row>
    <row r="18" spans="2:28" x14ac:dyDescent="0.15">
      <c r="B18" s="222"/>
      <c r="Y18" s="221"/>
    </row>
    <row r="19" spans="2:28" x14ac:dyDescent="0.15">
      <c r="B19" s="222"/>
      <c r="C19" s="218" t="s">
        <v>337</v>
      </c>
      <c r="K19" s="306"/>
      <c r="L19" s="306"/>
      <c r="Y19" s="221"/>
    </row>
    <row r="20" spans="2:28" ht="6.75" customHeight="1" x14ac:dyDescent="0.15">
      <c r="B20" s="222"/>
      <c r="Y20" s="221"/>
    </row>
    <row r="21" spans="2:28" ht="17.25" customHeight="1" x14ac:dyDescent="0.15">
      <c r="B21" s="222"/>
      <c r="D21" s="303" t="s">
        <v>338</v>
      </c>
      <c r="E21" s="304"/>
      <c r="F21" s="304"/>
      <c r="G21" s="304"/>
      <c r="H21" s="304"/>
      <c r="I21" s="304"/>
      <c r="J21" s="304"/>
      <c r="K21" s="304"/>
      <c r="L21" s="304"/>
      <c r="M21" s="305"/>
      <c r="N21" s="303" t="s">
        <v>338</v>
      </c>
      <c r="O21" s="304"/>
      <c r="P21" s="304"/>
      <c r="Q21" s="304"/>
      <c r="R21" s="304"/>
      <c r="S21" s="304"/>
      <c r="T21" s="304"/>
      <c r="U21" s="304"/>
      <c r="V21" s="304"/>
      <c r="W21" s="304"/>
      <c r="X21" s="305"/>
      <c r="Y21" s="221"/>
    </row>
    <row r="22" spans="2:28" ht="26.25" customHeight="1" x14ac:dyDescent="0.15">
      <c r="B22" s="222"/>
      <c r="D22" s="303"/>
      <c r="E22" s="304"/>
      <c r="F22" s="304"/>
      <c r="G22" s="304"/>
      <c r="H22" s="304"/>
      <c r="I22" s="304"/>
      <c r="J22" s="304"/>
      <c r="K22" s="304"/>
      <c r="L22" s="304"/>
      <c r="M22" s="305"/>
      <c r="N22" s="303"/>
      <c r="O22" s="304"/>
      <c r="P22" s="304"/>
      <c r="Q22" s="304"/>
      <c r="R22" s="304"/>
      <c r="S22" s="304"/>
      <c r="T22" s="304"/>
      <c r="U22" s="304"/>
      <c r="V22" s="304"/>
      <c r="W22" s="304"/>
      <c r="X22" s="305"/>
      <c r="Y22" s="221"/>
    </row>
    <row r="23" spans="2:28" x14ac:dyDescent="0.15">
      <c r="B23" s="222"/>
      <c r="M23" s="189"/>
      <c r="R23" s="189"/>
      <c r="X23" s="189"/>
      <c r="Y23" s="221"/>
      <c r="Z23"/>
      <c r="AA23"/>
      <c r="AB23"/>
    </row>
    <row r="24" spans="2:28" x14ac:dyDescent="0.15">
      <c r="B24" s="222"/>
      <c r="C24" s="218" t="s">
        <v>339</v>
      </c>
      <c r="K24" s="306"/>
      <c r="L24" s="306"/>
      <c r="Y24" s="221"/>
    </row>
    <row r="25" spans="2:28" ht="6.75" customHeight="1" x14ac:dyDescent="0.15">
      <c r="B25" s="222"/>
      <c r="Y25" s="221"/>
    </row>
    <row r="26" spans="2:28" ht="17.25" customHeight="1" x14ac:dyDescent="0.15">
      <c r="B26" s="222"/>
      <c r="D26" s="303" t="s">
        <v>338</v>
      </c>
      <c r="E26" s="304"/>
      <c r="F26" s="304"/>
      <c r="G26" s="304"/>
      <c r="H26" s="304"/>
      <c r="I26" s="304"/>
      <c r="J26" s="304"/>
      <c r="K26" s="304"/>
      <c r="L26" s="304"/>
      <c r="M26" s="305"/>
      <c r="N26" s="303" t="s">
        <v>338</v>
      </c>
      <c r="O26" s="304"/>
      <c r="P26" s="304"/>
      <c r="Q26" s="304"/>
      <c r="R26" s="304"/>
      <c r="S26" s="304"/>
      <c r="T26" s="304"/>
      <c r="U26" s="304"/>
      <c r="V26" s="304"/>
      <c r="W26" s="304"/>
      <c r="X26" s="305"/>
      <c r="Y26" s="221"/>
    </row>
    <row r="27" spans="2:28" ht="26.25" customHeight="1" x14ac:dyDescent="0.15">
      <c r="B27" s="222"/>
      <c r="D27" s="303"/>
      <c r="E27" s="304"/>
      <c r="F27" s="304"/>
      <c r="G27" s="304"/>
      <c r="H27" s="304"/>
      <c r="I27" s="304"/>
      <c r="J27" s="304"/>
      <c r="K27" s="304"/>
      <c r="L27" s="304"/>
      <c r="M27" s="305"/>
      <c r="N27" s="303"/>
      <c r="O27" s="304"/>
      <c r="P27" s="304"/>
      <c r="Q27" s="304"/>
      <c r="R27" s="304"/>
      <c r="S27" s="304"/>
      <c r="T27" s="304"/>
      <c r="U27" s="304"/>
      <c r="V27" s="304"/>
      <c r="W27" s="304"/>
      <c r="X27" s="305"/>
      <c r="Y27" s="221"/>
    </row>
    <row r="28" spans="2:28" x14ac:dyDescent="0.15">
      <c r="B28" s="222"/>
      <c r="Y28" s="221"/>
      <c r="Z28"/>
      <c r="AA28"/>
      <c r="AB28"/>
    </row>
    <row r="29" spans="2:28" x14ac:dyDescent="0.15">
      <c r="B29" s="222"/>
      <c r="C29" s="218" t="s">
        <v>340</v>
      </c>
      <c r="K29" s="2"/>
      <c r="L29" s="2"/>
      <c r="Y29" s="221"/>
    </row>
    <row r="30" spans="2:28" ht="6.75" customHeight="1" x14ac:dyDescent="0.15">
      <c r="B30" s="222"/>
      <c r="Y30" s="221"/>
    </row>
    <row r="31" spans="2:28" ht="17.25" customHeight="1" x14ac:dyDescent="0.15">
      <c r="B31" s="222"/>
      <c r="D31" s="303" t="s">
        <v>338</v>
      </c>
      <c r="E31" s="304"/>
      <c r="F31" s="304"/>
      <c r="G31" s="304"/>
      <c r="H31" s="304"/>
      <c r="I31" s="304"/>
      <c r="J31" s="304"/>
      <c r="K31" s="304"/>
      <c r="L31" s="304"/>
      <c r="M31" s="305"/>
      <c r="N31" s="303" t="s">
        <v>338</v>
      </c>
      <c r="O31" s="304"/>
      <c r="P31" s="304"/>
      <c r="Q31" s="304"/>
      <c r="R31" s="304"/>
      <c r="S31" s="304"/>
      <c r="T31" s="304"/>
      <c r="U31" s="304"/>
      <c r="V31" s="304"/>
      <c r="W31" s="304"/>
      <c r="X31" s="305"/>
      <c r="Y31" s="221"/>
    </row>
    <row r="32" spans="2:28" ht="26.25" customHeight="1" x14ac:dyDescent="0.15">
      <c r="B32" s="222"/>
      <c r="D32" s="303"/>
      <c r="E32" s="304"/>
      <c r="F32" s="304"/>
      <c r="G32" s="304"/>
      <c r="H32" s="304"/>
      <c r="I32" s="304"/>
      <c r="J32" s="304"/>
      <c r="K32" s="304"/>
      <c r="L32" s="304"/>
      <c r="M32" s="305"/>
      <c r="N32" s="303"/>
      <c r="O32" s="304"/>
      <c r="P32" s="304"/>
      <c r="Q32" s="304"/>
      <c r="R32" s="304"/>
      <c r="S32" s="304"/>
      <c r="T32" s="304"/>
      <c r="U32" s="304"/>
      <c r="V32" s="304"/>
      <c r="W32" s="304"/>
      <c r="X32" s="305"/>
      <c r="Y32" s="221"/>
    </row>
    <row r="33" spans="1:28" ht="7.5" customHeight="1" x14ac:dyDescent="0.15">
      <c r="B33" s="222"/>
      <c r="Y33" s="221"/>
      <c r="Z33"/>
      <c r="AA33"/>
      <c r="AB33"/>
    </row>
    <row r="34" spans="1:28" x14ac:dyDescent="0.15">
      <c r="B34" s="222"/>
      <c r="C34" s="218" t="s">
        <v>341</v>
      </c>
      <c r="K34" s="306"/>
      <c r="L34" s="306"/>
      <c r="Y34" s="221"/>
    </row>
    <row r="35" spans="1:28" ht="6.75" customHeight="1" x14ac:dyDescent="0.15">
      <c r="B35" s="222"/>
      <c r="Y35" s="221"/>
    </row>
    <row r="36" spans="1:28" ht="17.25" customHeight="1" x14ac:dyDescent="0.15">
      <c r="B36" s="222"/>
      <c r="D36" s="303" t="s">
        <v>338</v>
      </c>
      <c r="E36" s="304"/>
      <c r="F36" s="304"/>
      <c r="G36" s="304"/>
      <c r="H36" s="304"/>
      <c r="I36" s="304"/>
      <c r="J36" s="304"/>
      <c r="K36" s="304"/>
      <c r="L36" s="304"/>
      <c r="M36" s="305"/>
      <c r="N36" s="303" t="s">
        <v>338</v>
      </c>
      <c r="O36" s="304"/>
      <c r="P36" s="304"/>
      <c r="Q36" s="304"/>
      <c r="R36" s="304"/>
      <c r="S36" s="304"/>
      <c r="T36" s="304"/>
      <c r="U36" s="304"/>
      <c r="V36" s="304"/>
      <c r="W36" s="304"/>
      <c r="X36" s="305"/>
      <c r="Y36" s="221"/>
    </row>
    <row r="37" spans="1:28" ht="27.75" customHeight="1" x14ac:dyDescent="0.15">
      <c r="B37" s="222"/>
      <c r="D37" s="303"/>
      <c r="E37" s="304"/>
      <c r="F37" s="304"/>
      <c r="G37" s="304"/>
      <c r="H37" s="304"/>
      <c r="I37" s="304"/>
      <c r="J37" s="304"/>
      <c r="K37" s="304"/>
      <c r="L37" s="304"/>
      <c r="M37" s="305"/>
      <c r="N37" s="303"/>
      <c r="O37" s="304"/>
      <c r="P37" s="304"/>
      <c r="Q37" s="304"/>
      <c r="R37" s="304"/>
      <c r="S37" s="304"/>
      <c r="T37" s="304"/>
      <c r="U37" s="304"/>
      <c r="V37" s="304"/>
      <c r="W37" s="304"/>
      <c r="X37" s="305"/>
      <c r="Y37" s="221"/>
    </row>
    <row r="38" spans="1:28" x14ac:dyDescent="0.15">
      <c r="A38" s="221"/>
      <c r="D38" s="265"/>
      <c r="Y38" s="221"/>
      <c r="Z38"/>
      <c r="AA38"/>
      <c r="AB38"/>
    </row>
    <row r="39" spans="1:28" x14ac:dyDescent="0.15">
      <c r="B39" s="226"/>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264"/>
      <c r="AA39"/>
      <c r="AB39"/>
    </row>
    <row r="42" spans="1:28" x14ac:dyDescent="0.15">
      <c r="B42" s="218" t="s">
        <v>596</v>
      </c>
    </row>
    <row r="43" spans="1:28" x14ac:dyDescent="0.15">
      <c r="B43" s="218" t="s">
        <v>342</v>
      </c>
      <c r="D43" s="218" t="s">
        <v>597</v>
      </c>
      <c r="K43"/>
      <c r="L43"/>
      <c r="M43"/>
      <c r="N43"/>
      <c r="O43"/>
      <c r="P43"/>
      <c r="Q43"/>
      <c r="R43"/>
      <c r="S43"/>
      <c r="T43"/>
      <c r="U43"/>
      <c r="V43"/>
      <c r="W43"/>
      <c r="X43"/>
      <c r="Y43"/>
      <c r="Z43"/>
      <c r="AA43"/>
      <c r="AB43"/>
    </row>
    <row r="122" spans="3:7" x14ac:dyDescent="0.15">
      <c r="C122" s="180"/>
      <c r="D122" s="180"/>
      <c r="E122" s="180"/>
      <c r="F122" s="180"/>
      <c r="G122" s="180"/>
    </row>
    <row r="123" spans="3:7" x14ac:dyDescent="0.15">
      <c r="C123" s="224"/>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1"/>
  <dataValidations count="1">
    <dataValidation type="list" allowBlank="1" showInputMessage="1" showErrorMessage="1" sqref="L7 Q7 G7:G14" xr:uid="{AFBF4CD3-E14C-44D2-A1B1-916FBE96AC8C}">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D9A1-D695-49D7-8B81-4C8793F9FBE7}">
  <dimension ref="B2:AF123"/>
  <sheetViews>
    <sheetView zoomScaleNormal="100" zoomScaleSheetLayoutView="130" workbookViewId="0">
      <selection activeCell="AI13" sqref="AI13"/>
    </sheetView>
  </sheetViews>
  <sheetFormatPr defaultColWidth="4" defaultRowHeight="13.5" x14ac:dyDescent="0.15"/>
  <cols>
    <col min="1" max="1" width="1.5" style="218" customWidth="1"/>
    <col min="2" max="2" width="2.375" style="218" customWidth="1"/>
    <col min="3" max="3" width="1.125" style="218" customWidth="1"/>
    <col min="4" max="20" width="4" style="218"/>
    <col min="21" max="21" width="2.375" style="218" customWidth="1"/>
    <col min="22" max="22" width="4" style="218"/>
    <col min="23" max="23" width="2.25" style="218" customWidth="1"/>
    <col min="24" max="24" width="4" style="218"/>
    <col min="25" max="25" width="2.375" style="218" customWidth="1"/>
    <col min="26" max="26" width="1.5" style="218" customWidth="1"/>
    <col min="27" max="16384" width="4" style="218"/>
  </cols>
  <sheetData>
    <row r="2" spans="2:25" x14ac:dyDescent="0.15">
      <c r="B2" s="218" t="s">
        <v>549</v>
      </c>
      <c r="C2"/>
      <c r="D2"/>
      <c r="E2"/>
      <c r="F2"/>
      <c r="G2"/>
      <c r="H2"/>
      <c r="I2"/>
      <c r="J2"/>
      <c r="K2"/>
      <c r="L2"/>
      <c r="M2"/>
      <c r="N2"/>
      <c r="O2"/>
      <c r="P2"/>
      <c r="Q2"/>
      <c r="R2"/>
      <c r="S2"/>
      <c r="T2"/>
      <c r="U2"/>
      <c r="V2"/>
      <c r="W2"/>
      <c r="X2"/>
      <c r="Y2"/>
    </row>
    <row r="4" spans="2:25" x14ac:dyDescent="0.15">
      <c r="B4" s="306" t="s">
        <v>344</v>
      </c>
      <c r="C4" s="306"/>
      <c r="D4" s="306"/>
      <c r="E4" s="306"/>
      <c r="F4" s="306"/>
      <c r="G4" s="306"/>
      <c r="H4" s="306"/>
      <c r="I4" s="306"/>
      <c r="J4" s="306"/>
      <c r="K4" s="306"/>
      <c r="L4" s="306"/>
      <c r="M4" s="306"/>
      <c r="N4" s="306"/>
      <c r="O4" s="306"/>
      <c r="P4" s="306"/>
      <c r="Q4" s="306"/>
      <c r="R4" s="306"/>
      <c r="S4" s="306"/>
      <c r="T4" s="306"/>
      <c r="U4" s="306"/>
      <c r="V4" s="306"/>
      <c r="W4" s="306"/>
      <c r="X4" s="306"/>
      <c r="Y4" s="306"/>
    </row>
    <row r="6" spans="2:25" ht="23.25" customHeight="1" x14ac:dyDescent="0.15">
      <c r="B6" s="516" t="s">
        <v>238</v>
      </c>
      <c r="C6" s="516"/>
      <c r="D6" s="516"/>
      <c r="E6" s="516"/>
      <c r="F6" s="516"/>
      <c r="G6" s="437"/>
      <c r="H6" s="490"/>
      <c r="I6" s="490"/>
      <c r="J6" s="490"/>
      <c r="K6" s="490"/>
      <c r="L6" s="490"/>
      <c r="M6" s="490"/>
      <c r="N6" s="490"/>
      <c r="O6" s="490"/>
      <c r="P6" s="490"/>
      <c r="Q6" s="490"/>
      <c r="R6" s="490"/>
      <c r="S6" s="490"/>
      <c r="T6" s="490"/>
      <c r="U6" s="490"/>
      <c r="V6" s="490"/>
      <c r="W6" s="490"/>
      <c r="X6" s="490"/>
      <c r="Y6" s="528"/>
    </row>
    <row r="7" spans="2:25" ht="23.25" customHeight="1" x14ac:dyDescent="0.15">
      <c r="B7" s="516" t="s">
        <v>239</v>
      </c>
      <c r="C7" s="516"/>
      <c r="D7" s="516"/>
      <c r="E7" s="516"/>
      <c r="F7" s="516"/>
      <c r="G7" s="171" t="s">
        <v>6</v>
      </c>
      <c r="H7" s="235" t="s">
        <v>226</v>
      </c>
      <c r="I7" s="235"/>
      <c r="J7" s="235"/>
      <c r="K7" s="235"/>
      <c r="L7" s="189" t="s">
        <v>6</v>
      </c>
      <c r="M7" s="235" t="s">
        <v>227</v>
      </c>
      <c r="N7" s="235"/>
      <c r="O7" s="235"/>
      <c r="P7" s="235"/>
      <c r="Q7" s="189" t="s">
        <v>6</v>
      </c>
      <c r="R7" s="235" t="s">
        <v>228</v>
      </c>
      <c r="S7" s="235"/>
      <c r="T7" s="235"/>
      <c r="U7" s="235"/>
      <c r="V7" s="235"/>
      <c r="W7" s="215"/>
      <c r="X7" s="215"/>
      <c r="Y7" s="216"/>
    </row>
    <row r="8" spans="2:25" ht="20.100000000000001" customHeight="1" x14ac:dyDescent="0.15">
      <c r="B8" s="529" t="s">
        <v>240</v>
      </c>
      <c r="C8" s="530"/>
      <c r="D8" s="530"/>
      <c r="E8" s="530"/>
      <c r="F8" s="531"/>
      <c r="G8" s="189" t="s">
        <v>6</v>
      </c>
      <c r="H8" s="224" t="s">
        <v>241</v>
      </c>
      <c r="I8" s="185"/>
      <c r="J8" s="185"/>
      <c r="K8" s="185"/>
      <c r="L8" s="185"/>
      <c r="M8" s="185"/>
      <c r="N8" s="185"/>
      <c r="O8" s="185"/>
      <c r="P8" s="185"/>
      <c r="Q8" s="185"/>
      <c r="R8" s="185"/>
      <c r="S8" s="185"/>
      <c r="T8" s="185"/>
      <c r="U8" s="185"/>
      <c r="V8" s="185"/>
      <c r="W8" s="185"/>
      <c r="X8" s="185"/>
      <c r="Y8" s="186"/>
    </row>
    <row r="9" spans="2:25" ht="20.100000000000001" customHeight="1" x14ac:dyDescent="0.15">
      <c r="B9" s="532"/>
      <c r="C9" s="306"/>
      <c r="D9" s="306"/>
      <c r="E9" s="306"/>
      <c r="F9" s="533"/>
      <c r="G9" s="189" t="s">
        <v>6</v>
      </c>
      <c r="H9" s="218" t="s">
        <v>242</v>
      </c>
      <c r="I9" s="190"/>
      <c r="J9" s="190"/>
      <c r="K9" s="190"/>
      <c r="L9" s="190"/>
      <c r="M9" s="190"/>
      <c r="N9" s="190"/>
      <c r="O9" s="190"/>
      <c r="P9" s="190"/>
      <c r="Q9" s="190"/>
      <c r="R9" s="190"/>
      <c r="S9" s="190"/>
      <c r="T9" s="190"/>
      <c r="U9" s="190"/>
      <c r="V9" s="190"/>
      <c r="W9" s="190"/>
      <c r="X9" s="190"/>
      <c r="Y9" s="191"/>
    </row>
    <row r="10" spans="2:25" ht="20.100000000000001" customHeight="1" x14ac:dyDescent="0.15">
      <c r="B10" s="368"/>
      <c r="C10" s="369"/>
      <c r="D10" s="369"/>
      <c r="E10" s="369"/>
      <c r="F10" s="370"/>
      <c r="G10" s="177" t="s">
        <v>6</v>
      </c>
      <c r="H10" s="180" t="s">
        <v>330</v>
      </c>
      <c r="I10" s="187"/>
      <c r="J10" s="187"/>
      <c r="K10" s="187"/>
      <c r="L10" s="187"/>
      <c r="M10" s="187"/>
      <c r="N10" s="187"/>
      <c r="O10" s="187"/>
      <c r="P10" s="187"/>
      <c r="Q10" s="187"/>
      <c r="R10" s="187"/>
      <c r="S10" s="187"/>
      <c r="T10" s="187"/>
      <c r="U10" s="187"/>
      <c r="V10" s="187"/>
      <c r="W10" s="187"/>
      <c r="X10" s="187"/>
      <c r="Y10" s="188"/>
    </row>
    <row r="11" spans="2:25" ht="23.25" customHeight="1" x14ac:dyDescent="0.15">
      <c r="B11" s="516" t="s">
        <v>345</v>
      </c>
      <c r="C11" s="516"/>
      <c r="D11" s="516"/>
      <c r="E11" s="516"/>
      <c r="F11" s="516"/>
      <c r="G11" s="437" t="s">
        <v>346</v>
      </c>
      <c r="H11" s="490"/>
      <c r="I11" s="490"/>
      <c r="J11" s="490"/>
      <c r="K11" s="490"/>
      <c r="L11" s="490"/>
      <c r="M11" s="490"/>
      <c r="N11" s="490"/>
      <c r="O11" s="490"/>
      <c r="P11" s="490"/>
      <c r="Q11" s="490"/>
      <c r="R11" s="490"/>
      <c r="S11" s="490"/>
      <c r="T11" s="490"/>
      <c r="U11" s="490"/>
      <c r="V11" s="490"/>
      <c r="W11" s="490"/>
      <c r="X11" s="490"/>
      <c r="Y11" s="528"/>
    </row>
    <row r="12" spans="2:25" ht="20.100000000000001" customHeight="1" x14ac:dyDescent="0.15">
      <c r="B12" s="189"/>
      <c r="C12" s="189"/>
      <c r="D12" s="189"/>
      <c r="E12" s="189"/>
      <c r="F12" s="189"/>
      <c r="G12" s="189"/>
      <c r="I12" s="190"/>
      <c r="J12" s="190"/>
      <c r="K12" s="190"/>
      <c r="L12" s="190"/>
      <c r="M12" s="190"/>
      <c r="N12" s="190"/>
      <c r="O12" s="190"/>
      <c r="P12" s="190"/>
      <c r="Q12" s="190"/>
      <c r="R12" s="190"/>
      <c r="S12" s="190"/>
      <c r="T12" s="190"/>
      <c r="U12" s="190"/>
      <c r="V12" s="190"/>
      <c r="W12" s="190"/>
      <c r="X12" s="190"/>
      <c r="Y12" s="190"/>
    </row>
    <row r="14" spans="2:25" x14ac:dyDescent="0.15">
      <c r="B14" s="223"/>
      <c r="C14" s="224"/>
      <c r="D14" s="224"/>
      <c r="E14" s="224"/>
      <c r="F14" s="224"/>
      <c r="G14" s="224"/>
      <c r="H14" s="224"/>
      <c r="I14" s="224"/>
      <c r="J14" s="224"/>
      <c r="K14" s="224"/>
      <c r="L14" s="224"/>
      <c r="M14" s="224"/>
      <c r="N14" s="224"/>
      <c r="O14" s="224"/>
      <c r="P14" s="224"/>
      <c r="Q14" s="224"/>
      <c r="R14" s="224"/>
      <c r="S14" s="224"/>
      <c r="T14" s="224"/>
      <c r="U14" s="224"/>
      <c r="V14" s="224"/>
      <c r="W14" s="224"/>
      <c r="X14" s="224"/>
      <c r="Y14" s="225"/>
    </row>
    <row r="15" spans="2:25" x14ac:dyDescent="0.15">
      <c r="B15" s="222" t="s">
        <v>347</v>
      </c>
      <c r="Y15" s="221"/>
    </row>
    <row r="16" spans="2:25" x14ac:dyDescent="0.15">
      <c r="B16" s="222"/>
      <c r="Y16" s="221"/>
    </row>
    <row r="17" spans="2:28" x14ac:dyDescent="0.15">
      <c r="B17" s="222"/>
      <c r="C17" s="218" t="s">
        <v>348</v>
      </c>
      <c r="K17" s="2"/>
      <c r="L17" s="2"/>
      <c r="Y17" s="221"/>
    </row>
    <row r="18" spans="2:28" ht="6.75" customHeight="1" x14ac:dyDescent="0.15">
      <c r="B18" s="222"/>
      <c r="Y18" s="221"/>
    </row>
    <row r="19" spans="2:28" ht="17.25" customHeight="1" x14ac:dyDescent="0.15">
      <c r="B19" s="222"/>
      <c r="D19" s="303" t="s">
        <v>338</v>
      </c>
      <c r="E19" s="304"/>
      <c r="F19" s="304"/>
      <c r="G19" s="304"/>
      <c r="H19" s="304"/>
      <c r="I19" s="304"/>
      <c r="J19" s="304"/>
      <c r="K19" s="304"/>
      <c r="L19" s="304"/>
      <c r="M19" s="305"/>
      <c r="N19" s="303" t="s">
        <v>338</v>
      </c>
      <c r="O19" s="304"/>
      <c r="P19" s="304"/>
      <c r="Q19" s="304"/>
      <c r="R19" s="304"/>
      <c r="S19" s="304"/>
      <c r="T19" s="304"/>
      <c r="U19" s="304"/>
      <c r="V19" s="304"/>
      <c r="W19" s="304"/>
      <c r="X19" s="305"/>
      <c r="Y19" s="221"/>
    </row>
    <row r="20" spans="2:28" ht="26.25" customHeight="1" x14ac:dyDescent="0.15">
      <c r="B20" s="222"/>
      <c r="D20" s="303"/>
      <c r="E20" s="304"/>
      <c r="F20" s="304"/>
      <c r="G20" s="304"/>
      <c r="H20" s="304"/>
      <c r="I20" s="304"/>
      <c r="J20" s="304"/>
      <c r="K20" s="304"/>
      <c r="L20" s="304"/>
      <c r="M20" s="305"/>
      <c r="N20" s="303"/>
      <c r="O20" s="304"/>
      <c r="P20" s="304"/>
      <c r="Q20" s="304"/>
      <c r="R20" s="304"/>
      <c r="S20" s="304"/>
      <c r="T20" s="304"/>
      <c r="U20" s="304"/>
      <c r="V20" s="304"/>
      <c r="W20" s="304"/>
      <c r="X20" s="305"/>
      <c r="Y20" s="221"/>
    </row>
    <row r="21" spans="2:28" x14ac:dyDescent="0.15">
      <c r="B21" s="222"/>
      <c r="M21" s="189"/>
      <c r="R21" s="189"/>
      <c r="X21" s="189"/>
      <c r="Y21" s="221"/>
      <c r="Z21"/>
      <c r="AA21"/>
      <c r="AB21"/>
    </row>
    <row r="22" spans="2:28" x14ac:dyDescent="0.15">
      <c r="B22" s="226"/>
      <c r="C22" s="180"/>
      <c r="D22" s="180"/>
      <c r="E22" s="180"/>
      <c r="F22" s="180"/>
      <c r="G22" s="180"/>
      <c r="H22" s="180"/>
      <c r="I22" s="180"/>
      <c r="J22" s="180"/>
      <c r="K22" s="180"/>
      <c r="L22" s="180"/>
      <c r="M22" s="180"/>
      <c r="N22" s="180"/>
      <c r="O22" s="180"/>
      <c r="P22" s="180"/>
      <c r="Q22" s="180"/>
      <c r="R22" s="180"/>
      <c r="S22" s="180"/>
      <c r="T22" s="180"/>
      <c r="U22" s="180"/>
      <c r="V22" s="180"/>
      <c r="W22" s="180"/>
      <c r="X22" s="180"/>
      <c r="Y22" s="227"/>
      <c r="Z22"/>
      <c r="AA22"/>
      <c r="AB22"/>
    </row>
    <row r="23" spans="2:28" x14ac:dyDescent="0.15">
      <c r="Z23"/>
      <c r="AA23"/>
      <c r="AB23"/>
    </row>
    <row r="25" spans="2:28" x14ac:dyDescent="0.15">
      <c r="B25" s="218" t="s">
        <v>598</v>
      </c>
    </row>
    <row r="26" spans="2:28" x14ac:dyDescent="0.15">
      <c r="B26" s="218" t="s">
        <v>342</v>
      </c>
      <c r="D26" s="218" t="s">
        <v>599</v>
      </c>
      <c r="K26"/>
      <c r="L26"/>
      <c r="M26"/>
      <c r="N26"/>
      <c r="O26"/>
      <c r="P26"/>
      <c r="Q26"/>
      <c r="R26"/>
      <c r="S26"/>
      <c r="T26"/>
      <c r="U26"/>
      <c r="V26"/>
      <c r="W26"/>
      <c r="X26"/>
      <c r="Y26"/>
      <c r="Z26"/>
      <c r="AA26"/>
      <c r="AB26"/>
    </row>
    <row r="38" spans="3:32" x14ac:dyDescent="0.15">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row>
    <row r="39" spans="3:32" x14ac:dyDescent="0.15">
      <c r="C39" s="224"/>
    </row>
    <row r="122" spans="3:7" x14ac:dyDescent="0.15">
      <c r="C122" s="180"/>
      <c r="D122" s="180"/>
      <c r="E122" s="180"/>
      <c r="F122" s="180"/>
      <c r="G122" s="180"/>
    </row>
    <row r="123" spans="3:7" x14ac:dyDescent="0.15">
      <c r="C123" s="224"/>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xr:uid="{607E2597-A1EA-4B17-844E-AB88F70CCDAC}">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AI13" sqref="AI13"/>
    </sheetView>
  </sheetViews>
  <sheetFormatPr defaultColWidth="3.5" defaultRowHeight="13.5" x14ac:dyDescent="0.15"/>
  <cols>
    <col min="1" max="1" width="3.5" style="3"/>
    <col min="2" max="2" width="3" style="229" customWidth="1"/>
    <col min="3" max="7" width="3.5" style="3"/>
    <col min="8" max="8" width="2.5" style="3" customWidth="1"/>
    <col min="9" max="16384" width="3.5" style="3"/>
  </cols>
  <sheetData>
    <row r="1" spans="2:27" s="218" customFormat="1" x14ac:dyDescent="0.15"/>
    <row r="2" spans="2:27" s="218" customFormat="1" x14ac:dyDescent="0.15">
      <c r="B2" s="218" t="s">
        <v>406</v>
      </c>
      <c r="AA2" s="196" t="s">
        <v>498</v>
      </c>
    </row>
    <row r="3" spans="2:27" s="218" customFormat="1" ht="8.25" customHeight="1" x14ac:dyDescent="0.15"/>
    <row r="4" spans="2:27" s="218" customFormat="1" x14ac:dyDescent="0.15">
      <c r="B4" s="306" t="s">
        <v>499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2:27" s="218" customFormat="1" ht="6.75" customHeight="1" x14ac:dyDescent="0.15"/>
    <row r="6" spans="2:27" s="218" customFormat="1" ht="18.600000000000001" customHeight="1" x14ac:dyDescent="0.15">
      <c r="B6" s="516" t="s">
        <v>210</v>
      </c>
      <c r="C6" s="516"/>
      <c r="D6" s="516"/>
      <c r="E6" s="516"/>
      <c r="F6" s="516"/>
      <c r="G6" s="303"/>
      <c r="H6" s="304"/>
      <c r="I6" s="304"/>
      <c r="J6" s="304"/>
      <c r="K6" s="304"/>
      <c r="L6" s="304"/>
      <c r="M6" s="304"/>
      <c r="N6" s="304"/>
      <c r="O6" s="304"/>
      <c r="P6" s="304"/>
      <c r="Q6" s="304"/>
      <c r="R6" s="304"/>
      <c r="S6" s="304"/>
      <c r="T6" s="304"/>
      <c r="U6" s="304"/>
      <c r="V6" s="304"/>
      <c r="W6" s="304"/>
      <c r="X6" s="304"/>
      <c r="Y6" s="304"/>
      <c r="Z6" s="304"/>
      <c r="AA6" s="305"/>
    </row>
    <row r="7" spans="2:27" s="218" customFormat="1" ht="19.5" customHeight="1" x14ac:dyDescent="0.15">
      <c r="B7" s="516" t="s">
        <v>224</v>
      </c>
      <c r="C7" s="516"/>
      <c r="D7" s="516"/>
      <c r="E7" s="516"/>
      <c r="F7" s="516"/>
      <c r="G7" s="303"/>
      <c r="H7" s="304"/>
      <c r="I7" s="304"/>
      <c r="J7" s="304"/>
      <c r="K7" s="304"/>
      <c r="L7" s="304"/>
      <c r="M7" s="304"/>
      <c r="N7" s="304"/>
      <c r="O7" s="304"/>
      <c r="P7" s="304"/>
      <c r="Q7" s="304"/>
      <c r="R7" s="304"/>
      <c r="S7" s="304"/>
      <c r="T7" s="304"/>
      <c r="U7" s="304"/>
      <c r="V7" s="304"/>
      <c r="W7" s="304"/>
      <c r="X7" s="304"/>
      <c r="Y7" s="304"/>
      <c r="Z7" s="304"/>
      <c r="AA7" s="305"/>
    </row>
    <row r="8" spans="2:27" s="218" customFormat="1" ht="19.5" customHeight="1" x14ac:dyDescent="0.15">
      <c r="B8" s="303" t="s">
        <v>225</v>
      </c>
      <c r="C8" s="304"/>
      <c r="D8" s="304"/>
      <c r="E8" s="304"/>
      <c r="F8" s="305"/>
      <c r="G8" s="491" t="s">
        <v>500</v>
      </c>
      <c r="H8" s="492"/>
      <c r="I8" s="492"/>
      <c r="J8" s="492"/>
      <c r="K8" s="492"/>
      <c r="L8" s="492"/>
      <c r="M8" s="492"/>
      <c r="N8" s="492"/>
      <c r="O8" s="492"/>
      <c r="P8" s="492"/>
      <c r="Q8" s="492"/>
      <c r="R8" s="492"/>
      <c r="S8" s="492"/>
      <c r="T8" s="492"/>
      <c r="U8" s="492"/>
      <c r="V8" s="492"/>
      <c r="W8" s="492"/>
      <c r="X8" s="492"/>
      <c r="Y8" s="492"/>
      <c r="Z8" s="492"/>
      <c r="AA8" s="493"/>
    </row>
    <row r="9" spans="2:27" ht="20.100000000000001" customHeight="1" x14ac:dyDescent="0.15">
      <c r="B9" s="529" t="s">
        <v>229</v>
      </c>
      <c r="C9" s="530"/>
      <c r="D9" s="530"/>
      <c r="E9" s="530"/>
      <c r="F9" s="530"/>
      <c r="G9" s="536" t="s">
        <v>501</v>
      </c>
      <c r="H9" s="536"/>
      <c r="I9" s="536"/>
      <c r="J9" s="536"/>
      <c r="K9" s="536"/>
      <c r="L9" s="536"/>
      <c r="M9" s="536"/>
      <c r="N9" s="536" t="s">
        <v>502</v>
      </c>
      <c r="O9" s="536"/>
      <c r="P9" s="536"/>
      <c r="Q9" s="536"/>
      <c r="R9" s="536"/>
      <c r="S9" s="536"/>
      <c r="T9" s="536"/>
      <c r="U9" s="536" t="s">
        <v>503</v>
      </c>
      <c r="V9" s="536"/>
      <c r="W9" s="536"/>
      <c r="X9" s="536"/>
      <c r="Y9" s="536"/>
      <c r="Z9" s="536"/>
      <c r="AA9" s="536"/>
    </row>
    <row r="10" spans="2:27" ht="20.100000000000001" customHeight="1" x14ac:dyDescent="0.15">
      <c r="B10" s="532"/>
      <c r="C10" s="306"/>
      <c r="D10" s="306"/>
      <c r="E10" s="306"/>
      <c r="F10" s="306"/>
      <c r="G10" s="536" t="s">
        <v>504</v>
      </c>
      <c r="H10" s="536"/>
      <c r="I10" s="536"/>
      <c r="J10" s="536"/>
      <c r="K10" s="536"/>
      <c r="L10" s="536"/>
      <c r="M10" s="536"/>
      <c r="N10" s="536" t="s">
        <v>505</v>
      </c>
      <c r="O10" s="536"/>
      <c r="P10" s="536"/>
      <c r="Q10" s="536"/>
      <c r="R10" s="536"/>
      <c r="S10" s="536"/>
      <c r="T10" s="536"/>
      <c r="U10" s="536" t="s">
        <v>506</v>
      </c>
      <c r="V10" s="536"/>
      <c r="W10" s="536"/>
      <c r="X10" s="536"/>
      <c r="Y10" s="536"/>
      <c r="Z10" s="536"/>
      <c r="AA10" s="536"/>
    </row>
    <row r="11" spans="2:27" ht="20.100000000000001" customHeight="1" x14ac:dyDescent="0.15">
      <c r="B11" s="532"/>
      <c r="C11" s="306"/>
      <c r="D11" s="306"/>
      <c r="E11" s="306"/>
      <c r="F11" s="306"/>
      <c r="G11" s="536" t="s">
        <v>507</v>
      </c>
      <c r="H11" s="536"/>
      <c r="I11" s="536"/>
      <c r="J11" s="536"/>
      <c r="K11" s="536"/>
      <c r="L11" s="536"/>
      <c r="M11" s="536"/>
      <c r="N11" s="536" t="s">
        <v>508</v>
      </c>
      <c r="O11" s="536"/>
      <c r="P11" s="536"/>
      <c r="Q11" s="536"/>
      <c r="R11" s="536"/>
      <c r="S11" s="536"/>
      <c r="T11" s="536"/>
      <c r="U11" s="536" t="s">
        <v>509</v>
      </c>
      <c r="V11" s="536"/>
      <c r="W11" s="536"/>
      <c r="X11" s="536"/>
      <c r="Y11" s="536"/>
      <c r="Z11" s="536"/>
      <c r="AA11" s="536"/>
    </row>
    <row r="12" spans="2:27" ht="20.100000000000001" customHeight="1" x14ac:dyDescent="0.15">
      <c r="B12" s="532"/>
      <c r="C12" s="306"/>
      <c r="D12" s="306"/>
      <c r="E12" s="306"/>
      <c r="F12" s="306"/>
      <c r="G12" s="536" t="s">
        <v>510</v>
      </c>
      <c r="H12" s="536"/>
      <c r="I12" s="536"/>
      <c r="J12" s="536"/>
      <c r="K12" s="536"/>
      <c r="L12" s="536"/>
      <c r="M12" s="536"/>
      <c r="N12" s="536" t="s">
        <v>511</v>
      </c>
      <c r="O12" s="536"/>
      <c r="P12" s="536"/>
      <c r="Q12" s="536"/>
      <c r="R12" s="536"/>
      <c r="S12" s="536"/>
      <c r="T12" s="536"/>
      <c r="U12" s="537" t="s">
        <v>512</v>
      </c>
      <c r="V12" s="537"/>
      <c r="W12" s="537"/>
      <c r="X12" s="537"/>
      <c r="Y12" s="537"/>
      <c r="Z12" s="537"/>
      <c r="AA12" s="537"/>
    </row>
    <row r="13" spans="2:27" ht="20.100000000000001" customHeight="1" x14ac:dyDescent="0.15">
      <c r="B13" s="532"/>
      <c r="C13" s="306"/>
      <c r="D13" s="306"/>
      <c r="E13" s="306"/>
      <c r="F13" s="306"/>
      <c r="G13" s="536" t="s">
        <v>513</v>
      </c>
      <c r="H13" s="536"/>
      <c r="I13" s="536"/>
      <c r="J13" s="536"/>
      <c r="K13" s="536"/>
      <c r="L13" s="536"/>
      <c r="M13" s="536"/>
      <c r="N13" s="536" t="s">
        <v>514</v>
      </c>
      <c r="O13" s="536"/>
      <c r="P13" s="536"/>
      <c r="Q13" s="536"/>
      <c r="R13" s="536"/>
      <c r="S13" s="536"/>
      <c r="T13" s="536"/>
      <c r="U13" s="537" t="s">
        <v>515</v>
      </c>
      <c r="V13" s="537"/>
      <c r="W13" s="537"/>
      <c r="X13" s="537"/>
      <c r="Y13" s="537"/>
      <c r="Z13" s="537"/>
      <c r="AA13" s="537"/>
    </row>
    <row r="14" spans="2:27" ht="20.100000000000001" customHeight="1" x14ac:dyDescent="0.15">
      <c r="B14" s="368"/>
      <c r="C14" s="369"/>
      <c r="D14" s="369"/>
      <c r="E14" s="369"/>
      <c r="F14" s="369"/>
      <c r="G14" s="536" t="s">
        <v>516</v>
      </c>
      <c r="H14" s="536"/>
      <c r="I14" s="536"/>
      <c r="J14" s="536"/>
      <c r="K14" s="536"/>
      <c r="L14" s="536"/>
      <c r="M14" s="536"/>
      <c r="N14" s="536"/>
      <c r="O14" s="536"/>
      <c r="P14" s="536"/>
      <c r="Q14" s="536"/>
      <c r="R14" s="536"/>
      <c r="S14" s="536"/>
      <c r="T14" s="536"/>
      <c r="U14" s="537"/>
      <c r="V14" s="537"/>
      <c r="W14" s="537"/>
      <c r="X14" s="537"/>
      <c r="Y14" s="537"/>
      <c r="Z14" s="537"/>
      <c r="AA14" s="537"/>
    </row>
    <row r="15" spans="2:27" ht="20.25" customHeight="1" x14ac:dyDescent="0.15">
      <c r="B15" s="303" t="s">
        <v>517</v>
      </c>
      <c r="C15" s="304"/>
      <c r="D15" s="304"/>
      <c r="E15" s="304"/>
      <c r="F15" s="305"/>
      <c r="G15" s="494" t="s">
        <v>518</v>
      </c>
      <c r="H15" s="495"/>
      <c r="I15" s="495"/>
      <c r="J15" s="495"/>
      <c r="K15" s="495"/>
      <c r="L15" s="495"/>
      <c r="M15" s="495"/>
      <c r="N15" s="495"/>
      <c r="O15" s="495"/>
      <c r="P15" s="495"/>
      <c r="Q15" s="495"/>
      <c r="R15" s="495"/>
      <c r="S15" s="495"/>
      <c r="T15" s="495"/>
      <c r="U15" s="495"/>
      <c r="V15" s="495"/>
      <c r="W15" s="495"/>
      <c r="X15" s="495"/>
      <c r="Y15" s="495"/>
      <c r="Z15" s="495"/>
      <c r="AA15" s="496"/>
    </row>
    <row r="16" spans="2:27" s="218" customFormat="1" ht="9" customHeight="1" x14ac:dyDescent="0.15"/>
    <row r="17" spans="2:27" s="218" customFormat="1" ht="17.25" customHeight="1" x14ac:dyDescent="0.15">
      <c r="B17" s="218" t="s">
        <v>519</v>
      </c>
    </row>
    <row r="18" spans="2:27" s="218" customFormat="1" ht="6" customHeight="1" x14ac:dyDescent="0.15">
      <c r="B18" s="223"/>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5"/>
    </row>
    <row r="19" spans="2:27" s="218" customFormat="1" ht="19.5" customHeight="1" x14ac:dyDescent="0.15">
      <c r="B19" s="222"/>
      <c r="C19" s="218" t="s">
        <v>520</v>
      </c>
      <c r="D19" s="189"/>
      <c r="E19" s="189"/>
      <c r="F19" s="189"/>
      <c r="G19" s="189"/>
      <c r="H19" s="189"/>
      <c r="I19" s="189"/>
      <c r="J19" s="189"/>
      <c r="K19" s="189"/>
      <c r="L19" s="189"/>
      <c r="M19" s="189"/>
      <c r="N19" s="189"/>
      <c r="O19" s="189"/>
      <c r="Y19" s="527" t="s">
        <v>419</v>
      </c>
      <c r="Z19" s="527"/>
      <c r="AA19" s="221"/>
    </row>
    <row r="20" spans="2:27" s="218" customFormat="1" x14ac:dyDescent="0.15">
      <c r="B20" s="222"/>
      <c r="D20" s="189"/>
      <c r="E20" s="189"/>
      <c r="F20" s="189"/>
      <c r="G20" s="189"/>
      <c r="H20" s="189"/>
      <c r="I20" s="189"/>
      <c r="J20" s="189"/>
      <c r="K20" s="189"/>
      <c r="L20" s="189"/>
      <c r="M20" s="189"/>
      <c r="N20" s="189"/>
      <c r="O20" s="189"/>
      <c r="Y20" s="247"/>
      <c r="Z20" s="247"/>
      <c r="AA20" s="221"/>
    </row>
    <row r="21" spans="2:27" s="218" customFormat="1" x14ac:dyDescent="0.15">
      <c r="B21" s="222"/>
      <c r="C21" s="218" t="s">
        <v>521</v>
      </c>
      <c r="D21" s="189"/>
      <c r="E21" s="189"/>
      <c r="F21" s="189"/>
      <c r="G21" s="189"/>
      <c r="H21" s="189"/>
      <c r="I21" s="189"/>
      <c r="J21" s="189"/>
      <c r="K21" s="189"/>
      <c r="L21" s="189"/>
      <c r="M21" s="189"/>
      <c r="N21" s="189"/>
      <c r="O21" s="189"/>
      <c r="Y21" s="247"/>
      <c r="Z21" s="247"/>
      <c r="AA21" s="221"/>
    </row>
    <row r="22" spans="2:27" s="218" customFormat="1" ht="19.5" customHeight="1" x14ac:dyDescent="0.15">
      <c r="B22" s="222"/>
      <c r="C22" s="218" t="s">
        <v>522</v>
      </c>
      <c r="D22" s="189"/>
      <c r="E22" s="189"/>
      <c r="F22" s="189"/>
      <c r="G22" s="189"/>
      <c r="H22" s="189"/>
      <c r="I22" s="189"/>
      <c r="J22" s="189"/>
      <c r="K22" s="189"/>
      <c r="L22" s="189"/>
      <c r="M22" s="189"/>
      <c r="N22" s="189"/>
      <c r="O22" s="189"/>
      <c r="Y22" s="527" t="s">
        <v>419</v>
      </c>
      <c r="Z22" s="527"/>
      <c r="AA22" s="221"/>
    </row>
    <row r="23" spans="2:27" s="218" customFormat="1" ht="19.5" customHeight="1" x14ac:dyDescent="0.15">
      <c r="B23" s="222"/>
      <c r="C23" s="218" t="s">
        <v>523</v>
      </c>
      <c r="D23" s="189"/>
      <c r="E23" s="189"/>
      <c r="F23" s="189"/>
      <c r="G23" s="189"/>
      <c r="H23" s="189"/>
      <c r="I23" s="189"/>
      <c r="J23" s="189"/>
      <c r="K23" s="189"/>
      <c r="L23" s="189"/>
      <c r="M23" s="189"/>
      <c r="N23" s="189"/>
      <c r="O23" s="189"/>
      <c r="Y23" s="527" t="s">
        <v>419</v>
      </c>
      <c r="Z23" s="527"/>
      <c r="AA23" s="221"/>
    </row>
    <row r="24" spans="2:27" s="218" customFormat="1" ht="19.5" customHeight="1" x14ac:dyDescent="0.15">
      <c r="B24" s="222"/>
      <c r="C24" s="218" t="s">
        <v>524</v>
      </c>
      <c r="D24" s="189"/>
      <c r="E24" s="189"/>
      <c r="F24" s="189"/>
      <c r="G24" s="189"/>
      <c r="H24" s="189"/>
      <c r="I24" s="189"/>
      <c r="J24" s="189"/>
      <c r="K24" s="189"/>
      <c r="L24" s="189"/>
      <c r="M24" s="189"/>
      <c r="N24" s="189"/>
      <c r="O24" s="189"/>
      <c r="Y24" s="527" t="s">
        <v>419</v>
      </c>
      <c r="Z24" s="527"/>
      <c r="AA24" s="221"/>
    </row>
    <row r="25" spans="2:27" s="218" customFormat="1" ht="19.5" customHeight="1" x14ac:dyDescent="0.15">
      <c r="B25" s="222"/>
      <c r="D25" s="308" t="s">
        <v>525</v>
      </c>
      <c r="E25" s="308"/>
      <c r="F25" s="308"/>
      <c r="G25" s="308"/>
      <c r="H25" s="308"/>
      <c r="I25" s="308"/>
      <c r="J25" s="308"/>
      <c r="K25" s="189"/>
      <c r="L25" s="189"/>
      <c r="M25" s="189"/>
      <c r="N25" s="189"/>
      <c r="O25" s="189"/>
      <c r="Y25" s="247"/>
      <c r="Z25" s="247"/>
      <c r="AA25" s="221"/>
    </row>
    <row r="26" spans="2:27" s="218" customFormat="1" ht="24.95" customHeight="1" x14ac:dyDescent="0.15">
      <c r="B26" s="222"/>
      <c r="C26" s="218" t="s">
        <v>526</v>
      </c>
      <c r="AA26" s="221"/>
    </row>
    <row r="27" spans="2:27" s="218" customFormat="1" ht="6.75" customHeight="1" x14ac:dyDescent="0.15">
      <c r="B27" s="222"/>
      <c r="AA27" s="221"/>
    </row>
    <row r="28" spans="2:27" s="218" customFormat="1" ht="23.25" customHeight="1" x14ac:dyDescent="0.15">
      <c r="B28" s="222" t="s">
        <v>233</v>
      </c>
      <c r="C28" s="303" t="s">
        <v>234</v>
      </c>
      <c r="D28" s="304"/>
      <c r="E28" s="304"/>
      <c r="F28" s="304"/>
      <c r="G28" s="304"/>
      <c r="H28" s="305"/>
      <c r="I28" s="539"/>
      <c r="J28" s="539"/>
      <c r="K28" s="539"/>
      <c r="L28" s="539"/>
      <c r="M28" s="539"/>
      <c r="N28" s="539"/>
      <c r="O28" s="539"/>
      <c r="P28" s="539"/>
      <c r="Q28" s="539"/>
      <c r="R28" s="539"/>
      <c r="S28" s="539"/>
      <c r="T28" s="539"/>
      <c r="U28" s="539"/>
      <c r="V28" s="539"/>
      <c r="W28" s="539"/>
      <c r="X28" s="539"/>
      <c r="Y28" s="539"/>
      <c r="Z28" s="540"/>
      <c r="AA28" s="221"/>
    </row>
    <row r="29" spans="2:27" s="218" customFormat="1" ht="23.25" customHeight="1" x14ac:dyDescent="0.15">
      <c r="B29" s="222" t="s">
        <v>233</v>
      </c>
      <c r="C29" s="303" t="s">
        <v>235</v>
      </c>
      <c r="D29" s="304"/>
      <c r="E29" s="304"/>
      <c r="F29" s="304"/>
      <c r="G29" s="304"/>
      <c r="H29" s="305"/>
      <c r="I29" s="539"/>
      <c r="J29" s="539"/>
      <c r="K29" s="539"/>
      <c r="L29" s="539"/>
      <c r="M29" s="539"/>
      <c r="N29" s="539"/>
      <c r="O29" s="539"/>
      <c r="P29" s="539"/>
      <c r="Q29" s="539"/>
      <c r="R29" s="539"/>
      <c r="S29" s="539"/>
      <c r="T29" s="539"/>
      <c r="U29" s="539"/>
      <c r="V29" s="539"/>
      <c r="W29" s="539"/>
      <c r="X29" s="539"/>
      <c r="Y29" s="539"/>
      <c r="Z29" s="540"/>
      <c r="AA29" s="221"/>
    </row>
    <row r="30" spans="2:27" s="218" customFormat="1" ht="23.25" customHeight="1" x14ac:dyDescent="0.15">
      <c r="B30" s="222" t="s">
        <v>233</v>
      </c>
      <c r="C30" s="303" t="s">
        <v>236</v>
      </c>
      <c r="D30" s="304"/>
      <c r="E30" s="304"/>
      <c r="F30" s="304"/>
      <c r="G30" s="304"/>
      <c r="H30" s="305"/>
      <c r="I30" s="539"/>
      <c r="J30" s="539"/>
      <c r="K30" s="539"/>
      <c r="L30" s="539"/>
      <c r="M30" s="539"/>
      <c r="N30" s="539"/>
      <c r="O30" s="539"/>
      <c r="P30" s="539"/>
      <c r="Q30" s="539"/>
      <c r="R30" s="539"/>
      <c r="S30" s="539"/>
      <c r="T30" s="539"/>
      <c r="U30" s="539"/>
      <c r="V30" s="539"/>
      <c r="W30" s="539"/>
      <c r="X30" s="539"/>
      <c r="Y30" s="539"/>
      <c r="Z30" s="540"/>
      <c r="AA30" s="221"/>
    </row>
    <row r="31" spans="2:27" s="218" customFormat="1" ht="9" customHeight="1" x14ac:dyDescent="0.15">
      <c r="B31" s="222"/>
      <c r="C31" s="189"/>
      <c r="D31" s="189"/>
      <c r="E31" s="189"/>
      <c r="F31" s="189"/>
      <c r="G31" s="189"/>
      <c r="H31" s="189"/>
      <c r="I31" s="2"/>
      <c r="J31" s="2"/>
      <c r="K31" s="2"/>
      <c r="L31" s="2"/>
      <c r="M31" s="2"/>
      <c r="N31" s="2"/>
      <c r="O31" s="2"/>
      <c r="P31" s="2"/>
      <c r="Q31" s="2"/>
      <c r="R31" s="2"/>
      <c r="S31" s="2"/>
      <c r="T31" s="2"/>
      <c r="U31" s="2"/>
      <c r="V31" s="2"/>
      <c r="W31" s="2"/>
      <c r="X31" s="2"/>
      <c r="Y31" s="2"/>
      <c r="Z31" s="2"/>
      <c r="AA31" s="221"/>
    </row>
    <row r="32" spans="2:27" s="218" customFormat="1" ht="19.5" customHeight="1" x14ac:dyDescent="0.15">
      <c r="B32" s="222"/>
      <c r="C32" s="218" t="s">
        <v>527</v>
      </c>
      <c r="D32" s="189"/>
      <c r="E32" s="189"/>
      <c r="F32" s="189"/>
      <c r="G32" s="189"/>
      <c r="H32" s="189"/>
      <c r="I32" s="189"/>
      <c r="J32" s="189"/>
      <c r="K32" s="189"/>
      <c r="L32" s="189"/>
      <c r="M32" s="189"/>
      <c r="N32" s="189"/>
      <c r="O32" s="189"/>
      <c r="Y32" s="527" t="s">
        <v>419</v>
      </c>
      <c r="Z32" s="527"/>
      <c r="AA32" s="221"/>
    </row>
    <row r="33" spans="1:37" s="218" customFormat="1" ht="12.75" customHeight="1" x14ac:dyDescent="0.15">
      <c r="B33" s="222"/>
      <c r="D33" s="189"/>
      <c r="E33" s="189"/>
      <c r="F33" s="189"/>
      <c r="G33" s="189"/>
      <c r="H33" s="189"/>
      <c r="I33" s="189"/>
      <c r="J33" s="189"/>
      <c r="K33" s="189"/>
      <c r="L33" s="189"/>
      <c r="M33" s="189"/>
      <c r="N33" s="189"/>
      <c r="O33" s="189"/>
      <c r="Y33" s="247"/>
      <c r="Z33" s="247"/>
      <c r="AA33" s="221"/>
    </row>
    <row r="34" spans="1:37" s="218" customFormat="1" ht="19.5" customHeight="1" x14ac:dyDescent="0.15">
      <c r="B34" s="222"/>
      <c r="C34" s="538" t="s">
        <v>587</v>
      </c>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221"/>
    </row>
    <row r="35" spans="1:37" s="218" customFormat="1" ht="19.5" customHeight="1" x14ac:dyDescent="0.15">
      <c r="B35" s="222"/>
      <c r="C35" s="538" t="s">
        <v>588</v>
      </c>
      <c r="D35" s="538"/>
      <c r="E35" s="538"/>
      <c r="F35" s="538"/>
      <c r="G35" s="538"/>
      <c r="H35" s="538"/>
      <c r="I35" s="538"/>
      <c r="J35" s="538"/>
      <c r="K35" s="538"/>
      <c r="L35" s="538"/>
      <c r="M35" s="538"/>
      <c r="N35" s="538"/>
      <c r="O35" s="538"/>
      <c r="P35" s="538"/>
      <c r="Q35" s="538"/>
      <c r="R35" s="538"/>
      <c r="S35" s="538"/>
      <c r="T35" s="538"/>
      <c r="U35" s="538"/>
      <c r="V35" s="538"/>
      <c r="W35" s="538"/>
      <c r="X35" s="538"/>
      <c r="Y35" s="538"/>
      <c r="Z35" s="538"/>
      <c r="AA35" s="221"/>
    </row>
    <row r="36" spans="1:37" s="218" customFormat="1" ht="19.5" customHeight="1" x14ac:dyDescent="0.15">
      <c r="B36" s="222"/>
      <c r="C36" s="308" t="s">
        <v>589</v>
      </c>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221"/>
    </row>
    <row r="37" spans="1:37" s="2" customFormat="1" ht="12.75" customHeight="1" x14ac:dyDescent="0.15">
      <c r="A37" s="218"/>
      <c r="B37" s="222"/>
      <c r="C37" s="189"/>
      <c r="D37" s="189"/>
      <c r="E37" s="189"/>
      <c r="F37" s="189"/>
      <c r="G37" s="189"/>
      <c r="H37" s="189"/>
      <c r="I37" s="189"/>
      <c r="J37" s="189"/>
      <c r="K37" s="189"/>
      <c r="L37" s="189"/>
      <c r="M37" s="189"/>
      <c r="N37" s="189"/>
      <c r="O37" s="189"/>
      <c r="P37" s="218"/>
      <c r="Q37" s="218"/>
      <c r="R37" s="218"/>
      <c r="S37" s="218"/>
      <c r="T37" s="218"/>
      <c r="U37" s="218"/>
      <c r="V37" s="218"/>
      <c r="W37" s="218"/>
      <c r="X37" s="218"/>
      <c r="Y37" s="218"/>
      <c r="Z37" s="218"/>
      <c r="AA37" s="221"/>
      <c r="AB37" s="218"/>
      <c r="AC37" s="218"/>
      <c r="AD37" s="218"/>
      <c r="AE37" s="218"/>
      <c r="AF37" s="218"/>
      <c r="AG37" s="218"/>
      <c r="AH37" s="218"/>
      <c r="AI37" s="218"/>
      <c r="AJ37" s="218"/>
      <c r="AK37" s="218"/>
    </row>
    <row r="38" spans="1:37" s="2" customFormat="1" ht="18" customHeight="1" x14ac:dyDescent="0.15">
      <c r="A38" s="218"/>
      <c r="B38" s="222"/>
      <c r="C38" s="218"/>
      <c r="D38" s="538" t="s">
        <v>528</v>
      </c>
      <c r="E38" s="538"/>
      <c r="F38" s="538"/>
      <c r="G38" s="538"/>
      <c r="H38" s="538"/>
      <c r="I38" s="538"/>
      <c r="J38" s="538"/>
      <c r="K38" s="538"/>
      <c r="L38" s="538"/>
      <c r="M38" s="538"/>
      <c r="N38" s="538"/>
      <c r="O38" s="538"/>
      <c r="P38" s="538"/>
      <c r="Q38" s="538"/>
      <c r="R38" s="538"/>
      <c r="S38" s="538"/>
      <c r="T38" s="538"/>
      <c r="U38" s="538"/>
      <c r="V38" s="538"/>
      <c r="W38" s="218"/>
      <c r="X38" s="218"/>
      <c r="Y38" s="527" t="s">
        <v>419</v>
      </c>
      <c r="Z38" s="527"/>
      <c r="AA38" s="221"/>
      <c r="AB38" s="218"/>
      <c r="AC38" s="218"/>
      <c r="AD38" s="218"/>
      <c r="AE38" s="218"/>
      <c r="AF38" s="218"/>
      <c r="AG38" s="218"/>
      <c r="AH38" s="218"/>
      <c r="AI38" s="218"/>
      <c r="AJ38" s="218"/>
      <c r="AK38" s="218"/>
    </row>
    <row r="39" spans="1:37" s="2" customFormat="1" ht="37.5" customHeight="1" x14ac:dyDescent="0.15">
      <c r="B39" s="219"/>
      <c r="D39" s="538" t="s">
        <v>237</v>
      </c>
      <c r="E39" s="538"/>
      <c r="F39" s="538"/>
      <c r="G39" s="538"/>
      <c r="H39" s="538"/>
      <c r="I39" s="538"/>
      <c r="J39" s="538"/>
      <c r="K39" s="538"/>
      <c r="L39" s="538"/>
      <c r="M39" s="538"/>
      <c r="N39" s="538"/>
      <c r="O39" s="538"/>
      <c r="P39" s="538"/>
      <c r="Q39" s="538"/>
      <c r="R39" s="538"/>
      <c r="S39" s="538"/>
      <c r="T39" s="538"/>
      <c r="U39" s="538"/>
      <c r="V39" s="538"/>
      <c r="Y39" s="527" t="s">
        <v>419</v>
      </c>
      <c r="Z39" s="527"/>
      <c r="AA39" s="91"/>
    </row>
    <row r="40" spans="1:37" ht="19.5" customHeight="1" x14ac:dyDescent="0.15">
      <c r="A40" s="2"/>
      <c r="B40" s="219"/>
      <c r="C40" s="2"/>
      <c r="D40" s="538" t="s">
        <v>410</v>
      </c>
      <c r="E40" s="538"/>
      <c r="F40" s="538"/>
      <c r="G40" s="538"/>
      <c r="H40" s="538"/>
      <c r="I40" s="538"/>
      <c r="J40" s="538"/>
      <c r="K40" s="538"/>
      <c r="L40" s="538"/>
      <c r="M40" s="538"/>
      <c r="N40" s="538"/>
      <c r="O40" s="538"/>
      <c r="P40" s="538"/>
      <c r="Q40" s="538"/>
      <c r="R40" s="538"/>
      <c r="S40" s="538"/>
      <c r="T40" s="538"/>
      <c r="U40" s="538"/>
      <c r="V40" s="538"/>
      <c r="W40" s="2"/>
      <c r="X40" s="2"/>
      <c r="Y40" s="527" t="s">
        <v>419</v>
      </c>
      <c r="Z40" s="527"/>
      <c r="AA40" s="91"/>
      <c r="AB40" s="2"/>
      <c r="AC40" s="2"/>
      <c r="AD40" s="2"/>
      <c r="AE40" s="2"/>
      <c r="AF40" s="2"/>
      <c r="AG40" s="2"/>
      <c r="AH40" s="2"/>
      <c r="AI40" s="2"/>
      <c r="AJ40" s="2"/>
      <c r="AK40" s="2"/>
    </row>
    <row r="41" spans="1:37" s="218" customFormat="1" ht="19.5" customHeight="1" x14ac:dyDescent="0.15">
      <c r="A41" s="2"/>
      <c r="B41" s="219"/>
      <c r="C41" s="2"/>
      <c r="D41" s="538" t="s">
        <v>590</v>
      </c>
      <c r="E41" s="538"/>
      <c r="F41" s="538"/>
      <c r="G41" s="538"/>
      <c r="H41" s="538"/>
      <c r="I41" s="538"/>
      <c r="J41" s="538"/>
      <c r="K41" s="538"/>
      <c r="L41" s="538"/>
      <c r="M41" s="538"/>
      <c r="N41" s="538"/>
      <c r="O41" s="538"/>
      <c r="P41" s="538"/>
      <c r="Q41" s="538"/>
      <c r="R41" s="538"/>
      <c r="S41" s="538"/>
      <c r="T41" s="538"/>
      <c r="U41" s="538"/>
      <c r="V41" s="538"/>
      <c r="W41" s="2"/>
      <c r="X41" s="2"/>
      <c r="Y41" s="527" t="s">
        <v>419</v>
      </c>
      <c r="Z41" s="527"/>
      <c r="AA41" s="91"/>
      <c r="AB41" s="2"/>
      <c r="AC41" s="2"/>
      <c r="AD41" s="2"/>
      <c r="AE41" s="2"/>
      <c r="AF41" s="2"/>
      <c r="AG41" s="2"/>
      <c r="AH41" s="2"/>
      <c r="AI41" s="2"/>
      <c r="AJ41" s="2"/>
      <c r="AK41" s="2"/>
    </row>
    <row r="42" spans="1:37" s="218" customFormat="1" ht="16.5" customHeight="1" x14ac:dyDescent="0.15">
      <c r="A42" s="2"/>
      <c r="B42" s="219"/>
      <c r="C42" s="2"/>
      <c r="D42" s="538" t="s">
        <v>591</v>
      </c>
      <c r="E42" s="538"/>
      <c r="F42" s="538"/>
      <c r="G42" s="538"/>
      <c r="H42" s="538"/>
      <c r="I42" s="538"/>
      <c r="J42" s="538"/>
      <c r="K42" s="538"/>
      <c r="L42" s="538"/>
      <c r="M42" s="538"/>
      <c r="N42" s="538"/>
      <c r="O42" s="538"/>
      <c r="P42" s="538"/>
      <c r="Q42" s="538"/>
      <c r="R42" s="538"/>
      <c r="S42" s="538"/>
      <c r="T42" s="538"/>
      <c r="U42" s="538"/>
      <c r="V42" s="538"/>
      <c r="W42" s="2"/>
      <c r="X42" s="2"/>
      <c r="Y42" s="140"/>
      <c r="Z42" s="140"/>
      <c r="AA42" s="91"/>
      <c r="AB42" s="2"/>
      <c r="AC42" s="2"/>
      <c r="AD42" s="2"/>
      <c r="AE42" s="2"/>
      <c r="AF42" s="2"/>
      <c r="AG42" s="2"/>
      <c r="AH42" s="2"/>
      <c r="AI42" s="2"/>
      <c r="AJ42" s="2"/>
      <c r="AK42" s="2"/>
    </row>
    <row r="43" spans="1:37" s="218" customFormat="1" ht="8.25" customHeight="1" x14ac:dyDescent="0.15">
      <c r="A43" s="3"/>
      <c r="B43" s="19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18" customFormat="1" x14ac:dyDescent="0.15"/>
    <row r="45" spans="1:37" s="218" customFormat="1" ht="19.5" customHeight="1" x14ac:dyDescent="0.15">
      <c r="B45" s="218" t="s">
        <v>529</v>
      </c>
    </row>
    <row r="46" spans="1:37" s="218" customFormat="1" ht="19.5" customHeight="1" x14ac:dyDescent="0.15">
      <c r="B46" s="223"/>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5"/>
    </row>
    <row r="47" spans="1:37" s="218" customFormat="1" ht="19.5" customHeight="1" x14ac:dyDescent="0.15">
      <c r="B47" s="222"/>
      <c r="C47" s="218" t="s">
        <v>530</v>
      </c>
      <c r="D47" s="189"/>
      <c r="E47" s="189"/>
      <c r="F47" s="189"/>
      <c r="G47" s="189"/>
      <c r="H47" s="189"/>
      <c r="I47" s="189"/>
      <c r="J47" s="189"/>
      <c r="K47" s="189"/>
      <c r="L47" s="189"/>
      <c r="M47" s="189"/>
      <c r="N47" s="189"/>
      <c r="O47" s="189"/>
      <c r="Y47" s="247"/>
      <c r="Z47" s="247"/>
      <c r="AA47" s="221"/>
    </row>
    <row r="48" spans="1:37" s="218" customFormat="1" ht="19.5" customHeight="1" x14ac:dyDescent="0.15">
      <c r="B48" s="222"/>
      <c r="C48" s="218" t="s">
        <v>531</v>
      </c>
      <c r="D48" s="189"/>
      <c r="E48" s="189"/>
      <c r="F48" s="189"/>
      <c r="G48" s="189"/>
      <c r="H48" s="189"/>
      <c r="I48" s="189"/>
      <c r="J48" s="189"/>
      <c r="K48" s="189"/>
      <c r="L48" s="189"/>
      <c r="M48" s="189"/>
      <c r="N48" s="189"/>
      <c r="O48" s="189"/>
      <c r="Y48" s="527" t="s">
        <v>419</v>
      </c>
      <c r="Z48" s="527"/>
      <c r="AA48" s="221"/>
    </row>
    <row r="49" spans="1:37" s="218" customFormat="1" ht="19.5" customHeight="1" x14ac:dyDescent="0.15">
      <c r="B49" s="222"/>
      <c r="D49" s="541" t="s">
        <v>532</v>
      </c>
      <c r="E49" s="539"/>
      <c r="F49" s="539"/>
      <c r="G49" s="539"/>
      <c r="H49" s="539"/>
      <c r="I49" s="539"/>
      <c r="J49" s="539"/>
      <c r="K49" s="539"/>
      <c r="L49" s="539"/>
      <c r="M49" s="539"/>
      <c r="N49" s="539"/>
      <c r="O49" s="539"/>
      <c r="P49" s="539"/>
      <c r="Q49" s="539"/>
      <c r="R49" s="542" t="s">
        <v>304</v>
      </c>
      <c r="S49" s="543"/>
      <c r="T49" s="543"/>
      <c r="U49" s="543"/>
      <c r="V49" s="544"/>
      <c r="AA49" s="221"/>
    </row>
    <row r="50" spans="1:37" s="218" customFormat="1" ht="19.5" customHeight="1" x14ac:dyDescent="0.15">
      <c r="B50" s="222"/>
      <c r="D50" s="541" t="s">
        <v>533</v>
      </c>
      <c r="E50" s="539"/>
      <c r="F50" s="539"/>
      <c r="G50" s="539"/>
      <c r="H50" s="539"/>
      <c r="I50" s="539"/>
      <c r="J50" s="539"/>
      <c r="K50" s="539"/>
      <c r="L50" s="539"/>
      <c r="M50" s="539"/>
      <c r="N50" s="539"/>
      <c r="O50" s="539"/>
      <c r="P50" s="539"/>
      <c r="Q50" s="540"/>
      <c r="R50" s="542" t="s">
        <v>304</v>
      </c>
      <c r="S50" s="543"/>
      <c r="T50" s="543"/>
      <c r="U50" s="543"/>
      <c r="V50" s="544"/>
      <c r="AA50" s="221"/>
    </row>
    <row r="51" spans="1:37" s="218" customFormat="1" ht="19.5" customHeight="1" x14ac:dyDescent="0.15">
      <c r="B51" s="222"/>
      <c r="C51" s="218" t="s">
        <v>523</v>
      </c>
      <c r="D51" s="189"/>
      <c r="E51" s="189"/>
      <c r="F51" s="189"/>
      <c r="G51" s="189"/>
      <c r="H51" s="189"/>
      <c r="I51" s="189"/>
      <c r="J51" s="189"/>
      <c r="K51" s="189"/>
      <c r="L51" s="189"/>
      <c r="M51" s="189"/>
      <c r="N51" s="189"/>
      <c r="O51" s="189"/>
      <c r="Y51" s="527" t="s">
        <v>419</v>
      </c>
      <c r="Z51" s="527"/>
      <c r="AA51" s="221"/>
    </row>
    <row r="52" spans="1:37" s="218" customFormat="1" ht="19.5" customHeight="1" x14ac:dyDescent="0.15">
      <c r="B52" s="222"/>
      <c r="C52" s="218" t="s">
        <v>524</v>
      </c>
      <c r="D52" s="189"/>
      <c r="E52" s="189"/>
      <c r="F52" s="189"/>
      <c r="G52" s="189"/>
      <c r="H52" s="189"/>
      <c r="I52" s="189"/>
      <c r="J52" s="189"/>
      <c r="K52" s="189"/>
      <c r="L52" s="189"/>
      <c r="M52" s="189"/>
      <c r="N52" s="189"/>
      <c r="O52" s="189"/>
      <c r="Y52" s="527" t="s">
        <v>419</v>
      </c>
      <c r="Z52" s="527"/>
      <c r="AA52" s="221"/>
    </row>
    <row r="53" spans="1:37" s="218" customFormat="1" ht="23.25" customHeight="1" x14ac:dyDescent="0.15">
      <c r="B53" s="222"/>
      <c r="D53" s="308" t="s">
        <v>525</v>
      </c>
      <c r="E53" s="308"/>
      <c r="F53" s="308"/>
      <c r="G53" s="308"/>
      <c r="H53" s="308"/>
      <c r="I53" s="308"/>
      <c r="J53" s="308"/>
      <c r="K53" s="189"/>
      <c r="L53" s="189"/>
      <c r="M53" s="189"/>
      <c r="N53" s="189"/>
      <c r="O53" s="189"/>
      <c r="Y53" s="247"/>
      <c r="Z53" s="247"/>
      <c r="AA53" s="221"/>
    </row>
    <row r="54" spans="1:37" s="218" customFormat="1" ht="23.25" customHeight="1" x14ac:dyDescent="0.15">
      <c r="B54" s="222"/>
      <c r="C54" s="218" t="s">
        <v>526</v>
      </c>
      <c r="AA54" s="221"/>
    </row>
    <row r="55" spans="1:37" s="218" customFormat="1" ht="6.75" customHeight="1" x14ac:dyDescent="0.15">
      <c r="B55" s="222"/>
      <c r="AA55" s="221"/>
    </row>
    <row r="56" spans="1:37" s="218" customFormat="1" ht="19.5" customHeight="1" x14ac:dyDescent="0.15">
      <c r="B56" s="222" t="s">
        <v>233</v>
      </c>
      <c r="C56" s="303" t="s">
        <v>234</v>
      </c>
      <c r="D56" s="304"/>
      <c r="E56" s="304"/>
      <c r="F56" s="304"/>
      <c r="G56" s="304"/>
      <c r="H56" s="305"/>
      <c r="I56" s="539"/>
      <c r="J56" s="539"/>
      <c r="K56" s="539"/>
      <c r="L56" s="539"/>
      <c r="M56" s="539"/>
      <c r="N56" s="539"/>
      <c r="O56" s="539"/>
      <c r="P56" s="539"/>
      <c r="Q56" s="539"/>
      <c r="R56" s="539"/>
      <c r="S56" s="539"/>
      <c r="T56" s="539"/>
      <c r="U56" s="539"/>
      <c r="V56" s="539"/>
      <c r="W56" s="539"/>
      <c r="X56" s="539"/>
      <c r="Y56" s="539"/>
      <c r="Z56" s="540"/>
      <c r="AA56" s="221"/>
    </row>
    <row r="57" spans="1:37" s="218" customFormat="1" ht="19.5" customHeight="1" x14ac:dyDescent="0.15">
      <c r="B57" s="222" t="s">
        <v>233</v>
      </c>
      <c r="C57" s="303" t="s">
        <v>235</v>
      </c>
      <c r="D57" s="304"/>
      <c r="E57" s="304"/>
      <c r="F57" s="304"/>
      <c r="G57" s="304"/>
      <c r="H57" s="305"/>
      <c r="I57" s="539"/>
      <c r="J57" s="539"/>
      <c r="K57" s="539"/>
      <c r="L57" s="539"/>
      <c r="M57" s="539"/>
      <c r="N57" s="539"/>
      <c r="O57" s="539"/>
      <c r="P57" s="539"/>
      <c r="Q57" s="539"/>
      <c r="R57" s="539"/>
      <c r="S57" s="539"/>
      <c r="T57" s="539"/>
      <c r="U57" s="539"/>
      <c r="V57" s="539"/>
      <c r="W57" s="539"/>
      <c r="X57" s="539"/>
      <c r="Y57" s="539"/>
      <c r="Z57" s="540"/>
      <c r="AA57" s="221"/>
    </row>
    <row r="58" spans="1:37" s="218" customFormat="1" ht="19.5" customHeight="1" x14ac:dyDescent="0.15">
      <c r="B58" s="222" t="s">
        <v>233</v>
      </c>
      <c r="C58" s="303" t="s">
        <v>236</v>
      </c>
      <c r="D58" s="304"/>
      <c r="E58" s="304"/>
      <c r="F58" s="304"/>
      <c r="G58" s="304"/>
      <c r="H58" s="305"/>
      <c r="I58" s="539"/>
      <c r="J58" s="539"/>
      <c r="K58" s="539"/>
      <c r="L58" s="539"/>
      <c r="M58" s="539"/>
      <c r="N58" s="539"/>
      <c r="O58" s="539"/>
      <c r="P58" s="539"/>
      <c r="Q58" s="539"/>
      <c r="R58" s="539"/>
      <c r="S58" s="539"/>
      <c r="T58" s="539"/>
      <c r="U58" s="539"/>
      <c r="V58" s="539"/>
      <c r="W58" s="539"/>
      <c r="X58" s="539"/>
      <c r="Y58" s="539"/>
      <c r="Z58" s="540"/>
      <c r="AA58" s="221"/>
    </row>
    <row r="59" spans="1:37" s="218" customFormat="1" ht="19.5" customHeight="1" x14ac:dyDescent="0.15">
      <c r="B59" s="222"/>
      <c r="C59" s="189"/>
      <c r="D59" s="189"/>
      <c r="E59" s="189"/>
      <c r="F59" s="189"/>
      <c r="G59" s="189"/>
      <c r="H59" s="189"/>
      <c r="I59" s="2"/>
      <c r="J59" s="2"/>
      <c r="K59" s="2"/>
      <c r="L59" s="2"/>
      <c r="M59" s="2"/>
      <c r="N59" s="2"/>
      <c r="O59" s="2"/>
      <c r="P59" s="2"/>
      <c r="Q59" s="2"/>
      <c r="R59" s="2"/>
      <c r="S59" s="2"/>
      <c r="T59" s="2"/>
      <c r="U59" s="2"/>
      <c r="V59" s="2"/>
      <c r="W59" s="2"/>
      <c r="X59" s="2"/>
      <c r="Y59" s="2"/>
      <c r="Z59" s="2"/>
      <c r="AA59" s="221"/>
    </row>
    <row r="60" spans="1:37" s="2" customFormat="1" ht="18" customHeight="1" x14ac:dyDescent="0.15">
      <c r="A60" s="218"/>
      <c r="B60" s="222"/>
      <c r="C60" s="324" t="s">
        <v>534</v>
      </c>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498"/>
      <c r="AB60" s="218"/>
      <c r="AC60" s="218"/>
      <c r="AD60" s="218"/>
      <c r="AE60" s="218"/>
      <c r="AF60" s="218"/>
      <c r="AG60" s="218"/>
      <c r="AH60" s="218"/>
      <c r="AI60" s="218"/>
      <c r="AJ60" s="218"/>
      <c r="AK60" s="218"/>
    </row>
    <row r="61" spans="1:37" s="2" customFormat="1" ht="18" customHeight="1" x14ac:dyDescent="0.15">
      <c r="A61" s="218"/>
      <c r="B61" s="222"/>
      <c r="C61" s="189"/>
      <c r="D61" s="189"/>
      <c r="E61" s="189"/>
      <c r="F61" s="189"/>
      <c r="G61" s="189"/>
      <c r="H61" s="189"/>
      <c r="I61" s="189"/>
      <c r="J61" s="189"/>
      <c r="K61" s="189"/>
      <c r="L61" s="189"/>
      <c r="M61" s="189"/>
      <c r="N61" s="189"/>
      <c r="O61" s="189"/>
      <c r="P61" s="218"/>
      <c r="Q61" s="218"/>
      <c r="R61" s="218"/>
      <c r="S61" s="218"/>
      <c r="T61" s="218"/>
      <c r="U61" s="218"/>
      <c r="V61" s="218"/>
      <c r="W61" s="218"/>
      <c r="X61" s="218"/>
      <c r="Y61" s="218"/>
      <c r="Z61" s="218"/>
      <c r="AA61" s="221"/>
      <c r="AB61" s="218"/>
      <c r="AC61" s="218"/>
      <c r="AD61" s="218"/>
      <c r="AE61" s="218"/>
      <c r="AF61" s="218"/>
      <c r="AG61" s="218"/>
      <c r="AH61" s="218"/>
      <c r="AI61" s="218"/>
      <c r="AJ61" s="218"/>
      <c r="AK61" s="218"/>
    </row>
    <row r="62" spans="1:37" s="2" customFormat="1" ht="19.5" customHeight="1" x14ac:dyDescent="0.15">
      <c r="A62" s="218"/>
      <c r="B62" s="222"/>
      <c r="C62" s="218"/>
      <c r="D62" s="538" t="s">
        <v>535</v>
      </c>
      <c r="E62" s="538"/>
      <c r="F62" s="538"/>
      <c r="G62" s="538"/>
      <c r="H62" s="538"/>
      <c r="I62" s="538"/>
      <c r="J62" s="538"/>
      <c r="K62" s="538"/>
      <c r="L62" s="538"/>
      <c r="M62" s="538"/>
      <c r="N62" s="538"/>
      <c r="O62" s="538"/>
      <c r="P62" s="538"/>
      <c r="Q62" s="538"/>
      <c r="R62" s="538"/>
      <c r="S62" s="538"/>
      <c r="T62" s="538"/>
      <c r="U62" s="538"/>
      <c r="V62" s="538"/>
      <c r="W62" s="218"/>
      <c r="X62" s="218"/>
      <c r="Y62" s="527" t="s">
        <v>419</v>
      </c>
      <c r="Z62" s="527"/>
      <c r="AA62" s="221"/>
      <c r="AB62" s="218"/>
      <c r="AC62" s="218"/>
      <c r="AD62" s="218"/>
      <c r="AE62" s="218"/>
      <c r="AF62" s="218"/>
      <c r="AG62" s="218"/>
      <c r="AH62" s="218"/>
      <c r="AI62" s="218"/>
      <c r="AJ62" s="218"/>
      <c r="AK62" s="218"/>
    </row>
    <row r="63" spans="1:37" ht="19.5" customHeight="1" x14ac:dyDescent="0.15">
      <c r="A63" s="2"/>
      <c r="B63" s="219"/>
      <c r="C63" s="2"/>
      <c r="D63" s="538" t="s">
        <v>237</v>
      </c>
      <c r="E63" s="538"/>
      <c r="F63" s="538"/>
      <c r="G63" s="538"/>
      <c r="H63" s="538"/>
      <c r="I63" s="538"/>
      <c r="J63" s="538"/>
      <c r="K63" s="538"/>
      <c r="L63" s="538"/>
      <c r="M63" s="538"/>
      <c r="N63" s="538"/>
      <c r="O63" s="538"/>
      <c r="P63" s="538"/>
      <c r="Q63" s="538"/>
      <c r="R63" s="538"/>
      <c r="S63" s="538"/>
      <c r="T63" s="538"/>
      <c r="U63" s="538"/>
      <c r="V63" s="538"/>
      <c r="W63" s="2"/>
      <c r="X63" s="2"/>
      <c r="Y63" s="527" t="s">
        <v>419</v>
      </c>
      <c r="Z63" s="527"/>
      <c r="AA63" s="91"/>
      <c r="AB63" s="2"/>
      <c r="AC63" s="2"/>
      <c r="AD63" s="2"/>
      <c r="AE63" s="2"/>
      <c r="AF63" s="2"/>
      <c r="AG63" s="2"/>
      <c r="AH63" s="2"/>
      <c r="AI63" s="2"/>
      <c r="AJ63" s="2"/>
      <c r="AK63" s="2"/>
    </row>
    <row r="64" spans="1:37" ht="19.5" customHeight="1" x14ac:dyDescent="0.15">
      <c r="A64" s="2"/>
      <c r="B64" s="219"/>
      <c r="C64" s="2"/>
      <c r="D64" s="538" t="s">
        <v>410</v>
      </c>
      <c r="E64" s="538"/>
      <c r="F64" s="538"/>
      <c r="G64" s="538"/>
      <c r="H64" s="538"/>
      <c r="I64" s="538"/>
      <c r="J64" s="538"/>
      <c r="K64" s="538"/>
      <c r="L64" s="538"/>
      <c r="M64" s="538"/>
      <c r="N64" s="538"/>
      <c r="O64" s="538"/>
      <c r="P64" s="538"/>
      <c r="Q64" s="538"/>
      <c r="R64" s="538"/>
      <c r="S64" s="538"/>
      <c r="T64" s="538"/>
      <c r="U64" s="538"/>
      <c r="V64" s="538"/>
      <c r="W64" s="2"/>
      <c r="X64" s="2"/>
      <c r="Y64" s="527" t="s">
        <v>419</v>
      </c>
      <c r="Z64" s="527"/>
      <c r="AA64" s="91"/>
      <c r="AB64" s="2"/>
      <c r="AC64" s="2"/>
      <c r="AD64" s="2"/>
      <c r="AE64" s="2"/>
      <c r="AF64" s="2"/>
      <c r="AG64" s="2"/>
      <c r="AH64" s="2"/>
      <c r="AI64" s="2"/>
      <c r="AJ64" s="2"/>
      <c r="AK64" s="2"/>
    </row>
    <row r="65" spans="1:37" ht="19.5" customHeight="1" x14ac:dyDescent="0.15">
      <c r="A65" s="2"/>
      <c r="B65" s="219"/>
      <c r="C65" s="2"/>
      <c r="D65" s="538" t="s">
        <v>590</v>
      </c>
      <c r="E65" s="538"/>
      <c r="F65" s="538"/>
      <c r="G65" s="538"/>
      <c r="H65" s="538"/>
      <c r="I65" s="538"/>
      <c r="J65" s="538"/>
      <c r="K65" s="538"/>
      <c r="L65" s="538"/>
      <c r="M65" s="538"/>
      <c r="N65" s="538"/>
      <c r="O65" s="538"/>
      <c r="P65" s="538"/>
      <c r="Q65" s="538"/>
      <c r="R65" s="538"/>
      <c r="S65" s="538"/>
      <c r="T65" s="538"/>
      <c r="U65" s="538"/>
      <c r="V65" s="538"/>
      <c r="W65" s="2"/>
      <c r="X65" s="2"/>
      <c r="Y65" s="527" t="s">
        <v>419</v>
      </c>
      <c r="Z65" s="527"/>
      <c r="AA65" s="91"/>
      <c r="AB65" s="2"/>
      <c r="AC65" s="2"/>
      <c r="AD65" s="2"/>
      <c r="AE65" s="2"/>
      <c r="AF65" s="2"/>
      <c r="AG65" s="2"/>
      <c r="AH65" s="2"/>
      <c r="AI65" s="2"/>
      <c r="AJ65" s="2"/>
      <c r="AK65" s="2"/>
    </row>
    <row r="66" spans="1:37" s="2" customFormat="1" x14ac:dyDescent="0.15">
      <c r="B66" s="219"/>
      <c r="D66" s="538" t="s">
        <v>591</v>
      </c>
      <c r="E66" s="538"/>
      <c r="F66" s="538"/>
      <c r="G66" s="538"/>
      <c r="H66" s="538"/>
      <c r="I66" s="538"/>
      <c r="J66" s="538"/>
      <c r="K66" s="538"/>
      <c r="L66" s="538"/>
      <c r="M66" s="538"/>
      <c r="N66" s="538"/>
      <c r="O66" s="538"/>
      <c r="P66" s="538"/>
      <c r="Q66" s="538"/>
      <c r="R66" s="538"/>
      <c r="S66" s="538"/>
      <c r="T66" s="538"/>
      <c r="U66" s="538"/>
      <c r="V66" s="538"/>
      <c r="Y66" s="140"/>
      <c r="Z66" s="140"/>
      <c r="AA66" s="91"/>
    </row>
    <row r="67" spans="1:37" s="2" customFormat="1" x14ac:dyDescent="0.15">
      <c r="A67" s="3"/>
      <c r="B67" s="19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2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545" t="s">
        <v>536</v>
      </c>
      <c r="C69" s="545"/>
      <c r="D69" s="545"/>
      <c r="E69" s="545"/>
      <c r="F69" s="545"/>
      <c r="G69" s="545"/>
      <c r="H69" s="545"/>
      <c r="I69" s="545"/>
      <c r="J69" s="545"/>
      <c r="K69" s="545"/>
      <c r="L69" s="545"/>
      <c r="M69" s="545"/>
      <c r="N69" s="545"/>
      <c r="O69" s="545"/>
      <c r="P69" s="545"/>
      <c r="Q69" s="545"/>
      <c r="R69" s="545"/>
      <c r="S69" s="545"/>
      <c r="T69" s="545"/>
      <c r="U69" s="545"/>
      <c r="V69" s="545"/>
      <c r="W69" s="545"/>
      <c r="X69" s="545"/>
      <c r="Y69" s="545"/>
      <c r="Z69" s="545"/>
      <c r="AA69" s="545"/>
    </row>
    <row r="70" spans="1:37" x14ac:dyDescent="0.15">
      <c r="A70" s="2"/>
      <c r="B70" s="545" t="s">
        <v>537</v>
      </c>
      <c r="C70" s="545"/>
      <c r="D70" s="545"/>
      <c r="E70" s="545"/>
      <c r="F70" s="545"/>
      <c r="G70" s="545"/>
      <c r="H70" s="545"/>
      <c r="I70" s="545"/>
      <c r="J70" s="545"/>
      <c r="K70" s="545"/>
      <c r="L70" s="545"/>
      <c r="M70" s="545"/>
      <c r="N70" s="545"/>
      <c r="O70" s="545"/>
      <c r="P70" s="545"/>
      <c r="Q70" s="545"/>
      <c r="R70" s="545"/>
      <c r="S70" s="545"/>
      <c r="T70" s="545"/>
      <c r="U70" s="545"/>
      <c r="V70" s="545"/>
      <c r="W70" s="545"/>
      <c r="X70" s="545"/>
      <c r="Y70" s="545"/>
      <c r="Z70" s="545"/>
      <c r="AA70" s="545"/>
      <c r="AB70" s="2"/>
      <c r="AC70" s="2"/>
      <c r="AD70" s="2"/>
      <c r="AE70" s="2"/>
      <c r="AF70" s="2"/>
      <c r="AG70" s="2"/>
      <c r="AH70" s="2"/>
      <c r="AI70" s="2"/>
      <c r="AJ70" s="2"/>
      <c r="AK70" s="2"/>
    </row>
    <row r="71" spans="1:37" ht="13.5" customHeight="1" x14ac:dyDescent="0.15">
      <c r="A71" s="2"/>
      <c r="B71" s="545" t="s">
        <v>538</v>
      </c>
      <c r="C71" s="545"/>
      <c r="D71" s="545"/>
      <c r="E71" s="545"/>
      <c r="F71" s="545"/>
      <c r="G71" s="545"/>
      <c r="H71" s="545"/>
      <c r="I71" s="545"/>
      <c r="J71" s="545"/>
      <c r="K71" s="545"/>
      <c r="L71" s="545"/>
      <c r="M71" s="545"/>
      <c r="N71" s="545"/>
      <c r="O71" s="545"/>
      <c r="P71" s="545"/>
      <c r="Q71" s="545"/>
      <c r="R71" s="545"/>
      <c r="S71" s="545"/>
      <c r="T71" s="545"/>
      <c r="U71" s="545"/>
      <c r="V71" s="545"/>
      <c r="W71" s="545"/>
      <c r="X71" s="545"/>
      <c r="Y71" s="545"/>
      <c r="Z71" s="545"/>
      <c r="AA71" s="545"/>
      <c r="AB71" s="2"/>
      <c r="AC71" s="2"/>
      <c r="AD71" s="2"/>
      <c r="AE71" s="2"/>
      <c r="AF71" s="2"/>
      <c r="AG71" s="2"/>
      <c r="AH71" s="2"/>
      <c r="AI71" s="2"/>
      <c r="AJ71" s="2"/>
      <c r="AK71" s="2"/>
    </row>
    <row r="72" spans="1:37" x14ac:dyDescent="0.15">
      <c r="A72" s="2"/>
      <c r="B72" s="545" t="s">
        <v>592</v>
      </c>
      <c r="C72" s="545"/>
      <c r="D72" s="545"/>
      <c r="E72" s="545"/>
      <c r="F72" s="545"/>
      <c r="G72" s="545"/>
      <c r="H72" s="545"/>
      <c r="I72" s="545"/>
      <c r="J72" s="545"/>
      <c r="K72" s="545"/>
      <c r="L72" s="545"/>
      <c r="M72" s="545"/>
      <c r="N72" s="545"/>
      <c r="O72" s="545"/>
      <c r="P72" s="545"/>
      <c r="Q72" s="545"/>
      <c r="R72" s="545"/>
      <c r="S72" s="545"/>
      <c r="T72" s="545"/>
      <c r="U72" s="545"/>
      <c r="V72" s="545"/>
      <c r="W72" s="545"/>
      <c r="X72" s="545"/>
      <c r="Y72" s="545"/>
      <c r="Z72" s="545"/>
      <c r="AA72" s="545"/>
      <c r="AB72" s="2"/>
      <c r="AC72" s="2"/>
      <c r="AD72" s="2"/>
      <c r="AE72" s="2"/>
      <c r="AF72" s="2"/>
      <c r="AG72" s="2"/>
      <c r="AH72" s="2"/>
      <c r="AI72" s="2"/>
      <c r="AJ72" s="2"/>
      <c r="AK72" s="2"/>
    </row>
    <row r="73" spans="1:37" x14ac:dyDescent="0.15">
      <c r="B73" s="545" t="s">
        <v>593</v>
      </c>
      <c r="C73" s="545"/>
      <c r="D73" s="545"/>
      <c r="E73" s="545"/>
      <c r="F73" s="545"/>
      <c r="G73" s="545"/>
      <c r="H73" s="545"/>
      <c r="I73" s="545"/>
      <c r="J73" s="545"/>
      <c r="K73" s="545"/>
      <c r="L73" s="545"/>
      <c r="M73" s="545"/>
      <c r="N73" s="545"/>
      <c r="O73" s="545"/>
      <c r="P73" s="545"/>
      <c r="Q73" s="545"/>
      <c r="R73" s="545"/>
      <c r="S73" s="545"/>
      <c r="T73" s="545"/>
      <c r="U73" s="545"/>
      <c r="V73" s="545"/>
      <c r="W73" s="545"/>
      <c r="X73" s="545"/>
      <c r="Y73" s="545"/>
      <c r="Z73" s="545"/>
      <c r="AA73" s="545"/>
      <c r="AB73" s="170"/>
    </row>
    <row r="74" spans="1:37" x14ac:dyDescent="0.15">
      <c r="B74" s="545" t="s">
        <v>594</v>
      </c>
      <c r="C74" s="545"/>
      <c r="D74" s="545"/>
      <c r="E74" s="545"/>
      <c r="F74" s="545"/>
      <c r="G74" s="545"/>
      <c r="H74" s="545"/>
      <c r="I74" s="545"/>
      <c r="J74" s="545"/>
      <c r="K74" s="545"/>
      <c r="L74" s="545"/>
      <c r="M74" s="545"/>
      <c r="N74" s="545"/>
      <c r="O74" s="545"/>
      <c r="P74" s="545"/>
      <c r="Q74" s="545"/>
      <c r="R74" s="545"/>
      <c r="S74" s="545"/>
      <c r="T74" s="545"/>
      <c r="U74" s="545"/>
      <c r="V74" s="545"/>
      <c r="W74" s="545"/>
      <c r="X74" s="545"/>
      <c r="Y74" s="545"/>
      <c r="Z74" s="545"/>
      <c r="AA74" s="250"/>
      <c r="AB74" s="170"/>
    </row>
    <row r="75" spans="1:37" x14ac:dyDescent="0.15">
      <c r="B75" s="146"/>
      <c r="D75" s="147"/>
    </row>
    <row r="76" spans="1:37" x14ac:dyDescent="0.15">
      <c r="B76" s="146"/>
      <c r="D76" s="147"/>
    </row>
    <row r="77" spans="1:37" x14ac:dyDescent="0.15">
      <c r="B77" s="146"/>
      <c r="D77" s="147"/>
    </row>
    <row r="78" spans="1:37" x14ac:dyDescent="0.15">
      <c r="B78" s="146"/>
      <c r="D78" s="14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別紙3－2</vt:lpstr>
      <vt:lpstr>別紙１－３－２</vt:lpstr>
      <vt:lpstr>備考（1－3）</vt:lpstr>
      <vt:lpstr>別紙5－2</vt:lpstr>
      <vt:lpstr>別紙14－5</vt:lpstr>
      <vt:lpstr>別紙16</vt:lpstr>
      <vt:lpstr>別紙17</vt:lpstr>
      <vt:lpstr>別紙18</vt:lpstr>
      <vt:lpstr>別紙28</vt:lpstr>
      <vt:lpstr>別紙41</vt:lpstr>
      <vt:lpstr>別紙42</vt:lpstr>
      <vt:lpstr>別紙44</vt:lpstr>
      <vt:lpstr>別紙45</vt:lpstr>
      <vt:lpstr>別紙49</vt:lpstr>
      <vt:lpstr>別紙●24</vt:lpstr>
      <vt:lpstr>'備考（1－3）'!Print_Area</vt:lpstr>
      <vt:lpstr>'別紙１－３－２'!Print_Area</vt:lpstr>
      <vt:lpstr>'別紙14－5'!Print_Area</vt:lpstr>
      <vt:lpstr>別紙16!Print_Area</vt:lpstr>
      <vt:lpstr>別紙17!Print_Area</vt:lpstr>
      <vt:lpstr>別紙18!Print_Area</vt:lpstr>
      <vt:lpstr>別紙28!Print_Area</vt:lpstr>
      <vt:lpstr>'別紙3－2'!Print_Area</vt:lpstr>
      <vt:lpstr>別紙41!Print_Area</vt:lpstr>
      <vt:lpstr>別紙42!Print_Area</vt:lpstr>
      <vt:lpstr>別紙44!Print_Area</vt:lpstr>
      <vt:lpstr>別紙45!Print_Area</vt:lpstr>
      <vt:lpstr>別紙49!Print_Area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2024-04-23T03:10:26Z</dcterms:modified>
  <cp:category/>
  <cp:contentStatus/>
</cp:coreProperties>
</file>