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ユーザ作業用フォルダ\059 日中活動系サービス等\R2【日中活動系、施設敬サービス】\05　調査\020630　令和元年度工賃実績調査【7月15日〆】\01　事業所あて\ＨＰ変更用\"/>
    </mc:Choice>
  </mc:AlternateContent>
  <bookViews>
    <workbookView xWindow="0" yWindow="0" windowWidth="19200" windowHeight="7365" tabRatio="848"/>
  </bookViews>
  <sheets>
    <sheet name="就労Ａ型（雇用型）_R01実績調査" sheetId="92" r:id="rId1"/>
    <sheet name="就労Ａ型（非雇用型）_R01実績調査" sheetId="93" r:id="rId2"/>
  </sheets>
  <definedNames>
    <definedName name="_xlnm.Print_Area" localSheetId="0">'就労Ａ型（雇用型）_R01実績調査'!$A$1:$AG$10</definedName>
  </definedNames>
  <calcPr calcId="162913"/>
</workbook>
</file>

<file path=xl/calcChain.xml><?xml version="1.0" encoding="utf-8"?>
<calcChain xmlns="http://schemas.openxmlformats.org/spreadsheetml/2006/main">
  <c r="AH9" i="93" l="1"/>
  <c r="AI9" i="93" s="1"/>
  <c r="P9" i="93"/>
  <c r="M9" i="93"/>
  <c r="AH8" i="93"/>
  <c r="P8" i="93"/>
  <c r="M8" i="93"/>
  <c r="V8" i="92"/>
  <c r="W8" i="92" s="1"/>
  <c r="P8" i="92"/>
  <c r="M8" i="92"/>
  <c r="V7" i="92"/>
  <c r="P7" i="92"/>
  <c r="M7" i="92"/>
</calcChain>
</file>

<file path=xl/comments1.xml><?xml version="1.0" encoding="utf-8"?>
<comments xmlns="http://schemas.openxmlformats.org/spreadsheetml/2006/main">
  <authors>
    <author>大阪府</author>
    <author>岡崎　直人</author>
  </authors>
  <commentList>
    <comment ref="I3" authorId="0" shapeId="0">
      <text>
        <r>
          <rPr>
            <b/>
            <sz val="11"/>
            <rFont val="MS P ゴシック"/>
            <family val="3"/>
            <charset val="128"/>
          </rPr>
          <t xml:space="preserve">・法人種別を「社会福祉協議会＝１」、「社会福祉法人（社会福祉協議会以外）＝２」、「医療法人＝３」、「営利法人（株式・合名・合資・合同会社＝４」、「特定非営利活動法人（NPO）＝５」、「その他（社団・財団・農協・生協等＝６」から選択して、その番号を記入する。
・廃止、休止の場合は空欄とする。
</t>
        </r>
      </text>
    </comment>
    <comment ref="Q3" authorId="0" shapeId="0">
      <text>
        <r>
          <rPr>
            <b/>
            <sz val="11"/>
            <rFont val="MS P ゴシック"/>
            <family val="3"/>
            <charset val="128"/>
          </rPr>
          <t>・平成30年度中に新設、廃止の事業所はそれぞれ新設、廃止欄に○印を記入する。
・休止は備考欄に時点を記入し対象外としてください。
・多機能型事業所等に移行した場合はその旨備考欄に記入する。
・休止の場合は、備考欄に休止記入してください。（休止は対象外。）</t>
        </r>
      </text>
    </comment>
    <comment ref="U3" authorId="1" shapeId="0">
      <text>
        <r>
          <rPr>
            <b/>
            <sz val="9"/>
            <color indexed="81"/>
            <rFont val="MS P ゴシック"/>
            <family val="3"/>
            <charset val="128"/>
          </rPr>
          <t>利用者に支払う工賃（賃金）総額は除く。</t>
        </r>
      </text>
    </comment>
    <comment ref="AB3" authorId="0" shapeId="0">
      <text>
        <r>
          <rPr>
            <b/>
            <sz val="11"/>
            <rFont val="MS P ゴシック"/>
            <family val="3"/>
            <charset val="128"/>
          </rPr>
          <t>不明な場合は、下記ページの「◆就労継続支援A型事業における最低賃金の減額の特例許可申請について」を御確認ください。
http://www.pref.osaka.lg.jp/jigyoshido/jiritu_top/jiritu_s_syorui.html</t>
        </r>
      </text>
    </comment>
    <comment ref="K4" authorId="0" shapeId="0">
      <text>
        <r>
          <rPr>
            <b/>
            <sz val="11"/>
            <rFont val="MS P ゴシック"/>
            <family val="3"/>
            <charset val="128"/>
          </rPr>
          <t>考え方は、令和元年度工賃（賃金）実績報告調査票作成要領を参照してください。</t>
        </r>
      </text>
    </comment>
    <comment ref="N4" authorId="0" shapeId="0">
      <text>
        <r>
          <rPr>
            <b/>
            <sz val="11"/>
            <rFont val="MS P ゴシック"/>
            <family val="3"/>
            <charset val="128"/>
          </rPr>
          <t>考え方は、令和元年度工賃（賃金）実績報告調査票作成要領を参照してください。</t>
        </r>
      </text>
    </comment>
    <comment ref="L5" authorId="1" shapeId="0">
      <text>
        <r>
          <rPr>
            <b/>
            <sz val="9"/>
            <color indexed="81"/>
            <rFont val="MS P ゴシック"/>
            <family val="3"/>
            <charset val="128"/>
          </rPr>
          <t>⑦と⑩は同じ数字が入ります。</t>
        </r>
        <r>
          <rPr>
            <sz val="9"/>
            <color indexed="81"/>
            <rFont val="MS P ゴシック"/>
            <family val="3"/>
            <charset val="128"/>
          </rPr>
          <t xml:space="preserve">
</t>
        </r>
      </text>
    </comment>
    <comment ref="O5" authorId="1" shapeId="0">
      <text>
        <r>
          <rPr>
            <b/>
            <sz val="9"/>
            <color indexed="81"/>
            <rFont val="MS P ゴシック"/>
            <family val="3"/>
            <charset val="128"/>
          </rPr>
          <t>⑦と⑩は同じ数字が入ります。</t>
        </r>
      </text>
    </comment>
    <comment ref="X5" authorId="0" shapeId="0">
      <text>
        <r>
          <rPr>
            <b/>
            <sz val="11"/>
            <rFont val="MS P ゴシック"/>
            <family val="3"/>
            <charset val="128"/>
          </rPr>
          <t xml:space="preserve">農福連携の実施状況があれば、「○」を記入する。
</t>
        </r>
      </text>
    </comment>
    <comment ref="Y5" authorId="0" shapeId="0">
      <text>
        <r>
          <rPr>
            <b/>
            <sz val="11"/>
            <rFont val="MS P ゴシック"/>
            <family val="3"/>
            <charset val="128"/>
          </rPr>
          <t>全体の就労支援事業の収入に対する農福連携による生産活動に係る収入の割合（％）を記入する。</t>
        </r>
      </text>
    </comment>
    <comment ref="Z5" authorId="0" shapeId="0">
      <text>
        <r>
          <rPr>
            <b/>
            <sz val="11"/>
            <rFont val="MS P ゴシック"/>
            <family val="3"/>
            <charset val="128"/>
          </rPr>
          <t xml:space="preserve">在宅利用
の実施状況があれば、「○」を記入する。
</t>
        </r>
      </text>
    </comment>
    <comment ref="AA5" authorId="0" shapeId="0">
      <text>
        <r>
          <rPr>
            <b/>
            <sz val="11"/>
            <rFont val="MS P ゴシック"/>
            <family val="3"/>
            <charset val="128"/>
          </rPr>
          <t>全体の就労支援事業の収入に対する在宅利用による生産活動に係る収入の割合（％）を記入する。</t>
        </r>
      </text>
    </comment>
  </commentList>
</comments>
</file>

<file path=xl/comments2.xml><?xml version="1.0" encoding="utf-8"?>
<comments xmlns="http://schemas.openxmlformats.org/spreadsheetml/2006/main">
  <authors>
    <author>大阪府</author>
    <author>岡崎　直人</author>
  </authors>
  <commentList>
    <comment ref="I4" authorId="0" shapeId="0">
      <text>
        <r>
          <rPr>
            <b/>
            <sz val="11"/>
            <rFont val="MS P ゴシック"/>
            <family val="3"/>
            <charset val="128"/>
          </rPr>
          <t xml:space="preserve">・法人種別を「社会福祉協議会＝１」、「社会福祉法人（社会福祉協議会以外）＝２」、「医療法人＝３」、「営利法人（株式・合名・合資・合同会社＝４」、「特定非営利活動法人（NPO）＝５」、「その他（社団・財団・農協・生協等＝６」から選択して、その番号を記入する。
・廃止、休止の場合は空欄とする。
</t>
        </r>
      </text>
    </comment>
    <comment ref="Q4" authorId="0" shapeId="0">
      <text>
        <r>
          <rPr>
            <b/>
            <sz val="11"/>
            <rFont val="MS P ゴシック"/>
            <family val="3"/>
            <charset val="128"/>
          </rPr>
          <t>・平成30年度中に新設、廃止の事業所はそれぞれ新設、廃止欄に○印を記入する。
・休止は備考欄に時点を記入し対象外としてください。
・多機能型事業所等に移行した場合はその旨備考欄に記入する。
・休止の場合は、備考欄に休止記入してください。（休止は対象外。）</t>
        </r>
      </text>
    </comment>
    <comment ref="T4" authorId="0" shapeId="0">
      <text>
        <r>
          <rPr>
            <b/>
            <sz val="11"/>
            <rFont val="MS P ゴシック"/>
            <family val="3"/>
            <charset val="128"/>
          </rPr>
          <t>・各事業所で設定している目標工賃額を記入する。設定していない年度は「－」を記入する。
・平成29年度に工賃向上計画を新たに作成している事業所については追記する。
・平成30年～令和2年度の工賃向上計画を提出している事業所については該当年度に記入する。
・月額で記入。
※時間額で設定している場合は、月額に換算して記入する。</t>
        </r>
      </text>
    </comment>
    <comment ref="AG4" authorId="1" shapeId="0">
      <text>
        <r>
          <rPr>
            <b/>
            <sz val="9"/>
            <color indexed="81"/>
            <rFont val="MS P ゴシック"/>
            <family val="3"/>
            <charset val="128"/>
          </rPr>
          <t>利用者に支払う工賃（賃金）総額は除く。</t>
        </r>
      </text>
    </comment>
    <comment ref="AI4" authorId="0" shapeId="0">
      <text>
        <r>
          <rPr>
            <b/>
            <sz val="11"/>
            <rFont val="MS P ゴシック"/>
            <family val="3"/>
            <charset val="128"/>
          </rPr>
          <t>積立金があれば、「〇」を記入する。</t>
        </r>
        <r>
          <rPr>
            <sz val="9"/>
            <rFont val="MS P ゴシック"/>
            <family val="3"/>
            <charset val="128"/>
          </rPr>
          <t xml:space="preserve">
</t>
        </r>
      </text>
    </comment>
    <comment ref="K5" authorId="0" shapeId="0">
      <text>
        <r>
          <rPr>
            <b/>
            <sz val="11"/>
            <rFont val="MS P ゴシック"/>
            <family val="3"/>
            <charset val="128"/>
          </rPr>
          <t>考え方は、令和元年度工賃（賃金）実績報告調査票作成要領を参照してください。</t>
        </r>
      </text>
    </comment>
    <comment ref="N5" authorId="0" shapeId="0">
      <text>
        <r>
          <rPr>
            <b/>
            <sz val="11"/>
            <rFont val="MS P ゴシック"/>
            <family val="3"/>
            <charset val="128"/>
          </rPr>
          <t>考え方は、令和元年度工賃（賃金）実績報告調査票作成要領を参照してください。</t>
        </r>
      </text>
    </comment>
    <comment ref="L6" authorId="1" shapeId="0">
      <text>
        <r>
          <rPr>
            <b/>
            <sz val="9"/>
            <color indexed="81"/>
            <rFont val="MS P ゴシック"/>
            <family val="3"/>
            <charset val="128"/>
          </rPr>
          <t>⑦と⑩は同じ数字が入ります。</t>
        </r>
      </text>
    </comment>
    <comment ref="O6" authorId="1" shapeId="0">
      <text>
        <r>
          <rPr>
            <b/>
            <sz val="9"/>
            <color indexed="81"/>
            <rFont val="MS P ゴシック"/>
            <family val="3"/>
            <charset val="128"/>
          </rPr>
          <t>⑦と⑩は同じ数字が入ります。</t>
        </r>
      </text>
    </comment>
    <comment ref="AL6" authorId="0" shapeId="0">
      <text>
        <r>
          <rPr>
            <b/>
            <sz val="11"/>
            <rFont val="MS P ゴシック"/>
            <family val="3"/>
            <charset val="128"/>
          </rPr>
          <t xml:space="preserve">農福連携の実施状況があれば、「○」を記入する。
</t>
        </r>
      </text>
    </comment>
    <comment ref="AM6" authorId="0" shapeId="0">
      <text>
        <r>
          <rPr>
            <b/>
            <sz val="11"/>
            <rFont val="MS P ゴシック"/>
            <family val="3"/>
            <charset val="128"/>
          </rPr>
          <t>全体の就労支援事業の収入に対する農福連携による生産活動に係る収入の割合（％）を記入する。</t>
        </r>
      </text>
    </comment>
    <comment ref="AN6" authorId="0" shapeId="0">
      <text>
        <r>
          <rPr>
            <b/>
            <sz val="11"/>
            <rFont val="MS P ゴシック"/>
            <family val="3"/>
            <charset val="128"/>
          </rPr>
          <t xml:space="preserve">在宅利用の実施状況があれば、「○」を記入する。
</t>
        </r>
      </text>
    </comment>
    <comment ref="AO6" authorId="0" shapeId="0">
      <text>
        <r>
          <rPr>
            <b/>
            <sz val="11"/>
            <rFont val="MS P ゴシック"/>
            <family val="3"/>
            <charset val="128"/>
          </rPr>
          <t>在宅利用の実施状況が「〇」の場合、R2.3.31時点の人数を記入する</t>
        </r>
        <r>
          <rPr>
            <sz val="9"/>
            <rFont val="MS P ゴシック"/>
            <family val="3"/>
            <charset val="128"/>
          </rPr>
          <t xml:space="preserve">。
</t>
        </r>
      </text>
    </comment>
    <comment ref="AP6" authorId="0" shapeId="0">
      <text>
        <r>
          <rPr>
            <b/>
            <sz val="11"/>
            <rFont val="MS P ゴシック"/>
            <family val="3"/>
            <charset val="128"/>
          </rPr>
          <t>全体の就労支援事業の収入に対する在宅利用による生産活動に係る収入の割合（％）を記入する。</t>
        </r>
      </text>
    </comment>
  </commentList>
</comments>
</file>

<file path=xl/sharedStrings.xml><?xml version="1.0" encoding="utf-8"?>
<sst xmlns="http://schemas.openxmlformats.org/spreadsheetml/2006/main" count="148" uniqueCount="81">
  <si>
    <t>都道府県名</t>
    <rPh sb="0" eb="4">
      <t>トドウフケン</t>
    </rPh>
    <rPh sb="4" eb="5">
      <t>メイ</t>
    </rPh>
    <phoneticPr fontId="2"/>
  </si>
  <si>
    <t>時間額</t>
    <rPh sb="0" eb="3">
      <t>ジカンガク</t>
    </rPh>
    <phoneticPr fontId="2"/>
  </si>
  <si>
    <t>月額</t>
    <rPh sb="0" eb="2">
      <t>ゲツガク</t>
    </rPh>
    <phoneticPr fontId="2"/>
  </si>
  <si>
    <t>法人種別</t>
    <rPh sb="0" eb="2">
      <t>ホウジン</t>
    </rPh>
    <rPh sb="2" eb="4">
      <t>シュベツ</t>
    </rPh>
    <phoneticPr fontId="2"/>
  </si>
  <si>
    <t>住所</t>
    <rPh sb="0" eb="2">
      <t>ジュウショ</t>
    </rPh>
    <phoneticPr fontId="2"/>
  </si>
  <si>
    <t>電話</t>
    <rPh sb="0" eb="2">
      <t>デンワ</t>
    </rPh>
    <phoneticPr fontId="2"/>
  </si>
  <si>
    <t>主な作業内容</t>
    <rPh sb="0" eb="1">
      <t>オモ</t>
    </rPh>
    <rPh sb="2" eb="4">
      <t>サギョウ</t>
    </rPh>
    <rPh sb="4" eb="6">
      <t>ナイヨウ</t>
    </rPh>
    <phoneticPr fontId="2"/>
  </si>
  <si>
    <t>市町村</t>
    <rPh sb="0" eb="3">
      <t>シチョウソン</t>
    </rPh>
    <phoneticPr fontId="2"/>
  </si>
  <si>
    <t>大阪府</t>
  </si>
  <si>
    <t>目標工賃額
（H30月額）</t>
    <rPh sb="0" eb="2">
      <t>モクヒョウ</t>
    </rPh>
    <rPh sb="2" eb="4">
      <t>コウチン</t>
    </rPh>
    <rPh sb="4" eb="5">
      <t>ガク</t>
    </rPh>
    <phoneticPr fontId="2"/>
  </si>
  <si>
    <t>目標工賃額
（H30時間額）</t>
    <rPh sb="0" eb="2">
      <t>モクヒョウ</t>
    </rPh>
    <rPh sb="2" eb="4">
      <t>コウチン</t>
    </rPh>
    <rPh sb="4" eb="5">
      <t>ガク</t>
    </rPh>
    <rPh sb="10" eb="13">
      <t>ジカンガク</t>
    </rPh>
    <phoneticPr fontId="2"/>
  </si>
  <si>
    <t>大阪市</t>
  </si>
  <si>
    <t>ＵＲＬ</t>
  </si>
  <si>
    <t/>
  </si>
  <si>
    <t>事業所番号</t>
    <phoneticPr fontId="2"/>
  </si>
  <si>
    <t>サービスの提供状況</t>
    <rPh sb="5" eb="7">
      <t>テイキョウ</t>
    </rPh>
    <rPh sb="7" eb="9">
      <t>ジョウキョウ</t>
    </rPh>
    <phoneticPr fontId="2"/>
  </si>
  <si>
    <t>農福連携</t>
    <rPh sb="0" eb="1">
      <t>ノウ</t>
    </rPh>
    <rPh sb="1" eb="2">
      <t>フク</t>
    </rPh>
    <rPh sb="2" eb="4">
      <t>レンケイ</t>
    </rPh>
    <phoneticPr fontId="2"/>
  </si>
  <si>
    <t>在宅利用</t>
    <rPh sb="0" eb="2">
      <t>ザイタク</t>
    </rPh>
    <rPh sb="2" eb="4">
      <t>リヨウ</t>
    </rPh>
    <phoneticPr fontId="2"/>
  </si>
  <si>
    <t>目標工賃額
（Ｒ１月額）</t>
    <rPh sb="0" eb="2">
      <t>モクヒョウ</t>
    </rPh>
    <rPh sb="2" eb="4">
      <t>コウチン</t>
    </rPh>
    <rPh sb="4" eb="5">
      <t>ガク</t>
    </rPh>
    <phoneticPr fontId="2"/>
  </si>
  <si>
    <t>目標工賃額
（Ｒ２月額）</t>
    <rPh sb="0" eb="2">
      <t>モクヒョウ</t>
    </rPh>
    <rPh sb="2" eb="4">
      <t>コウチン</t>
    </rPh>
    <rPh sb="4" eb="5">
      <t>ガク</t>
    </rPh>
    <phoneticPr fontId="2"/>
  </si>
  <si>
    <t>目標工賃額
（Ｒ１時間額）</t>
    <rPh sb="0" eb="2">
      <t>モクヒョウ</t>
    </rPh>
    <rPh sb="2" eb="4">
      <t>コウチン</t>
    </rPh>
    <rPh sb="4" eb="5">
      <t>ガク</t>
    </rPh>
    <phoneticPr fontId="2"/>
  </si>
  <si>
    <t>目標工賃額
（Ｒ２時間額）</t>
    <rPh sb="0" eb="2">
      <t>モクヒョウ</t>
    </rPh>
    <rPh sb="2" eb="4">
      <t>コウチン</t>
    </rPh>
    <rPh sb="4" eb="5">
      <t>ガク</t>
    </rPh>
    <phoneticPr fontId="2"/>
  </si>
  <si>
    <t>（例）</t>
    <rPh sb="1" eb="2">
      <t>レイ</t>
    </rPh>
    <phoneticPr fontId="2"/>
  </si>
  <si>
    <t>大阪府</t>
    <phoneticPr fontId="2"/>
  </si>
  <si>
    <t>大阪市</t>
    <phoneticPr fontId="2"/>
  </si>
  <si>
    <t>○</t>
    <phoneticPr fontId="2"/>
  </si>
  <si>
    <t>06-○○○○ー△△△△</t>
    <phoneticPr fontId="2"/>
  </si>
  <si>
    <t>http://www.city.osaka.lg.jp/</t>
  </si>
  <si>
    <t>―</t>
    <phoneticPr fontId="2"/>
  </si>
  <si>
    <t>ミシンを使っての裁縫作業、パッチワーク、パン製造、畑作業、清掃作業</t>
    <rPh sb="4" eb="5">
      <t>ツカ</t>
    </rPh>
    <rPh sb="8" eb="10">
      <t>サイホウ</t>
    </rPh>
    <rPh sb="10" eb="12">
      <t>サギョウ</t>
    </rPh>
    <rPh sb="22" eb="24">
      <t>セイゾウ</t>
    </rPh>
    <rPh sb="25" eb="26">
      <t>ハタケ</t>
    </rPh>
    <rPh sb="26" eb="28">
      <t>サギョウ</t>
    </rPh>
    <rPh sb="29" eb="31">
      <t>セイソウ</t>
    </rPh>
    <rPh sb="31" eb="33">
      <t>サギョウ</t>
    </rPh>
    <phoneticPr fontId="2"/>
  </si>
  <si>
    <t>※非雇用型の利用者がいる場合のみ回答してください。</t>
    <rPh sb="1" eb="2">
      <t>ヒ</t>
    </rPh>
    <rPh sb="2" eb="5">
      <t>コヨウガタ</t>
    </rPh>
    <rPh sb="6" eb="8">
      <t>リヨウ</t>
    </rPh>
    <rPh sb="8" eb="9">
      <t>シャ</t>
    </rPh>
    <rPh sb="12" eb="14">
      <t>バアイ</t>
    </rPh>
    <rPh sb="16" eb="18">
      <t>カイトウ</t>
    </rPh>
    <phoneticPr fontId="2"/>
  </si>
  <si>
    <t>必須入力項目</t>
    <rPh sb="0" eb="2">
      <t>ヒッス</t>
    </rPh>
    <rPh sb="2" eb="4">
      <t>ニュウリョク</t>
    </rPh>
    <rPh sb="4" eb="6">
      <t>コウモク</t>
    </rPh>
    <phoneticPr fontId="2"/>
  </si>
  <si>
    <t>　</t>
    <phoneticPr fontId="2"/>
  </si>
  <si>
    <t>①法人番号</t>
    <rPh sb="1" eb="3">
      <t>ホウジン</t>
    </rPh>
    <rPh sb="3" eb="5">
      <t>バンゴウ</t>
    </rPh>
    <phoneticPr fontId="2"/>
  </si>
  <si>
    <t>②法人名</t>
    <rPh sb="1" eb="3">
      <t>ホウジン</t>
    </rPh>
    <rPh sb="3" eb="4">
      <t>メイ</t>
    </rPh>
    <phoneticPr fontId="2"/>
  </si>
  <si>
    <t>③事業所名</t>
    <rPh sb="1" eb="4">
      <t>ジギョウショ</t>
    </rPh>
    <rPh sb="4" eb="5">
      <t>メイ</t>
    </rPh>
    <phoneticPr fontId="2"/>
  </si>
  <si>
    <t>④法人種別</t>
    <rPh sb="1" eb="3">
      <t>ホウジン</t>
    </rPh>
    <rPh sb="3" eb="5">
      <t>シュベツ</t>
    </rPh>
    <phoneticPr fontId="2"/>
  </si>
  <si>
    <t>令和元年度</t>
    <rPh sb="0" eb="2">
      <t>レイワ</t>
    </rPh>
    <rPh sb="2" eb="3">
      <t>ガン</t>
    </rPh>
    <rPh sb="3" eb="5">
      <t>ネンド</t>
    </rPh>
    <phoneticPr fontId="2"/>
  </si>
  <si>
    <t>⑫新設</t>
    <rPh sb="1" eb="3">
      <t>シンセツ</t>
    </rPh>
    <phoneticPr fontId="2"/>
  </si>
  <si>
    <t>⑬廃止</t>
    <rPh sb="1" eb="3">
      <t>ハイシ</t>
    </rPh>
    <phoneticPr fontId="2"/>
  </si>
  <si>
    <t>⑭備考</t>
    <rPh sb="1" eb="3">
      <t>ビコウ</t>
    </rPh>
    <phoneticPr fontId="2"/>
  </si>
  <si>
    <t>㉗就労支援
事業収入額
【Ａ】</t>
    <rPh sb="1" eb="3">
      <t>シュウロウ</t>
    </rPh>
    <rPh sb="3" eb="5">
      <t>シエン</t>
    </rPh>
    <rPh sb="6" eb="8">
      <t>ジギョウ</t>
    </rPh>
    <phoneticPr fontId="2"/>
  </si>
  <si>
    <t>㉘就労支援
事業支出額
【Ｂ】</t>
    <rPh sb="1" eb="3">
      <t>シュウロウ</t>
    </rPh>
    <rPh sb="3" eb="5">
      <t>シエン</t>
    </rPh>
    <rPh sb="6" eb="8">
      <t>ジギョウ</t>
    </rPh>
    <rPh sb="8" eb="10">
      <t>シシュツ</t>
    </rPh>
    <rPh sb="10" eb="11">
      <t>ガク</t>
    </rPh>
    <phoneticPr fontId="2"/>
  </si>
  <si>
    <t>㉙就労支援
事業収支額
【Ｃ＝Ａ-Ｂ】</t>
    <rPh sb="1" eb="3">
      <t>シュウロウ</t>
    </rPh>
    <rPh sb="3" eb="5">
      <t>シエン</t>
    </rPh>
    <rPh sb="6" eb="7">
      <t>コト</t>
    </rPh>
    <rPh sb="7" eb="8">
      <t>ギョウ</t>
    </rPh>
    <rPh sb="10" eb="11">
      <t>ガク</t>
    </rPh>
    <phoneticPr fontId="2"/>
  </si>
  <si>
    <t>㉚積立金</t>
    <rPh sb="1" eb="4">
      <t>ツミタテキン</t>
    </rPh>
    <phoneticPr fontId="2"/>
  </si>
  <si>
    <t>最低賃金の減額の特例許可を行っていますか</t>
    <rPh sb="0" eb="2">
      <t>サイテイ</t>
    </rPh>
    <rPh sb="2" eb="4">
      <t>チンギン</t>
    </rPh>
    <rPh sb="5" eb="7">
      <t>ゲンガク</t>
    </rPh>
    <rPh sb="8" eb="10">
      <t>トクレイ</t>
    </rPh>
    <rPh sb="10" eb="12">
      <t>キョカ</t>
    </rPh>
    <rPh sb="13" eb="14">
      <t>オコナ</t>
    </rPh>
    <phoneticPr fontId="2"/>
  </si>
  <si>
    <t>⑤定員</t>
    <rPh sb="1" eb="3">
      <t>テイイン</t>
    </rPh>
    <phoneticPr fontId="2"/>
  </si>
  <si>
    <t>目標工賃額
（Ｒ４月額）</t>
    <rPh sb="0" eb="2">
      <t>モクヒョウ</t>
    </rPh>
    <rPh sb="2" eb="4">
      <t>コウチン</t>
    </rPh>
    <rPh sb="4" eb="5">
      <t>ガク</t>
    </rPh>
    <phoneticPr fontId="2"/>
  </si>
  <si>
    <t>目標工賃額
（Ｒ５月額）</t>
    <rPh sb="0" eb="2">
      <t>モクヒョウ</t>
    </rPh>
    <rPh sb="2" eb="4">
      <t>コウチン</t>
    </rPh>
    <rPh sb="4" eb="5">
      <t>ガク</t>
    </rPh>
    <phoneticPr fontId="2"/>
  </si>
  <si>
    <t>目標工賃額
（Ｒ４時間額）</t>
    <rPh sb="0" eb="2">
      <t>モクヒョウ</t>
    </rPh>
    <rPh sb="2" eb="4">
      <t>コウチン</t>
    </rPh>
    <rPh sb="4" eb="5">
      <t>ガク</t>
    </rPh>
    <phoneticPr fontId="2"/>
  </si>
  <si>
    <t>目標工賃額
（Ｒ５時間額）</t>
    <rPh sb="0" eb="2">
      <t>モクヒョウ</t>
    </rPh>
    <rPh sb="2" eb="4">
      <t>コウチン</t>
    </rPh>
    <rPh sb="4" eb="5">
      <t>ガク</t>
    </rPh>
    <phoneticPr fontId="2"/>
  </si>
  <si>
    <t>⑥対象者延人数</t>
    <rPh sb="1" eb="4">
      <t>タイショウシャ</t>
    </rPh>
    <rPh sb="4" eb="5">
      <t>ノ</t>
    </rPh>
    <rPh sb="5" eb="7">
      <t>ニンズウ</t>
    </rPh>
    <phoneticPr fontId="2"/>
  </si>
  <si>
    <t>⑦賃金支払総額</t>
    <rPh sb="1" eb="3">
      <t>チンギン</t>
    </rPh>
    <rPh sb="3" eb="5">
      <t>シハライ</t>
    </rPh>
    <rPh sb="5" eb="7">
      <t>ソウガク</t>
    </rPh>
    <phoneticPr fontId="2"/>
  </si>
  <si>
    <t>⑧賃金平均額</t>
    <rPh sb="1" eb="3">
      <t>チンギン</t>
    </rPh>
    <rPh sb="3" eb="5">
      <t>ヘイキン</t>
    </rPh>
    <rPh sb="5" eb="6">
      <t>ガク</t>
    </rPh>
    <phoneticPr fontId="2"/>
  </si>
  <si>
    <t>⑨対象者延人数</t>
    <rPh sb="1" eb="4">
      <t>タイショウシャ</t>
    </rPh>
    <rPh sb="4" eb="5">
      <t>ノ</t>
    </rPh>
    <rPh sb="5" eb="7">
      <t>ニンズウ</t>
    </rPh>
    <phoneticPr fontId="2"/>
  </si>
  <si>
    <t>⑩賃金支払総額</t>
    <rPh sb="1" eb="3">
      <t>チンギン</t>
    </rPh>
    <rPh sb="3" eb="5">
      <t>シハライ</t>
    </rPh>
    <rPh sb="5" eb="7">
      <t>ソウガク</t>
    </rPh>
    <phoneticPr fontId="2"/>
  </si>
  <si>
    <t>⑪賃金平均額</t>
    <rPh sb="1" eb="3">
      <t>チンギン</t>
    </rPh>
    <rPh sb="3" eb="5">
      <t>ヘイキン</t>
    </rPh>
    <rPh sb="5" eb="6">
      <t>ガク</t>
    </rPh>
    <phoneticPr fontId="2"/>
  </si>
  <si>
    <t>㉞実施状況</t>
    <rPh sb="1" eb="3">
      <t>ジッシ</t>
    </rPh>
    <rPh sb="3" eb="5">
      <t>ジョウキョウ</t>
    </rPh>
    <phoneticPr fontId="2"/>
  </si>
  <si>
    <t>㉟収入の割合（％）</t>
    <rPh sb="1" eb="3">
      <t>シュウニュウ</t>
    </rPh>
    <rPh sb="4" eb="6">
      <t>ワリアイ</t>
    </rPh>
    <phoneticPr fontId="2"/>
  </si>
  <si>
    <t>㊱実施状況</t>
    <rPh sb="1" eb="3">
      <t>ジッシ</t>
    </rPh>
    <rPh sb="3" eb="5">
      <t>ジョウキョウ</t>
    </rPh>
    <phoneticPr fontId="2"/>
  </si>
  <si>
    <t>㊳利用者の割合（％）</t>
    <rPh sb="1" eb="4">
      <t>リヨウシャ</t>
    </rPh>
    <rPh sb="5" eb="7">
      <t>ワリアイ</t>
    </rPh>
    <phoneticPr fontId="2"/>
  </si>
  <si>
    <t>(単位:円)</t>
    <phoneticPr fontId="2"/>
  </si>
  <si>
    <t>　</t>
    <phoneticPr fontId="2"/>
  </si>
  <si>
    <t>ＦＡＸ</t>
    <phoneticPr fontId="2"/>
  </si>
  <si>
    <t>(単位:円)</t>
    <phoneticPr fontId="2"/>
  </si>
  <si>
    <t>○○○事業所</t>
    <phoneticPr fontId="2"/>
  </si>
  <si>
    <t>○○○社会福祉協議会</t>
    <rPh sb="3" eb="10">
      <t>シャカイフクシキョウギカイ</t>
    </rPh>
    <phoneticPr fontId="2"/>
  </si>
  <si>
    <t>○</t>
  </si>
  <si>
    <t>○</t>
    <phoneticPr fontId="2"/>
  </si>
  <si>
    <t>特例許可を受けていない</t>
  </si>
  <si>
    <t>大阪市北区中之島1－3－20</t>
    <phoneticPr fontId="2"/>
  </si>
  <si>
    <t>⑮月額</t>
    <rPh sb="1" eb="3">
      <t>ゲツガク</t>
    </rPh>
    <phoneticPr fontId="2"/>
  </si>
  <si>
    <t>⑯時間額</t>
    <rPh sb="1" eb="4">
      <t>ジカンガク</t>
    </rPh>
    <phoneticPr fontId="2"/>
  </si>
  <si>
    <t>㉘就労支援事業支出額
【Ｂ】</t>
    <rPh sb="1" eb="3">
      <t>シュウロウ</t>
    </rPh>
    <rPh sb="3" eb="5">
      <t>シエン</t>
    </rPh>
    <rPh sb="5" eb="7">
      <t>ジギョウ</t>
    </rPh>
    <rPh sb="7" eb="9">
      <t>シシュツ</t>
    </rPh>
    <rPh sb="9" eb="10">
      <t>ガク</t>
    </rPh>
    <phoneticPr fontId="2"/>
  </si>
  <si>
    <t>㉙就労支援
事業収支額
【Ｃ＝Ａ-Ｂ】</t>
    <rPh sb="1" eb="3">
      <t>シュウロウ</t>
    </rPh>
    <rPh sb="3" eb="5">
      <t>シエン</t>
    </rPh>
    <rPh sb="6" eb="8">
      <t>ジギョウ</t>
    </rPh>
    <rPh sb="10" eb="11">
      <t>ガク</t>
    </rPh>
    <phoneticPr fontId="2"/>
  </si>
  <si>
    <t>㉛R2.3.31現在の積立金額
（単位：円）</t>
    <rPh sb="8" eb="10">
      <t>ゲンザイ</t>
    </rPh>
    <rPh sb="11" eb="13">
      <t>ツミタテ</t>
    </rPh>
    <rPh sb="13" eb="15">
      <t>キンガク</t>
    </rPh>
    <rPh sb="17" eb="19">
      <t>タンイ</t>
    </rPh>
    <rPh sb="20" eb="21">
      <t>エン</t>
    </rPh>
    <phoneticPr fontId="2"/>
  </si>
  <si>
    <t>㉜令和元年度中に積立金を使用した額
（単位：円）</t>
    <rPh sb="1" eb="3">
      <t>レイワ</t>
    </rPh>
    <rPh sb="3" eb="5">
      <t>ガンネン</t>
    </rPh>
    <rPh sb="5" eb="6">
      <t>ド</t>
    </rPh>
    <rPh sb="6" eb="7">
      <t>チュウ</t>
    </rPh>
    <rPh sb="8" eb="10">
      <t>ツミタテ</t>
    </rPh>
    <rPh sb="10" eb="11">
      <t>キン</t>
    </rPh>
    <rPh sb="12" eb="14">
      <t>シヨウ</t>
    </rPh>
    <rPh sb="16" eb="17">
      <t>ガク</t>
    </rPh>
    <rPh sb="19" eb="21">
      <t>タンイ</t>
    </rPh>
    <rPh sb="22" eb="23">
      <t>エン</t>
    </rPh>
    <phoneticPr fontId="2"/>
  </si>
  <si>
    <t>目標工賃額
（Ｒ３月額）</t>
    <rPh sb="0" eb="2">
      <t>モクヒョウ</t>
    </rPh>
    <rPh sb="2" eb="4">
      <t>コウチン</t>
    </rPh>
    <rPh sb="4" eb="5">
      <t>ガク</t>
    </rPh>
    <phoneticPr fontId="2"/>
  </si>
  <si>
    <t>目標工賃額
（R３時間額）</t>
    <rPh sb="0" eb="2">
      <t>モクヒョウ</t>
    </rPh>
    <rPh sb="2" eb="4">
      <t>コウチン</t>
    </rPh>
    <rPh sb="4" eb="5">
      <t>ガク</t>
    </rPh>
    <rPh sb="9" eb="12">
      <t>ジカンガク</t>
    </rPh>
    <phoneticPr fontId="2"/>
  </si>
  <si>
    <t>㊲R2.3.31時点の人数</t>
    <rPh sb="8" eb="10">
      <t>ジテン</t>
    </rPh>
    <rPh sb="11" eb="13">
      <t>ニンズウ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</si>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</sst>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_);[Red]\(0\)"/>
    <numFmt numFmtId="178" formatCode="#,##0;&quot;▲ &quot;#,##0"/>
  </numFmts>
  <fonts count="48">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b/>
      <sz val="11"/>
      <name val="MS P ゴシック"/>
      <family val="3"/>
      <charset val="128"/>
    </font>
    <font>
      <sz val="10"/>
      <color indexed="8"/>
      <name val="ＭＳ Ｐゴシック"/>
      <family val="3"/>
      <charset val="128"/>
    </font>
    <font>
      <u/>
      <sz val="10"/>
      <color indexed="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FF0000"/>
      <name val="ＭＳ Ｐゴシック"/>
      <family val="3"/>
      <charset val="128"/>
    </font>
    <font>
      <sz val="11"/>
      <color indexed="8"/>
      <name val="ＭＳ ゴシック"/>
      <family val="3"/>
      <charset val="128"/>
    </font>
    <font>
      <sz val="9"/>
      <color indexed="81"/>
      <name val="MS P ゴシック"/>
      <family val="3"/>
      <charset val="128"/>
    </font>
    <font>
      <b/>
      <sz val="9"/>
      <color indexed="81"/>
      <name val="MS P ゴシック"/>
      <family val="3"/>
      <charset val="128"/>
    </font>
    <font>
      <sz val="9"/>
      <name val="MS P ゴシック"/>
      <family val="3"/>
      <charset val="128"/>
    </font>
  </fonts>
  <fills count="6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1078524124887"/>
        <bgColor indexed="64"/>
      </patternFill>
    </fill>
    <fill>
      <patternFill patternType="solid">
        <fgColor theme="5" tint="0.59993285927915285"/>
        <bgColor indexed="64"/>
      </patternFill>
    </fill>
    <fill>
      <patternFill patternType="solid">
        <fgColor theme="5" tint="0.59981078524124887"/>
        <bgColor indexed="64"/>
      </patternFill>
    </fill>
    <fill>
      <patternFill patternType="solid">
        <fgColor theme="6" tint="0.59993285927915285"/>
        <bgColor indexed="64"/>
      </patternFill>
    </fill>
    <fill>
      <patternFill patternType="solid">
        <fgColor theme="6" tint="0.59981078524124887"/>
        <bgColor indexed="64"/>
      </patternFill>
    </fill>
    <fill>
      <patternFill patternType="solid">
        <fgColor theme="7" tint="0.59993285927915285"/>
        <bgColor indexed="64"/>
      </patternFill>
    </fill>
    <fill>
      <patternFill patternType="solid">
        <fgColor theme="7" tint="0.59981078524124887"/>
        <bgColor indexed="64"/>
      </patternFill>
    </fill>
    <fill>
      <patternFill patternType="solid">
        <fgColor theme="8" tint="0.59993285927915285"/>
        <bgColor indexed="64"/>
      </patternFill>
    </fill>
    <fill>
      <patternFill patternType="solid">
        <fgColor theme="8" tint="0.59981078524124887"/>
        <bgColor indexed="64"/>
      </patternFill>
    </fill>
    <fill>
      <patternFill patternType="solid">
        <fgColor theme="9" tint="0.59993285927915285"/>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1607409894101"/>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24988555558946501"/>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style="medium">
        <color indexed="64"/>
      </top>
      <bottom style="thin">
        <color indexed="64"/>
      </bottom>
      <diagonal/>
    </border>
  </borders>
  <cellStyleXfs count="203">
    <xf numFmtId="0" fontId="0" fillId="0" borderId="0">
      <alignment vertical="center"/>
    </xf>
    <xf numFmtId="0" fontId="26" fillId="24"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26" fillId="39" borderId="0" applyNumberFormat="0" applyBorder="0" applyAlignment="0" applyProtection="0">
      <alignment vertical="center"/>
    </xf>
    <xf numFmtId="0" fontId="26" fillId="4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6" fillId="41" borderId="0" applyNumberFormat="0" applyBorder="0" applyAlignment="0" applyProtection="0">
      <alignment vertical="center"/>
    </xf>
    <xf numFmtId="0" fontId="26" fillId="4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6" fillId="43" borderId="0" applyNumberFormat="0" applyBorder="0" applyAlignment="0" applyProtection="0">
      <alignment vertical="center"/>
    </xf>
    <xf numFmtId="0" fontId="26" fillId="44"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26" fillId="45" borderId="0" applyNumberFormat="0" applyBorder="0" applyAlignment="0" applyProtection="0">
      <alignment vertical="center"/>
    </xf>
    <xf numFmtId="0" fontId="26" fillId="46"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26" fillId="47" borderId="0" applyNumberFormat="0" applyBorder="0" applyAlignment="0" applyProtection="0">
      <alignment vertical="center"/>
    </xf>
    <xf numFmtId="0" fontId="27" fillId="48"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27" fillId="48" borderId="0" applyNumberFormat="0" applyBorder="0" applyAlignment="0" applyProtection="0">
      <alignment vertical="center"/>
    </xf>
    <xf numFmtId="0" fontId="27" fillId="4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27" fillId="49" borderId="0" applyNumberFormat="0" applyBorder="0" applyAlignment="0" applyProtection="0">
      <alignment vertical="center"/>
    </xf>
    <xf numFmtId="0" fontId="27" fillId="5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27" fillId="50" borderId="0" applyNumberFormat="0" applyBorder="0" applyAlignment="0" applyProtection="0">
      <alignment vertical="center"/>
    </xf>
    <xf numFmtId="0" fontId="27" fillId="51"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27" fillId="51" borderId="0" applyNumberFormat="0" applyBorder="0" applyAlignment="0" applyProtection="0">
      <alignment vertical="center"/>
    </xf>
    <xf numFmtId="0" fontId="27" fillId="52"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27" fillId="52" borderId="0" applyNumberFormat="0" applyBorder="0" applyAlignment="0" applyProtection="0">
      <alignment vertical="center"/>
    </xf>
    <xf numFmtId="0" fontId="27" fillId="53"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27" fillId="53" borderId="0" applyNumberFormat="0" applyBorder="0" applyAlignment="0" applyProtection="0">
      <alignment vertical="center"/>
    </xf>
    <xf numFmtId="176" fontId="1" fillId="0" borderId="0" applyBorder="0" applyProtection="0">
      <alignment vertical="center"/>
    </xf>
    <xf numFmtId="0" fontId="27" fillId="54"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27" fillId="54" borderId="0" applyNumberFormat="0" applyBorder="0" applyAlignment="0" applyProtection="0">
      <alignment vertical="center"/>
    </xf>
    <xf numFmtId="0" fontId="27" fillId="55"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7" fillId="55" borderId="0" applyNumberFormat="0" applyBorder="0" applyAlignment="0" applyProtection="0">
      <alignment vertical="center"/>
    </xf>
    <xf numFmtId="0" fontId="27" fillId="56"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27" fillId="56" borderId="0" applyNumberFormat="0" applyBorder="0" applyAlignment="0" applyProtection="0">
      <alignment vertical="center"/>
    </xf>
    <xf numFmtId="0" fontId="27" fillId="57"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27" fillId="57" borderId="0" applyNumberFormat="0" applyBorder="0" applyAlignment="0" applyProtection="0">
      <alignment vertical="center"/>
    </xf>
    <xf numFmtId="0" fontId="27" fillId="58"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27" fillId="59" borderId="0" applyNumberFormat="0" applyBorder="0" applyAlignment="0" applyProtection="0">
      <alignment vertical="center"/>
    </xf>
    <xf numFmtId="0" fontId="2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60" borderId="35" applyNumberFormat="0" applyAlignment="0" applyProtection="0">
      <alignment vertical="center"/>
    </xf>
    <xf numFmtId="0" fontId="8" fillId="20" borderId="1" applyNumberFormat="0" applyAlignment="0" applyProtection="0">
      <alignment vertical="center"/>
    </xf>
    <xf numFmtId="0" fontId="8" fillId="20" borderId="1" applyNumberFormat="0" applyAlignment="0" applyProtection="0">
      <alignment vertical="center"/>
    </xf>
    <xf numFmtId="0" fontId="8" fillId="20" borderId="1" applyNumberFormat="0" applyAlignment="0" applyProtection="0">
      <alignment vertical="center"/>
    </xf>
    <xf numFmtId="0" fontId="29" fillId="60" borderId="35" applyNumberFormat="0" applyAlignment="0" applyProtection="0">
      <alignment vertical="center"/>
    </xf>
    <xf numFmtId="0" fontId="30" fillId="6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30" fillId="6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22" borderId="36" applyNumberFormat="0" applyFont="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1" fillId="22" borderId="36" applyNumberFormat="0" applyFont="0" applyAlignment="0" applyProtection="0">
      <alignment vertical="center"/>
    </xf>
    <xf numFmtId="0" fontId="31" fillId="0" borderId="37" applyNumberFormat="0" applyFill="0" applyAlignment="0" applyProtection="0">
      <alignment vertical="center"/>
    </xf>
    <xf numFmtId="0" fontId="10" fillId="0" borderId="3" applyNumberFormat="0" applyFill="0" applyAlignment="0" applyProtection="0">
      <alignment vertical="center"/>
    </xf>
    <xf numFmtId="0" fontId="32" fillId="6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2" fillId="62" borderId="0" applyNumberFormat="0" applyBorder="0" applyAlignment="0" applyProtection="0">
      <alignment vertical="center"/>
    </xf>
    <xf numFmtId="0" fontId="33" fillId="63" borderId="38" applyNumberFormat="0" applyAlignment="0" applyProtection="0">
      <alignment vertical="center"/>
    </xf>
    <xf numFmtId="0" fontId="12" fillId="23" borderId="4" applyNumberFormat="0" applyAlignment="0" applyProtection="0">
      <alignment vertical="center"/>
    </xf>
    <xf numFmtId="0" fontId="12" fillId="23" borderId="4" applyNumberFormat="0" applyAlignment="0" applyProtection="0">
      <alignment vertical="center"/>
    </xf>
    <xf numFmtId="0" fontId="12" fillId="23" borderId="4" applyNumberFormat="0" applyAlignment="0" applyProtection="0">
      <alignment vertical="center"/>
    </xf>
    <xf numFmtId="0" fontId="33" fillId="63" borderId="38" applyNumberFormat="0" applyAlignment="0" applyProtection="0">
      <alignment vertical="center"/>
    </xf>
    <xf numFmtId="0" fontId="3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ill="0" applyBorder="0" applyAlignment="0" applyProtection="0">
      <alignment vertical="center"/>
    </xf>
    <xf numFmtId="38" fontId="26" fillId="0" borderId="0" applyFill="0" applyBorder="0" applyAlignment="0" applyProtection="0">
      <alignment vertical="center"/>
    </xf>
    <xf numFmtId="38" fontId="1" fillId="0" borderId="0" applyFill="0" applyBorder="0" applyProtection="0">
      <alignment vertical="center"/>
    </xf>
    <xf numFmtId="38" fontId="1" fillId="0" borderId="0" applyFont="0" applyFill="0" applyBorder="0" applyAlignment="0" applyProtection="0">
      <alignment vertical="center"/>
    </xf>
    <xf numFmtId="0" fontId="35" fillId="0" borderId="39" applyNumberFormat="0" applyFill="0" applyAlignment="0" applyProtection="0">
      <alignment vertical="center"/>
    </xf>
    <xf numFmtId="0" fontId="14" fillId="0" borderId="5" applyNumberFormat="0" applyFill="0" applyAlignment="0" applyProtection="0">
      <alignment vertical="center"/>
    </xf>
    <xf numFmtId="0" fontId="36" fillId="0" borderId="40" applyNumberFormat="0" applyFill="0" applyAlignment="0" applyProtection="0">
      <alignment vertical="center"/>
    </xf>
    <xf numFmtId="0" fontId="15" fillId="0" borderId="6" applyNumberFormat="0" applyFill="0" applyAlignment="0" applyProtection="0">
      <alignment vertical="center"/>
    </xf>
    <xf numFmtId="0" fontId="36" fillId="0" borderId="41" applyNumberFormat="0" applyFill="0" applyAlignment="0" applyProtection="0">
      <alignment vertical="center"/>
    </xf>
    <xf numFmtId="0" fontId="37" fillId="0" borderId="42" applyNumberFormat="0" applyFill="0" applyAlignment="0" applyProtection="0">
      <alignment vertical="center"/>
    </xf>
    <xf numFmtId="0" fontId="16" fillId="0" borderId="7" applyNumberFormat="0" applyFill="0" applyAlignment="0" applyProtection="0">
      <alignment vertical="center"/>
    </xf>
    <xf numFmtId="0" fontId="3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8" fillId="0" borderId="43" applyNumberFormat="0" applyFill="0" applyAlignment="0" applyProtection="0">
      <alignment vertical="center"/>
    </xf>
    <xf numFmtId="0" fontId="17" fillId="0" borderId="8" applyNumberFormat="0" applyFill="0" applyAlignment="0" applyProtection="0">
      <alignment vertical="center"/>
    </xf>
    <xf numFmtId="0" fontId="38" fillId="0" borderId="43" applyNumberFormat="0" applyFill="0" applyAlignment="0" applyProtection="0">
      <alignment vertical="center"/>
    </xf>
    <xf numFmtId="0" fontId="39" fillId="63" borderId="44" applyNumberFormat="0" applyAlignment="0" applyProtection="0">
      <alignment vertical="center"/>
    </xf>
    <xf numFmtId="0" fontId="18" fillId="23" borderId="9" applyNumberFormat="0" applyAlignment="0" applyProtection="0">
      <alignment vertical="center"/>
    </xf>
    <xf numFmtId="0" fontId="18" fillId="23" borderId="9" applyNumberFormat="0" applyAlignment="0" applyProtection="0">
      <alignment vertical="center"/>
    </xf>
    <xf numFmtId="0" fontId="18" fillId="23" borderId="9" applyNumberFormat="0" applyAlignment="0" applyProtection="0">
      <alignment vertical="center"/>
    </xf>
    <xf numFmtId="0" fontId="39" fillId="63" borderId="44" applyNumberFormat="0" applyAlignment="0" applyProtection="0">
      <alignment vertical="center"/>
    </xf>
    <xf numFmtId="0" fontId="40" fillId="0" borderId="0" applyNumberFormat="0" applyFill="0" applyBorder="0" applyAlignment="0" applyProtection="0">
      <alignment vertical="center"/>
    </xf>
    <xf numFmtId="0" fontId="19" fillId="0" borderId="0" applyNumberFormat="0" applyFill="0" applyBorder="0" applyAlignment="0" applyProtection="0">
      <alignment vertical="center"/>
    </xf>
    <xf numFmtId="6" fontId="1" fillId="0" borderId="0" applyFont="0" applyFill="0" applyBorder="0" applyAlignment="0" applyProtection="0">
      <alignment vertical="center"/>
    </xf>
    <xf numFmtId="0" fontId="41" fillId="7" borderId="38"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20" fillId="7" borderId="4" applyNumberFormat="0" applyAlignment="0" applyProtection="0">
      <alignment vertical="center"/>
    </xf>
    <xf numFmtId="0" fontId="41" fillId="7" borderId="38" applyNumberFormat="0" applyAlignment="0" applyProtection="0">
      <alignment vertical="center"/>
    </xf>
    <xf numFmtId="0" fontId="1" fillId="0" borderId="0"/>
    <xf numFmtId="0" fontId="1" fillId="0" borderId="0">
      <alignment vertical="center"/>
    </xf>
    <xf numFmtId="0" fontId="26" fillId="0" borderId="0">
      <alignment vertical="center"/>
    </xf>
    <xf numFmtId="0" fontId="5" fillId="0" borderId="0">
      <alignment vertical="center"/>
    </xf>
    <xf numFmtId="0" fontId="26" fillId="0" borderId="0">
      <alignment vertical="center"/>
    </xf>
    <xf numFmtId="0" fontId="1" fillId="0" borderId="0">
      <alignment vertical="center"/>
    </xf>
    <xf numFmtId="0" fontId="1" fillId="0" borderId="0">
      <alignment vertical="center"/>
    </xf>
    <xf numFmtId="0" fontId="5" fillId="0" borderId="0"/>
    <xf numFmtId="0" fontId="42" fillId="6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2" fillId="64" borderId="0" applyNumberFormat="0" applyBorder="0" applyAlignment="0" applyProtection="0">
      <alignment vertical="center"/>
    </xf>
    <xf numFmtId="0" fontId="5" fillId="0" borderId="0"/>
  </cellStyleXfs>
  <cellXfs count="178">
    <xf numFmtId="0" fontId="0" fillId="0" borderId="0" xfId="0"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176" fontId="4" fillId="0" borderId="0" xfId="0" applyNumberFormat="1" applyFont="1" applyFill="1" applyAlignment="1">
      <alignment horizontal="right" vertical="center"/>
    </xf>
    <xf numFmtId="176" fontId="4" fillId="0" borderId="0" xfId="0" applyNumberFormat="1" applyFont="1" applyFill="1" applyAlignment="1">
      <alignment vertical="center"/>
    </xf>
    <xf numFmtId="0" fontId="4" fillId="0" borderId="0" xfId="0" applyFont="1" applyFill="1" applyAlignment="1">
      <alignment horizontal="center" vertical="center"/>
    </xf>
    <xf numFmtId="0" fontId="4" fillId="0" borderId="0" xfId="0" applyNumberFormat="1" applyFont="1" applyFill="1" applyBorder="1" applyAlignment="1">
      <alignment horizontal="righ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shrinkToFit="1"/>
    </xf>
    <xf numFmtId="0" fontId="4" fillId="0" borderId="0" xfId="0" applyNumberFormat="1" applyFont="1" applyBorder="1" applyAlignment="1">
      <alignment horizontal="right" vertical="center"/>
    </xf>
    <xf numFmtId="176" fontId="4" fillId="0" borderId="0" xfId="0" applyNumberFormat="1" applyFont="1" applyAlignment="1">
      <alignment vertical="center"/>
    </xf>
    <xf numFmtId="176" fontId="4" fillId="0" borderId="0" xfId="0" applyNumberFormat="1" applyFont="1" applyAlignment="1">
      <alignment horizontal="righ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176" fontId="5" fillId="34" borderId="10" xfId="0" applyNumberFormat="1" applyFont="1" applyFill="1" applyBorder="1" applyAlignment="1">
      <alignment horizontal="center" vertical="center" wrapText="1"/>
    </xf>
    <xf numFmtId="176" fontId="4" fillId="34" borderId="11" xfId="0" applyNumberFormat="1" applyFont="1" applyFill="1" applyBorder="1" applyAlignment="1">
      <alignment horizontal="center" vertical="center" shrinkToFit="1"/>
    </xf>
    <xf numFmtId="176" fontId="4" fillId="34" borderId="10" xfId="0" applyNumberFormat="1" applyFont="1" applyFill="1" applyBorder="1" applyAlignment="1">
      <alignment horizontal="center" vertical="center" shrinkToFit="1"/>
    </xf>
    <xf numFmtId="0" fontId="4" fillId="34" borderId="12" xfId="0" applyFont="1" applyFill="1" applyBorder="1" applyAlignment="1">
      <alignment horizontal="center" vertical="center" shrinkToFit="1"/>
    </xf>
    <xf numFmtId="0" fontId="0" fillId="66" borderId="13" xfId="0" applyFont="1" applyFill="1" applyBorder="1" applyAlignment="1">
      <alignment horizontal="center" vertical="center" shrinkToFit="1"/>
    </xf>
    <xf numFmtId="0" fontId="0" fillId="66" borderId="10" xfId="0" applyFont="1" applyFill="1" applyBorder="1" applyAlignment="1">
      <alignment horizontal="center" vertical="center" shrinkToFit="1"/>
    </xf>
    <xf numFmtId="0" fontId="0" fillId="66" borderId="15" xfId="0" applyFont="1" applyFill="1" applyBorder="1" applyAlignment="1">
      <alignment vertical="center" shrinkToFit="1"/>
    </xf>
    <xf numFmtId="176" fontId="0" fillId="66" borderId="17" xfId="0" applyNumberFormat="1" applyFont="1" applyFill="1" applyBorder="1" applyAlignment="1">
      <alignment horizontal="center" vertical="center" wrapText="1" shrinkToFit="1"/>
    </xf>
    <xf numFmtId="49" fontId="25" fillId="66" borderId="10" xfId="135" applyNumberFormat="1" applyFont="1" applyFill="1" applyBorder="1" applyAlignment="1" applyProtection="1">
      <alignment horizontal="center" vertical="center" shrinkToFit="1"/>
    </xf>
    <xf numFmtId="0" fontId="4" fillId="66" borderId="20" xfId="0" applyFont="1" applyFill="1" applyBorder="1" applyAlignment="1">
      <alignment horizontal="center" vertical="center" wrapText="1" shrinkToFit="1"/>
    </xf>
    <xf numFmtId="0" fontId="22" fillId="0" borderId="0" xfId="0" applyFont="1" applyFill="1" applyAlignment="1">
      <alignment horizontal="center" vertical="center" shrinkToFit="1"/>
    </xf>
    <xf numFmtId="0" fontId="43" fillId="0" borderId="0" xfId="0" applyFont="1" applyFill="1" applyAlignment="1">
      <alignment horizontal="left" vertical="center"/>
    </xf>
    <xf numFmtId="0" fontId="5" fillId="66" borderId="10" xfId="196" applyFont="1" applyFill="1" applyBorder="1" applyAlignment="1">
      <alignment horizontal="center" vertical="center" wrapText="1"/>
    </xf>
    <xf numFmtId="176" fontId="24" fillId="34" borderId="17" xfId="0" applyNumberFormat="1" applyFont="1" applyFill="1" applyBorder="1" applyAlignment="1">
      <alignment horizontal="center" vertical="center" wrapText="1" shrinkToFit="1"/>
    </xf>
    <xf numFmtId="176" fontId="4" fillId="34" borderId="18" xfId="0" applyNumberFormat="1" applyFont="1" applyFill="1" applyBorder="1" applyAlignment="1">
      <alignment horizontal="center" vertical="center" wrapText="1" shrinkToFit="1"/>
    </xf>
    <xf numFmtId="176" fontId="24" fillId="34" borderId="18" xfId="0" applyNumberFormat="1" applyFont="1" applyFill="1" applyBorder="1" applyAlignment="1">
      <alignment horizontal="center" vertical="center" wrapText="1" shrinkToFit="1"/>
    </xf>
    <xf numFmtId="176" fontId="4" fillId="34" borderId="16" xfId="0" applyNumberFormat="1" applyFont="1" applyFill="1" applyBorder="1" applyAlignment="1">
      <alignment horizontal="center" vertical="center" shrinkToFit="1"/>
    </xf>
    <xf numFmtId="176" fontId="5" fillId="34" borderId="11" xfId="0" applyNumberFormat="1" applyFont="1" applyFill="1" applyBorder="1" applyAlignment="1">
      <alignment horizontal="center" vertical="center"/>
    </xf>
    <xf numFmtId="176" fontId="4" fillId="34" borderId="19" xfId="0" applyNumberFormat="1" applyFont="1" applyFill="1" applyBorder="1" applyAlignment="1">
      <alignment horizontal="center" vertical="center" wrapText="1" shrinkToFit="1"/>
    </xf>
    <xf numFmtId="176" fontId="24" fillId="34" borderId="19" xfId="0" applyNumberFormat="1" applyFont="1" applyFill="1" applyBorder="1" applyAlignment="1">
      <alignment horizontal="center" vertical="center" wrapText="1" shrinkToFit="1"/>
    </xf>
    <xf numFmtId="0" fontId="24" fillId="34" borderId="14" xfId="189" applyFont="1" applyFill="1" applyBorder="1" applyAlignment="1">
      <alignment horizontal="center" vertical="center" wrapText="1" shrinkToFit="1"/>
    </xf>
    <xf numFmtId="0" fontId="22" fillId="34" borderId="0" xfId="0" applyFont="1" applyFill="1" applyAlignment="1">
      <alignment horizontal="center" vertical="center" shrinkToFit="1"/>
    </xf>
    <xf numFmtId="0" fontId="4" fillId="65" borderId="10" xfId="0" applyFont="1" applyFill="1" applyBorder="1" applyAlignment="1">
      <alignment horizontal="center" vertical="center" wrapText="1" shrinkToFit="1"/>
    </xf>
    <xf numFmtId="176" fontId="4" fillId="67" borderId="11" xfId="0" applyNumberFormat="1" applyFont="1" applyFill="1" applyBorder="1" applyAlignment="1">
      <alignment horizontal="center" vertical="center" shrinkToFit="1"/>
    </xf>
    <xf numFmtId="176" fontId="4" fillId="67" borderId="10" xfId="0" applyNumberFormat="1" applyFont="1" applyFill="1" applyBorder="1" applyAlignment="1">
      <alignment horizontal="center" vertical="center" shrinkToFit="1"/>
    </xf>
    <xf numFmtId="0" fontId="4" fillId="67" borderId="12" xfId="0" applyFont="1" applyFill="1" applyBorder="1" applyAlignment="1">
      <alignment horizontal="center" vertical="center" shrinkToFit="1"/>
    </xf>
    <xf numFmtId="176" fontId="5" fillId="67" borderId="11" xfId="0" applyNumberFormat="1" applyFont="1" applyFill="1" applyBorder="1" applyAlignment="1">
      <alignment horizontal="center" vertical="center"/>
    </xf>
    <xf numFmtId="176" fontId="5" fillId="67" borderId="10" xfId="0" applyNumberFormat="1" applyFont="1" applyFill="1" applyBorder="1" applyAlignment="1">
      <alignment horizontal="center" vertical="center" shrinkToFit="1"/>
    </xf>
    <xf numFmtId="0" fontId="4" fillId="65" borderId="10" xfId="0" applyFont="1" applyFill="1" applyBorder="1" applyAlignment="1">
      <alignment vertical="center" wrapText="1"/>
    </xf>
    <xf numFmtId="0" fontId="0" fillId="68" borderId="10" xfId="0" applyFill="1" applyBorder="1" applyAlignment="1">
      <alignment vertical="center" wrapText="1" shrinkToFit="1"/>
    </xf>
    <xf numFmtId="0" fontId="4" fillId="65" borderId="10" xfId="0" applyNumberFormat="1" applyFont="1" applyFill="1" applyBorder="1" applyAlignment="1">
      <alignment horizontal="center" vertical="center" wrapText="1" shrinkToFit="1"/>
    </xf>
    <xf numFmtId="0" fontId="4" fillId="65" borderId="13" xfId="0" applyFont="1" applyFill="1" applyBorder="1" applyAlignment="1">
      <alignment vertical="center" shrinkToFit="1"/>
    </xf>
    <xf numFmtId="0" fontId="4" fillId="65" borderId="10" xfId="0" applyFont="1" applyFill="1" applyBorder="1" applyAlignment="1">
      <alignment vertical="center" shrinkToFit="1"/>
    </xf>
    <xf numFmtId="0" fontId="4" fillId="65" borderId="15" xfId="0" applyFont="1" applyFill="1" applyBorder="1" applyAlignment="1">
      <alignment vertical="center" shrinkToFit="1"/>
    </xf>
    <xf numFmtId="176" fontId="4" fillId="67" borderId="48" xfId="0" applyNumberFormat="1" applyFont="1" applyFill="1" applyBorder="1" applyAlignment="1">
      <alignment horizontal="center" vertical="center" wrapText="1" shrinkToFit="1"/>
    </xf>
    <xf numFmtId="176" fontId="4" fillId="67" borderId="47" xfId="0" applyNumberFormat="1" applyFont="1" applyFill="1" applyBorder="1" applyAlignment="1">
      <alignment horizontal="center" vertical="center" wrapText="1" shrinkToFit="1"/>
    </xf>
    <xf numFmtId="0" fontId="5" fillId="0" borderId="10" xfId="196" applyFont="1" applyFill="1" applyBorder="1" applyAlignment="1">
      <alignment vertical="center" wrapText="1"/>
    </xf>
    <xf numFmtId="0" fontId="5" fillId="34" borderId="14" xfId="196" applyFont="1" applyFill="1" applyBorder="1" applyAlignment="1">
      <alignment vertical="center" wrapText="1"/>
    </xf>
    <xf numFmtId="0" fontId="5" fillId="34" borderId="11" xfId="196" applyFont="1" applyFill="1" applyBorder="1" applyAlignment="1">
      <alignment vertical="center" wrapText="1"/>
    </xf>
    <xf numFmtId="0" fontId="5" fillId="34" borderId="10" xfId="196" applyFont="1" applyFill="1" applyBorder="1" applyAlignment="1">
      <alignment vertical="center" wrapText="1"/>
    </xf>
    <xf numFmtId="0" fontId="5" fillId="65" borderId="12" xfId="196" applyFont="1" applyFill="1" applyBorder="1" applyAlignment="1">
      <alignment vertical="center" wrapText="1"/>
    </xf>
    <xf numFmtId="0" fontId="5" fillId="0" borderId="13" xfId="196" applyFont="1" applyFill="1" applyBorder="1" applyAlignment="1">
      <alignment vertical="center" wrapText="1"/>
    </xf>
    <xf numFmtId="0" fontId="5" fillId="0" borderId="15" xfId="196" applyFont="1" applyFill="1" applyBorder="1" applyAlignment="1">
      <alignment vertical="center" wrapText="1"/>
    </xf>
    <xf numFmtId="0" fontId="5" fillId="34" borderId="12" xfId="196" applyFont="1" applyFill="1" applyBorder="1" applyAlignment="1">
      <alignment vertical="center" wrapText="1"/>
    </xf>
    <xf numFmtId="176" fontId="5" fillId="34" borderId="11" xfId="0" applyNumberFormat="1" applyFont="1" applyFill="1" applyBorder="1" applyAlignment="1">
      <alignment horizontal="center" vertical="center" shrinkToFit="1"/>
    </xf>
    <xf numFmtId="9" fontId="5" fillId="34" borderId="10" xfId="0" applyNumberFormat="1" applyFont="1" applyFill="1" applyBorder="1" applyAlignment="1">
      <alignment horizontal="center" vertical="center" shrinkToFit="1"/>
    </xf>
    <xf numFmtId="0" fontId="24" fillId="34" borderId="14" xfId="196" applyFont="1" applyFill="1" applyBorder="1" applyAlignment="1">
      <alignment vertical="center" wrapText="1"/>
    </xf>
    <xf numFmtId="176" fontId="5" fillId="67" borderId="10" xfId="0" applyNumberFormat="1" applyFont="1" applyFill="1" applyBorder="1" applyAlignment="1">
      <alignment horizontal="center" vertical="center"/>
    </xf>
    <xf numFmtId="0" fontId="5" fillId="34" borderId="10" xfId="202" applyFont="1" applyFill="1" applyBorder="1" applyAlignment="1">
      <alignment vertical="center" wrapText="1"/>
    </xf>
    <xf numFmtId="178" fontId="5" fillId="34" borderId="10" xfId="202" applyNumberFormat="1" applyFont="1" applyFill="1" applyBorder="1" applyAlignment="1">
      <alignment vertical="center" shrinkToFit="1"/>
    </xf>
    <xf numFmtId="38" fontId="44" fillId="34" borderId="14" xfId="158" applyFont="1" applyFill="1" applyBorder="1" applyAlignment="1">
      <alignment horizontal="center" vertical="center"/>
    </xf>
    <xf numFmtId="176" fontId="0" fillId="34" borderId="11" xfId="0" applyNumberFormat="1" applyFont="1" applyFill="1" applyBorder="1" applyAlignment="1">
      <alignment horizontal="center" vertical="center" shrinkToFit="1"/>
    </xf>
    <xf numFmtId="0" fontId="0" fillId="66" borderId="10" xfId="0" applyFont="1" applyFill="1" applyBorder="1" applyAlignment="1">
      <alignment vertical="center" wrapText="1" shrinkToFit="1"/>
    </xf>
    <xf numFmtId="177" fontId="5" fillId="34" borderId="10" xfId="202" applyNumberFormat="1" applyFont="1" applyFill="1" applyBorder="1" applyAlignment="1">
      <alignment vertical="center" wrapText="1"/>
    </xf>
    <xf numFmtId="0" fontId="5" fillId="0" borderId="10" xfId="196" applyFont="1" applyFill="1" applyBorder="1" applyAlignment="1">
      <alignment horizontal="center" vertical="center" wrapText="1"/>
    </xf>
    <xf numFmtId="0" fontId="5" fillId="34" borderId="10" xfId="202" applyFont="1" applyFill="1" applyBorder="1" applyAlignment="1">
      <alignment horizontal="center" vertical="center" wrapText="1"/>
    </xf>
    <xf numFmtId="177" fontId="5" fillId="34" borderId="10" xfId="202" applyNumberFormat="1" applyFont="1" applyFill="1" applyBorder="1" applyAlignment="1">
      <alignment horizontal="center" vertical="center" wrapText="1"/>
    </xf>
    <xf numFmtId="0" fontId="5" fillId="0" borderId="13" xfId="196" applyFont="1" applyFill="1" applyBorder="1" applyAlignment="1">
      <alignment horizontal="center" vertical="center" wrapText="1"/>
    </xf>
    <xf numFmtId="0" fontId="5" fillId="0" borderId="15" xfId="196" applyFont="1" applyFill="1" applyBorder="1" applyAlignment="1">
      <alignment horizontal="center" vertical="center" wrapText="1"/>
    </xf>
    <xf numFmtId="177" fontId="4" fillId="66" borderId="10" xfId="0" applyNumberFormat="1" applyFont="1" applyFill="1" applyBorder="1" applyAlignment="1">
      <alignment horizontal="center" vertical="center" wrapText="1" shrinkToFit="1"/>
    </xf>
    <xf numFmtId="0" fontId="4" fillId="66" borderId="10" xfId="0" applyFont="1" applyFill="1" applyBorder="1" applyAlignment="1">
      <alignment horizontal="center" vertical="center" wrapText="1" shrinkToFit="1"/>
    </xf>
    <xf numFmtId="0" fontId="5" fillId="66" borderId="10" xfId="196" applyFont="1" applyFill="1" applyBorder="1" applyAlignment="1">
      <alignment vertical="center" wrapText="1"/>
    </xf>
    <xf numFmtId="0" fontId="5" fillId="66" borderId="14" xfId="196" applyFont="1" applyFill="1" applyBorder="1" applyAlignment="1">
      <alignment vertical="center" wrapText="1"/>
    </xf>
    <xf numFmtId="0" fontId="5" fillId="66" borderId="11" xfId="196" applyFont="1" applyFill="1" applyBorder="1" applyAlignment="1">
      <alignment vertical="center" wrapText="1"/>
    </xf>
    <xf numFmtId="0" fontId="5" fillId="66" borderId="12" xfId="196" applyFont="1" applyFill="1" applyBorder="1" applyAlignment="1">
      <alignment vertical="center" wrapText="1"/>
    </xf>
    <xf numFmtId="0" fontId="5" fillId="66" borderId="13" xfId="196" applyFont="1" applyFill="1" applyBorder="1" applyAlignment="1">
      <alignment horizontal="center" vertical="center" wrapText="1"/>
    </xf>
    <xf numFmtId="0" fontId="5" fillId="66" borderId="15" xfId="196" applyFont="1" applyFill="1" applyBorder="1" applyAlignment="1">
      <alignment horizontal="center" vertical="center" wrapText="1"/>
    </xf>
    <xf numFmtId="176" fontId="24" fillId="66" borderId="16" xfId="189" applyNumberFormat="1" applyFont="1" applyFill="1" applyBorder="1" applyAlignment="1">
      <alignment horizontal="center" vertical="center" wrapText="1" shrinkToFit="1"/>
    </xf>
    <xf numFmtId="38" fontId="44" fillId="66" borderId="34" xfId="158" applyFont="1" applyFill="1" applyBorder="1" applyAlignment="1">
      <alignment horizontal="center" vertical="center"/>
    </xf>
    <xf numFmtId="176" fontId="24" fillId="66" borderId="34" xfId="189" applyNumberFormat="1" applyFont="1" applyFill="1" applyBorder="1" applyAlignment="1">
      <alignment horizontal="center" vertical="center" wrapText="1" shrinkToFit="1"/>
    </xf>
    <xf numFmtId="176" fontId="5" fillId="66" borderId="11" xfId="0" applyNumberFormat="1" applyFont="1" applyFill="1" applyBorder="1" applyAlignment="1">
      <alignment horizontal="center" vertical="center" shrinkToFit="1"/>
    </xf>
    <xf numFmtId="9" fontId="5" fillId="66" borderId="10" xfId="0" applyNumberFormat="1" applyFont="1" applyFill="1" applyBorder="1" applyAlignment="1">
      <alignment horizontal="center" vertical="center" shrinkToFit="1"/>
    </xf>
    <xf numFmtId="0" fontId="24" fillId="66" borderId="14" xfId="196" applyFont="1" applyFill="1" applyBorder="1" applyAlignment="1">
      <alignment vertical="center" wrapText="1"/>
    </xf>
    <xf numFmtId="0" fontId="5" fillId="66" borderId="13" xfId="196" applyFont="1" applyFill="1" applyBorder="1" applyAlignment="1">
      <alignment vertical="center" wrapText="1"/>
    </xf>
    <xf numFmtId="49" fontId="1" fillId="66" borderId="10" xfId="135" applyNumberFormat="1" applyFont="1" applyFill="1" applyBorder="1" applyAlignment="1" applyProtection="1">
      <alignment horizontal="center" vertical="center" shrinkToFit="1"/>
    </xf>
    <xf numFmtId="0" fontId="5" fillId="66" borderId="10" xfId="196" applyFont="1" applyFill="1" applyBorder="1" applyAlignment="1">
      <alignment vertical="center"/>
    </xf>
    <xf numFmtId="0" fontId="4" fillId="0" borderId="0" xfId="189" applyFont="1" applyFill="1" applyBorder="1" applyAlignment="1">
      <alignment vertical="center"/>
    </xf>
    <xf numFmtId="176" fontId="5" fillId="34" borderId="28" xfId="0" applyNumberFormat="1" applyFont="1" applyFill="1" applyBorder="1" applyAlignment="1">
      <alignment horizontal="center" vertical="center" shrinkToFit="1"/>
    </xf>
    <xf numFmtId="0" fontId="4" fillId="65" borderId="10" xfId="0" applyFont="1" applyFill="1" applyBorder="1" applyAlignment="1">
      <alignment vertical="center" wrapText="1" shrinkToFit="1"/>
    </xf>
    <xf numFmtId="0" fontId="4" fillId="65" borderId="10" xfId="0" applyNumberFormat="1" applyFont="1" applyFill="1" applyBorder="1" applyAlignment="1">
      <alignment vertical="center" wrapText="1" shrinkToFit="1"/>
    </xf>
    <xf numFmtId="0" fontId="0" fillId="34" borderId="16" xfId="0" applyFill="1" applyBorder="1" applyAlignment="1">
      <alignment horizontal="center" vertical="center" wrapText="1" shrinkToFit="1"/>
    </xf>
    <xf numFmtId="0" fontId="0" fillId="34" borderId="18" xfId="0" applyFill="1" applyBorder="1" applyAlignment="1">
      <alignment horizontal="center" vertical="center" wrapText="1"/>
    </xf>
    <xf numFmtId="9" fontId="0" fillId="34" borderId="10" xfId="0" applyNumberFormat="1" applyFont="1" applyFill="1" applyBorder="1" applyAlignment="1">
      <alignment horizontal="center" vertical="center" shrinkToFit="1"/>
    </xf>
    <xf numFmtId="176" fontId="5" fillId="34" borderId="20" xfId="0" applyNumberFormat="1" applyFont="1" applyFill="1" applyBorder="1" applyAlignment="1">
      <alignment horizontal="center" vertical="center" wrapText="1"/>
    </xf>
    <xf numFmtId="0" fontId="5" fillId="66" borderId="10" xfId="196" applyFont="1" applyFill="1" applyBorder="1" applyAlignment="1">
      <alignment vertical="center" shrinkToFit="1"/>
    </xf>
    <xf numFmtId="0" fontId="5" fillId="0" borderId="10" xfId="196" applyFont="1" applyFill="1" applyBorder="1" applyAlignment="1">
      <alignment vertical="center"/>
    </xf>
    <xf numFmtId="0" fontId="5" fillId="0" borderId="10" xfId="196" applyFont="1" applyFill="1" applyBorder="1" applyAlignment="1">
      <alignment vertical="center" shrinkToFit="1"/>
    </xf>
    <xf numFmtId="38" fontId="44" fillId="66" borderId="14" xfId="158" applyFont="1" applyFill="1" applyBorder="1" applyAlignment="1">
      <alignment horizontal="center" vertical="center"/>
    </xf>
    <xf numFmtId="176" fontId="0" fillId="66" borderId="11" xfId="0" applyNumberFormat="1" applyFont="1" applyFill="1" applyBorder="1" applyAlignment="1">
      <alignment horizontal="center" vertical="center" shrinkToFit="1"/>
    </xf>
    <xf numFmtId="9" fontId="0" fillId="66" borderId="10" xfId="0" applyNumberFormat="1" applyFont="1" applyFill="1" applyBorder="1" applyAlignment="1">
      <alignment horizontal="center" vertical="center" shrinkToFit="1"/>
    </xf>
    <xf numFmtId="176" fontId="5" fillId="66" borderId="20" xfId="0" applyNumberFormat="1" applyFont="1" applyFill="1" applyBorder="1" applyAlignment="1">
      <alignment horizontal="center" vertical="center" wrapText="1"/>
    </xf>
    <xf numFmtId="0" fontId="4" fillId="65" borderId="10" xfId="0" applyFont="1" applyFill="1" applyBorder="1" applyAlignment="1">
      <alignment vertical="center" wrapText="1"/>
    </xf>
    <xf numFmtId="0" fontId="4" fillId="65" borderId="10" xfId="0" applyFont="1" applyFill="1" applyBorder="1" applyAlignment="1">
      <alignment horizontal="center" vertical="center" wrapText="1" shrinkToFit="1"/>
    </xf>
    <xf numFmtId="0" fontId="4" fillId="67" borderId="28" xfId="0" applyFont="1" applyFill="1" applyBorder="1" applyAlignment="1">
      <alignment horizontal="center" vertical="center" wrapText="1" shrinkToFit="1"/>
    </xf>
    <xf numFmtId="0" fontId="0" fillId="0" borderId="46" xfId="0" applyBorder="1" applyAlignment="1">
      <alignment horizontal="center" vertical="center" wrapText="1" shrinkToFit="1"/>
    </xf>
    <xf numFmtId="0" fontId="4" fillId="65" borderId="10" xfId="0" applyFont="1" applyFill="1" applyBorder="1" applyAlignment="1">
      <alignment vertical="center" shrinkToFit="1"/>
    </xf>
    <xf numFmtId="176" fontId="4" fillId="67" borderId="32" xfId="0" applyNumberFormat="1" applyFont="1" applyFill="1" applyBorder="1" applyAlignment="1">
      <alignment horizontal="center" vertical="center" shrinkToFit="1"/>
    </xf>
    <xf numFmtId="176" fontId="4" fillId="67" borderId="16" xfId="0" applyNumberFormat="1" applyFont="1" applyFill="1" applyBorder="1" applyAlignment="1">
      <alignment horizontal="center" vertical="center" shrinkToFit="1"/>
    </xf>
    <xf numFmtId="0" fontId="4" fillId="67" borderId="22" xfId="0" applyFont="1" applyFill="1" applyBorder="1" applyAlignment="1">
      <alignment horizontal="center" vertical="center" shrinkToFit="1"/>
    </xf>
    <xf numFmtId="0" fontId="4" fillId="67" borderId="23" xfId="0" applyFont="1" applyFill="1" applyBorder="1" applyAlignment="1">
      <alignment horizontal="center" vertical="center" shrinkToFit="1"/>
    </xf>
    <xf numFmtId="0" fontId="4" fillId="67" borderId="24" xfId="0" applyFont="1" applyFill="1" applyBorder="1" applyAlignment="1">
      <alignment horizontal="center" vertical="center" shrinkToFit="1"/>
    </xf>
    <xf numFmtId="176" fontId="4" fillId="67" borderId="32" xfId="0" applyNumberFormat="1" applyFont="1" applyFill="1" applyBorder="1" applyAlignment="1">
      <alignment horizontal="center" vertical="center" wrapText="1" shrinkToFit="1"/>
    </xf>
    <xf numFmtId="176" fontId="4" fillId="67" borderId="47" xfId="0" applyNumberFormat="1" applyFont="1" applyFill="1" applyBorder="1" applyAlignment="1">
      <alignment horizontal="center" vertical="center" wrapText="1" shrinkToFit="1"/>
    </xf>
    <xf numFmtId="0" fontId="0" fillId="67" borderId="47" xfId="0" applyFill="1" applyBorder="1" applyAlignment="1">
      <alignment horizontal="center" vertical="center" wrapText="1" shrinkToFit="1"/>
    </xf>
    <xf numFmtId="176" fontId="5" fillId="67" borderId="22" xfId="0" applyNumberFormat="1" applyFont="1" applyFill="1" applyBorder="1" applyAlignment="1">
      <alignment horizontal="center" vertical="center"/>
    </xf>
    <xf numFmtId="176" fontId="5" fillId="67" borderId="23" xfId="0" applyNumberFormat="1" applyFont="1" applyFill="1" applyBorder="1" applyAlignment="1">
      <alignment horizontal="center" vertical="center"/>
    </xf>
    <xf numFmtId="176" fontId="5" fillId="67" borderId="45" xfId="0" applyNumberFormat="1" applyFont="1" applyFill="1" applyBorder="1" applyAlignment="1">
      <alignment horizontal="center" vertical="center"/>
    </xf>
    <xf numFmtId="0" fontId="24" fillId="34" borderId="32" xfId="189" applyFont="1" applyFill="1" applyBorder="1" applyAlignment="1">
      <alignment horizontal="center" vertical="center" wrapText="1" shrinkToFit="1"/>
    </xf>
    <xf numFmtId="0" fontId="24" fillId="34" borderId="47" xfId="189" applyFont="1" applyFill="1" applyBorder="1" applyAlignment="1">
      <alignment horizontal="center" vertical="center" wrapText="1" shrinkToFit="1"/>
    </xf>
    <xf numFmtId="0" fontId="24" fillId="34" borderId="16" xfId="189" applyFont="1" applyFill="1" applyBorder="1" applyAlignment="1">
      <alignment horizontal="center" vertical="center" wrapText="1" shrinkToFit="1"/>
    </xf>
    <xf numFmtId="0" fontId="4" fillId="65" borderId="13" xfId="0" applyFont="1" applyFill="1" applyBorder="1" applyAlignment="1">
      <alignment vertical="center" shrinkToFit="1"/>
    </xf>
    <xf numFmtId="0" fontId="0" fillId="0" borderId="47" xfId="0" applyBorder="1" applyAlignment="1">
      <alignment vertical="center"/>
    </xf>
    <xf numFmtId="0" fontId="0" fillId="0" borderId="47" xfId="0" applyBorder="1" applyAlignment="1">
      <alignment horizontal="center" vertical="center" wrapText="1" shrinkToFit="1"/>
    </xf>
    <xf numFmtId="0" fontId="4" fillId="67" borderId="25" xfId="0" applyFont="1" applyFill="1" applyBorder="1" applyAlignment="1">
      <alignment horizontal="center" vertical="center" shrinkToFit="1"/>
    </xf>
    <xf numFmtId="0" fontId="4" fillId="67" borderId="26" xfId="0" applyFont="1" applyFill="1" applyBorder="1" applyAlignment="1">
      <alignment horizontal="center" vertical="center" shrinkToFit="1"/>
    </xf>
    <xf numFmtId="0" fontId="4" fillId="67" borderId="27" xfId="0" applyFont="1" applyFill="1" applyBorder="1" applyAlignment="1">
      <alignment horizontal="center" vertical="center" shrinkToFit="1"/>
    </xf>
    <xf numFmtId="176" fontId="4" fillId="67" borderId="13" xfId="0" applyNumberFormat="1" applyFont="1" applyFill="1" applyBorder="1" applyAlignment="1">
      <alignment vertical="center" shrinkToFit="1"/>
    </xf>
    <xf numFmtId="0" fontId="4" fillId="67" borderId="13" xfId="0" applyFont="1" applyFill="1" applyBorder="1" applyAlignment="1">
      <alignment vertical="center" shrinkToFit="1"/>
    </xf>
    <xf numFmtId="0" fontId="5" fillId="0" borderId="15" xfId="196" applyFont="1" applyFill="1" applyBorder="1" applyAlignment="1">
      <alignment horizontal="center" vertical="center" wrapText="1"/>
    </xf>
    <xf numFmtId="0" fontId="5" fillId="0" borderId="13" xfId="196" applyFont="1" applyFill="1" applyBorder="1" applyAlignment="1">
      <alignment horizontal="center" vertical="center" wrapText="1"/>
    </xf>
    <xf numFmtId="0" fontId="4" fillId="65" borderId="15" xfId="0" applyFont="1" applyFill="1" applyBorder="1" applyAlignment="1">
      <alignment horizontal="center" vertical="center" wrapText="1" shrinkToFit="1"/>
    </xf>
    <xf numFmtId="0" fontId="4" fillId="65" borderId="13" xfId="0" applyFont="1" applyFill="1" applyBorder="1" applyAlignment="1">
      <alignment horizontal="center" vertical="center" wrapText="1" shrinkToFit="1"/>
    </xf>
    <xf numFmtId="176" fontId="5" fillId="67" borderId="11" xfId="0" applyNumberFormat="1" applyFont="1" applyFill="1" applyBorder="1" applyAlignment="1">
      <alignment horizontal="center" vertical="center"/>
    </xf>
    <xf numFmtId="176" fontId="5" fillId="67" borderId="10" xfId="0" applyNumberFormat="1" applyFont="1" applyFill="1" applyBorder="1" applyAlignment="1">
      <alignment horizontal="center" vertical="center"/>
    </xf>
    <xf numFmtId="0" fontId="5" fillId="66" borderId="15" xfId="196" applyFont="1" applyFill="1" applyBorder="1" applyAlignment="1">
      <alignment horizontal="center" vertical="center" wrapText="1"/>
    </xf>
    <xf numFmtId="0" fontId="5" fillId="66" borderId="13" xfId="196" applyFont="1" applyFill="1" applyBorder="1" applyAlignment="1">
      <alignment horizontal="center" vertical="center" wrapText="1"/>
    </xf>
    <xf numFmtId="0" fontId="4" fillId="67" borderId="10" xfId="0" applyNumberFormat="1" applyFont="1" applyFill="1" applyBorder="1" applyAlignment="1">
      <alignment horizontal="center" vertical="center" wrapText="1" shrinkToFit="1"/>
    </xf>
    <xf numFmtId="176" fontId="4" fillId="67" borderId="10" xfId="0" applyNumberFormat="1" applyFont="1" applyFill="1" applyBorder="1" applyAlignment="1">
      <alignment vertical="center" shrinkToFit="1"/>
    </xf>
    <xf numFmtId="0" fontId="4" fillId="67" borderId="10" xfId="0" applyFont="1" applyFill="1" applyBorder="1" applyAlignment="1">
      <alignment vertical="center" shrinkToFit="1"/>
    </xf>
    <xf numFmtId="176" fontId="4" fillId="67" borderId="15" xfId="0" applyNumberFormat="1" applyFont="1" applyFill="1" applyBorder="1" applyAlignment="1">
      <alignment vertical="center" shrinkToFit="1"/>
    </xf>
    <xf numFmtId="0" fontId="4" fillId="67" borderId="15" xfId="0" applyFont="1" applyFill="1" applyBorder="1" applyAlignment="1">
      <alignment vertical="center" shrinkToFit="1"/>
    </xf>
    <xf numFmtId="0" fontId="4" fillId="67" borderId="10" xfId="0" applyFont="1" applyFill="1" applyBorder="1" applyAlignment="1">
      <alignment horizontal="center" vertical="center" wrapText="1" shrinkToFit="1"/>
    </xf>
    <xf numFmtId="0" fontId="4" fillId="65" borderId="10" xfId="0" applyFont="1" applyFill="1" applyBorder="1" applyAlignment="1">
      <alignment vertical="center" wrapText="1" shrinkToFit="1"/>
    </xf>
    <xf numFmtId="176" fontId="4" fillId="67" borderId="33" xfId="0" applyNumberFormat="1" applyFont="1" applyFill="1" applyBorder="1" applyAlignment="1">
      <alignment horizontal="center" vertical="center" wrapText="1" shrinkToFit="1"/>
    </xf>
    <xf numFmtId="176" fontId="4" fillId="67" borderId="19" xfId="0" applyNumberFormat="1" applyFont="1" applyFill="1" applyBorder="1" applyAlignment="1">
      <alignment horizontal="center" vertical="center" wrapText="1" shrinkToFit="1"/>
    </xf>
    <xf numFmtId="176" fontId="4" fillId="34" borderId="28" xfId="0" applyNumberFormat="1" applyFont="1" applyFill="1" applyBorder="1" applyAlignment="1">
      <alignment horizontal="center" vertical="center" wrapText="1" shrinkToFit="1"/>
    </xf>
    <xf numFmtId="176" fontId="4" fillId="34" borderId="18" xfId="0" applyNumberFormat="1" applyFont="1" applyFill="1" applyBorder="1" applyAlignment="1">
      <alignment horizontal="center" vertical="center" wrapText="1" shrinkToFit="1"/>
    </xf>
    <xf numFmtId="176" fontId="4" fillId="34" borderId="32" xfId="0" applyNumberFormat="1" applyFont="1" applyFill="1" applyBorder="1" applyAlignment="1">
      <alignment horizontal="center" vertical="center" wrapText="1" shrinkToFit="1"/>
    </xf>
    <xf numFmtId="176" fontId="5" fillId="67" borderId="29" xfId="0" applyNumberFormat="1" applyFont="1" applyFill="1" applyBorder="1" applyAlignment="1">
      <alignment horizontal="center" vertical="center"/>
    </xf>
    <xf numFmtId="0" fontId="0" fillId="67" borderId="30" xfId="0" applyFill="1" applyBorder="1" applyAlignment="1">
      <alignment horizontal="center" vertical="center"/>
    </xf>
    <xf numFmtId="0" fontId="0" fillId="67" borderId="49" xfId="0" applyFill="1" applyBorder="1" applyAlignment="1">
      <alignment horizontal="center" vertical="center"/>
    </xf>
    <xf numFmtId="176" fontId="4" fillId="34" borderId="29" xfId="0" applyNumberFormat="1" applyFont="1" applyFill="1" applyBorder="1" applyAlignment="1">
      <alignment horizontal="center" vertical="center" wrapText="1" shrinkToFit="1"/>
    </xf>
    <xf numFmtId="176" fontId="4" fillId="34" borderId="30" xfId="0" applyNumberFormat="1" applyFont="1" applyFill="1" applyBorder="1" applyAlignment="1">
      <alignment horizontal="center" vertical="center" wrapText="1" shrinkToFit="1"/>
    </xf>
    <xf numFmtId="176" fontId="4" fillId="34" borderId="31" xfId="0" applyNumberFormat="1" applyFont="1" applyFill="1" applyBorder="1" applyAlignment="1">
      <alignment horizontal="center" vertical="center" wrapText="1" shrinkToFit="1"/>
    </xf>
    <xf numFmtId="176" fontId="24" fillId="34" borderId="29" xfId="0" applyNumberFormat="1" applyFont="1" applyFill="1" applyBorder="1" applyAlignment="1">
      <alignment horizontal="center" vertical="center" wrapText="1" shrinkToFit="1"/>
    </xf>
    <xf numFmtId="176" fontId="24" fillId="34" borderId="30" xfId="0" applyNumberFormat="1" applyFont="1" applyFill="1" applyBorder="1" applyAlignment="1">
      <alignment horizontal="center" vertical="center" wrapText="1" shrinkToFit="1"/>
    </xf>
    <xf numFmtId="0" fontId="0" fillId="0" borderId="30" xfId="0" applyBorder="1" applyAlignment="1">
      <alignment horizontal="center" vertical="center" wrapText="1" shrinkToFit="1"/>
    </xf>
    <xf numFmtId="0" fontId="0" fillId="0" borderId="31" xfId="0" applyBorder="1" applyAlignment="1">
      <alignment horizontal="center" vertical="center" wrapText="1" shrinkToFit="1"/>
    </xf>
    <xf numFmtId="176" fontId="24" fillId="34" borderId="28" xfId="0" applyNumberFormat="1" applyFont="1" applyFill="1" applyBorder="1" applyAlignment="1">
      <alignment horizontal="center" vertical="center" wrapText="1" shrinkToFit="1"/>
    </xf>
    <xf numFmtId="176" fontId="24" fillId="34" borderId="18" xfId="0" applyNumberFormat="1" applyFont="1" applyFill="1" applyBorder="1" applyAlignment="1">
      <alignment horizontal="center" vertical="center" wrapText="1" shrinkToFit="1"/>
    </xf>
    <xf numFmtId="176" fontId="24" fillId="34" borderId="33" xfId="0" applyNumberFormat="1" applyFont="1" applyFill="1" applyBorder="1" applyAlignment="1">
      <alignment horizontal="center" vertical="center" wrapText="1" shrinkToFit="1"/>
    </xf>
    <xf numFmtId="176" fontId="24" fillId="34" borderId="19" xfId="0" applyNumberFormat="1" applyFont="1" applyFill="1" applyBorder="1" applyAlignment="1">
      <alignment horizontal="center" vertical="center" wrapText="1" shrinkToFit="1"/>
    </xf>
    <xf numFmtId="176" fontId="5" fillId="67" borderId="13" xfId="0" applyNumberFormat="1" applyFont="1" applyFill="1" applyBorder="1" applyAlignment="1">
      <alignment horizontal="center" vertical="center"/>
    </xf>
    <xf numFmtId="176" fontId="4" fillId="34" borderId="33" xfId="0" applyNumberFormat="1" applyFont="1" applyFill="1" applyBorder="1" applyAlignment="1">
      <alignment horizontal="center" vertical="center" wrapText="1" shrinkToFit="1"/>
    </xf>
    <xf numFmtId="176" fontId="4" fillId="34" borderId="19" xfId="0" applyNumberFormat="1" applyFont="1" applyFill="1" applyBorder="1" applyAlignment="1">
      <alignment horizontal="center" vertical="center" wrapText="1" shrinkToFit="1"/>
    </xf>
    <xf numFmtId="176" fontId="24" fillId="34" borderId="21" xfId="0" applyNumberFormat="1" applyFont="1" applyFill="1" applyBorder="1" applyAlignment="1">
      <alignment horizontal="center" vertical="center" wrapText="1" shrinkToFit="1"/>
    </xf>
    <xf numFmtId="176" fontId="24" fillId="34" borderId="17" xfId="0" applyNumberFormat="1" applyFont="1" applyFill="1" applyBorder="1" applyAlignment="1">
      <alignment horizontal="center" vertical="center" wrapText="1" shrinkToFit="1"/>
    </xf>
    <xf numFmtId="0" fontId="0" fillId="67" borderId="16" xfId="0" applyFill="1" applyBorder="1" applyAlignment="1">
      <alignment horizontal="center" vertical="center" wrapText="1" shrinkToFit="1"/>
    </xf>
    <xf numFmtId="176" fontId="4" fillId="67" borderId="28" xfId="0" applyNumberFormat="1" applyFont="1" applyFill="1" applyBorder="1" applyAlignment="1">
      <alignment horizontal="center" vertical="center" wrapText="1" shrinkToFit="1"/>
    </xf>
    <xf numFmtId="176" fontId="4" fillId="67" borderId="18" xfId="0" applyNumberFormat="1" applyFont="1" applyFill="1" applyBorder="1" applyAlignment="1">
      <alignment horizontal="center" vertical="center" wrapText="1" shrinkToFit="1"/>
    </xf>
  </cellXfs>
  <cellStyles count="203">
    <cellStyle name="20% - アクセント 1" xfId="1" builtinId="30" customBuiltin="1"/>
    <cellStyle name="20% - アクセント 1 2" xfId="2"/>
    <cellStyle name="20% - アクセント 1 2 2" xfId="3"/>
    <cellStyle name="20% - アクセント 1 3" xfId="4"/>
    <cellStyle name="20% - アクセント 1 4" xfId="5"/>
    <cellStyle name="20% - アクセント 2" xfId="6" builtinId="34" customBuiltin="1"/>
    <cellStyle name="20% - アクセント 2 2" xfId="7"/>
    <cellStyle name="20% - アクセント 2 2 2" xfId="8"/>
    <cellStyle name="20% - アクセント 2 3" xfId="9"/>
    <cellStyle name="20% - アクセント 2 4" xfId="10"/>
    <cellStyle name="20% - アクセント 3" xfId="11" builtinId="38" customBuiltin="1"/>
    <cellStyle name="20% - アクセント 3 2" xfId="12"/>
    <cellStyle name="20% - アクセント 3 2 2" xfId="13"/>
    <cellStyle name="20% - アクセント 3 3" xfId="14"/>
    <cellStyle name="20% - アクセント 3 4" xfId="15"/>
    <cellStyle name="20% - アクセント 4" xfId="16" builtinId="42" customBuiltin="1"/>
    <cellStyle name="20% - アクセント 4 2" xfId="17"/>
    <cellStyle name="20% - アクセント 4 2 2" xfId="18"/>
    <cellStyle name="20% - アクセント 4 3" xfId="19"/>
    <cellStyle name="20% - アクセント 4 4" xfId="20"/>
    <cellStyle name="20% - アクセント 5" xfId="21" builtinId="46" customBuiltin="1"/>
    <cellStyle name="20% - アクセント 5 2" xfId="22"/>
    <cellStyle name="20% - アクセント 5 2 2" xfId="23"/>
    <cellStyle name="20% - アクセント 5 3" xfId="24"/>
    <cellStyle name="20% - アクセント 5 4" xfId="25"/>
    <cellStyle name="20% - アクセント 6" xfId="26" builtinId="50" customBuiltin="1"/>
    <cellStyle name="20% - アクセント 6 2" xfId="27"/>
    <cellStyle name="20% - アクセント 6 2 2" xfId="28"/>
    <cellStyle name="20% - アクセント 6 3" xfId="29"/>
    <cellStyle name="20% - アクセント 6 4" xfId="30"/>
    <cellStyle name="40% - アクセント 1" xfId="31" builtinId="31" customBuiltin="1"/>
    <cellStyle name="40% - アクセント 1 2" xfId="32"/>
    <cellStyle name="40% - アクセント 1 2 2" xfId="33"/>
    <cellStyle name="40% - アクセント 1 3" xfId="34"/>
    <cellStyle name="40% - アクセント 1 4" xfId="35"/>
    <cellStyle name="40% - アクセント 2" xfId="36" builtinId="35" customBuiltin="1"/>
    <cellStyle name="40% - アクセント 2 2" xfId="37"/>
    <cellStyle name="40% - アクセント 2 2 2" xfId="38"/>
    <cellStyle name="40% - アクセント 2 3" xfId="39"/>
    <cellStyle name="40% - アクセント 2 4" xfId="40"/>
    <cellStyle name="40% - アクセント 3" xfId="41" builtinId="39" customBuiltin="1"/>
    <cellStyle name="40% - アクセント 3 2" xfId="42"/>
    <cellStyle name="40% - アクセント 3 2 2" xfId="43"/>
    <cellStyle name="40% - アクセント 3 3" xfId="44"/>
    <cellStyle name="40% - アクセント 3 4" xfId="45"/>
    <cellStyle name="40% - アクセント 4" xfId="46" builtinId="43" customBuiltin="1"/>
    <cellStyle name="40% - アクセント 4 2" xfId="47"/>
    <cellStyle name="40% - アクセント 4 2 2" xfId="48"/>
    <cellStyle name="40% - アクセント 4 3" xfId="49"/>
    <cellStyle name="40% - アクセント 4 4" xfId="50"/>
    <cellStyle name="40% - アクセント 5" xfId="51" builtinId="47" customBuiltin="1"/>
    <cellStyle name="40% - アクセント 5 2" xfId="52"/>
    <cellStyle name="40% - アクセント 5 2 2" xfId="53"/>
    <cellStyle name="40% - アクセント 5 3" xfId="54"/>
    <cellStyle name="40% - アクセント 5 4" xfId="55"/>
    <cellStyle name="40% - アクセント 6" xfId="56" builtinId="51" customBuiltin="1"/>
    <cellStyle name="40% - アクセント 6 2" xfId="57"/>
    <cellStyle name="40% - アクセント 6 2 2" xfId="58"/>
    <cellStyle name="40% - アクセント 6 3" xfId="59"/>
    <cellStyle name="40% - アクセント 6 4" xfId="60"/>
    <cellStyle name="60% - アクセント 1" xfId="61" builtinId="32" customBuiltin="1"/>
    <cellStyle name="60% - アクセント 1 2" xfId="62"/>
    <cellStyle name="60% - アクセント 1 2 2" xfId="63"/>
    <cellStyle name="60% - アクセント 1 3" xfId="64"/>
    <cellStyle name="60% - アクセント 1 4" xfId="65"/>
    <cellStyle name="60% - アクセント 2" xfId="66" builtinId="36" customBuiltin="1"/>
    <cellStyle name="60% - アクセント 2 2" xfId="67"/>
    <cellStyle name="60% - アクセント 2 2 2" xfId="68"/>
    <cellStyle name="60% - アクセント 2 3" xfId="69"/>
    <cellStyle name="60% - アクセント 2 4" xfId="70"/>
    <cellStyle name="60% - アクセント 3" xfId="71" builtinId="40" customBuiltin="1"/>
    <cellStyle name="60% - アクセント 3 2" xfId="72"/>
    <cellStyle name="60% - アクセント 3 2 2" xfId="73"/>
    <cellStyle name="60% - アクセント 3 3" xfId="74"/>
    <cellStyle name="60% - アクセント 3 4" xfId="75"/>
    <cellStyle name="60% - アクセント 4" xfId="76" builtinId="44" customBuiltin="1"/>
    <cellStyle name="60% - アクセント 4 2" xfId="77"/>
    <cellStyle name="60% - アクセント 4 2 2" xfId="78"/>
    <cellStyle name="60% - アクセント 4 3" xfId="79"/>
    <cellStyle name="60% - アクセント 4 4" xfId="80"/>
    <cellStyle name="60% - アクセント 5" xfId="81" builtinId="48" customBuiltin="1"/>
    <cellStyle name="60% - アクセント 5 2" xfId="82"/>
    <cellStyle name="60% - アクセント 5 2 2" xfId="83"/>
    <cellStyle name="60% - アクセント 5 3" xfId="84"/>
    <cellStyle name="60% - アクセント 5 4" xfId="85"/>
    <cellStyle name="60% - アクセント 6" xfId="86" builtinId="52" customBuiltin="1"/>
    <cellStyle name="60% - アクセント 6 2" xfId="87"/>
    <cellStyle name="60% - アクセント 6 2 2" xfId="88"/>
    <cellStyle name="60% - アクセント 6 3" xfId="89"/>
    <cellStyle name="60% - アクセント 6 4" xfId="90"/>
    <cellStyle name="Excel Built-in Comma [0]" xfId="91"/>
    <cellStyle name="アクセント 1" xfId="92" builtinId="29" customBuiltin="1"/>
    <cellStyle name="アクセント 1 2" xfId="93"/>
    <cellStyle name="アクセント 1 2 2" xfId="94"/>
    <cellStyle name="アクセント 1 3" xfId="95"/>
    <cellStyle name="アクセント 1 4" xfId="96"/>
    <cellStyle name="アクセント 2" xfId="97" builtinId="33" customBuiltin="1"/>
    <cellStyle name="アクセント 2 2" xfId="98"/>
    <cellStyle name="アクセント 2 2 2" xfId="99"/>
    <cellStyle name="アクセント 2 3" xfId="100"/>
    <cellStyle name="アクセント 2 4" xfId="101"/>
    <cellStyle name="アクセント 3" xfId="102" builtinId="37" customBuiltin="1"/>
    <cellStyle name="アクセント 3 2" xfId="103"/>
    <cellStyle name="アクセント 3 2 2" xfId="104"/>
    <cellStyle name="アクセント 3 3" xfId="105"/>
    <cellStyle name="アクセント 3 4" xfId="106"/>
    <cellStyle name="アクセント 4" xfId="107" builtinId="41" customBuiltin="1"/>
    <cellStyle name="アクセント 4 2" xfId="108"/>
    <cellStyle name="アクセント 4 2 2" xfId="109"/>
    <cellStyle name="アクセント 4 3" xfId="110"/>
    <cellStyle name="アクセント 4 4" xfId="111"/>
    <cellStyle name="アクセント 5" xfId="112" builtinId="45" customBuiltin="1"/>
    <cellStyle name="アクセント 5 2" xfId="113"/>
    <cellStyle name="アクセント 5 2 2" xfId="114"/>
    <cellStyle name="アクセント 5 3" xfId="115"/>
    <cellStyle name="アクセント 5 4" xfId="116"/>
    <cellStyle name="アクセント 6" xfId="117" builtinId="49" customBuiltin="1"/>
    <cellStyle name="アクセント 6 2" xfId="118"/>
    <cellStyle name="アクセント 6 2 2" xfId="119"/>
    <cellStyle name="アクセント 6 3" xfId="120"/>
    <cellStyle name="アクセント 6 4" xfId="121"/>
    <cellStyle name="タイトル" xfId="122" builtinId="15" customBuiltin="1"/>
    <cellStyle name="タイトル 2" xfId="123"/>
    <cellStyle name="タイトル 3" xfId="124"/>
    <cellStyle name="チェック セル" xfId="125" builtinId="23" customBuiltin="1"/>
    <cellStyle name="チェック セル 2" xfId="126"/>
    <cellStyle name="チェック セル 2 2" xfId="127"/>
    <cellStyle name="チェック セル 3" xfId="128"/>
    <cellStyle name="チェック セル 4" xfId="129"/>
    <cellStyle name="どちらでもない" xfId="130" builtinId="28" customBuiltin="1"/>
    <cellStyle name="どちらでもない 2" xfId="131"/>
    <cellStyle name="どちらでもない 2 2" xfId="132"/>
    <cellStyle name="どちらでもない 3" xfId="133"/>
    <cellStyle name="どちらでもない 4" xfId="134"/>
    <cellStyle name="ハイパーリンク" xfId="135" builtinId="8"/>
    <cellStyle name="ハイパーリンク 2" xfId="136"/>
    <cellStyle name="ハイパーリンク 2 2" xfId="137"/>
    <cellStyle name="メモ" xfId="138" builtinId="10" customBuiltin="1"/>
    <cellStyle name="メモ 2" xfId="139"/>
    <cellStyle name="メモ 2 2" xfId="140"/>
    <cellStyle name="メモ 3" xfId="141"/>
    <cellStyle name="メモ 4" xfId="142"/>
    <cellStyle name="リンク セル" xfId="143" builtinId="24" customBuiltin="1"/>
    <cellStyle name="リンク セル 2" xfId="144"/>
    <cellStyle name="悪い" xfId="145" builtinId="27" customBuiltin="1"/>
    <cellStyle name="悪い 2" xfId="146"/>
    <cellStyle name="悪い 2 2" xfId="147"/>
    <cellStyle name="悪い 3" xfId="148"/>
    <cellStyle name="悪い 4" xfId="149"/>
    <cellStyle name="計算" xfId="150" builtinId="22" customBuiltin="1"/>
    <cellStyle name="計算 2" xfId="151"/>
    <cellStyle name="計算 2 2" xfId="152"/>
    <cellStyle name="計算 3" xfId="153"/>
    <cellStyle name="計算 4" xfId="154"/>
    <cellStyle name="警告文" xfId="155" builtinId="11" customBuiltin="1"/>
    <cellStyle name="警告文 2" xfId="156"/>
    <cellStyle name="警告文 3" xfId="157"/>
    <cellStyle name="桁区切り" xfId="158" builtinId="6"/>
    <cellStyle name="桁区切り 2" xfId="159"/>
    <cellStyle name="桁区切り 3" xfId="160"/>
    <cellStyle name="桁区切り 3 2" xfId="161"/>
    <cellStyle name="桁区切り 4" xfId="162"/>
    <cellStyle name="桁区切り 7" xfId="163"/>
    <cellStyle name="見出し 1" xfId="164" builtinId="16" customBuiltin="1"/>
    <cellStyle name="見出し 1 2" xfId="165"/>
    <cellStyle name="見出し 2" xfId="166" builtinId="17" customBuiltin="1"/>
    <cellStyle name="見出し 2 2" xfId="167"/>
    <cellStyle name="見出し 2 3" xfId="168"/>
    <cellStyle name="見出し 3" xfId="169" builtinId="18" customBuiltin="1"/>
    <cellStyle name="見出し 3 2" xfId="170"/>
    <cellStyle name="見出し 4" xfId="171" builtinId="19" customBuiltin="1"/>
    <cellStyle name="見出し 4 2" xfId="172"/>
    <cellStyle name="集計" xfId="173" builtinId="25" customBuiltin="1"/>
    <cellStyle name="集計 2" xfId="174"/>
    <cellStyle name="集計 3" xfId="175"/>
    <cellStyle name="出力" xfId="176" builtinId="21" customBuiltin="1"/>
    <cellStyle name="出力 2" xfId="177"/>
    <cellStyle name="出力 2 2" xfId="178"/>
    <cellStyle name="出力 3" xfId="179"/>
    <cellStyle name="出力 4" xfId="180"/>
    <cellStyle name="説明文" xfId="181" builtinId="53" customBuiltin="1"/>
    <cellStyle name="説明文 2" xfId="182"/>
    <cellStyle name="通貨 2" xfId="183"/>
    <cellStyle name="入力" xfId="184" builtinId="20" customBuiltin="1"/>
    <cellStyle name="入力 2" xfId="185"/>
    <cellStyle name="入力 2 2" xfId="186"/>
    <cellStyle name="入力 3" xfId="187"/>
    <cellStyle name="入力 4" xfId="188"/>
    <cellStyle name="標準" xfId="0" builtinId="0"/>
    <cellStyle name="標準 2" xfId="189"/>
    <cellStyle name="標準 3" xfId="190"/>
    <cellStyle name="標準 4" xfId="191"/>
    <cellStyle name="標準 4 2" xfId="192"/>
    <cellStyle name="標準 4 3" xfId="193"/>
    <cellStyle name="標準 5" xfId="194"/>
    <cellStyle name="標準 6" xfId="195"/>
    <cellStyle name="標準_就労Ａ型（雇用型）_H30実績調査" xfId="196"/>
    <cellStyle name="標準_就労B型 (2)" xfId="202"/>
    <cellStyle name="良い" xfId="197" builtinId="26" customBuiltin="1"/>
    <cellStyle name="良い 2" xfId="198"/>
    <cellStyle name="良い 2 2" xfId="199"/>
    <cellStyle name="良い 3" xfId="200"/>
    <cellStyle name="良い 4" xfId="2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8"/>
  <sheetViews>
    <sheetView tabSelected="1" zoomScaleNormal="100" workbookViewId="0">
      <selection activeCell="F10" sqref="F10"/>
    </sheetView>
  </sheetViews>
  <sheetFormatPr defaultRowHeight="13.5"/>
  <cols>
    <col min="1" max="1" width="5.25" customWidth="1"/>
    <col min="2" max="2" width="11.125" customWidth="1"/>
    <col min="3" max="3" width="8.375" customWidth="1"/>
    <col min="4" max="4" width="9.25" customWidth="1"/>
    <col min="5" max="5" width="18" customWidth="1"/>
    <col min="6" max="6" width="31.375" customWidth="1"/>
    <col min="7" max="7" width="4.75" bestFit="1" customWidth="1"/>
    <col min="8" max="8" width="43.5" customWidth="1"/>
    <col min="9" max="9" width="9.5" bestFit="1" customWidth="1"/>
    <col min="10" max="10" width="6.75" customWidth="1"/>
    <col min="11" max="13" width="13.375" customWidth="1"/>
    <col min="14" max="14" width="13" customWidth="1"/>
    <col min="15" max="15" width="12.25" customWidth="1"/>
    <col min="16" max="16" width="13" customWidth="1"/>
    <col min="17" max="17" width="7.625" customWidth="1"/>
    <col min="19" max="19" width="11.625" customWidth="1"/>
    <col min="20" max="23" width="11.75" customWidth="1"/>
    <col min="24" max="24" width="9.25" bestFit="1" customWidth="1"/>
    <col min="25" max="25" width="15.5" bestFit="1" customWidth="1"/>
    <col min="26" max="26" width="9.25" bestFit="1" customWidth="1"/>
    <col min="27" max="27" width="15.5" bestFit="1" customWidth="1"/>
    <col min="28" max="28" width="14" customWidth="1"/>
    <col min="29" max="29" width="57.875" customWidth="1"/>
    <col min="30" max="30" width="21" customWidth="1"/>
    <col min="31" max="31" width="18.125" customWidth="1"/>
    <col min="32" max="32" width="23.25" customWidth="1"/>
    <col min="33" max="33" width="96.625" customWidth="1"/>
    <col min="34" max="34" width="1.625" customWidth="1"/>
  </cols>
  <sheetData>
    <row r="1" spans="1:33" s="15" customFormat="1" ht="106.5" customHeight="1">
      <c r="B1" s="10"/>
      <c r="C1" s="1"/>
      <c r="D1" s="1"/>
      <c r="E1" s="1"/>
      <c r="F1" s="1"/>
      <c r="G1" s="1"/>
      <c r="H1" s="11"/>
      <c r="I1" s="12"/>
      <c r="J1" s="13"/>
      <c r="K1" s="13"/>
      <c r="L1" s="13"/>
      <c r="M1" s="14"/>
      <c r="N1" s="14"/>
      <c r="O1" s="14"/>
      <c r="P1" s="14"/>
      <c r="T1" s="1"/>
      <c r="U1" s="1"/>
      <c r="V1" s="1"/>
      <c r="W1" s="1"/>
      <c r="AB1" s="17"/>
      <c r="AD1" s="16"/>
      <c r="AE1" s="16"/>
      <c r="AF1" s="16"/>
      <c r="AG1" s="17"/>
    </row>
    <row r="2" spans="1:33" s="8" customFormat="1" ht="13.5" customHeight="1" thickBot="1">
      <c r="A2" s="9"/>
      <c r="B2" s="5"/>
      <c r="C2" s="1"/>
      <c r="D2" s="1"/>
      <c r="E2" s="39" t="s">
        <v>31</v>
      </c>
      <c r="F2" s="39" t="s">
        <v>31</v>
      </c>
      <c r="G2" s="1"/>
      <c r="H2" s="28" t="s">
        <v>62</v>
      </c>
      <c r="I2" s="6"/>
      <c r="J2" s="39" t="s">
        <v>31</v>
      </c>
      <c r="K2" s="4"/>
      <c r="L2" s="4"/>
      <c r="M2" s="3"/>
      <c r="N2" s="3"/>
      <c r="O2" s="3"/>
      <c r="P2" s="3"/>
      <c r="Q2" s="1"/>
      <c r="R2" s="1"/>
      <c r="S2" s="2"/>
      <c r="T2" s="1"/>
      <c r="U2" s="1"/>
      <c r="V2" s="1"/>
      <c r="W2" s="1"/>
      <c r="X2" s="1"/>
      <c r="Y2" s="1"/>
      <c r="Z2" s="1"/>
      <c r="AA2" s="1"/>
      <c r="AB2" s="7"/>
      <c r="AC2" s="7"/>
      <c r="AD2" s="1"/>
      <c r="AE2" s="1"/>
      <c r="AF2" s="1"/>
      <c r="AG2" s="7"/>
    </row>
    <row r="3" spans="1:33" s="8" customFormat="1" ht="13.5" customHeight="1" thickBot="1">
      <c r="A3" s="9"/>
      <c r="B3" s="109" t="s">
        <v>14</v>
      </c>
      <c r="C3" s="110" t="s">
        <v>0</v>
      </c>
      <c r="D3" s="110" t="s">
        <v>7</v>
      </c>
      <c r="E3" s="111" t="s">
        <v>33</v>
      </c>
      <c r="F3" s="111" t="s">
        <v>34</v>
      </c>
      <c r="G3" s="149" t="s">
        <v>35</v>
      </c>
      <c r="H3" s="149"/>
      <c r="I3" s="144" t="s">
        <v>36</v>
      </c>
      <c r="J3" s="131" t="s">
        <v>37</v>
      </c>
      <c r="K3" s="132"/>
      <c r="L3" s="132"/>
      <c r="M3" s="132"/>
      <c r="N3" s="132"/>
      <c r="O3" s="132"/>
      <c r="P3" s="133"/>
      <c r="Q3" s="134" t="s">
        <v>38</v>
      </c>
      <c r="R3" s="145" t="s">
        <v>39</v>
      </c>
      <c r="S3" s="147" t="s">
        <v>40</v>
      </c>
      <c r="T3" s="119" t="s">
        <v>41</v>
      </c>
      <c r="U3" s="119" t="s">
        <v>42</v>
      </c>
      <c r="V3" s="119" t="s">
        <v>43</v>
      </c>
      <c r="W3" s="119" t="s">
        <v>44</v>
      </c>
      <c r="X3" s="122" t="s">
        <v>15</v>
      </c>
      <c r="Y3" s="123"/>
      <c r="Z3" s="124"/>
      <c r="AA3" s="124"/>
      <c r="AB3" s="125" t="s">
        <v>45</v>
      </c>
      <c r="AC3" s="128" t="s">
        <v>4</v>
      </c>
      <c r="AD3" s="113" t="s">
        <v>5</v>
      </c>
      <c r="AE3" s="113" t="s">
        <v>63</v>
      </c>
      <c r="AF3" s="113" t="s">
        <v>12</v>
      </c>
      <c r="AG3" s="113" t="s">
        <v>6</v>
      </c>
    </row>
    <row r="4" spans="1:33" s="8" customFormat="1" ht="16.5" customHeight="1">
      <c r="A4" s="9"/>
      <c r="B4" s="109"/>
      <c r="C4" s="110"/>
      <c r="D4" s="110"/>
      <c r="E4" s="112"/>
      <c r="F4" s="112"/>
      <c r="G4" s="149"/>
      <c r="H4" s="149"/>
      <c r="I4" s="144"/>
      <c r="J4" s="114" t="s">
        <v>46</v>
      </c>
      <c r="K4" s="116" t="s">
        <v>2</v>
      </c>
      <c r="L4" s="117"/>
      <c r="M4" s="118"/>
      <c r="N4" s="116" t="s">
        <v>1</v>
      </c>
      <c r="O4" s="117"/>
      <c r="P4" s="118"/>
      <c r="Q4" s="134"/>
      <c r="R4" s="145"/>
      <c r="S4" s="147"/>
      <c r="T4" s="120"/>
      <c r="U4" s="120"/>
      <c r="V4" s="120"/>
      <c r="W4" s="120"/>
      <c r="X4" s="140" t="s">
        <v>16</v>
      </c>
      <c r="Y4" s="141"/>
      <c r="Z4" s="140" t="s">
        <v>17</v>
      </c>
      <c r="AA4" s="141"/>
      <c r="AB4" s="126"/>
      <c r="AC4" s="128"/>
      <c r="AD4" s="113"/>
      <c r="AE4" s="113"/>
      <c r="AF4" s="113"/>
      <c r="AG4" s="113"/>
    </row>
    <row r="5" spans="1:33" s="9" customFormat="1" ht="16.5" customHeight="1">
      <c r="A5" s="8"/>
      <c r="B5" s="109"/>
      <c r="C5" s="110"/>
      <c r="D5" s="110"/>
      <c r="E5" s="112"/>
      <c r="F5" s="112"/>
      <c r="G5" s="149"/>
      <c r="H5" s="149"/>
      <c r="I5" s="144"/>
      <c r="J5" s="115"/>
      <c r="K5" s="41" t="s">
        <v>51</v>
      </c>
      <c r="L5" s="42" t="s">
        <v>52</v>
      </c>
      <c r="M5" s="43" t="s">
        <v>53</v>
      </c>
      <c r="N5" s="41" t="s">
        <v>54</v>
      </c>
      <c r="O5" s="42" t="s">
        <v>55</v>
      </c>
      <c r="P5" s="43" t="s">
        <v>56</v>
      </c>
      <c r="Q5" s="135"/>
      <c r="R5" s="146"/>
      <c r="S5" s="148"/>
      <c r="T5" s="129"/>
      <c r="U5" s="130"/>
      <c r="V5" s="130"/>
      <c r="W5" s="120"/>
      <c r="X5" s="44" t="s">
        <v>57</v>
      </c>
      <c r="Y5" s="65" t="s">
        <v>58</v>
      </c>
      <c r="Z5" s="44" t="s">
        <v>59</v>
      </c>
      <c r="AA5" s="45" t="s">
        <v>60</v>
      </c>
      <c r="AB5" s="127"/>
      <c r="AC5" s="128"/>
      <c r="AD5" s="113"/>
      <c r="AE5" s="113"/>
      <c r="AF5" s="113"/>
      <c r="AG5" s="113"/>
    </row>
    <row r="6" spans="1:33" s="9" customFormat="1" ht="16.5" customHeight="1" thickBot="1">
      <c r="A6" s="8"/>
      <c r="B6" s="46"/>
      <c r="C6" s="40"/>
      <c r="D6" s="40"/>
      <c r="E6" s="47"/>
      <c r="F6" s="47"/>
      <c r="G6" s="138"/>
      <c r="H6" s="139"/>
      <c r="I6" s="48"/>
      <c r="J6" s="34"/>
      <c r="K6" s="19"/>
      <c r="L6" s="20"/>
      <c r="M6" s="21"/>
      <c r="N6" s="19"/>
      <c r="O6" s="20"/>
      <c r="P6" s="21"/>
      <c r="Q6" s="49"/>
      <c r="R6" s="50"/>
      <c r="S6" s="51"/>
      <c r="T6" s="52" t="s">
        <v>64</v>
      </c>
      <c r="U6" s="52" t="s">
        <v>64</v>
      </c>
      <c r="V6" s="53" t="s">
        <v>64</v>
      </c>
      <c r="W6" s="121"/>
      <c r="X6" s="35"/>
      <c r="Y6" s="18"/>
      <c r="Z6" s="35"/>
      <c r="AA6" s="18"/>
      <c r="AB6" s="38"/>
      <c r="AC6" s="49"/>
      <c r="AD6" s="50"/>
      <c r="AE6" s="50"/>
      <c r="AF6" s="50"/>
      <c r="AG6" s="50"/>
    </row>
    <row r="7" spans="1:33" s="1" customFormat="1" ht="27" customHeight="1" thickTop="1">
      <c r="A7" s="1" t="s">
        <v>22</v>
      </c>
      <c r="B7" s="70">
        <v>2712345678</v>
      </c>
      <c r="C7" s="70" t="s">
        <v>23</v>
      </c>
      <c r="D7" s="70" t="s">
        <v>24</v>
      </c>
      <c r="E7" s="77">
        <v>1234567890123</v>
      </c>
      <c r="F7" s="78" t="s">
        <v>66</v>
      </c>
      <c r="G7" s="142" t="s">
        <v>65</v>
      </c>
      <c r="H7" s="143"/>
      <c r="I7" s="79">
        <v>1</v>
      </c>
      <c r="J7" s="80">
        <v>20</v>
      </c>
      <c r="K7" s="81">
        <v>240</v>
      </c>
      <c r="L7" s="79">
        <v>22080000</v>
      </c>
      <c r="M7" s="82">
        <f>IF(AND(K7&gt;0,L7&gt;0),L7/K7,0)</f>
        <v>92000</v>
      </c>
      <c r="N7" s="81">
        <v>22080</v>
      </c>
      <c r="O7" s="79">
        <v>22080000</v>
      </c>
      <c r="P7" s="82">
        <f>IF(AND(N7&gt;0,O7&gt;0),O7/N7,0)</f>
        <v>1000</v>
      </c>
      <c r="Q7" s="83" t="s">
        <v>68</v>
      </c>
      <c r="R7" s="30" t="s">
        <v>13</v>
      </c>
      <c r="S7" s="84" t="s">
        <v>13</v>
      </c>
      <c r="T7" s="85">
        <v>23520000</v>
      </c>
      <c r="U7" s="85">
        <v>1000000</v>
      </c>
      <c r="V7" s="86">
        <f>T7-U7</f>
        <v>22520000</v>
      </c>
      <c r="W7" s="87" t="s">
        <v>25</v>
      </c>
      <c r="X7" s="88" t="s">
        <v>67</v>
      </c>
      <c r="Y7" s="89">
        <v>0.2</v>
      </c>
      <c r="Z7" s="88" t="s">
        <v>67</v>
      </c>
      <c r="AA7" s="89">
        <v>0.25</v>
      </c>
      <c r="AB7" s="90" t="s">
        <v>69</v>
      </c>
      <c r="AC7" s="91" t="s">
        <v>70</v>
      </c>
      <c r="AD7" s="93" t="s">
        <v>26</v>
      </c>
      <c r="AE7" s="92" t="s">
        <v>26</v>
      </c>
      <c r="AF7" s="26" t="s">
        <v>27</v>
      </c>
      <c r="AG7" s="27" t="s">
        <v>29</v>
      </c>
    </row>
    <row r="8" spans="1:33" s="1" customFormat="1" ht="27" customHeight="1">
      <c r="B8" s="54"/>
      <c r="C8" s="54" t="s">
        <v>8</v>
      </c>
      <c r="D8" s="54" t="s">
        <v>11</v>
      </c>
      <c r="E8" s="74"/>
      <c r="F8" s="73"/>
      <c r="G8" s="136"/>
      <c r="H8" s="137"/>
      <c r="I8" s="54"/>
      <c r="J8" s="55"/>
      <c r="K8" s="56"/>
      <c r="L8" s="57"/>
      <c r="M8" s="58">
        <f t="shared" ref="M8" si="0">IF(AND(K8&gt;0,L8&gt;0),L8/K8,0)</f>
        <v>0</v>
      </c>
      <c r="N8" s="56"/>
      <c r="O8" s="57"/>
      <c r="P8" s="58">
        <f t="shared" ref="P8" si="1">IF(AND(N8&gt;0,O8&gt;0),O8/N8,0)</f>
        <v>0</v>
      </c>
      <c r="Q8" s="75" t="s">
        <v>13</v>
      </c>
      <c r="R8" s="72" t="s">
        <v>13</v>
      </c>
      <c r="S8" s="76" t="s">
        <v>13</v>
      </c>
      <c r="T8" s="67"/>
      <c r="U8" s="67"/>
      <c r="V8" s="68">
        <f>T8-U8</f>
        <v>0</v>
      </c>
      <c r="W8" s="69" t="str">
        <f t="shared" ref="W8" si="2">IF(V8="既に行っている","○","")</f>
        <v/>
      </c>
      <c r="X8" s="62"/>
      <c r="Y8" s="63"/>
      <c r="Z8" s="62"/>
      <c r="AA8" s="63"/>
      <c r="AB8" s="64"/>
      <c r="AC8" s="59"/>
      <c r="AD8" s="54"/>
      <c r="AE8" s="54"/>
      <c r="AF8" s="54"/>
      <c r="AG8" s="54"/>
    </row>
  </sheetData>
  <mergeCells count="30">
    <mergeCell ref="G8:H8"/>
    <mergeCell ref="G6:H6"/>
    <mergeCell ref="X4:Y4"/>
    <mergeCell ref="Z4:AA4"/>
    <mergeCell ref="G7:H7"/>
    <mergeCell ref="I3:I5"/>
    <mergeCell ref="R3:R5"/>
    <mergeCell ref="S3:S5"/>
    <mergeCell ref="G3:H5"/>
    <mergeCell ref="AF3:AF5"/>
    <mergeCell ref="AG3:AG5"/>
    <mergeCell ref="J4:J5"/>
    <mergeCell ref="K4:M4"/>
    <mergeCell ref="N4:P4"/>
    <mergeCell ref="W3:W6"/>
    <mergeCell ref="X3:AA3"/>
    <mergeCell ref="AB3:AB5"/>
    <mergeCell ref="AC3:AC5"/>
    <mergeCell ref="AD3:AD5"/>
    <mergeCell ref="AE3:AE5"/>
    <mergeCell ref="T3:T5"/>
    <mergeCell ref="U3:U5"/>
    <mergeCell ref="V3:V5"/>
    <mergeCell ref="J3:P3"/>
    <mergeCell ref="Q3:Q5"/>
    <mergeCell ref="B3:B5"/>
    <mergeCell ref="C3:C5"/>
    <mergeCell ref="D3:D5"/>
    <mergeCell ref="E3:E5"/>
    <mergeCell ref="F3:F5"/>
  </mergeCells>
  <phoneticPr fontId="2"/>
  <dataValidations count="2">
    <dataValidation type="list" allowBlank="1" showInputMessage="1" showErrorMessage="1" sqref="X7:X8 Z7:Z8 W8">
      <formula1>"○"</formula1>
    </dataValidation>
    <dataValidation type="list" allowBlank="1" showInputMessage="1" showErrorMessage="1" sqref="AB7:AB8">
      <formula1>"特例許可を受けている,特例許可を受けていない"</formula1>
    </dataValidation>
  </dataValidations>
  <pageMargins left="0.7" right="0.7" top="0.75" bottom="0.75" header="0.3" footer="0.3"/>
  <pageSetup paperSize="8" scale="33"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9"/>
  <sheetViews>
    <sheetView zoomScaleNormal="100" workbookViewId="0">
      <selection activeCell="F11" sqref="F11"/>
    </sheetView>
  </sheetViews>
  <sheetFormatPr defaultRowHeight="13.5"/>
  <cols>
    <col min="1" max="1" width="7.125" customWidth="1"/>
    <col min="2" max="2" width="12.625" customWidth="1"/>
    <col min="3" max="3" width="8.375" customWidth="1"/>
    <col min="4" max="4" width="9.25" customWidth="1"/>
    <col min="5" max="5" width="12.375" customWidth="1"/>
    <col min="6" max="6" width="31.375" customWidth="1"/>
    <col min="7" max="7" width="4.75" bestFit="1" customWidth="1"/>
    <col min="8" max="8" width="43.5" customWidth="1"/>
    <col min="9" max="9" width="9.5" bestFit="1" customWidth="1"/>
    <col min="10" max="10" width="6.75" customWidth="1"/>
    <col min="11" max="13" width="13.375" customWidth="1"/>
    <col min="14" max="14" width="13" customWidth="1"/>
    <col min="15" max="15" width="12.25" customWidth="1"/>
    <col min="16" max="16" width="13" customWidth="1"/>
    <col min="17" max="17" width="7.625" customWidth="1"/>
    <col min="19" max="19" width="11.625" customWidth="1"/>
    <col min="20" max="20" width="13" bestFit="1" customWidth="1"/>
    <col min="21" max="22" width="13.75" bestFit="1" customWidth="1"/>
    <col min="23" max="31" width="13.625" customWidth="1"/>
    <col min="32" max="37" width="11.75" customWidth="1"/>
    <col min="38" max="38" width="9.25" bestFit="1" customWidth="1"/>
    <col min="39" max="39" width="15.5" bestFit="1" customWidth="1"/>
    <col min="40" max="40" width="9.25" bestFit="1" customWidth="1"/>
    <col min="41" max="41" width="11.625" customWidth="1"/>
    <col min="42" max="42" width="15.5" bestFit="1" customWidth="1"/>
    <col min="43" max="43" width="57.875" customWidth="1"/>
    <col min="44" max="44" width="19.125" customWidth="1"/>
    <col min="45" max="45" width="19" customWidth="1"/>
    <col min="46" max="46" width="22" customWidth="1"/>
    <col min="47" max="47" width="96.625" customWidth="1"/>
  </cols>
  <sheetData>
    <row r="1" spans="1:47" s="15" customFormat="1" ht="106.5" customHeight="1">
      <c r="B1" s="10"/>
      <c r="C1" s="1"/>
      <c r="D1" s="1"/>
      <c r="E1" s="1"/>
      <c r="F1" s="1"/>
      <c r="G1" s="1"/>
      <c r="H1" s="11"/>
      <c r="I1" s="12"/>
      <c r="J1" s="13"/>
      <c r="K1" s="13"/>
      <c r="L1" s="13"/>
      <c r="M1" s="14"/>
      <c r="N1" s="14"/>
      <c r="O1" s="14"/>
      <c r="P1" s="14"/>
      <c r="AF1" s="1"/>
      <c r="AG1" s="1"/>
      <c r="AH1" s="1"/>
      <c r="AI1" s="1"/>
      <c r="AJ1" s="1"/>
      <c r="AK1" s="1"/>
      <c r="AO1" s="1"/>
      <c r="AR1" s="16"/>
      <c r="AS1" s="16"/>
      <c r="AT1" s="16"/>
      <c r="AU1" s="17"/>
    </row>
    <row r="2" spans="1:47" s="15" customFormat="1" ht="14.25" customHeight="1">
      <c r="B2" s="29" t="s">
        <v>30</v>
      </c>
      <c r="C2" s="1"/>
      <c r="D2" s="1"/>
      <c r="E2" s="1"/>
      <c r="F2" s="1"/>
      <c r="G2" s="1"/>
      <c r="H2" s="11"/>
      <c r="I2" s="12"/>
      <c r="J2" s="13"/>
      <c r="K2" s="13"/>
      <c r="L2" s="13"/>
      <c r="M2" s="14"/>
      <c r="N2" s="14"/>
      <c r="O2" s="14"/>
      <c r="P2" s="14"/>
      <c r="AF2" s="1"/>
      <c r="AG2" s="1"/>
      <c r="AH2" s="1"/>
      <c r="AI2" s="1"/>
      <c r="AJ2" s="1"/>
      <c r="AK2" s="1"/>
      <c r="AO2" s="1"/>
      <c r="AR2" s="16"/>
      <c r="AS2" s="16"/>
      <c r="AT2" s="16"/>
      <c r="AU2" s="17"/>
    </row>
    <row r="3" spans="1:47" s="8" customFormat="1" ht="13.5" customHeight="1" thickBot="1">
      <c r="A3" s="9"/>
      <c r="B3" s="5"/>
      <c r="C3" s="1"/>
      <c r="D3" s="1"/>
      <c r="E3" s="39" t="s">
        <v>31</v>
      </c>
      <c r="F3" s="39" t="s">
        <v>31</v>
      </c>
      <c r="G3" s="1"/>
      <c r="H3" s="28" t="s">
        <v>32</v>
      </c>
      <c r="I3" s="6"/>
      <c r="J3" s="39" t="s">
        <v>31</v>
      </c>
      <c r="K3" s="4"/>
      <c r="L3" s="4"/>
      <c r="M3" s="3"/>
      <c r="N3" s="3"/>
      <c r="O3" s="3"/>
      <c r="P3" s="3"/>
      <c r="Q3" s="1"/>
      <c r="R3" s="1"/>
      <c r="S3" s="2"/>
      <c r="T3" s="1"/>
      <c r="U3" s="1"/>
      <c r="V3" s="1"/>
      <c r="W3" s="1"/>
      <c r="X3" s="1"/>
      <c r="Y3" s="1"/>
      <c r="Z3" s="1"/>
      <c r="AA3" s="1"/>
      <c r="AB3" s="1"/>
      <c r="AC3" s="1"/>
      <c r="AD3" s="1"/>
      <c r="AE3" s="1"/>
      <c r="AF3" s="1"/>
      <c r="AG3" s="1"/>
      <c r="AH3" s="1"/>
      <c r="AI3" s="1"/>
      <c r="AJ3" s="1"/>
      <c r="AK3" s="1"/>
      <c r="AL3" s="1"/>
      <c r="AM3" s="1"/>
      <c r="AN3" s="1"/>
      <c r="AO3" s="94"/>
      <c r="AP3" s="1"/>
      <c r="AQ3" s="7"/>
      <c r="AR3" s="1"/>
      <c r="AS3" s="1"/>
      <c r="AT3" s="1"/>
      <c r="AU3" s="7"/>
    </row>
    <row r="4" spans="1:47" s="8" customFormat="1" ht="13.5" customHeight="1" thickBot="1">
      <c r="A4" s="9"/>
      <c r="B4" s="109" t="s">
        <v>14</v>
      </c>
      <c r="C4" s="150" t="s">
        <v>0</v>
      </c>
      <c r="D4" s="150" t="s">
        <v>7</v>
      </c>
      <c r="E4" s="111" t="s">
        <v>33</v>
      </c>
      <c r="F4" s="111" t="s">
        <v>34</v>
      </c>
      <c r="G4" s="149" t="s">
        <v>35</v>
      </c>
      <c r="H4" s="149"/>
      <c r="I4" s="144" t="s">
        <v>3</v>
      </c>
      <c r="J4" s="131" t="s">
        <v>37</v>
      </c>
      <c r="K4" s="132"/>
      <c r="L4" s="132"/>
      <c r="M4" s="132"/>
      <c r="N4" s="132"/>
      <c r="O4" s="132"/>
      <c r="P4" s="133"/>
      <c r="Q4" s="134" t="s">
        <v>38</v>
      </c>
      <c r="R4" s="145" t="s">
        <v>39</v>
      </c>
      <c r="S4" s="147" t="s">
        <v>40</v>
      </c>
      <c r="T4" s="159" t="s">
        <v>71</v>
      </c>
      <c r="U4" s="160"/>
      <c r="V4" s="160"/>
      <c r="W4" s="160"/>
      <c r="X4" s="160"/>
      <c r="Y4" s="161"/>
      <c r="Z4" s="162" t="s">
        <v>72</v>
      </c>
      <c r="AA4" s="163"/>
      <c r="AB4" s="163"/>
      <c r="AC4" s="164"/>
      <c r="AD4" s="164"/>
      <c r="AE4" s="165"/>
      <c r="AF4" s="119" t="s">
        <v>41</v>
      </c>
      <c r="AG4" s="119" t="s">
        <v>73</v>
      </c>
      <c r="AH4" s="119" t="s">
        <v>74</v>
      </c>
      <c r="AI4" s="119" t="s">
        <v>44</v>
      </c>
      <c r="AJ4" s="155" t="s">
        <v>75</v>
      </c>
      <c r="AK4" s="155" t="s">
        <v>76</v>
      </c>
      <c r="AL4" s="156" t="s">
        <v>15</v>
      </c>
      <c r="AM4" s="157"/>
      <c r="AN4" s="157"/>
      <c r="AO4" s="157"/>
      <c r="AP4" s="158"/>
      <c r="AQ4" s="128" t="s">
        <v>4</v>
      </c>
      <c r="AR4" s="113" t="s">
        <v>5</v>
      </c>
      <c r="AS4" s="113" t="s">
        <v>63</v>
      </c>
      <c r="AT4" s="113" t="s">
        <v>12</v>
      </c>
      <c r="AU4" s="113" t="s">
        <v>6</v>
      </c>
    </row>
    <row r="5" spans="1:47" s="8" customFormat="1" ht="16.5" customHeight="1">
      <c r="A5" s="9"/>
      <c r="B5" s="109"/>
      <c r="C5" s="150"/>
      <c r="D5" s="150"/>
      <c r="E5" s="112"/>
      <c r="F5" s="112"/>
      <c r="G5" s="149"/>
      <c r="H5" s="149"/>
      <c r="I5" s="144"/>
      <c r="J5" s="114" t="s">
        <v>46</v>
      </c>
      <c r="K5" s="116" t="s">
        <v>2</v>
      </c>
      <c r="L5" s="117"/>
      <c r="M5" s="118"/>
      <c r="N5" s="116" t="s">
        <v>1</v>
      </c>
      <c r="O5" s="117"/>
      <c r="P5" s="118"/>
      <c r="Q5" s="134"/>
      <c r="R5" s="145"/>
      <c r="S5" s="147"/>
      <c r="T5" s="153" t="s">
        <v>9</v>
      </c>
      <c r="U5" s="176" t="s">
        <v>18</v>
      </c>
      <c r="V5" s="151" t="s">
        <v>19</v>
      </c>
      <c r="W5" s="153" t="s">
        <v>77</v>
      </c>
      <c r="X5" s="153" t="s">
        <v>47</v>
      </c>
      <c r="Y5" s="171" t="s">
        <v>48</v>
      </c>
      <c r="Z5" s="173" t="s">
        <v>10</v>
      </c>
      <c r="AA5" s="166" t="s">
        <v>20</v>
      </c>
      <c r="AB5" s="168" t="s">
        <v>21</v>
      </c>
      <c r="AC5" s="173" t="s">
        <v>78</v>
      </c>
      <c r="AD5" s="166" t="s">
        <v>49</v>
      </c>
      <c r="AE5" s="168" t="s">
        <v>50</v>
      </c>
      <c r="AF5" s="120"/>
      <c r="AG5" s="120"/>
      <c r="AH5" s="120"/>
      <c r="AI5" s="120"/>
      <c r="AJ5" s="130"/>
      <c r="AK5" s="130"/>
      <c r="AL5" s="140" t="s">
        <v>16</v>
      </c>
      <c r="AM5" s="141"/>
      <c r="AN5" s="140" t="s">
        <v>17</v>
      </c>
      <c r="AO5" s="170"/>
      <c r="AP5" s="141"/>
      <c r="AQ5" s="128"/>
      <c r="AR5" s="113"/>
      <c r="AS5" s="113"/>
      <c r="AT5" s="113"/>
      <c r="AU5" s="113"/>
    </row>
    <row r="6" spans="1:47" s="9" customFormat="1" ht="16.5" customHeight="1">
      <c r="A6" s="8"/>
      <c r="B6" s="109"/>
      <c r="C6" s="150"/>
      <c r="D6" s="150"/>
      <c r="E6" s="112"/>
      <c r="F6" s="112"/>
      <c r="G6" s="149"/>
      <c r="H6" s="149"/>
      <c r="I6" s="144"/>
      <c r="J6" s="115"/>
      <c r="K6" s="41" t="s">
        <v>51</v>
      </c>
      <c r="L6" s="42" t="s">
        <v>52</v>
      </c>
      <c r="M6" s="43" t="s">
        <v>53</v>
      </c>
      <c r="N6" s="41" t="s">
        <v>54</v>
      </c>
      <c r="O6" s="42" t="s">
        <v>55</v>
      </c>
      <c r="P6" s="43" t="s">
        <v>56</v>
      </c>
      <c r="Q6" s="135"/>
      <c r="R6" s="146"/>
      <c r="S6" s="148"/>
      <c r="T6" s="154"/>
      <c r="U6" s="177"/>
      <c r="V6" s="152"/>
      <c r="W6" s="154"/>
      <c r="X6" s="154"/>
      <c r="Y6" s="172"/>
      <c r="Z6" s="174"/>
      <c r="AA6" s="167"/>
      <c r="AB6" s="169"/>
      <c r="AC6" s="174"/>
      <c r="AD6" s="167"/>
      <c r="AE6" s="169"/>
      <c r="AF6" s="129"/>
      <c r="AG6" s="130"/>
      <c r="AH6" s="130"/>
      <c r="AI6" s="120"/>
      <c r="AJ6" s="130"/>
      <c r="AK6" s="130"/>
      <c r="AL6" s="44" t="s">
        <v>57</v>
      </c>
      <c r="AM6" s="65" t="s">
        <v>58</v>
      </c>
      <c r="AN6" s="44" t="s">
        <v>59</v>
      </c>
      <c r="AO6" s="95" t="s">
        <v>79</v>
      </c>
      <c r="AP6" s="45" t="s">
        <v>60</v>
      </c>
      <c r="AQ6" s="128"/>
      <c r="AR6" s="113"/>
      <c r="AS6" s="113"/>
      <c r="AT6" s="113"/>
      <c r="AU6" s="113"/>
    </row>
    <row r="7" spans="1:47" s="9" customFormat="1" ht="16.5" customHeight="1" thickBot="1">
      <c r="A7" s="8"/>
      <c r="B7" s="46"/>
      <c r="C7" s="96"/>
      <c r="D7" s="96"/>
      <c r="E7" s="47"/>
      <c r="F7" s="47"/>
      <c r="G7" s="138"/>
      <c r="H7" s="139"/>
      <c r="I7" s="97"/>
      <c r="J7" s="34"/>
      <c r="K7" s="19"/>
      <c r="L7" s="20"/>
      <c r="M7" s="21"/>
      <c r="N7" s="19"/>
      <c r="O7" s="20"/>
      <c r="P7" s="21"/>
      <c r="Q7" s="49"/>
      <c r="R7" s="50"/>
      <c r="S7" s="51"/>
      <c r="T7" s="32"/>
      <c r="U7" s="32"/>
      <c r="V7" s="36"/>
      <c r="W7" s="32"/>
      <c r="X7" s="32"/>
      <c r="Y7" s="36"/>
      <c r="Z7" s="31"/>
      <c r="AA7" s="33"/>
      <c r="AB7" s="37"/>
      <c r="AC7" s="31"/>
      <c r="AD7" s="33"/>
      <c r="AE7" s="37"/>
      <c r="AF7" s="52" t="s">
        <v>64</v>
      </c>
      <c r="AG7" s="52" t="s">
        <v>61</v>
      </c>
      <c r="AH7" s="53" t="s">
        <v>61</v>
      </c>
      <c r="AI7" s="175"/>
      <c r="AJ7" s="98"/>
      <c r="AK7" s="98"/>
      <c r="AL7" s="35"/>
      <c r="AM7" s="18"/>
      <c r="AN7" s="35"/>
      <c r="AO7" s="99"/>
      <c r="AP7" s="18"/>
      <c r="AQ7" s="49"/>
      <c r="AR7" s="50"/>
      <c r="AS7" s="50"/>
      <c r="AT7" s="50"/>
      <c r="AU7" s="50"/>
    </row>
    <row r="8" spans="1:47" s="1" customFormat="1" ht="27" customHeight="1" thickTop="1">
      <c r="A8" s="1" t="s">
        <v>22</v>
      </c>
      <c r="B8" s="70">
        <v>2712345678</v>
      </c>
      <c r="C8" s="70" t="s">
        <v>23</v>
      </c>
      <c r="D8" s="70" t="s">
        <v>24</v>
      </c>
      <c r="E8" s="77">
        <v>1234567890123</v>
      </c>
      <c r="F8" s="78" t="s">
        <v>66</v>
      </c>
      <c r="G8" s="142" t="s">
        <v>65</v>
      </c>
      <c r="H8" s="143"/>
      <c r="I8" s="79">
        <v>1</v>
      </c>
      <c r="J8" s="80">
        <v>20</v>
      </c>
      <c r="K8" s="81">
        <v>24</v>
      </c>
      <c r="L8" s="79">
        <v>1104000</v>
      </c>
      <c r="M8" s="82">
        <f>IF(AND(K8&gt;0,L8&gt;0),L8/K8,0)</f>
        <v>46000</v>
      </c>
      <c r="N8" s="81">
        <v>2208</v>
      </c>
      <c r="O8" s="79">
        <v>1104000</v>
      </c>
      <c r="P8" s="58">
        <f>IF(AND(N8&gt;0,O8&gt;0),O8/N8,0)</f>
        <v>500</v>
      </c>
      <c r="Q8" s="22" t="s">
        <v>25</v>
      </c>
      <c r="R8" s="23"/>
      <c r="S8" s="24"/>
      <c r="T8" s="25" t="s">
        <v>28</v>
      </c>
      <c r="U8" s="79">
        <v>46000</v>
      </c>
      <c r="V8" s="82">
        <v>46920</v>
      </c>
      <c r="W8" s="79">
        <v>47840</v>
      </c>
      <c r="X8" s="79">
        <v>48760</v>
      </c>
      <c r="Y8" s="82">
        <v>49680</v>
      </c>
      <c r="Z8" s="25" t="s">
        <v>28</v>
      </c>
      <c r="AA8" s="79">
        <v>500</v>
      </c>
      <c r="AB8" s="82">
        <v>510</v>
      </c>
      <c r="AC8" s="81">
        <v>520</v>
      </c>
      <c r="AD8" s="79">
        <v>530</v>
      </c>
      <c r="AE8" s="82">
        <v>540</v>
      </c>
      <c r="AF8" s="85">
        <v>1260000</v>
      </c>
      <c r="AG8" s="85">
        <v>56000</v>
      </c>
      <c r="AH8" s="105">
        <f>AF8-AG8</f>
        <v>1204000</v>
      </c>
      <c r="AI8" s="85" t="s">
        <v>80</v>
      </c>
      <c r="AJ8" s="85">
        <v>100000</v>
      </c>
      <c r="AK8" s="85">
        <v>0</v>
      </c>
      <c r="AL8" s="106" t="s">
        <v>67</v>
      </c>
      <c r="AM8" s="107">
        <v>0.2</v>
      </c>
      <c r="AN8" s="106" t="s">
        <v>67</v>
      </c>
      <c r="AO8" s="108">
        <v>5</v>
      </c>
      <c r="AP8" s="107">
        <v>0.2</v>
      </c>
      <c r="AQ8" s="91" t="s">
        <v>70</v>
      </c>
      <c r="AR8" s="102" t="s">
        <v>26</v>
      </c>
      <c r="AS8" s="92" t="s">
        <v>26</v>
      </c>
      <c r="AT8" s="26" t="s">
        <v>27</v>
      </c>
      <c r="AU8" s="27" t="s">
        <v>29</v>
      </c>
    </row>
    <row r="9" spans="1:47" s="1" customFormat="1" ht="27" customHeight="1">
      <c r="B9" s="54"/>
      <c r="C9" s="54" t="s">
        <v>8</v>
      </c>
      <c r="D9" s="54" t="s">
        <v>11</v>
      </c>
      <c r="E9" s="71"/>
      <c r="F9" s="66"/>
      <c r="G9" s="136"/>
      <c r="H9" s="137"/>
      <c r="I9" s="54"/>
      <c r="J9" s="55"/>
      <c r="K9" s="56"/>
      <c r="L9" s="57"/>
      <c r="M9" s="58">
        <f t="shared" ref="M9" si="0">IF(AND(K9&gt;0,L9&gt;0),L9/K9,0)</f>
        <v>0</v>
      </c>
      <c r="N9" s="56"/>
      <c r="O9" s="57"/>
      <c r="P9" s="58">
        <f t="shared" ref="P9" si="1">IF(AND(N9&gt;0,O9&gt;0),O9/N9,0)</f>
        <v>0</v>
      </c>
      <c r="Q9" s="59" t="s">
        <v>13</v>
      </c>
      <c r="R9" s="54" t="s">
        <v>13</v>
      </c>
      <c r="S9" s="60" t="s">
        <v>13</v>
      </c>
      <c r="T9" s="57"/>
      <c r="U9" s="57"/>
      <c r="V9" s="61"/>
      <c r="W9" s="57"/>
      <c r="X9" s="57"/>
      <c r="Y9" s="61"/>
      <c r="Z9" s="56"/>
      <c r="AA9" s="57"/>
      <c r="AB9" s="61"/>
      <c r="AC9" s="56"/>
      <c r="AD9" s="57"/>
      <c r="AE9" s="61"/>
      <c r="AF9" s="67"/>
      <c r="AG9" s="67"/>
      <c r="AH9" s="68">
        <f>AF9-AG9</f>
        <v>0</v>
      </c>
      <c r="AI9" s="69" t="str">
        <f t="shared" ref="AI9" si="2">IF(AH9="既に行っている","○","")</f>
        <v/>
      </c>
      <c r="AJ9" s="100"/>
      <c r="AK9" s="100"/>
      <c r="AL9" s="69"/>
      <c r="AM9" s="100"/>
      <c r="AN9" s="69"/>
      <c r="AO9" s="101"/>
      <c r="AP9" s="100"/>
      <c r="AQ9" s="59"/>
      <c r="AR9" s="104"/>
      <c r="AS9" s="104"/>
      <c r="AT9" s="104"/>
      <c r="AU9" s="103"/>
    </row>
  </sheetData>
  <mergeCells count="45">
    <mergeCell ref="G9:H9"/>
    <mergeCell ref="AD5:AD6"/>
    <mergeCell ref="AE5:AE6"/>
    <mergeCell ref="AL5:AM5"/>
    <mergeCell ref="AN5:AP5"/>
    <mergeCell ref="G7:H7"/>
    <mergeCell ref="G8:H8"/>
    <mergeCell ref="X5:X6"/>
    <mergeCell ref="Y5:Y6"/>
    <mergeCell ref="Z5:Z6"/>
    <mergeCell ref="AA5:AA6"/>
    <mergeCell ref="AB5:AB6"/>
    <mergeCell ref="AC5:AC6"/>
    <mergeCell ref="AI4:AI7"/>
    <mergeCell ref="T5:T6"/>
    <mergeCell ref="U5:U6"/>
    <mergeCell ref="AT4:AT6"/>
    <mergeCell ref="AU4:AU6"/>
    <mergeCell ref="J5:J6"/>
    <mergeCell ref="K5:M5"/>
    <mergeCell ref="N5:P5"/>
    <mergeCell ref="AJ4:AJ6"/>
    <mergeCell ref="AK4:AK6"/>
    <mergeCell ref="AL4:AP4"/>
    <mergeCell ref="AQ4:AQ6"/>
    <mergeCell ref="AR4:AR6"/>
    <mergeCell ref="AS4:AS6"/>
    <mergeCell ref="T4:Y4"/>
    <mergeCell ref="Z4:AE4"/>
    <mergeCell ref="AF4:AF6"/>
    <mergeCell ref="AG4:AG6"/>
    <mergeCell ref="AH4:AH6"/>
    <mergeCell ref="V5:V6"/>
    <mergeCell ref="W5:W6"/>
    <mergeCell ref="I4:I6"/>
    <mergeCell ref="J4:P4"/>
    <mergeCell ref="Q4:Q6"/>
    <mergeCell ref="R4:R6"/>
    <mergeCell ref="S4:S6"/>
    <mergeCell ref="G4:H6"/>
    <mergeCell ref="B4:B6"/>
    <mergeCell ref="C4:C6"/>
    <mergeCell ref="D4:D6"/>
    <mergeCell ref="E4:E6"/>
    <mergeCell ref="F4:F6"/>
  </mergeCells>
  <phoneticPr fontId="2"/>
  <dataValidations count="1">
    <dataValidation type="list" allowBlank="1" showInputMessage="1" showErrorMessage="1" sqref="AL8:AL9 AN8:AN9 AI9">
      <formula1>"○"</formula1>
    </dataValidation>
  </dataValidations>
  <pageMargins left="0.7" right="0.7" top="0.75" bottom="0.75" header="0.3" footer="0.3"/>
  <pageSetup paperSize="8" scale="25"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就労Ａ型（雇用型）_R01実績調査</vt:lpstr>
      <vt:lpstr>就労Ａ型（非雇用型）_R01実績調査</vt:lpstr>
      <vt:lpstr>'就労Ａ型（雇用型）_R01実績調査'!Print_Area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岡崎　直人</dc:creator>
  <cp:keywords/>
  <dc:description/>
  <cp:lastModifiedBy>岡崎　直人</cp:lastModifiedBy>
  <cp:revision>0</cp:revision>
  <cp:lastPrinted>2020-07-02T00:11:45Z</cp:lastPrinted>
  <dcterms:created xsi:type="dcterms:W3CDTF">1601-01-01T00:00:00Z</dcterms:created>
  <dcterms:modified xsi:type="dcterms:W3CDTF">2020-07-02T08:26:00Z</dcterms:modified>
  <cp:category/>
</cp:coreProperties>
</file>