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X:\ユーザ作業用フォルダ\059 日中活動系サービス等\R2【日中活動系、施設敬サービス】\05　調査\020630　令和元年度工賃実績調査【7月15日〆】\01　事業所あて\ＨＰ変更用\"/>
    </mc:Choice>
  </mc:AlternateContent>
  <bookViews>
    <workbookView xWindow="0" yWindow="0" windowWidth="19200" windowHeight="7365" tabRatio="848"/>
  </bookViews>
  <sheets>
    <sheet name="就労Ｂ型_R01実績調査" sheetId="91" r:id="rId1"/>
  </sheets>
  <definedNames>
    <definedName name="_xlnm.Print_Area" localSheetId="0">就労Ｂ型_R01実績調査!$A$1:$BT$11</definedName>
  </definedNames>
  <calcPr calcId="162913"/>
</workbook>
</file>

<file path=xl/calcChain.xml><?xml version="1.0" encoding="utf-8"?>
<calcChain xmlns="http://schemas.openxmlformats.org/spreadsheetml/2006/main">
  <c r="O8" i="91" l="1"/>
  <c r="BM9" i="91" l="1"/>
  <c r="BK9" i="91"/>
  <c r="BF9" i="91"/>
  <c r="BG9" i="91" s="1"/>
  <c r="P9" i="91"/>
  <c r="M9" i="91"/>
  <c r="BK8" i="91"/>
  <c r="BF8" i="91"/>
  <c r="P8" i="91"/>
  <c r="M8" i="91"/>
</calcChain>
</file>

<file path=xl/comments1.xml><?xml version="1.0" encoding="utf-8"?>
<comments xmlns="http://schemas.openxmlformats.org/spreadsheetml/2006/main">
  <authors>
    <author>大阪府</author>
    <author>岡崎　直人</author>
  </authors>
  <commentList>
    <comment ref="AF2" authorId="0" shapeId="0">
      <text>
        <r>
          <rPr>
            <b/>
            <sz val="11"/>
            <rFont val="MS P ゴシック"/>
            <family val="3"/>
            <charset val="128"/>
          </rPr>
          <t>各項目の記載方法は、令和元年度工賃（賃金）実績報告調査票作成要領を参照してください。</t>
        </r>
      </text>
    </comment>
    <comment ref="I3" authorId="0" shapeId="0">
      <text>
        <r>
          <rPr>
            <b/>
            <sz val="11"/>
            <rFont val="MS P ゴシック"/>
            <family val="3"/>
            <charset val="128"/>
          </rPr>
          <t>・法人種別を「社会福祉協議会＝１」、「社会福祉法人（社会福祉協議会以外）＝２」、「医療法人＝３」、「営利法人（株式・合名・合資・合同会社＝４」、「特定非営利活動法人（NPO）＝５」、「その他（社団・財団・農協・生協等＝６」から選択して、その番号を記入する。
・廃止、休止の場合は空欄とする。</t>
        </r>
      </text>
    </comment>
    <comment ref="Q3" authorId="0" shapeId="0">
      <text>
        <r>
          <rPr>
            <b/>
            <sz val="11"/>
            <rFont val="MS P ゴシック"/>
            <family val="3"/>
            <charset val="128"/>
          </rPr>
          <t>・令和元年度中に新設、廃止の事業所はそれぞれ新設、廃止欄に○印を記入する。
・休止は備考欄に時点を記入し対象外としてください。
・多機能型事業所等に移行した場合はその旨備考欄に記入する。
・休止の場合は、備考欄に休止記入してください。（休止は対象外。）</t>
        </r>
      </text>
    </comment>
    <comment ref="T3" authorId="0" shapeId="0">
      <text>
        <r>
          <rPr>
            <b/>
            <sz val="11"/>
            <rFont val="MS P ゴシック"/>
            <family val="3"/>
            <charset val="128"/>
          </rPr>
          <t>・各事業所で設定している目標工賃額を記入する。設定していない年度は「－」を記入する。
・平成29年度に工賃向上計画を新たに作成している事業所については追記する。
・平成30年～令和2年度の工賃向上計画を提出している事業所については該当年度に記入する。
・月額で記入。
※時間額で設定している場合は、月額に換算して記入する。</t>
        </r>
      </text>
    </comment>
    <comment ref="AF3" authorId="1" shapeId="0">
      <text>
        <r>
          <rPr>
            <b/>
            <sz val="9"/>
            <color indexed="81"/>
            <rFont val="MS P ゴシック"/>
            <family val="3"/>
            <charset val="128"/>
          </rPr>
          <t>選択肢の中から選んでください。</t>
        </r>
      </text>
    </comment>
    <comment ref="AG3" authorId="1" shapeId="0">
      <text>
        <r>
          <rPr>
            <b/>
            <sz val="9"/>
            <color indexed="81"/>
            <rFont val="MS P ゴシック"/>
            <family val="3"/>
            <charset val="128"/>
          </rPr>
          <t>工賃が向上した取り組みがあれば記載してください。</t>
        </r>
      </text>
    </comment>
    <comment ref="AH3" authorId="1" shapeId="0">
      <text>
        <r>
          <rPr>
            <b/>
            <sz val="9"/>
            <color indexed="81"/>
            <rFont val="MS P ゴシック"/>
            <family val="3"/>
            <charset val="128"/>
          </rPr>
          <t>選択肢の中から選んでください。</t>
        </r>
      </text>
    </comment>
    <comment ref="AK3" authorId="1" shapeId="0">
      <text>
        <r>
          <rPr>
            <b/>
            <sz val="9"/>
            <color indexed="81"/>
            <rFont val="MS P ゴシック"/>
            <family val="3"/>
            <charset val="128"/>
          </rPr>
          <t>利用者数ではなく、契約者数を記載してください。</t>
        </r>
      </text>
    </comment>
    <comment ref="AL3" authorId="1" shapeId="0">
      <text>
        <r>
          <rPr>
            <b/>
            <sz val="9"/>
            <color indexed="81"/>
            <rFont val="MS P ゴシック"/>
            <family val="3"/>
            <charset val="128"/>
          </rPr>
          <t>月に１時間でも利用していれば１人とカウントしてください。（20日利用しても１人）</t>
        </r>
      </text>
    </comment>
    <comment ref="AZ3" authorId="1" shapeId="0">
      <text>
        <r>
          <rPr>
            <b/>
            <sz val="9"/>
            <color indexed="81"/>
            <rFont val="MS P ゴシック"/>
            <family val="3"/>
            <charset val="128"/>
          </rPr>
          <t>選択肢にない場合は、直接記入してください。</t>
        </r>
      </text>
    </comment>
    <comment ref="BC3" authorId="1" shapeId="0">
      <text>
        <r>
          <rPr>
            <b/>
            <sz val="9"/>
            <color indexed="81"/>
            <rFont val="MS P ゴシック"/>
            <family val="3"/>
            <charset val="128"/>
          </rPr>
          <t>国、府、市町村からの受注があれば、売上高に占める受注額の割合を選択肢の中から選んでください。</t>
        </r>
      </text>
    </comment>
    <comment ref="BD3" authorId="1" shapeId="0">
      <text>
        <r>
          <rPr>
            <b/>
            <sz val="9"/>
            <color indexed="81"/>
            <rFont val="MS P ゴシック"/>
            <family val="3"/>
            <charset val="128"/>
          </rPr>
          <t>令和元年度中の工賃収入から、生産活動にかかる収入のみを円単位で記載してください。</t>
        </r>
      </text>
    </comment>
    <comment ref="BE3" authorId="1" shapeId="0">
      <text>
        <r>
          <rPr>
            <b/>
            <sz val="9"/>
            <color indexed="81"/>
            <rFont val="MS P ゴシック"/>
            <family val="3"/>
            <charset val="128"/>
          </rPr>
          <t>令和元年度中の工賃収入から、生産活動にかかる経費のみを円単位で記載してください。</t>
        </r>
      </text>
    </comment>
    <comment ref="BG3" authorId="0" shapeId="0">
      <text>
        <r>
          <rPr>
            <b/>
            <sz val="9"/>
            <rFont val="MS P ゴシック"/>
            <family val="3"/>
            <charset val="128"/>
          </rPr>
          <t>積立金があれば、「〇」を記入する。</t>
        </r>
      </text>
    </comment>
    <comment ref="K4" authorId="0" shapeId="0">
      <text>
        <r>
          <rPr>
            <b/>
            <sz val="11"/>
            <rFont val="MS P ゴシック"/>
            <family val="3"/>
            <charset val="128"/>
          </rPr>
          <t>考え方は、令和元年度工賃（賃金）実績報告調査票作成要領を参照してください。</t>
        </r>
      </text>
    </comment>
    <comment ref="N4" authorId="0" shapeId="0">
      <text>
        <r>
          <rPr>
            <b/>
            <sz val="11"/>
            <rFont val="MS P ゴシック"/>
            <family val="3"/>
            <charset val="128"/>
          </rPr>
          <t>考え方は、令和元年度工賃（賃金）実績報告調査票作成要領を参照してください。</t>
        </r>
      </text>
    </comment>
    <comment ref="AM4" authorId="1" shapeId="0">
      <text>
        <r>
          <rPr>
            <b/>
            <sz val="9"/>
            <color indexed="81"/>
            <rFont val="MS P ゴシック"/>
            <family val="3"/>
            <charset val="128"/>
          </rPr>
          <t>合計が令和２年３月の利用者数（実数）と一致します。</t>
        </r>
      </text>
    </comment>
    <comment ref="AS4" authorId="1" shapeId="0">
      <text>
        <r>
          <rPr>
            <b/>
            <sz val="9"/>
            <color indexed="81"/>
            <rFont val="MS P ゴシック"/>
            <family val="3"/>
            <charset val="128"/>
          </rPr>
          <t>合計が令和２年３月の利用者数（実数）と一致します。
重複障がいの方はその他にカウントしてください。</t>
        </r>
      </text>
    </comment>
    <comment ref="AX4" authorId="1" shapeId="0">
      <text>
        <r>
          <rPr>
            <b/>
            <sz val="9"/>
            <color indexed="81"/>
            <rFont val="MS P ゴシック"/>
            <family val="3"/>
            <charset val="128"/>
          </rPr>
          <t>令和２３月の利用者数（実数）の中に障がい年金を受給している人がいれば、人数を記載してください。</t>
        </r>
      </text>
    </comment>
    <comment ref="BK5" authorId="0" shapeId="0">
      <text>
        <r>
          <rPr>
            <b/>
            <sz val="11"/>
            <rFont val="MS P ゴシック"/>
            <family val="3"/>
            <charset val="128"/>
          </rPr>
          <t xml:space="preserve">農福連携の実施状況があれば、「○」を記入する。
</t>
        </r>
      </text>
    </comment>
    <comment ref="BL5" authorId="0" shapeId="0">
      <text>
        <r>
          <rPr>
            <b/>
            <sz val="11"/>
            <rFont val="MS P ゴシック"/>
            <family val="3"/>
            <charset val="128"/>
          </rPr>
          <t>全体の就労支援事業の収入に対する農福連携による生産活動に係る収入の割合（％）を記入する。</t>
        </r>
      </text>
    </comment>
    <comment ref="BM5" authorId="0" shapeId="0">
      <text>
        <r>
          <rPr>
            <b/>
            <sz val="11"/>
            <rFont val="MS P ゴシック"/>
            <family val="3"/>
            <charset val="128"/>
          </rPr>
          <t xml:space="preserve">在宅利用の実施状況があれば、「○」を記入する。
</t>
        </r>
      </text>
    </comment>
    <comment ref="BN5" authorId="0" shapeId="0">
      <text>
        <r>
          <rPr>
            <b/>
            <sz val="11"/>
            <rFont val="MS P ゴシック"/>
            <family val="3"/>
            <charset val="128"/>
          </rPr>
          <t>実施状況が「〇」の場合、R2.3.31時点の人数を記入する</t>
        </r>
        <r>
          <rPr>
            <sz val="9"/>
            <rFont val="MS P ゴシック"/>
            <family val="3"/>
            <charset val="128"/>
          </rPr>
          <t xml:space="preserve">。
</t>
        </r>
      </text>
    </comment>
    <comment ref="BO5" authorId="0" shapeId="0">
      <text>
        <r>
          <rPr>
            <b/>
            <sz val="11"/>
            <rFont val="MS P ゴシック"/>
            <family val="3"/>
            <charset val="128"/>
          </rPr>
          <t>全体の就労支援事業の収入に対する在宅利用による生産活動に係る収入の割合（％）を記入する。</t>
        </r>
      </text>
    </comment>
    <comment ref="L6" authorId="1" shapeId="0">
      <text>
        <r>
          <rPr>
            <b/>
            <sz val="9"/>
            <color indexed="81"/>
            <rFont val="MS P ゴシック"/>
            <family val="3"/>
            <charset val="128"/>
          </rPr>
          <t>⑦と⑩は同じ数字が入ります。</t>
        </r>
      </text>
    </comment>
    <comment ref="O6" authorId="1" shapeId="0">
      <text>
        <r>
          <rPr>
            <b/>
            <sz val="9"/>
            <color indexed="81"/>
            <rFont val="MS P ゴシック"/>
            <family val="3"/>
            <charset val="128"/>
          </rPr>
          <t>⑦と⑩は同じ数字が入ります。</t>
        </r>
      </text>
    </comment>
  </commentList>
</comments>
</file>

<file path=xl/sharedStrings.xml><?xml version="1.0" encoding="utf-8"?>
<sst xmlns="http://schemas.openxmlformats.org/spreadsheetml/2006/main" count="123" uniqueCount="110">
  <si>
    <t>都道府県名</t>
    <rPh sb="0" eb="4">
      <t>トドウフケン</t>
    </rPh>
    <rPh sb="4" eb="5">
      <t>メイ</t>
    </rPh>
    <phoneticPr fontId="2"/>
  </si>
  <si>
    <t>時間額</t>
    <rPh sb="0" eb="3">
      <t>ジカンガク</t>
    </rPh>
    <phoneticPr fontId="2"/>
  </si>
  <si>
    <t>月額</t>
    <rPh sb="0" eb="2">
      <t>ゲツガク</t>
    </rPh>
    <phoneticPr fontId="2"/>
  </si>
  <si>
    <t>○</t>
  </si>
  <si>
    <t>住所</t>
    <rPh sb="0" eb="2">
      <t>ジュウショ</t>
    </rPh>
    <phoneticPr fontId="2"/>
  </si>
  <si>
    <t>電話</t>
    <rPh sb="0" eb="2">
      <t>デンワ</t>
    </rPh>
    <phoneticPr fontId="2"/>
  </si>
  <si>
    <t>ＦＡＸ</t>
    <phoneticPr fontId="2"/>
  </si>
  <si>
    <t>主な作業内容</t>
    <rPh sb="0" eb="1">
      <t>オモ</t>
    </rPh>
    <rPh sb="2" eb="4">
      <t>サギョウ</t>
    </rPh>
    <rPh sb="4" eb="6">
      <t>ナイヨウ</t>
    </rPh>
    <phoneticPr fontId="2"/>
  </si>
  <si>
    <t>市町村</t>
    <rPh sb="0" eb="3">
      <t>シチョウソン</t>
    </rPh>
    <phoneticPr fontId="2"/>
  </si>
  <si>
    <t>大阪府</t>
  </si>
  <si>
    <t>目標工賃額
（H30月額）</t>
    <rPh sb="0" eb="2">
      <t>モクヒョウ</t>
    </rPh>
    <rPh sb="2" eb="4">
      <t>コウチン</t>
    </rPh>
    <rPh sb="4" eb="5">
      <t>ガク</t>
    </rPh>
    <phoneticPr fontId="2"/>
  </si>
  <si>
    <t>目標工賃額
（H30時間額）</t>
    <rPh sb="0" eb="2">
      <t>モクヒョウ</t>
    </rPh>
    <rPh sb="2" eb="4">
      <t>コウチン</t>
    </rPh>
    <rPh sb="4" eb="5">
      <t>ガク</t>
    </rPh>
    <rPh sb="10" eb="13">
      <t>ジカンガク</t>
    </rPh>
    <phoneticPr fontId="2"/>
  </si>
  <si>
    <t>大阪市</t>
  </si>
  <si>
    <t>ＵＲＬ</t>
  </si>
  <si>
    <t>身体</t>
    <rPh sb="0" eb="2">
      <t>シンタイ</t>
    </rPh>
    <phoneticPr fontId="2"/>
  </si>
  <si>
    <t>精神</t>
    <rPh sb="0" eb="2">
      <t>セイシン</t>
    </rPh>
    <phoneticPr fontId="2"/>
  </si>
  <si>
    <t>知的</t>
    <rPh sb="0" eb="2">
      <t>チテキ</t>
    </rPh>
    <phoneticPr fontId="2"/>
  </si>
  <si>
    <t>発達</t>
    <rPh sb="0" eb="2">
      <t>ハッタツ</t>
    </rPh>
    <phoneticPr fontId="2"/>
  </si>
  <si>
    <t>一位</t>
    <rPh sb="0" eb="2">
      <t>イチイ</t>
    </rPh>
    <phoneticPr fontId="2"/>
  </si>
  <si>
    <t>二位</t>
    <rPh sb="0" eb="2">
      <t>ニイ</t>
    </rPh>
    <phoneticPr fontId="2"/>
  </si>
  <si>
    <t>三位</t>
    <rPh sb="0" eb="2">
      <t>サンイ</t>
    </rPh>
    <phoneticPr fontId="2"/>
  </si>
  <si>
    <t>2</t>
  </si>
  <si>
    <t/>
  </si>
  <si>
    <t>事業所番号</t>
    <phoneticPr fontId="2"/>
  </si>
  <si>
    <t>必須入力項目</t>
    <rPh sb="0" eb="2">
      <t>ヒッス</t>
    </rPh>
    <rPh sb="2" eb="4">
      <t>ニュウリョク</t>
    </rPh>
    <rPh sb="4" eb="6">
      <t>コウモク</t>
    </rPh>
    <phoneticPr fontId="2"/>
  </si>
  <si>
    <t>内訳</t>
    <rPh sb="0" eb="2">
      <t>ウチワケ</t>
    </rPh>
    <phoneticPr fontId="22"/>
  </si>
  <si>
    <t>31～40</t>
    <phoneticPr fontId="22"/>
  </si>
  <si>
    <t>その他（複数障がい等）</t>
    <rPh sb="2" eb="3">
      <t>タ</t>
    </rPh>
    <rPh sb="4" eb="6">
      <t>フクスウ</t>
    </rPh>
    <rPh sb="6" eb="7">
      <t>ショウ</t>
    </rPh>
    <rPh sb="9" eb="10">
      <t>トウ</t>
    </rPh>
    <phoneticPr fontId="2"/>
  </si>
  <si>
    <t>１級</t>
    <rPh sb="1" eb="2">
      <t>キュウ</t>
    </rPh>
    <phoneticPr fontId="22"/>
  </si>
  <si>
    <t>２級</t>
    <rPh sb="1" eb="2">
      <t>キュウ</t>
    </rPh>
    <phoneticPr fontId="22"/>
  </si>
  <si>
    <t>1つ目</t>
    <rPh sb="2" eb="3">
      <t>メ</t>
    </rPh>
    <phoneticPr fontId="22"/>
  </si>
  <si>
    <t>２つ目</t>
    <rPh sb="2" eb="3">
      <t>メ</t>
    </rPh>
    <phoneticPr fontId="22"/>
  </si>
  <si>
    <t>３つ目</t>
    <rPh sb="2" eb="3">
      <t>メ</t>
    </rPh>
    <phoneticPr fontId="22"/>
  </si>
  <si>
    <t>～17</t>
    <phoneticPr fontId="22"/>
  </si>
  <si>
    <t>18～30</t>
    <phoneticPr fontId="22"/>
  </si>
  <si>
    <t>41～50</t>
    <phoneticPr fontId="22"/>
  </si>
  <si>
    <t>51～60</t>
    <phoneticPr fontId="22"/>
  </si>
  <si>
    <t>61～</t>
    <phoneticPr fontId="22"/>
  </si>
  <si>
    <t>サービスの提供状況</t>
    <rPh sb="5" eb="7">
      <t>テイキョウ</t>
    </rPh>
    <rPh sb="7" eb="9">
      <t>ジョウキョウ</t>
    </rPh>
    <phoneticPr fontId="2"/>
  </si>
  <si>
    <t>農福連携</t>
    <rPh sb="0" eb="1">
      <t>ノウ</t>
    </rPh>
    <rPh sb="1" eb="2">
      <t>フク</t>
    </rPh>
    <rPh sb="2" eb="4">
      <t>レンケイ</t>
    </rPh>
    <phoneticPr fontId="2"/>
  </si>
  <si>
    <t>在宅利用</t>
    <rPh sb="0" eb="2">
      <t>ザイタク</t>
    </rPh>
    <rPh sb="2" eb="4">
      <t>リヨウ</t>
    </rPh>
    <phoneticPr fontId="2"/>
  </si>
  <si>
    <t>目標工賃額
（Ｒ１月額）</t>
    <rPh sb="0" eb="2">
      <t>モクヒョウ</t>
    </rPh>
    <rPh sb="2" eb="4">
      <t>コウチン</t>
    </rPh>
    <rPh sb="4" eb="5">
      <t>ガク</t>
    </rPh>
    <phoneticPr fontId="2"/>
  </si>
  <si>
    <t>目標工賃額
（Ｒ２月額）</t>
    <rPh sb="0" eb="2">
      <t>モクヒョウ</t>
    </rPh>
    <rPh sb="2" eb="4">
      <t>コウチン</t>
    </rPh>
    <rPh sb="4" eb="5">
      <t>ガク</t>
    </rPh>
    <phoneticPr fontId="2"/>
  </si>
  <si>
    <t>目標工賃額
（Ｒ１時間額）</t>
    <rPh sb="0" eb="2">
      <t>モクヒョウ</t>
    </rPh>
    <rPh sb="2" eb="4">
      <t>コウチン</t>
    </rPh>
    <rPh sb="4" eb="5">
      <t>ガク</t>
    </rPh>
    <phoneticPr fontId="2"/>
  </si>
  <si>
    <t>目標工賃額
（Ｒ２時間額）</t>
    <rPh sb="0" eb="2">
      <t>モクヒョウ</t>
    </rPh>
    <rPh sb="2" eb="4">
      <t>コウチン</t>
    </rPh>
    <rPh sb="4" eb="5">
      <t>ガク</t>
    </rPh>
    <phoneticPr fontId="2"/>
  </si>
  <si>
    <t>(単位:円)</t>
    <phoneticPr fontId="2"/>
  </si>
  <si>
    <t>令和元年度</t>
    <rPh sb="0" eb="2">
      <t>レイワ</t>
    </rPh>
    <rPh sb="2" eb="3">
      <t>ガン</t>
    </rPh>
    <rPh sb="3" eb="5">
      <t>ネンド</t>
    </rPh>
    <phoneticPr fontId="2"/>
  </si>
  <si>
    <t>目標工賃額
（R3月額）</t>
    <rPh sb="0" eb="2">
      <t>モクヒョウ</t>
    </rPh>
    <rPh sb="2" eb="4">
      <t>コウチン</t>
    </rPh>
    <rPh sb="4" eb="5">
      <t>ガク</t>
    </rPh>
    <phoneticPr fontId="2"/>
  </si>
  <si>
    <t>目標工賃額
（Ｒ4月額）</t>
    <rPh sb="0" eb="2">
      <t>モクヒョウ</t>
    </rPh>
    <rPh sb="2" eb="4">
      <t>コウチン</t>
    </rPh>
    <rPh sb="4" eb="5">
      <t>ガク</t>
    </rPh>
    <phoneticPr fontId="2"/>
  </si>
  <si>
    <t>目標工賃額
（Ｒ5月額）</t>
    <rPh sb="0" eb="2">
      <t>モクヒョウ</t>
    </rPh>
    <rPh sb="2" eb="4">
      <t>コウチン</t>
    </rPh>
    <rPh sb="4" eb="5">
      <t>ガク</t>
    </rPh>
    <phoneticPr fontId="2"/>
  </si>
  <si>
    <t>　</t>
    <phoneticPr fontId="2"/>
  </si>
  <si>
    <t>目標工賃額
（Ｒ４時間額）</t>
    <rPh sb="0" eb="2">
      <t>モクヒョウ</t>
    </rPh>
    <rPh sb="2" eb="4">
      <t>コウチン</t>
    </rPh>
    <rPh sb="4" eb="5">
      <t>ガク</t>
    </rPh>
    <phoneticPr fontId="2"/>
  </si>
  <si>
    <t>目標工賃額
（Ｒ５時間額）</t>
    <rPh sb="0" eb="2">
      <t>モクヒョウ</t>
    </rPh>
    <rPh sb="2" eb="4">
      <t>コウチン</t>
    </rPh>
    <rPh sb="4" eb="5">
      <t>ガク</t>
    </rPh>
    <phoneticPr fontId="2"/>
  </si>
  <si>
    <t>目標工賃額
（R３時間額）</t>
    <rPh sb="0" eb="2">
      <t>モクヒョウ</t>
    </rPh>
    <rPh sb="2" eb="4">
      <t>コウチン</t>
    </rPh>
    <rPh sb="4" eb="5">
      <t>ガク</t>
    </rPh>
    <rPh sb="9" eb="12">
      <t>ジカンガク</t>
    </rPh>
    <phoneticPr fontId="2"/>
  </si>
  <si>
    <t>各項目の記載方法は、令和元年度工賃（賃金）実績報告調査票作成要領を参照してください。</t>
    <rPh sb="10" eb="12">
      <t>レイワ</t>
    </rPh>
    <rPh sb="12" eb="14">
      <t>ガンネン</t>
    </rPh>
    <rPh sb="14" eb="15">
      <t>ド</t>
    </rPh>
    <rPh sb="15" eb="17">
      <t>コウチン</t>
    </rPh>
    <rPh sb="18" eb="20">
      <t>チンギン</t>
    </rPh>
    <rPh sb="21" eb="23">
      <t>ジッセキ</t>
    </rPh>
    <rPh sb="23" eb="25">
      <t>ホウコク</t>
    </rPh>
    <rPh sb="25" eb="28">
      <t>チョウサヒョウ</t>
    </rPh>
    <rPh sb="28" eb="30">
      <t>サクセイ</t>
    </rPh>
    <rPh sb="30" eb="32">
      <t>ヨウリョウ</t>
    </rPh>
    <phoneticPr fontId="2"/>
  </si>
  <si>
    <t>①法人番号</t>
    <rPh sb="1" eb="3">
      <t>ホウジン</t>
    </rPh>
    <rPh sb="3" eb="5">
      <t>バンゴウ</t>
    </rPh>
    <phoneticPr fontId="2"/>
  </si>
  <si>
    <t>②法人名</t>
    <rPh sb="1" eb="3">
      <t>ホウジン</t>
    </rPh>
    <rPh sb="3" eb="4">
      <t>メイ</t>
    </rPh>
    <phoneticPr fontId="2"/>
  </si>
  <si>
    <t>③事業所名</t>
    <rPh sb="1" eb="4">
      <t>ジギョウショ</t>
    </rPh>
    <rPh sb="4" eb="5">
      <t>メイ</t>
    </rPh>
    <phoneticPr fontId="2"/>
  </si>
  <si>
    <t>④法人種別</t>
    <rPh sb="1" eb="3">
      <t>ホウジン</t>
    </rPh>
    <rPh sb="3" eb="5">
      <t>シュベツ</t>
    </rPh>
    <phoneticPr fontId="2"/>
  </si>
  <si>
    <t>⑤定員</t>
    <rPh sb="1" eb="3">
      <t>テイイン</t>
    </rPh>
    <phoneticPr fontId="2"/>
  </si>
  <si>
    <t>⑥対象者延人数</t>
    <rPh sb="1" eb="4">
      <t>タイショウシャ</t>
    </rPh>
    <rPh sb="4" eb="5">
      <t>ノ</t>
    </rPh>
    <rPh sb="5" eb="7">
      <t>ニンズウ</t>
    </rPh>
    <phoneticPr fontId="2"/>
  </si>
  <si>
    <t>⑦工賃支払総額</t>
    <rPh sb="1" eb="3">
      <t>コウチン</t>
    </rPh>
    <rPh sb="3" eb="5">
      <t>シハライ</t>
    </rPh>
    <rPh sb="5" eb="7">
      <t>ソウガク</t>
    </rPh>
    <phoneticPr fontId="2"/>
  </si>
  <si>
    <t>⑧工賃平均額</t>
    <rPh sb="1" eb="3">
      <t>コウチン</t>
    </rPh>
    <rPh sb="3" eb="5">
      <t>ヘイキン</t>
    </rPh>
    <rPh sb="5" eb="6">
      <t>ガク</t>
    </rPh>
    <phoneticPr fontId="2"/>
  </si>
  <si>
    <t>⑨対象者延人数</t>
    <rPh sb="1" eb="4">
      <t>タイショウシャ</t>
    </rPh>
    <rPh sb="4" eb="5">
      <t>ノ</t>
    </rPh>
    <rPh sb="5" eb="7">
      <t>ニンズウ</t>
    </rPh>
    <phoneticPr fontId="2"/>
  </si>
  <si>
    <t>⑩工賃支払総額</t>
    <rPh sb="1" eb="3">
      <t>コウチン</t>
    </rPh>
    <rPh sb="3" eb="5">
      <t>シハライ</t>
    </rPh>
    <rPh sb="5" eb="7">
      <t>ソウガク</t>
    </rPh>
    <phoneticPr fontId="2"/>
  </si>
  <si>
    <t>⑪工賃平均額</t>
    <rPh sb="1" eb="3">
      <t>コウチン</t>
    </rPh>
    <rPh sb="3" eb="5">
      <t>ヘイキン</t>
    </rPh>
    <rPh sb="5" eb="6">
      <t>ガク</t>
    </rPh>
    <phoneticPr fontId="2"/>
  </si>
  <si>
    <t>⑫新設</t>
    <rPh sb="1" eb="3">
      <t>シンセツ</t>
    </rPh>
    <phoneticPr fontId="2"/>
  </si>
  <si>
    <t>⑬廃止</t>
    <rPh sb="1" eb="3">
      <t>ハイシ</t>
    </rPh>
    <phoneticPr fontId="2"/>
  </si>
  <si>
    <t>⑭備考</t>
    <rPh sb="1" eb="3">
      <t>ビコウ</t>
    </rPh>
    <phoneticPr fontId="2"/>
  </si>
  <si>
    <t>⑮月額</t>
    <rPh sb="1" eb="3">
      <t>ゲツガク</t>
    </rPh>
    <phoneticPr fontId="2"/>
  </si>
  <si>
    <t>⑯時間額</t>
    <rPh sb="1" eb="4">
      <t>ジカンガク</t>
    </rPh>
    <phoneticPr fontId="2"/>
  </si>
  <si>
    <t>⑰令和元年度の工賃実績について、事業所として満足していますか</t>
    <rPh sb="1" eb="3">
      <t>レイワ</t>
    </rPh>
    <rPh sb="3" eb="4">
      <t>ガン</t>
    </rPh>
    <phoneticPr fontId="2"/>
  </si>
  <si>
    <t>⑱工賃向上のために取り組んでいる工夫を教えてください。</t>
    <phoneticPr fontId="22"/>
  </si>
  <si>
    <t>㉒府月額平均工賃（Ｈ30：12,009円）と比べ高い又は低い理由</t>
    <phoneticPr fontId="2"/>
  </si>
  <si>
    <t>㉑契約者数〔R2/3/31時点〕</t>
    <phoneticPr fontId="22"/>
  </si>
  <si>
    <t>㉑令和２年３月の利用者数（実人数）</t>
    <rPh sb="1" eb="3">
      <t>レイワ</t>
    </rPh>
    <phoneticPr fontId="22"/>
  </si>
  <si>
    <t>㉒年齢区分</t>
    <rPh sb="1" eb="3">
      <t>ネンレイ</t>
    </rPh>
    <rPh sb="3" eb="5">
      <t>クブン</t>
    </rPh>
    <phoneticPr fontId="22"/>
  </si>
  <si>
    <t>㉓障がい区分</t>
    <rPh sb="1" eb="2">
      <t>ショウ</t>
    </rPh>
    <rPh sb="4" eb="6">
      <t>クブン</t>
    </rPh>
    <phoneticPr fontId="2"/>
  </si>
  <si>
    <t>㉔障がい基礎年金受給者数</t>
    <rPh sb="1" eb="2">
      <t>ショウ</t>
    </rPh>
    <rPh sb="4" eb="6">
      <t>キソ</t>
    </rPh>
    <rPh sb="6" eb="8">
      <t>ネンキン</t>
    </rPh>
    <rPh sb="8" eb="11">
      <t>ジュキュウシャ</t>
    </rPh>
    <rPh sb="11" eb="12">
      <t>スウ</t>
    </rPh>
    <phoneticPr fontId="22"/>
  </si>
  <si>
    <t>㉕売上の多い作業内容（令和元年度）</t>
    <rPh sb="1" eb="3">
      <t>ウリアゲ</t>
    </rPh>
    <rPh sb="4" eb="5">
      <t>オオ</t>
    </rPh>
    <rPh sb="6" eb="8">
      <t>サギョウ</t>
    </rPh>
    <rPh sb="8" eb="10">
      <t>ナイヨウ</t>
    </rPh>
    <rPh sb="11" eb="13">
      <t>レイワ</t>
    </rPh>
    <rPh sb="13" eb="14">
      <t>ガン</t>
    </rPh>
    <rPh sb="14" eb="16">
      <t>ネンド</t>
    </rPh>
    <phoneticPr fontId="2"/>
  </si>
  <si>
    <t>㉖売上高に占める官公庁からの受注割合（R元年度）</t>
    <rPh sb="20" eb="21">
      <t>ガン</t>
    </rPh>
    <phoneticPr fontId="22"/>
  </si>
  <si>
    <t>㉗就労支援
事業収入額
【Ａ】</t>
    <rPh sb="1" eb="3">
      <t>シュウロウ</t>
    </rPh>
    <rPh sb="3" eb="5">
      <t>シエン</t>
    </rPh>
    <rPh sb="6" eb="8">
      <t>ジギョウ</t>
    </rPh>
    <phoneticPr fontId="2"/>
  </si>
  <si>
    <t>㉘就労支援事業支出額
【Ｂ】</t>
    <rPh sb="1" eb="3">
      <t>シュウロウ</t>
    </rPh>
    <rPh sb="3" eb="5">
      <t>シエン</t>
    </rPh>
    <rPh sb="5" eb="7">
      <t>ジギョウ</t>
    </rPh>
    <rPh sb="7" eb="9">
      <t>シシュツ</t>
    </rPh>
    <rPh sb="9" eb="10">
      <t>ガク</t>
    </rPh>
    <phoneticPr fontId="2"/>
  </si>
  <si>
    <t>㉙就労支援
事業収支額
【Ｃ＝Ａ-Ｂ】</t>
    <rPh sb="1" eb="3">
      <t>シュウロウ</t>
    </rPh>
    <rPh sb="3" eb="5">
      <t>シエン</t>
    </rPh>
    <rPh sb="6" eb="8">
      <t>ジギョウ</t>
    </rPh>
    <rPh sb="10" eb="11">
      <t>ガク</t>
    </rPh>
    <phoneticPr fontId="2"/>
  </si>
  <si>
    <t>㉚積立金</t>
    <rPh sb="1" eb="4">
      <t>ツミタテキン</t>
    </rPh>
    <phoneticPr fontId="2"/>
  </si>
  <si>
    <t>㉛R2.3.31現在の積立金額
（単位：円）</t>
    <rPh sb="8" eb="10">
      <t>ゲンザイ</t>
    </rPh>
    <rPh sb="11" eb="13">
      <t>ツミタテ</t>
    </rPh>
    <rPh sb="13" eb="14">
      <t>キン</t>
    </rPh>
    <rPh sb="14" eb="15">
      <t>ガク</t>
    </rPh>
    <rPh sb="17" eb="19">
      <t>タンイ</t>
    </rPh>
    <rPh sb="20" eb="21">
      <t>エン</t>
    </rPh>
    <phoneticPr fontId="2"/>
  </si>
  <si>
    <t>㉜令和元年度中に積立金を使用した額
（単位：円）</t>
    <rPh sb="1" eb="3">
      <t>レイワ</t>
    </rPh>
    <rPh sb="3" eb="4">
      <t>ガン</t>
    </rPh>
    <rPh sb="4" eb="6">
      <t>ネンド</t>
    </rPh>
    <rPh sb="6" eb="7">
      <t>チュウ</t>
    </rPh>
    <rPh sb="8" eb="10">
      <t>ツミタテ</t>
    </rPh>
    <rPh sb="10" eb="11">
      <t>キン</t>
    </rPh>
    <rPh sb="12" eb="14">
      <t>シヨウ</t>
    </rPh>
    <rPh sb="16" eb="17">
      <t>ガク</t>
    </rPh>
    <rPh sb="19" eb="21">
      <t>タンイ</t>
    </rPh>
    <rPh sb="22" eb="23">
      <t>エン</t>
    </rPh>
    <phoneticPr fontId="2"/>
  </si>
  <si>
    <t>㉝農福連携に興味がありますか</t>
    <rPh sb="1" eb="2">
      <t>ノウ</t>
    </rPh>
    <rPh sb="2" eb="3">
      <t>フク</t>
    </rPh>
    <rPh sb="3" eb="5">
      <t>レンケイ</t>
    </rPh>
    <rPh sb="6" eb="8">
      <t>キョウミ</t>
    </rPh>
    <phoneticPr fontId="2"/>
  </si>
  <si>
    <t>㉞実施状況</t>
    <rPh sb="1" eb="3">
      <t>ジッシ</t>
    </rPh>
    <rPh sb="3" eb="5">
      <t>ジョウキョウ</t>
    </rPh>
    <phoneticPr fontId="2"/>
  </si>
  <si>
    <t>㉟収入の割合（％）</t>
    <rPh sb="1" eb="3">
      <t>シュウニュウ</t>
    </rPh>
    <rPh sb="4" eb="6">
      <t>ワリアイ</t>
    </rPh>
    <phoneticPr fontId="2"/>
  </si>
  <si>
    <t>㊱実施状況</t>
    <rPh sb="1" eb="3">
      <t>ジッシ</t>
    </rPh>
    <rPh sb="3" eb="5">
      <t>ジョウキョウ</t>
    </rPh>
    <phoneticPr fontId="2"/>
  </si>
  <si>
    <t>㊲R2.3.31時点の人数</t>
    <rPh sb="8" eb="10">
      <t>ジテン</t>
    </rPh>
    <rPh sb="11" eb="13">
      <t>ニンズウ</t>
    </rPh>
    <phoneticPr fontId="2"/>
  </si>
  <si>
    <t>㊳利用者の割合（％）</t>
    <rPh sb="1" eb="4">
      <t>リヨウシャ</t>
    </rPh>
    <rPh sb="5" eb="7">
      <t>ワリアイ</t>
    </rPh>
    <phoneticPr fontId="2"/>
  </si>
  <si>
    <t>△△△事業所</t>
    <rPh sb="3" eb="6">
      <t>ジギョウショ</t>
    </rPh>
    <phoneticPr fontId="2"/>
  </si>
  <si>
    <t>○○○社会福祉法人</t>
    <rPh sb="3" eb="9">
      <t>シャカイフクシホウジン</t>
    </rPh>
    <phoneticPr fontId="2"/>
  </si>
  <si>
    <t>○</t>
    <phoneticPr fontId="2"/>
  </si>
  <si>
    <t>―</t>
  </si>
  <si>
    <t>満足</t>
  </si>
  <si>
    <t>営業力（販路開拓力）の有無</t>
  </si>
  <si>
    <t>企画力（マーケティング力）の有無</t>
  </si>
  <si>
    <t>経営力の有無</t>
  </si>
  <si>
    <t>下請、内職作業（袋詰め）</t>
  </si>
  <si>
    <t>下請、内職作業（組立て）</t>
  </si>
  <si>
    <t>下請、内職作業（シール貼り）</t>
  </si>
  <si>
    <t>1-20</t>
  </si>
  <si>
    <t>既に行っている</t>
  </si>
  <si>
    <t>大阪市北区中之島1－3－20</t>
    <phoneticPr fontId="2"/>
  </si>
  <si>
    <t>06-○○○○ー△△△△</t>
    <phoneticPr fontId="2"/>
  </si>
  <si>
    <t>http://www.city.osaka.lg.jp/</t>
  </si>
  <si>
    <t>ミシンを使っての裁縫作業、パッチワーク、パン製造、畑作業、清掃作業</t>
    <rPh sb="4" eb="5">
      <t>ツカ</t>
    </rPh>
    <rPh sb="8" eb="10">
      <t>サイホウ</t>
    </rPh>
    <rPh sb="10" eb="12">
      <t>サギョウ</t>
    </rPh>
    <rPh sb="22" eb="24">
      <t>セイゾウ</t>
    </rPh>
    <rPh sb="25" eb="26">
      <t>ハタケ</t>
    </rPh>
    <rPh sb="26" eb="28">
      <t>サギョウ</t>
    </rPh>
    <rPh sb="29" eb="31">
      <t>セイソウ</t>
    </rPh>
    <rPh sb="31" eb="33">
      <t>サギョウ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</si>
</sst>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_);[Red]\(#,##0\)"/>
    <numFmt numFmtId="177" formatCode="&quot;¥&quot;#,##0;[Red]&quot;¥&quot;#,##0"/>
    <numFmt numFmtId="178" formatCode="#,##0;&quot;▲ &quot;#,##0"/>
    <numFmt numFmtId="179" formatCode="#,##0.0;&quot;▲ &quot;#,##0.0"/>
    <numFmt numFmtId="180" formatCode="0_);[Red]\(0\)"/>
  </numFmts>
  <fonts count="48">
    <font>
      <sz val="11"/>
      <name val="ＭＳ Ｐゴシック"/>
      <family val="3"/>
      <charset val="128"/>
    </font>
    <font>
      <sz val="11"/>
      <name val="ＭＳ Ｐゴシック"/>
      <family val="3"/>
      <charset val="128"/>
    </font>
    <font>
      <sz val="6"/>
      <name val="ＭＳ Ｐゴシック"/>
      <family val="3"/>
      <charset val="128"/>
    </font>
    <font>
      <u/>
      <sz val="11"/>
      <color indexed="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b/>
      <sz val="10"/>
      <name val="ＭＳ Ｐゴシック"/>
      <family val="3"/>
      <charset val="128"/>
    </font>
    <font>
      <b/>
      <sz val="11"/>
      <name val="MS P ゴシック"/>
      <family val="3"/>
      <charset val="128"/>
    </font>
    <font>
      <sz val="9"/>
      <name val="MS P ゴシック"/>
      <family val="3"/>
      <charset val="128"/>
    </font>
    <font>
      <b/>
      <sz val="9"/>
      <name val="MS P ゴシック"/>
      <family val="3"/>
      <charset val="128"/>
    </font>
    <font>
      <sz val="10"/>
      <color indexed="8"/>
      <name val="ＭＳ Ｐゴシック"/>
      <family val="3"/>
      <charset val="128"/>
    </font>
    <font>
      <sz val="11"/>
      <color indexed="8"/>
      <name val="ＭＳ 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b/>
      <sz val="9"/>
      <color indexed="81"/>
      <name val="MS P ゴシック"/>
      <family val="3"/>
      <charset val="128"/>
    </font>
    <font>
      <u/>
      <sz val="10"/>
      <color indexed="12"/>
      <name val="ＭＳ Ｐゴシック"/>
      <family val="3"/>
      <charset val="128"/>
    </font>
  </fonts>
  <fills count="69">
    <fill>
      <patternFill patternType="none"/>
    </fill>
    <fill>
      <patternFill patternType="gray125"/>
    </fill>
    <fill>
      <patternFill patternType="solid">
        <fgColor indexed="27"/>
        <bgColor indexed="64"/>
      </patternFill>
    </fill>
    <fill>
      <patternFill patternType="solid">
        <fgColor indexed="31"/>
        <bgColor indexed="64"/>
      </patternFill>
    </fill>
    <fill>
      <patternFill patternType="solid">
        <fgColor indexed="26"/>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5"/>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theme="4" tint="0.79992065187536243"/>
        <bgColor indexed="64"/>
      </patternFill>
    </fill>
    <fill>
      <patternFill patternType="solid">
        <fgColor theme="4" tint="0.79985961485641044"/>
        <bgColor indexed="64"/>
      </patternFill>
    </fill>
    <fill>
      <patternFill patternType="solid">
        <fgColor theme="5" tint="0.79992065187536243"/>
        <bgColor indexed="64"/>
      </patternFill>
    </fill>
    <fill>
      <patternFill patternType="solid">
        <fgColor theme="5" tint="0.79985961485641044"/>
        <bgColor indexed="64"/>
      </patternFill>
    </fill>
    <fill>
      <patternFill patternType="solid">
        <fgColor theme="6" tint="0.79992065187536243"/>
        <bgColor indexed="64"/>
      </patternFill>
    </fill>
    <fill>
      <patternFill patternType="solid">
        <fgColor theme="6" tint="0.79985961485641044"/>
        <bgColor indexed="64"/>
      </patternFill>
    </fill>
    <fill>
      <patternFill patternType="solid">
        <fgColor theme="7" tint="0.79992065187536243"/>
        <bgColor indexed="64"/>
      </patternFill>
    </fill>
    <fill>
      <patternFill patternType="solid">
        <fgColor theme="7" tint="0.79985961485641044"/>
        <bgColor indexed="64"/>
      </patternFill>
    </fill>
    <fill>
      <patternFill patternType="solid">
        <fgColor theme="8" tint="0.79992065187536243"/>
        <bgColor indexed="64"/>
      </patternFill>
    </fill>
    <fill>
      <patternFill patternType="solid">
        <fgColor theme="8" tint="0.79985961485641044"/>
        <bgColor indexed="64"/>
      </patternFill>
    </fill>
    <fill>
      <patternFill patternType="solid">
        <fgColor theme="9" tint="0.79992065187536243"/>
        <bgColor indexed="64"/>
      </patternFill>
    </fill>
    <fill>
      <patternFill patternType="solid">
        <fgColor theme="9" tint="0.79985961485641044"/>
        <bgColor indexed="64"/>
      </patternFill>
    </fill>
    <fill>
      <patternFill patternType="solid">
        <fgColor theme="4" tint="0.59993285927915285"/>
        <bgColor indexed="64"/>
      </patternFill>
    </fill>
    <fill>
      <patternFill patternType="solid">
        <fgColor theme="4" tint="0.59981078524124887"/>
        <bgColor indexed="64"/>
      </patternFill>
    </fill>
    <fill>
      <patternFill patternType="solid">
        <fgColor theme="5" tint="0.59993285927915285"/>
        <bgColor indexed="64"/>
      </patternFill>
    </fill>
    <fill>
      <patternFill patternType="solid">
        <fgColor theme="5" tint="0.59981078524124887"/>
        <bgColor indexed="64"/>
      </patternFill>
    </fill>
    <fill>
      <patternFill patternType="solid">
        <fgColor theme="6" tint="0.59993285927915285"/>
        <bgColor indexed="64"/>
      </patternFill>
    </fill>
    <fill>
      <patternFill patternType="solid">
        <fgColor theme="6" tint="0.59981078524124887"/>
        <bgColor indexed="64"/>
      </patternFill>
    </fill>
    <fill>
      <patternFill patternType="solid">
        <fgColor theme="7" tint="0.59993285927915285"/>
        <bgColor indexed="64"/>
      </patternFill>
    </fill>
    <fill>
      <patternFill patternType="solid">
        <fgColor theme="7" tint="0.59981078524124887"/>
        <bgColor indexed="64"/>
      </patternFill>
    </fill>
    <fill>
      <patternFill patternType="solid">
        <fgColor theme="8" tint="0.59993285927915285"/>
        <bgColor indexed="64"/>
      </patternFill>
    </fill>
    <fill>
      <patternFill patternType="solid">
        <fgColor theme="8" tint="0.59981078524124887"/>
        <bgColor indexed="64"/>
      </patternFill>
    </fill>
    <fill>
      <patternFill patternType="solid">
        <fgColor theme="9" tint="0.59993285927915285"/>
        <bgColor indexed="64"/>
      </patternFill>
    </fill>
    <fill>
      <patternFill patternType="solid">
        <fgColor theme="9" tint="0.599810785241248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tint="-0.24991607409894101"/>
        <bgColor indexed="64"/>
      </patternFill>
    </fill>
    <fill>
      <patternFill patternType="solid">
        <fgColor theme="0" tint="-0.14993743705557422"/>
        <bgColor indexed="64"/>
      </patternFill>
    </fill>
    <fill>
      <patternFill patternType="solid">
        <fgColor rgb="FFFFC000"/>
        <bgColor indexed="64"/>
      </patternFill>
    </fill>
    <fill>
      <patternFill patternType="solid">
        <fgColor theme="0" tint="-0.249977111117893"/>
        <bgColor indexed="64"/>
      </patternFill>
    </fill>
  </fills>
  <borders count="6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double">
        <color indexed="64"/>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top style="medium">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thick">
        <color theme="4" tint="0.499801629688406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203">
    <xf numFmtId="0" fontId="0" fillId="0" borderId="0">
      <alignment vertical="center"/>
    </xf>
    <xf numFmtId="0" fontId="29" fillId="24"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5" fillId="3" borderId="0" applyNumberFormat="0" applyBorder="0" applyAlignment="0" applyProtection="0">
      <alignment vertical="center"/>
    </xf>
    <xf numFmtId="0" fontId="29" fillId="25" borderId="0" applyNumberFormat="0" applyBorder="0" applyAlignment="0" applyProtection="0">
      <alignment vertical="center"/>
    </xf>
    <xf numFmtId="0" fontId="29" fillId="26"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5" fillId="5" borderId="0" applyNumberFormat="0" applyBorder="0" applyAlignment="0" applyProtection="0">
      <alignment vertical="center"/>
    </xf>
    <xf numFmtId="0" fontId="29" fillId="27" borderId="0" applyNumberFormat="0" applyBorder="0" applyAlignment="0" applyProtection="0">
      <alignment vertical="center"/>
    </xf>
    <xf numFmtId="0" fontId="29" fillId="28"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5" fillId="6" borderId="0" applyNumberFormat="0" applyBorder="0" applyAlignment="0" applyProtection="0">
      <alignment vertical="center"/>
    </xf>
    <xf numFmtId="0" fontId="29" fillId="29" borderId="0" applyNumberFormat="0" applyBorder="0" applyAlignment="0" applyProtection="0">
      <alignment vertical="center"/>
    </xf>
    <xf numFmtId="0" fontId="29" fillId="30"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29" fillId="31" borderId="0" applyNumberFormat="0" applyBorder="0" applyAlignment="0" applyProtection="0">
      <alignment vertical="center"/>
    </xf>
    <xf numFmtId="0" fontId="29" fillId="3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5" fillId="2" borderId="0" applyNumberFormat="0" applyBorder="0" applyAlignment="0" applyProtection="0">
      <alignment vertical="center"/>
    </xf>
    <xf numFmtId="0" fontId="29" fillId="33" borderId="0" applyNumberFormat="0" applyBorder="0" applyAlignment="0" applyProtection="0">
      <alignment vertical="center"/>
    </xf>
    <xf numFmtId="0" fontId="29" fillId="34"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5" fillId="8" borderId="0" applyNumberFormat="0" applyBorder="0" applyAlignment="0" applyProtection="0">
      <alignment vertical="center"/>
    </xf>
    <xf numFmtId="0" fontId="29" fillId="35" borderId="0" applyNumberFormat="0" applyBorder="0" applyAlignment="0" applyProtection="0">
      <alignment vertical="center"/>
    </xf>
    <xf numFmtId="0" fontId="29" fillId="36"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29" fillId="37" borderId="0" applyNumberFormat="0" applyBorder="0" applyAlignment="0" applyProtection="0">
      <alignment vertical="center"/>
    </xf>
    <xf numFmtId="0" fontId="29" fillId="38"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5" fillId="11" borderId="0" applyNumberFormat="0" applyBorder="0" applyAlignment="0" applyProtection="0">
      <alignment vertical="center"/>
    </xf>
    <xf numFmtId="0" fontId="29" fillId="39" borderId="0" applyNumberFormat="0" applyBorder="0" applyAlignment="0" applyProtection="0">
      <alignment vertical="center"/>
    </xf>
    <xf numFmtId="0" fontId="29" fillId="40"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5" fillId="12" borderId="0" applyNumberFormat="0" applyBorder="0" applyAlignment="0" applyProtection="0">
      <alignment vertical="center"/>
    </xf>
    <xf numFmtId="0" fontId="29" fillId="41" borderId="0" applyNumberFormat="0" applyBorder="0" applyAlignment="0" applyProtection="0">
      <alignment vertical="center"/>
    </xf>
    <xf numFmtId="0" fontId="29" fillId="42"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5" fillId="7" borderId="0" applyNumberFormat="0" applyBorder="0" applyAlignment="0" applyProtection="0">
      <alignment vertical="center"/>
    </xf>
    <xf numFmtId="0" fontId="29" fillId="43" borderId="0" applyNumberFormat="0" applyBorder="0" applyAlignment="0" applyProtection="0">
      <alignment vertical="center"/>
    </xf>
    <xf numFmtId="0" fontId="29" fillId="44"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5" fillId="9" borderId="0" applyNumberFormat="0" applyBorder="0" applyAlignment="0" applyProtection="0">
      <alignment vertical="center"/>
    </xf>
    <xf numFmtId="0" fontId="29" fillId="45" borderId="0" applyNumberFormat="0" applyBorder="0" applyAlignment="0" applyProtection="0">
      <alignment vertical="center"/>
    </xf>
    <xf numFmtId="0" fontId="29" fillId="46"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5" fillId="13" borderId="0" applyNumberFormat="0" applyBorder="0" applyAlignment="0" applyProtection="0">
      <alignment vertical="center"/>
    </xf>
    <xf numFmtId="0" fontId="29" fillId="47" borderId="0" applyNumberFormat="0" applyBorder="0" applyAlignment="0" applyProtection="0">
      <alignment vertical="center"/>
    </xf>
    <xf numFmtId="0" fontId="30" fillId="48"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6" fillId="14" borderId="0" applyNumberFormat="0" applyBorder="0" applyAlignment="0" applyProtection="0">
      <alignment vertical="center"/>
    </xf>
    <xf numFmtId="0" fontId="30" fillId="48" borderId="0" applyNumberFormat="0" applyBorder="0" applyAlignment="0" applyProtection="0">
      <alignment vertical="center"/>
    </xf>
    <xf numFmtId="0" fontId="30" fillId="49"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6" fillId="11" borderId="0" applyNumberFormat="0" applyBorder="0" applyAlignment="0" applyProtection="0">
      <alignment vertical="center"/>
    </xf>
    <xf numFmtId="0" fontId="30" fillId="49" borderId="0" applyNumberFormat="0" applyBorder="0" applyAlignment="0" applyProtection="0">
      <alignment vertical="center"/>
    </xf>
    <xf numFmtId="0" fontId="30" fillId="50"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6" fillId="12" borderId="0" applyNumberFormat="0" applyBorder="0" applyAlignment="0" applyProtection="0">
      <alignment vertical="center"/>
    </xf>
    <xf numFmtId="0" fontId="30" fillId="50" borderId="0" applyNumberFormat="0" applyBorder="0" applyAlignment="0" applyProtection="0">
      <alignment vertical="center"/>
    </xf>
    <xf numFmtId="0" fontId="30" fillId="51"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0" fillId="51" borderId="0" applyNumberFormat="0" applyBorder="0" applyAlignment="0" applyProtection="0">
      <alignment vertical="center"/>
    </xf>
    <xf numFmtId="0" fontId="30" fillId="52"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0" fillId="52" borderId="0" applyNumberFormat="0" applyBorder="0" applyAlignment="0" applyProtection="0">
      <alignment vertical="center"/>
    </xf>
    <xf numFmtId="0" fontId="30" fillId="53"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6" fillId="17" borderId="0" applyNumberFormat="0" applyBorder="0" applyAlignment="0" applyProtection="0">
      <alignment vertical="center"/>
    </xf>
    <xf numFmtId="0" fontId="30" fillId="53" borderId="0" applyNumberFormat="0" applyBorder="0" applyAlignment="0" applyProtection="0">
      <alignment vertical="center"/>
    </xf>
    <xf numFmtId="176" fontId="1" fillId="0" borderId="0" applyBorder="0" applyProtection="0">
      <alignment vertical="center"/>
    </xf>
    <xf numFmtId="0" fontId="30" fillId="54"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6" fillId="18" borderId="0" applyNumberFormat="0" applyBorder="0" applyAlignment="0" applyProtection="0">
      <alignment vertical="center"/>
    </xf>
    <xf numFmtId="0" fontId="30" fillId="54" borderId="0" applyNumberFormat="0" applyBorder="0" applyAlignment="0" applyProtection="0">
      <alignment vertical="center"/>
    </xf>
    <xf numFmtId="0" fontId="30" fillId="55"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6" fillId="19" borderId="0" applyNumberFormat="0" applyBorder="0" applyAlignment="0" applyProtection="0">
      <alignment vertical="center"/>
    </xf>
    <xf numFmtId="0" fontId="30" fillId="55" borderId="0" applyNumberFormat="0" applyBorder="0" applyAlignment="0" applyProtection="0">
      <alignment vertical="center"/>
    </xf>
    <xf numFmtId="0" fontId="30" fillId="56"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6" fillId="21" borderId="0" applyNumberFormat="0" applyBorder="0" applyAlignment="0" applyProtection="0">
      <alignment vertical="center"/>
    </xf>
    <xf numFmtId="0" fontId="30" fillId="56" borderId="0" applyNumberFormat="0" applyBorder="0" applyAlignment="0" applyProtection="0">
      <alignment vertical="center"/>
    </xf>
    <xf numFmtId="0" fontId="30" fillId="57"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6" fillId="15" borderId="0" applyNumberFormat="0" applyBorder="0" applyAlignment="0" applyProtection="0">
      <alignment vertical="center"/>
    </xf>
    <xf numFmtId="0" fontId="30" fillId="57" borderId="0" applyNumberFormat="0" applyBorder="0" applyAlignment="0" applyProtection="0">
      <alignment vertical="center"/>
    </xf>
    <xf numFmtId="0" fontId="30" fillId="58"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6" fillId="16" borderId="0" applyNumberFormat="0" applyBorder="0" applyAlignment="0" applyProtection="0">
      <alignment vertical="center"/>
    </xf>
    <xf numFmtId="0" fontId="30" fillId="58" borderId="0" applyNumberFormat="0" applyBorder="0" applyAlignment="0" applyProtection="0">
      <alignment vertical="center"/>
    </xf>
    <xf numFmtId="0" fontId="30" fillId="59"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6" fillId="22" borderId="0" applyNumberFormat="0" applyBorder="0" applyAlignment="0" applyProtection="0">
      <alignment vertical="center"/>
    </xf>
    <xf numFmtId="0" fontId="30" fillId="59" borderId="0" applyNumberFormat="0" applyBorder="0" applyAlignment="0" applyProtection="0">
      <alignment vertical="center"/>
    </xf>
    <xf numFmtId="0" fontId="31"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1" fillId="0" borderId="0" applyNumberFormat="0" applyFill="0" applyBorder="0" applyAlignment="0" applyProtection="0">
      <alignment vertical="center"/>
    </xf>
    <xf numFmtId="0" fontId="32" fillId="60" borderId="50" applyNumberFormat="0" applyAlignment="0" applyProtection="0">
      <alignment vertical="center"/>
    </xf>
    <xf numFmtId="0" fontId="8" fillId="20" borderId="1" applyNumberFormat="0" applyAlignment="0" applyProtection="0">
      <alignment vertical="center"/>
    </xf>
    <xf numFmtId="0" fontId="8" fillId="20" borderId="1" applyNumberFormat="0" applyAlignment="0" applyProtection="0">
      <alignment vertical="center"/>
    </xf>
    <xf numFmtId="0" fontId="8" fillId="20" borderId="1" applyNumberFormat="0" applyAlignment="0" applyProtection="0">
      <alignment vertical="center"/>
    </xf>
    <xf numFmtId="0" fontId="32" fillId="60" borderId="50" applyNumberFormat="0" applyAlignment="0" applyProtection="0">
      <alignment vertical="center"/>
    </xf>
    <xf numFmtId="0" fontId="33" fillId="61"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9" fillId="23" borderId="0" applyNumberFormat="0" applyBorder="0" applyAlignment="0" applyProtection="0">
      <alignment vertical="center"/>
    </xf>
    <xf numFmtId="0" fontId="33" fillId="61" borderId="0" applyNumberFormat="0" applyBorder="0" applyAlignment="0" applyProtection="0">
      <alignment vertical="center"/>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center"/>
    </xf>
    <xf numFmtId="0" fontId="3" fillId="0" borderId="0" applyNumberFormat="0" applyFill="0" applyBorder="0" applyAlignment="0" applyProtection="0">
      <alignment vertical="center"/>
    </xf>
    <xf numFmtId="0" fontId="1" fillId="4" borderId="51" applyNumberFormat="0" applyFont="0" applyAlignment="0" applyProtection="0">
      <alignment vertical="center"/>
    </xf>
    <xf numFmtId="0" fontId="1" fillId="4" borderId="2" applyNumberFormat="0" applyFont="0" applyAlignment="0" applyProtection="0">
      <alignment vertical="center"/>
    </xf>
    <xf numFmtId="0" fontId="1" fillId="4" borderId="2" applyNumberFormat="0" applyFont="0" applyAlignment="0" applyProtection="0">
      <alignment vertical="center"/>
    </xf>
    <xf numFmtId="0" fontId="1" fillId="4" borderId="2" applyNumberFormat="0" applyFont="0" applyAlignment="0" applyProtection="0">
      <alignment vertical="center"/>
    </xf>
    <xf numFmtId="0" fontId="1" fillId="4" borderId="51" applyNumberFormat="0" applyFont="0" applyAlignment="0" applyProtection="0">
      <alignment vertical="center"/>
    </xf>
    <xf numFmtId="0" fontId="34" fillId="0" borderId="52" applyNumberFormat="0" applyFill="0" applyAlignment="0" applyProtection="0">
      <alignment vertical="center"/>
    </xf>
    <xf numFmtId="0" fontId="10" fillId="0" borderId="3" applyNumberFormat="0" applyFill="0" applyAlignment="0" applyProtection="0">
      <alignment vertical="center"/>
    </xf>
    <xf numFmtId="0" fontId="35" fillId="62"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11" fillId="5" borderId="0" applyNumberFormat="0" applyBorder="0" applyAlignment="0" applyProtection="0">
      <alignment vertical="center"/>
    </xf>
    <xf numFmtId="0" fontId="35" fillId="62" borderId="0" applyNumberFormat="0" applyBorder="0" applyAlignment="0" applyProtection="0">
      <alignment vertical="center"/>
    </xf>
    <xf numFmtId="0" fontId="36" fillId="63" borderId="53" applyNumberFormat="0" applyAlignment="0" applyProtection="0">
      <alignment vertical="center"/>
    </xf>
    <xf numFmtId="0" fontId="12" fillId="10" borderId="4" applyNumberFormat="0" applyAlignment="0" applyProtection="0">
      <alignment vertical="center"/>
    </xf>
    <xf numFmtId="0" fontId="12" fillId="10" borderId="4" applyNumberFormat="0" applyAlignment="0" applyProtection="0">
      <alignment vertical="center"/>
    </xf>
    <xf numFmtId="0" fontId="12" fillId="10" borderId="4" applyNumberFormat="0" applyAlignment="0" applyProtection="0">
      <alignment vertical="center"/>
    </xf>
    <xf numFmtId="0" fontId="36" fillId="63" borderId="53" applyNumberFormat="0" applyAlignment="0" applyProtection="0">
      <alignment vertical="center"/>
    </xf>
    <xf numFmtId="0" fontId="37"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37" fillId="0" borderId="0" applyNumberForma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29" fillId="0" borderId="0" applyFill="0" applyBorder="0" applyAlignment="0" applyProtection="0">
      <alignment vertical="center"/>
    </xf>
    <xf numFmtId="38" fontId="29" fillId="0" borderId="0" applyFill="0" applyBorder="0" applyAlignment="0" applyProtection="0">
      <alignment vertical="center"/>
    </xf>
    <xf numFmtId="38" fontId="1" fillId="0" borderId="0" applyFill="0" applyBorder="0" applyProtection="0">
      <alignment vertical="center"/>
    </xf>
    <xf numFmtId="38" fontId="1" fillId="0" borderId="0" applyFont="0" applyFill="0" applyBorder="0" applyAlignment="0" applyProtection="0">
      <alignment vertical="center"/>
    </xf>
    <xf numFmtId="0" fontId="38" fillId="0" borderId="54" applyNumberFormat="0" applyFill="0" applyAlignment="0" applyProtection="0">
      <alignment vertical="center"/>
    </xf>
    <xf numFmtId="0" fontId="14" fillId="0" borderId="5" applyNumberFormat="0" applyFill="0" applyAlignment="0" applyProtection="0">
      <alignment vertical="center"/>
    </xf>
    <xf numFmtId="0" fontId="39" fillId="0" borderId="55" applyNumberFormat="0" applyFill="0" applyAlignment="0" applyProtection="0">
      <alignment vertical="center"/>
    </xf>
    <xf numFmtId="0" fontId="15" fillId="0" borderId="6" applyNumberFormat="0" applyFill="0" applyAlignment="0" applyProtection="0">
      <alignment vertical="center"/>
    </xf>
    <xf numFmtId="0" fontId="39" fillId="0" borderId="56" applyNumberFormat="0" applyFill="0" applyAlignment="0" applyProtection="0">
      <alignment vertical="center"/>
    </xf>
    <xf numFmtId="0" fontId="40" fillId="0" borderId="57" applyNumberFormat="0" applyFill="0" applyAlignment="0" applyProtection="0">
      <alignment vertical="center"/>
    </xf>
    <xf numFmtId="0" fontId="16" fillId="0" borderId="7" applyNumberFormat="0" applyFill="0" applyAlignment="0" applyProtection="0">
      <alignment vertical="center"/>
    </xf>
    <xf numFmtId="0" fontId="40"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41" fillId="0" borderId="58" applyNumberFormat="0" applyFill="0" applyAlignment="0" applyProtection="0">
      <alignment vertical="center"/>
    </xf>
    <xf numFmtId="0" fontId="17" fillId="0" borderId="8" applyNumberFormat="0" applyFill="0" applyAlignment="0" applyProtection="0">
      <alignment vertical="center"/>
    </xf>
    <xf numFmtId="0" fontId="41" fillId="0" borderId="58" applyNumberFormat="0" applyFill="0" applyAlignment="0" applyProtection="0">
      <alignment vertical="center"/>
    </xf>
    <xf numFmtId="0" fontId="42" fillId="63" borderId="59" applyNumberFormat="0" applyAlignment="0" applyProtection="0">
      <alignment vertical="center"/>
    </xf>
    <xf numFmtId="0" fontId="18" fillId="10" borderId="9" applyNumberFormat="0" applyAlignment="0" applyProtection="0">
      <alignment vertical="center"/>
    </xf>
    <xf numFmtId="0" fontId="18" fillId="10" borderId="9" applyNumberFormat="0" applyAlignment="0" applyProtection="0">
      <alignment vertical="center"/>
    </xf>
    <xf numFmtId="0" fontId="18" fillId="10" borderId="9" applyNumberFormat="0" applyAlignment="0" applyProtection="0">
      <alignment vertical="center"/>
    </xf>
    <xf numFmtId="0" fontId="42" fillId="63" borderId="59" applyNumberFormat="0" applyAlignment="0" applyProtection="0">
      <alignment vertical="center"/>
    </xf>
    <xf numFmtId="0" fontId="43" fillId="0" borderId="0" applyNumberFormat="0" applyFill="0" applyBorder="0" applyAlignment="0" applyProtection="0">
      <alignment vertical="center"/>
    </xf>
    <xf numFmtId="0" fontId="19" fillId="0" borderId="0" applyNumberFormat="0" applyFill="0" applyBorder="0" applyAlignment="0" applyProtection="0">
      <alignment vertical="center"/>
    </xf>
    <xf numFmtId="6" fontId="1" fillId="0" borderId="0" applyFont="0" applyFill="0" applyBorder="0" applyAlignment="0" applyProtection="0">
      <alignment vertical="center"/>
    </xf>
    <xf numFmtId="0" fontId="44" fillId="8" borderId="53" applyNumberFormat="0" applyAlignment="0" applyProtection="0">
      <alignment vertical="center"/>
    </xf>
    <xf numFmtId="0" fontId="20" fillId="8" borderId="4" applyNumberFormat="0" applyAlignment="0" applyProtection="0">
      <alignment vertical="center"/>
    </xf>
    <xf numFmtId="0" fontId="20" fillId="8" borderId="4" applyNumberFormat="0" applyAlignment="0" applyProtection="0">
      <alignment vertical="center"/>
    </xf>
    <xf numFmtId="0" fontId="20" fillId="8" borderId="4" applyNumberFormat="0" applyAlignment="0" applyProtection="0">
      <alignment vertical="center"/>
    </xf>
    <xf numFmtId="0" fontId="44" fillId="8" borderId="53" applyNumberFormat="0" applyAlignment="0" applyProtection="0">
      <alignment vertical="center"/>
    </xf>
    <xf numFmtId="0" fontId="1" fillId="0" borderId="0"/>
    <xf numFmtId="0" fontId="1" fillId="0" borderId="0">
      <alignment vertical="center"/>
    </xf>
    <xf numFmtId="0" fontId="29" fillId="0" borderId="0">
      <alignment vertical="center"/>
    </xf>
    <xf numFmtId="0" fontId="5" fillId="0" borderId="0">
      <alignment vertical="center"/>
    </xf>
    <xf numFmtId="0" fontId="29" fillId="0" borderId="0">
      <alignment vertical="center"/>
    </xf>
    <xf numFmtId="0" fontId="1" fillId="0" borderId="0">
      <alignment vertical="center"/>
    </xf>
    <xf numFmtId="0" fontId="1" fillId="0" borderId="0">
      <alignment vertical="center"/>
    </xf>
    <xf numFmtId="0" fontId="5" fillId="0" borderId="0"/>
    <xf numFmtId="0" fontId="5" fillId="0" borderId="0"/>
    <xf numFmtId="0" fontId="45" fillId="64"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21" fillId="6" borderId="0" applyNumberFormat="0" applyBorder="0" applyAlignment="0" applyProtection="0">
      <alignment vertical="center"/>
    </xf>
    <xf numFmtId="0" fontId="45" fillId="64" borderId="0" applyNumberFormat="0" applyBorder="0" applyAlignment="0" applyProtection="0">
      <alignment vertical="center"/>
    </xf>
  </cellStyleXfs>
  <cellXfs count="206">
    <xf numFmtId="0" fontId="0" fillId="0" borderId="0" xfId="0" applyAlignment="1">
      <alignment vertical="center"/>
    </xf>
    <xf numFmtId="0" fontId="4" fillId="0" borderId="0" xfId="0" applyFont="1" applyFill="1" applyAlignment="1">
      <alignment vertical="center"/>
    </xf>
    <xf numFmtId="0" fontId="4" fillId="0" borderId="0" xfId="0" applyFont="1" applyFill="1" applyAlignment="1">
      <alignment vertical="center" wrapText="1"/>
    </xf>
    <xf numFmtId="176" fontId="4" fillId="0" borderId="0" xfId="0" applyNumberFormat="1" applyFont="1" applyFill="1" applyAlignment="1">
      <alignment horizontal="right" vertical="center"/>
    </xf>
    <xf numFmtId="176" fontId="4" fillId="0" borderId="0" xfId="0" applyNumberFormat="1" applyFont="1" applyFill="1" applyAlignment="1">
      <alignment vertical="center"/>
    </xf>
    <xf numFmtId="0" fontId="4" fillId="0" borderId="0" xfId="0" applyFont="1" applyFill="1" applyAlignment="1">
      <alignment horizontal="center" vertical="center"/>
    </xf>
    <xf numFmtId="0" fontId="4" fillId="0" borderId="0" xfId="0" applyFont="1" applyFill="1" applyAlignment="1">
      <alignment horizontal="left" vertical="center" shrinkToFit="1"/>
    </xf>
    <xf numFmtId="0" fontId="4" fillId="0" borderId="0" xfId="0" applyNumberFormat="1" applyFont="1" applyFill="1" applyBorder="1" applyAlignment="1">
      <alignment horizontal="right" vertical="center"/>
    </xf>
    <xf numFmtId="0" fontId="4" fillId="0" borderId="0" xfId="0" applyFont="1" applyFill="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5" fillId="0" borderId="10" xfId="197" applyFont="1" applyFill="1" applyBorder="1" applyAlignment="1">
      <alignment vertical="center" wrapText="1"/>
    </xf>
    <xf numFmtId="0" fontId="5" fillId="0" borderId="10" xfId="197" applyFont="1" applyFill="1" applyBorder="1" applyAlignment="1">
      <alignment vertical="center" shrinkToFit="1"/>
    </xf>
    <xf numFmtId="0" fontId="5" fillId="0" borderId="10" xfId="197" applyFont="1" applyFill="1" applyBorder="1" applyAlignment="1">
      <alignment horizontal="right" vertical="center" wrapText="1"/>
    </xf>
    <xf numFmtId="178" fontId="5" fillId="34" borderId="10" xfId="197" applyNumberFormat="1" applyFont="1" applyFill="1" applyBorder="1" applyAlignment="1">
      <alignment vertical="center" shrinkToFit="1"/>
    </xf>
    <xf numFmtId="178" fontId="4" fillId="34" borderId="10" xfId="0" applyNumberFormat="1" applyFont="1" applyFill="1" applyBorder="1" applyAlignment="1">
      <alignment vertical="center" shrinkToFit="1"/>
    </xf>
    <xf numFmtId="0" fontId="5" fillId="34" borderId="10" xfId="197" applyFont="1" applyFill="1" applyBorder="1" applyAlignment="1">
      <alignment vertical="center" shrinkToFit="1"/>
    </xf>
    <xf numFmtId="0" fontId="4" fillId="65" borderId="10" xfId="0" applyNumberFormat="1" applyFont="1" applyFill="1" applyBorder="1" applyAlignment="1">
      <alignment vertical="center" wrapText="1" shrinkToFit="1"/>
    </xf>
    <xf numFmtId="0" fontId="4" fillId="0" borderId="0" xfId="189" applyFont="1" applyFill="1" applyBorder="1" applyAlignment="1">
      <alignment vertical="center"/>
    </xf>
    <xf numFmtId="9" fontId="0" fillId="34" borderId="10" xfId="0" applyNumberFormat="1" applyFont="1" applyFill="1" applyBorder="1" applyAlignment="1">
      <alignment horizontal="center" vertical="center" shrinkToFit="1"/>
    </xf>
    <xf numFmtId="0" fontId="23" fillId="34" borderId="0" xfId="0" applyFont="1" applyFill="1" applyAlignment="1">
      <alignment horizontal="center" vertical="center" shrinkToFit="1"/>
    </xf>
    <xf numFmtId="176" fontId="4" fillId="34" borderId="11" xfId="189" applyNumberFormat="1" applyFont="1" applyFill="1" applyBorder="1" applyAlignment="1">
      <alignment vertical="center" wrapText="1" shrinkToFit="1"/>
    </xf>
    <xf numFmtId="176" fontId="4" fillId="34" borderId="11" xfId="189" applyNumberFormat="1" applyFont="1" applyFill="1" applyBorder="1" applyAlignment="1">
      <alignment vertical="center" shrinkToFit="1"/>
    </xf>
    <xf numFmtId="177" fontId="4" fillId="34" borderId="11" xfId="159" applyNumberFormat="1" applyFont="1" applyFill="1" applyBorder="1" applyAlignment="1">
      <alignment vertical="center" wrapText="1" shrinkToFit="1"/>
    </xf>
    <xf numFmtId="176" fontId="4" fillId="34" borderId="14" xfId="0" applyNumberFormat="1" applyFont="1" applyFill="1" applyBorder="1" applyAlignment="1">
      <alignment horizontal="center" vertical="center" shrinkToFit="1"/>
    </xf>
    <xf numFmtId="176" fontId="4" fillId="34" borderId="10" xfId="0" applyNumberFormat="1" applyFont="1" applyFill="1" applyBorder="1" applyAlignment="1">
      <alignment horizontal="center" vertical="center" shrinkToFit="1"/>
    </xf>
    <xf numFmtId="0" fontId="4" fillId="34" borderId="15" xfId="0" applyFont="1" applyFill="1" applyBorder="1" applyAlignment="1">
      <alignment horizontal="center" vertical="center" shrinkToFit="1"/>
    </xf>
    <xf numFmtId="0" fontId="5" fillId="0" borderId="12" xfId="197" applyFont="1" applyFill="1" applyBorder="1" applyAlignment="1">
      <alignment vertical="center" shrinkToFit="1"/>
    </xf>
    <xf numFmtId="178" fontId="5" fillId="34" borderId="14" xfId="197" applyNumberFormat="1" applyFont="1" applyFill="1" applyBorder="1" applyAlignment="1">
      <alignment vertical="center" shrinkToFit="1"/>
    </xf>
    <xf numFmtId="179" fontId="4" fillId="66" borderId="15" xfId="0" applyNumberFormat="1" applyFont="1" applyFill="1" applyBorder="1" applyAlignment="1">
      <alignment vertical="center" shrinkToFit="1"/>
    </xf>
    <xf numFmtId="178" fontId="5" fillId="34" borderId="16" xfId="197" applyNumberFormat="1" applyFont="1" applyFill="1" applyBorder="1" applyAlignment="1">
      <alignment vertical="center" shrinkToFit="1"/>
    </xf>
    <xf numFmtId="178" fontId="4" fillId="34" borderId="14" xfId="0" applyNumberFormat="1" applyFont="1" applyFill="1" applyBorder="1" applyAlignment="1">
      <alignment vertical="center" shrinkToFit="1"/>
    </xf>
    <xf numFmtId="0" fontId="5" fillId="34" borderId="15" xfId="197" applyFont="1" applyFill="1" applyBorder="1" applyAlignment="1">
      <alignment vertical="center" shrinkToFit="1"/>
    </xf>
    <xf numFmtId="0" fontId="5" fillId="34" borderId="12" xfId="197" applyFont="1" applyFill="1" applyBorder="1" applyAlignment="1">
      <alignment vertical="center" shrinkToFit="1"/>
    </xf>
    <xf numFmtId="49" fontId="4" fillId="34" borderId="17" xfId="135" applyNumberFormat="1" applyFont="1" applyFill="1" applyBorder="1" applyAlignment="1" applyProtection="1">
      <alignment vertical="center" wrapText="1" shrinkToFit="1"/>
    </xf>
    <xf numFmtId="49" fontId="4" fillId="34" borderId="17" xfId="135" applyNumberFormat="1" applyFont="1" applyFill="1" applyBorder="1" applyAlignment="1" applyProtection="1">
      <alignment vertical="center" shrinkToFit="1"/>
    </xf>
    <xf numFmtId="176" fontId="4" fillId="34" borderId="18" xfId="189" applyNumberFormat="1" applyFont="1" applyFill="1" applyBorder="1" applyAlignment="1">
      <alignment vertical="center" wrapText="1" shrinkToFit="1"/>
    </xf>
    <xf numFmtId="176" fontId="4" fillId="34" borderId="19" xfId="189" applyNumberFormat="1" applyFont="1" applyFill="1" applyBorder="1" applyAlignment="1">
      <alignment vertical="center" wrapText="1" shrinkToFit="1"/>
    </xf>
    <xf numFmtId="176" fontId="4" fillId="34" borderId="17" xfId="189" applyNumberFormat="1" applyFont="1" applyFill="1" applyBorder="1" applyAlignment="1">
      <alignment vertical="center" shrinkToFit="1"/>
    </xf>
    <xf numFmtId="176" fontId="4" fillId="34" borderId="18" xfId="189" applyNumberFormat="1" applyFont="1" applyFill="1" applyBorder="1" applyAlignment="1">
      <alignment vertical="center" shrinkToFit="1"/>
    </xf>
    <xf numFmtId="176" fontId="4" fillId="34" borderId="20" xfId="189" applyNumberFormat="1" applyFont="1" applyFill="1" applyBorder="1" applyAlignment="1">
      <alignment vertical="center" shrinkToFit="1"/>
    </xf>
    <xf numFmtId="176" fontId="4" fillId="34" borderId="19" xfId="189" applyNumberFormat="1" applyFont="1" applyFill="1" applyBorder="1" applyAlignment="1">
      <alignment vertical="center" shrinkToFit="1"/>
    </xf>
    <xf numFmtId="177" fontId="4" fillId="34" borderId="18" xfId="159" applyNumberFormat="1" applyFont="1" applyFill="1" applyBorder="1" applyAlignment="1">
      <alignment vertical="center" wrapText="1" shrinkToFit="1"/>
    </xf>
    <xf numFmtId="177" fontId="4" fillId="34" borderId="19" xfId="159" applyNumberFormat="1" applyFont="1" applyFill="1" applyBorder="1" applyAlignment="1">
      <alignment vertical="center" wrapText="1" shrinkToFit="1"/>
    </xf>
    <xf numFmtId="49" fontId="4" fillId="34" borderId="17" xfId="159" applyNumberFormat="1" applyFont="1" applyFill="1" applyBorder="1" applyAlignment="1">
      <alignment vertical="center" shrinkToFit="1"/>
    </xf>
    <xf numFmtId="176" fontId="4" fillId="34" borderId="17" xfId="0" applyNumberFormat="1" applyFont="1" applyFill="1" applyBorder="1" applyAlignment="1">
      <alignment horizontal="center" vertical="center" shrinkToFit="1"/>
    </xf>
    <xf numFmtId="0" fontId="4" fillId="65" borderId="13" xfId="0" applyFont="1" applyFill="1" applyBorder="1" applyAlignment="1">
      <alignment vertical="center" shrinkToFit="1"/>
    </xf>
    <xf numFmtId="176" fontId="4" fillId="34" borderId="18" xfId="0" applyNumberFormat="1" applyFont="1" applyFill="1" applyBorder="1" applyAlignment="1">
      <alignment horizontal="center" vertical="center" wrapText="1" shrinkToFit="1"/>
    </xf>
    <xf numFmtId="176" fontId="27" fillId="34" borderId="17" xfId="189" applyNumberFormat="1" applyFont="1" applyFill="1" applyBorder="1" applyAlignment="1">
      <alignment horizontal="center" vertical="center" wrapText="1" shrinkToFit="1"/>
    </xf>
    <xf numFmtId="176" fontId="27" fillId="34" borderId="18" xfId="189" applyNumberFormat="1" applyFont="1" applyFill="1" applyBorder="1" applyAlignment="1">
      <alignment horizontal="center" vertical="center" wrapText="1" shrinkToFit="1"/>
    </xf>
    <xf numFmtId="176" fontId="27" fillId="34" borderId="11" xfId="189" applyNumberFormat="1" applyFont="1" applyFill="1" applyBorder="1" applyAlignment="1">
      <alignment horizontal="center" vertical="center" wrapText="1" shrinkToFit="1"/>
    </xf>
    <xf numFmtId="176" fontId="27" fillId="34" borderId="19" xfId="189" applyNumberFormat="1" applyFont="1" applyFill="1" applyBorder="1" applyAlignment="1">
      <alignment horizontal="center" vertical="center" wrapText="1" shrinkToFit="1"/>
    </xf>
    <xf numFmtId="0" fontId="4" fillId="34" borderId="20" xfId="189" applyFont="1" applyFill="1" applyBorder="1" applyAlignment="1">
      <alignment horizontal="center" vertical="center" wrapText="1"/>
    </xf>
    <xf numFmtId="176" fontId="27" fillId="34" borderId="18" xfId="189" applyNumberFormat="1" applyFont="1" applyFill="1" applyBorder="1" applyAlignment="1">
      <alignment horizontal="center" vertical="center" shrinkToFit="1"/>
    </xf>
    <xf numFmtId="176" fontId="27" fillId="34" borderId="19" xfId="189" applyNumberFormat="1" applyFont="1" applyFill="1" applyBorder="1" applyAlignment="1">
      <alignment horizontal="center" vertical="center" shrinkToFit="1"/>
    </xf>
    <xf numFmtId="176" fontId="27" fillId="34" borderId="11" xfId="189" applyNumberFormat="1" applyFont="1" applyFill="1" applyBorder="1" applyAlignment="1">
      <alignment horizontal="center" vertical="center" shrinkToFit="1"/>
    </xf>
    <xf numFmtId="176" fontId="5" fillId="34" borderId="18" xfId="0" applyNumberFormat="1" applyFont="1" applyFill="1" applyBorder="1" applyAlignment="1">
      <alignment horizontal="center" vertical="center" wrapText="1"/>
    </xf>
    <xf numFmtId="176" fontId="5" fillId="34" borderId="11" xfId="0" applyNumberFormat="1" applyFont="1" applyFill="1" applyBorder="1" applyAlignment="1">
      <alignment horizontal="center" vertical="center" wrapText="1"/>
    </xf>
    <xf numFmtId="176" fontId="0" fillId="34" borderId="14" xfId="0" applyNumberFormat="1" applyFont="1" applyFill="1" applyBorder="1" applyAlignment="1">
      <alignment horizontal="center" vertical="center" shrinkToFit="1"/>
    </xf>
    <xf numFmtId="176" fontId="4" fillId="67" borderId="23" xfId="0" applyNumberFormat="1" applyFont="1" applyFill="1" applyBorder="1" applyAlignment="1">
      <alignment horizontal="center" vertical="center" wrapText="1" shrinkToFit="1"/>
    </xf>
    <xf numFmtId="176" fontId="27" fillId="34" borderId="24" xfId="189" applyNumberFormat="1" applyFont="1" applyFill="1" applyBorder="1" applyAlignment="1">
      <alignment horizontal="center" vertical="center" wrapText="1" shrinkToFit="1"/>
    </xf>
    <xf numFmtId="38" fontId="28" fillId="34" borderId="17" xfId="158" applyFont="1" applyFill="1" applyBorder="1" applyAlignment="1">
      <alignment horizontal="center" vertical="center"/>
    </xf>
    <xf numFmtId="176" fontId="4" fillId="67" borderId="14" xfId="0" applyNumberFormat="1" applyFont="1" applyFill="1" applyBorder="1" applyAlignment="1">
      <alignment horizontal="center" vertical="center" shrinkToFit="1"/>
    </xf>
    <xf numFmtId="176" fontId="4" fillId="67" borderId="10" xfId="0" applyNumberFormat="1" applyFont="1" applyFill="1" applyBorder="1" applyAlignment="1">
      <alignment horizontal="center" vertical="center" shrinkToFit="1"/>
    </xf>
    <xf numFmtId="0" fontId="4" fillId="67" borderId="15" xfId="0" applyFont="1" applyFill="1" applyBorder="1" applyAlignment="1">
      <alignment horizontal="center" vertical="center" shrinkToFit="1"/>
    </xf>
    <xf numFmtId="0" fontId="23" fillId="0" borderId="0" xfId="0" applyFont="1" applyFill="1" applyAlignment="1">
      <alignment horizontal="center" vertical="center" shrinkToFit="1"/>
    </xf>
    <xf numFmtId="0" fontId="5" fillId="34" borderId="10" xfId="197" applyFont="1" applyFill="1" applyBorder="1" applyAlignment="1">
      <alignment vertical="center" wrapText="1"/>
    </xf>
    <xf numFmtId="176" fontId="5" fillId="34" borderId="21" xfId="0" applyNumberFormat="1" applyFont="1" applyFill="1" applyBorder="1" applyAlignment="1">
      <alignment horizontal="center" vertical="center" wrapText="1"/>
    </xf>
    <xf numFmtId="176" fontId="27" fillId="34" borderId="11" xfId="0" applyNumberFormat="1" applyFont="1" applyFill="1" applyBorder="1" applyAlignment="1">
      <alignment horizontal="center" vertical="center" wrapText="1" shrinkToFit="1"/>
    </xf>
    <xf numFmtId="176" fontId="27" fillId="34" borderId="19" xfId="0" applyNumberFormat="1" applyFont="1" applyFill="1" applyBorder="1" applyAlignment="1">
      <alignment horizontal="center" vertical="center" wrapText="1" shrinkToFit="1"/>
    </xf>
    <xf numFmtId="0" fontId="4" fillId="65" borderId="10" xfId="0" applyFont="1" applyFill="1" applyBorder="1" applyAlignment="1">
      <alignment vertical="center" wrapText="1"/>
    </xf>
    <xf numFmtId="0" fontId="4" fillId="65" borderId="10" xfId="0" applyFont="1" applyFill="1" applyBorder="1" applyAlignment="1">
      <alignment vertical="center" shrinkToFit="1"/>
    </xf>
    <xf numFmtId="176" fontId="4" fillId="34" borderId="11" xfId="0" applyNumberFormat="1" applyFont="1" applyFill="1" applyBorder="1" applyAlignment="1">
      <alignment horizontal="center" vertical="center" wrapText="1" shrinkToFit="1"/>
    </xf>
    <xf numFmtId="0" fontId="4" fillId="65" borderId="12" xfId="0" applyFont="1" applyFill="1" applyBorder="1" applyAlignment="1">
      <alignment vertical="center" shrinkToFit="1"/>
    </xf>
    <xf numFmtId="176" fontId="4" fillId="34" borderId="19" xfId="0" applyNumberFormat="1" applyFont="1" applyFill="1" applyBorder="1" applyAlignment="1">
      <alignment horizontal="center" vertical="center" wrapText="1" shrinkToFit="1"/>
    </xf>
    <xf numFmtId="176" fontId="4" fillId="67" borderId="24" xfId="0" applyNumberFormat="1" applyFont="1" applyFill="1" applyBorder="1" applyAlignment="1">
      <alignment horizontal="center" vertical="center" wrapText="1" shrinkToFit="1"/>
    </xf>
    <xf numFmtId="0" fontId="4" fillId="65" borderId="10" xfId="0" applyFont="1" applyFill="1" applyBorder="1" applyAlignment="1">
      <alignment vertical="center" wrapText="1" shrinkToFit="1"/>
    </xf>
    <xf numFmtId="176" fontId="27" fillId="34" borderId="10" xfId="189" applyNumberFormat="1" applyFont="1" applyFill="1" applyBorder="1" applyAlignment="1">
      <alignment horizontal="center" vertical="center" wrapText="1" shrinkToFit="1"/>
    </xf>
    <xf numFmtId="176" fontId="27" fillId="34" borderId="15" xfId="189" applyNumberFormat="1" applyFont="1" applyFill="1" applyBorder="1" applyAlignment="1">
      <alignment horizontal="center" vertical="center" wrapText="1" shrinkToFit="1"/>
    </xf>
    <xf numFmtId="0" fontId="4" fillId="34" borderId="10" xfId="0" applyFont="1" applyFill="1" applyBorder="1" applyAlignment="1">
      <alignment vertical="center" shrinkToFit="1"/>
    </xf>
    <xf numFmtId="176" fontId="27" fillId="34" borderId="21" xfId="0" applyNumberFormat="1" applyFont="1" applyFill="1" applyBorder="1" applyAlignment="1">
      <alignment horizontal="center" vertical="center" wrapText="1" shrinkToFit="1"/>
    </xf>
    <xf numFmtId="176" fontId="27" fillId="34" borderId="14" xfId="189" applyNumberFormat="1" applyFont="1" applyFill="1" applyBorder="1" applyAlignment="1">
      <alignment horizontal="center" vertical="center" wrapText="1" shrinkToFit="1"/>
    </xf>
    <xf numFmtId="180" fontId="5" fillId="34" borderId="10" xfId="197" applyNumberFormat="1" applyFont="1" applyFill="1" applyBorder="1" applyAlignment="1">
      <alignment vertical="center" wrapText="1"/>
    </xf>
    <xf numFmtId="0" fontId="5" fillId="68" borderId="10" xfId="197" applyFont="1" applyFill="1" applyBorder="1" applyAlignment="1">
      <alignment vertical="center" wrapText="1"/>
    </xf>
    <xf numFmtId="180" fontId="5" fillId="68" borderId="10" xfId="197" applyNumberFormat="1" applyFont="1" applyFill="1" applyBorder="1" applyAlignment="1">
      <alignment vertical="center" wrapText="1"/>
    </xf>
    <xf numFmtId="176" fontId="0" fillId="68" borderId="17" xfId="0" applyNumberFormat="1" applyFont="1" applyFill="1" applyBorder="1" applyAlignment="1">
      <alignment horizontal="center" vertical="center" shrinkToFit="1"/>
    </xf>
    <xf numFmtId="176" fontId="0" fillId="68" borderId="14" xfId="0" applyNumberFormat="1" applyFont="1" applyFill="1" applyBorder="1" applyAlignment="1">
      <alignment horizontal="center" vertical="center" shrinkToFit="1"/>
    </xf>
    <xf numFmtId="176" fontId="0" fillId="68" borderId="10" xfId="0" applyNumberFormat="1" applyFont="1" applyFill="1" applyBorder="1" applyAlignment="1">
      <alignment horizontal="center" vertical="center" shrinkToFit="1"/>
    </xf>
    <xf numFmtId="0" fontId="5" fillId="0" borderId="12" xfId="197" applyFont="1" applyFill="1" applyBorder="1" applyAlignment="1">
      <alignment horizontal="center" vertical="center" shrinkToFit="1"/>
    </xf>
    <xf numFmtId="0" fontId="5" fillId="0" borderId="10" xfId="197" applyFont="1" applyFill="1" applyBorder="1" applyAlignment="1">
      <alignment horizontal="center" vertical="center" shrinkToFit="1"/>
    </xf>
    <xf numFmtId="0" fontId="5" fillId="0" borderId="13" xfId="197" applyFont="1" applyFill="1" applyBorder="1" applyAlignment="1">
      <alignment horizontal="center" vertical="center" shrinkToFit="1"/>
    </xf>
    <xf numFmtId="0" fontId="5" fillId="34" borderId="10" xfId="197" applyFont="1" applyFill="1" applyBorder="1" applyAlignment="1">
      <alignment horizontal="center" vertical="center" shrinkToFit="1"/>
    </xf>
    <xf numFmtId="180" fontId="4" fillId="34" borderId="18" xfId="159" applyNumberFormat="1" applyFont="1" applyFill="1" applyBorder="1" applyAlignment="1">
      <alignment vertical="center" shrinkToFit="1"/>
    </xf>
    <xf numFmtId="180" fontId="4" fillId="34" borderId="19" xfId="159" applyNumberFormat="1" applyFont="1" applyFill="1" applyBorder="1" applyAlignment="1">
      <alignment vertical="center" shrinkToFit="1"/>
    </xf>
    <xf numFmtId="180" fontId="4" fillId="34" borderId="19" xfId="189" applyNumberFormat="1" applyFont="1" applyFill="1" applyBorder="1" applyAlignment="1">
      <alignment vertical="center" shrinkToFit="1"/>
    </xf>
    <xf numFmtId="180" fontId="0" fillId="34" borderId="10" xfId="0" applyNumberFormat="1" applyFont="1" applyFill="1" applyBorder="1" applyAlignment="1">
      <alignment horizontal="center" vertical="center" shrinkToFit="1"/>
    </xf>
    <xf numFmtId="38" fontId="0" fillId="34" borderId="10" xfId="158" applyFont="1" applyFill="1" applyBorder="1" applyAlignment="1">
      <alignment horizontal="center" vertical="center" shrinkToFit="1"/>
    </xf>
    <xf numFmtId="0" fontId="4" fillId="34" borderId="17" xfId="159" applyNumberFormat="1" applyFont="1" applyFill="1" applyBorder="1" applyAlignment="1">
      <alignment vertical="center" wrapText="1" shrinkToFit="1"/>
    </xf>
    <xf numFmtId="0" fontId="5" fillId="68" borderId="12" xfId="196" applyFont="1" applyFill="1" applyBorder="1" applyAlignment="1">
      <alignment vertical="center" wrapText="1"/>
    </xf>
    <xf numFmtId="0" fontId="5" fillId="68" borderId="10" xfId="196" applyFont="1" applyFill="1" applyBorder="1" applyAlignment="1">
      <alignment vertical="center" shrinkToFit="1"/>
    </xf>
    <xf numFmtId="49" fontId="1" fillId="68" borderId="10" xfId="135" applyNumberFormat="1" applyFont="1" applyFill="1" applyBorder="1" applyAlignment="1" applyProtection="1">
      <alignment horizontal="center" vertical="center" shrinkToFit="1"/>
    </xf>
    <xf numFmtId="49" fontId="47" fillId="68" borderId="10" xfId="135" applyNumberFormat="1" applyFont="1" applyFill="1" applyBorder="1" applyAlignment="1" applyProtection="1">
      <alignment horizontal="center" vertical="center" shrinkToFit="1"/>
    </xf>
    <xf numFmtId="0" fontId="4" fillId="68" borderId="21" xfId="0" applyFont="1" applyFill="1" applyBorder="1" applyAlignment="1">
      <alignment horizontal="center" vertical="center" wrapText="1" shrinkToFit="1"/>
    </xf>
    <xf numFmtId="0" fontId="4" fillId="34" borderId="46" xfId="189" applyFont="1" applyFill="1" applyBorder="1" applyAlignment="1">
      <alignment horizontal="center" vertical="center"/>
    </xf>
    <xf numFmtId="0" fontId="4" fillId="34" borderId="47" xfId="189" applyFont="1" applyFill="1" applyBorder="1" applyAlignment="1">
      <alignment horizontal="center" vertical="center"/>
    </xf>
    <xf numFmtId="0" fontId="4" fillId="34" borderId="48" xfId="189" applyFont="1" applyFill="1" applyBorder="1" applyAlignment="1">
      <alignment horizontal="center" vertical="center"/>
    </xf>
    <xf numFmtId="0" fontId="4" fillId="65" borderId="10" xfId="0" applyFont="1" applyFill="1" applyBorder="1" applyAlignment="1">
      <alignment vertical="center" wrapText="1"/>
    </xf>
    <xf numFmtId="0" fontId="4" fillId="65" borderId="10" xfId="0" applyFont="1" applyFill="1" applyBorder="1" applyAlignment="1">
      <alignment vertical="center" wrapText="1" shrinkToFit="1"/>
    </xf>
    <xf numFmtId="0" fontId="4" fillId="67" borderId="30" xfId="0" applyFont="1" applyFill="1" applyBorder="1" applyAlignment="1">
      <alignment horizontal="center" vertical="center" wrapText="1" shrinkToFit="1"/>
    </xf>
    <xf numFmtId="0" fontId="0" fillId="67" borderId="26" xfId="0" applyFill="1" applyBorder="1" applyAlignment="1">
      <alignment horizontal="center" vertical="center" wrapText="1" shrinkToFit="1"/>
    </xf>
    <xf numFmtId="0" fontId="0" fillId="67" borderId="11" xfId="0" applyFill="1" applyBorder="1" applyAlignment="1">
      <alignment horizontal="center" vertical="center" wrapText="1" shrinkToFit="1"/>
    </xf>
    <xf numFmtId="0" fontId="4" fillId="67" borderId="10" xfId="0" applyFont="1" applyFill="1" applyBorder="1" applyAlignment="1">
      <alignment horizontal="center" vertical="center" wrapText="1" shrinkToFit="1"/>
    </xf>
    <xf numFmtId="0" fontId="4" fillId="67" borderId="10" xfId="0" applyNumberFormat="1" applyFont="1" applyFill="1" applyBorder="1" applyAlignment="1">
      <alignment horizontal="center" vertical="center" wrapText="1" shrinkToFit="1"/>
    </xf>
    <xf numFmtId="0" fontId="4" fillId="34" borderId="35" xfId="0" applyFont="1" applyFill="1" applyBorder="1" applyAlignment="1">
      <alignment horizontal="center" vertical="center" shrinkToFit="1"/>
    </xf>
    <xf numFmtId="0" fontId="4" fillId="34" borderId="36" xfId="0" applyFont="1" applyFill="1" applyBorder="1" applyAlignment="1">
      <alignment horizontal="center" vertical="center" shrinkToFit="1"/>
    </xf>
    <xf numFmtId="0" fontId="4" fillId="34" borderId="37" xfId="0" applyFont="1" applyFill="1" applyBorder="1" applyAlignment="1">
      <alignment horizontal="center" vertical="center" shrinkToFit="1"/>
    </xf>
    <xf numFmtId="176" fontId="4" fillId="67" borderId="29" xfId="0" applyNumberFormat="1" applyFont="1" applyFill="1" applyBorder="1" applyAlignment="1">
      <alignment horizontal="center" vertical="center" shrinkToFit="1"/>
    </xf>
    <xf numFmtId="176" fontId="4" fillId="67" borderId="25" xfId="0" applyNumberFormat="1" applyFont="1" applyFill="1" applyBorder="1" applyAlignment="1">
      <alignment horizontal="center" vertical="center" shrinkToFit="1"/>
    </xf>
    <xf numFmtId="176" fontId="4" fillId="67" borderId="18" xfId="0" applyNumberFormat="1" applyFont="1" applyFill="1" applyBorder="1" applyAlignment="1">
      <alignment horizontal="center" vertical="center" shrinkToFit="1"/>
    </xf>
    <xf numFmtId="176" fontId="4" fillId="67" borderId="10" xfId="0" applyNumberFormat="1" applyFont="1" applyFill="1" applyBorder="1" applyAlignment="1">
      <alignment vertical="center" shrinkToFit="1"/>
    </xf>
    <xf numFmtId="0" fontId="4" fillId="67" borderId="10" xfId="0" applyFont="1" applyFill="1" applyBorder="1" applyAlignment="1">
      <alignment vertical="center" shrinkToFit="1"/>
    </xf>
    <xf numFmtId="176" fontId="4" fillId="67" borderId="13" xfId="0" applyNumberFormat="1" applyFont="1" applyFill="1" applyBorder="1" applyAlignment="1">
      <alignment vertical="center" shrinkToFit="1"/>
    </xf>
    <xf numFmtId="0" fontId="4" fillId="67" borderId="13" xfId="0" applyFont="1" applyFill="1" applyBorder="1" applyAlignment="1">
      <alignment vertical="center" shrinkToFit="1"/>
    </xf>
    <xf numFmtId="176" fontId="4" fillId="34" borderId="43" xfId="0" applyNumberFormat="1" applyFont="1" applyFill="1" applyBorder="1" applyAlignment="1">
      <alignment horizontal="center" vertical="center" wrapText="1" shrinkToFit="1"/>
    </xf>
    <xf numFmtId="176" fontId="4" fillId="34" borderId="27" xfId="0" applyNumberFormat="1" applyFont="1" applyFill="1" applyBorder="1" applyAlignment="1">
      <alignment horizontal="center" vertical="center" wrapText="1" shrinkToFit="1"/>
    </xf>
    <xf numFmtId="176" fontId="4" fillId="34" borderId="44" xfId="0" applyNumberFormat="1" applyFont="1" applyFill="1" applyBorder="1" applyAlignment="1">
      <alignment horizontal="center" vertical="center" wrapText="1" shrinkToFit="1"/>
    </xf>
    <xf numFmtId="176" fontId="4" fillId="34" borderId="20" xfId="0" applyNumberFormat="1" applyFont="1" applyFill="1" applyBorder="1" applyAlignment="1">
      <alignment horizontal="center" vertical="center" wrapText="1" shrinkToFit="1"/>
    </xf>
    <xf numFmtId="176" fontId="4" fillId="34" borderId="33" xfId="0" applyNumberFormat="1" applyFont="1" applyFill="1" applyBorder="1" applyAlignment="1">
      <alignment horizontal="center" vertical="center" wrapText="1" shrinkToFit="1"/>
    </xf>
    <xf numFmtId="176" fontId="4" fillId="34" borderId="45" xfId="0" applyNumberFormat="1" applyFont="1" applyFill="1" applyBorder="1" applyAlignment="1">
      <alignment horizontal="center" vertical="center" wrapText="1" shrinkToFit="1"/>
    </xf>
    <xf numFmtId="176" fontId="27" fillId="34" borderId="43" xfId="0" applyNumberFormat="1" applyFont="1" applyFill="1" applyBorder="1" applyAlignment="1">
      <alignment horizontal="center" vertical="center" wrapText="1" shrinkToFit="1"/>
    </xf>
    <xf numFmtId="176" fontId="27" fillId="34" borderId="27" xfId="0" applyNumberFormat="1" applyFont="1" applyFill="1" applyBorder="1" applyAlignment="1">
      <alignment horizontal="center" vertical="center" wrapText="1" shrinkToFit="1"/>
    </xf>
    <xf numFmtId="0" fontId="0" fillId="0" borderId="27" xfId="0" applyBorder="1" applyAlignment="1">
      <alignment horizontal="center" vertical="center" wrapText="1" shrinkToFit="1"/>
    </xf>
    <xf numFmtId="0" fontId="0" fillId="0" borderId="44" xfId="0" applyBorder="1" applyAlignment="1">
      <alignment horizontal="center" vertical="center" wrapText="1" shrinkToFit="1"/>
    </xf>
    <xf numFmtId="176" fontId="27" fillId="34" borderId="20" xfId="0" applyNumberFormat="1" applyFont="1" applyFill="1" applyBorder="1" applyAlignment="1">
      <alignment horizontal="center" vertical="center" wrapText="1" shrinkToFit="1"/>
    </xf>
    <xf numFmtId="176" fontId="27" fillId="34" borderId="33" xfId="0" applyNumberFormat="1" applyFont="1" applyFill="1" applyBorder="1" applyAlignment="1">
      <alignment horizontal="center" vertical="center" wrapText="1" shrinkToFit="1"/>
    </xf>
    <xf numFmtId="0" fontId="0" fillId="0" borderId="33" xfId="0" applyBorder="1" applyAlignment="1">
      <alignment horizontal="center" vertical="center" wrapText="1" shrinkToFit="1"/>
    </xf>
    <xf numFmtId="0" fontId="0" fillId="0" borderId="45" xfId="0" applyBorder="1" applyAlignment="1">
      <alignment horizontal="center" vertical="center" wrapText="1" shrinkToFit="1"/>
    </xf>
    <xf numFmtId="176" fontId="4" fillId="34" borderId="30" xfId="0" applyNumberFormat="1" applyFont="1" applyFill="1" applyBorder="1" applyAlignment="1">
      <alignment horizontal="center" vertical="center" wrapText="1" shrinkToFit="1"/>
    </xf>
    <xf numFmtId="176" fontId="4" fillId="34" borderId="11" xfId="0" applyNumberFormat="1" applyFont="1" applyFill="1" applyBorder="1" applyAlignment="1">
      <alignment horizontal="center" vertical="center" wrapText="1" shrinkToFit="1"/>
    </xf>
    <xf numFmtId="176" fontId="4" fillId="67" borderId="30" xfId="0" applyNumberFormat="1" applyFont="1" applyFill="1" applyBorder="1" applyAlignment="1">
      <alignment horizontal="center" vertical="center" wrapText="1" shrinkToFit="1"/>
    </xf>
    <xf numFmtId="176" fontId="4" fillId="67" borderId="11" xfId="0" applyNumberFormat="1" applyFont="1" applyFill="1" applyBorder="1" applyAlignment="1">
      <alignment horizontal="center" vertical="center" wrapText="1" shrinkToFit="1"/>
    </xf>
    <xf numFmtId="176" fontId="4" fillId="67" borderId="28" xfId="0" applyNumberFormat="1" applyFont="1" applyFill="1" applyBorder="1" applyAlignment="1">
      <alignment horizontal="center" vertical="center" wrapText="1" shrinkToFit="1"/>
    </xf>
    <xf numFmtId="176" fontId="4" fillId="67" borderId="19" xfId="0" applyNumberFormat="1" applyFont="1" applyFill="1" applyBorder="1" applyAlignment="1">
      <alignment horizontal="center" vertical="center" wrapText="1" shrinkToFit="1"/>
    </xf>
    <xf numFmtId="0" fontId="4" fillId="67" borderId="43" xfId="0" applyFont="1" applyFill="1" applyBorder="1" applyAlignment="1">
      <alignment horizontal="center" vertical="center" shrinkToFit="1"/>
    </xf>
    <xf numFmtId="0" fontId="4" fillId="67" borderId="27" xfId="0" applyFont="1" applyFill="1" applyBorder="1" applyAlignment="1">
      <alignment horizontal="center" vertical="center" shrinkToFit="1"/>
    </xf>
    <xf numFmtId="0" fontId="4" fillId="67" borderId="44" xfId="0" applyFont="1" applyFill="1" applyBorder="1" applyAlignment="1">
      <alignment horizontal="center" vertical="center" shrinkToFit="1"/>
    </xf>
    <xf numFmtId="0" fontId="4" fillId="67" borderId="20" xfId="0" applyFont="1" applyFill="1" applyBorder="1" applyAlignment="1">
      <alignment horizontal="center" vertical="center" shrinkToFit="1"/>
    </xf>
    <xf numFmtId="0" fontId="4" fillId="67" borderId="33" xfId="0" applyFont="1" applyFill="1" applyBorder="1" applyAlignment="1">
      <alignment horizontal="center" vertical="center" shrinkToFit="1"/>
    </xf>
    <xf numFmtId="0" fontId="4" fillId="67" borderId="45" xfId="0" applyFont="1" applyFill="1" applyBorder="1" applyAlignment="1">
      <alignment horizontal="center" vertical="center" shrinkToFit="1"/>
    </xf>
    <xf numFmtId="176" fontId="4" fillId="34" borderId="41" xfId="0" applyNumberFormat="1" applyFont="1" applyFill="1" applyBorder="1" applyAlignment="1">
      <alignment horizontal="center" vertical="center" wrapText="1" shrinkToFit="1"/>
    </xf>
    <xf numFmtId="0" fontId="0" fillId="34" borderId="24" xfId="0" applyFill="1" applyBorder="1" applyAlignment="1">
      <alignment horizontal="center" vertical="center" wrapText="1" shrinkToFit="1"/>
    </xf>
    <xf numFmtId="0" fontId="0" fillId="34" borderId="17" xfId="0" applyFill="1" applyBorder="1" applyAlignment="1">
      <alignment horizontal="center" vertical="center" wrapText="1" shrinkToFit="1"/>
    </xf>
    <xf numFmtId="176" fontId="27" fillId="34" borderId="22" xfId="189" applyNumberFormat="1" applyFont="1" applyFill="1" applyBorder="1" applyAlignment="1">
      <alignment horizontal="center" vertical="center" wrapText="1" shrinkToFit="1"/>
    </xf>
    <xf numFmtId="176" fontId="27" fillId="34" borderId="16" xfId="189" applyNumberFormat="1" applyFont="1" applyFill="1" applyBorder="1" applyAlignment="1">
      <alignment horizontal="center" vertical="center" wrapText="1" shrinkToFit="1"/>
    </xf>
    <xf numFmtId="176" fontId="4" fillId="67" borderId="41" xfId="0" applyNumberFormat="1" applyFont="1" applyFill="1" applyBorder="1" applyAlignment="1">
      <alignment horizontal="center" vertical="center" wrapText="1" shrinkToFit="1"/>
    </xf>
    <xf numFmtId="176" fontId="4" fillId="67" borderId="24" xfId="0" applyNumberFormat="1" applyFont="1" applyFill="1" applyBorder="1" applyAlignment="1">
      <alignment horizontal="center" vertical="center" wrapText="1" shrinkToFit="1"/>
    </xf>
    <xf numFmtId="0" fontId="0" fillId="0" borderId="24" xfId="0" applyBorder="1" applyAlignment="1">
      <alignment vertical="center"/>
    </xf>
    <xf numFmtId="0" fontId="0" fillId="0" borderId="24" xfId="0" applyBorder="1" applyAlignment="1">
      <alignment horizontal="center" vertical="center" wrapText="1" shrinkToFit="1"/>
    </xf>
    <xf numFmtId="0" fontId="0" fillId="67" borderId="17" xfId="0" applyFill="1" applyBorder="1" applyAlignment="1">
      <alignment horizontal="center" vertical="center" wrapText="1" shrinkToFit="1"/>
    </xf>
    <xf numFmtId="176" fontId="4" fillId="34" borderId="28" xfId="0" applyNumberFormat="1" applyFont="1" applyFill="1" applyBorder="1" applyAlignment="1">
      <alignment horizontal="center" vertical="center" wrapText="1" shrinkToFit="1"/>
    </xf>
    <xf numFmtId="176" fontId="4" fillId="34" borderId="19" xfId="0" applyNumberFormat="1" applyFont="1" applyFill="1" applyBorder="1" applyAlignment="1">
      <alignment horizontal="center" vertical="center" wrapText="1" shrinkToFit="1"/>
    </xf>
    <xf numFmtId="176" fontId="27" fillId="34" borderId="31" xfId="0" applyNumberFormat="1" applyFont="1" applyFill="1" applyBorder="1" applyAlignment="1">
      <alignment horizontal="center" vertical="center" wrapText="1" shrinkToFit="1"/>
    </xf>
    <xf numFmtId="176" fontId="27" fillId="34" borderId="21" xfId="0" applyNumberFormat="1" applyFont="1" applyFill="1" applyBorder="1" applyAlignment="1">
      <alignment horizontal="center" vertical="center" wrapText="1" shrinkToFit="1"/>
    </xf>
    <xf numFmtId="176" fontId="27" fillId="34" borderId="30" xfId="0" applyNumberFormat="1" applyFont="1" applyFill="1" applyBorder="1" applyAlignment="1">
      <alignment horizontal="center" vertical="center" wrapText="1" shrinkToFit="1"/>
    </xf>
    <xf numFmtId="176" fontId="27" fillId="34" borderId="11" xfId="0" applyNumberFormat="1" applyFont="1" applyFill="1" applyBorder="1" applyAlignment="1">
      <alignment horizontal="center" vertical="center" wrapText="1" shrinkToFit="1"/>
    </xf>
    <xf numFmtId="176" fontId="5" fillId="67" borderId="14" xfId="0" applyNumberFormat="1" applyFont="1" applyFill="1" applyBorder="1" applyAlignment="1">
      <alignment horizontal="center" vertical="center"/>
    </xf>
    <xf numFmtId="176" fontId="5" fillId="67" borderId="10" xfId="0" applyNumberFormat="1" applyFont="1" applyFill="1" applyBorder="1" applyAlignment="1">
      <alignment horizontal="center" vertical="center"/>
    </xf>
    <xf numFmtId="176" fontId="5" fillId="67" borderId="12" xfId="0" applyNumberFormat="1" applyFont="1" applyFill="1" applyBorder="1" applyAlignment="1">
      <alignment horizontal="center" vertical="center"/>
    </xf>
    <xf numFmtId="176" fontId="5" fillId="67" borderId="30" xfId="0" applyNumberFormat="1" applyFont="1" applyFill="1" applyBorder="1" applyAlignment="1">
      <alignment horizontal="center" vertical="center" wrapText="1"/>
    </xf>
    <xf numFmtId="176" fontId="5" fillId="67" borderId="11" xfId="0" applyNumberFormat="1" applyFont="1" applyFill="1" applyBorder="1" applyAlignment="1">
      <alignment horizontal="center" vertical="center" wrapText="1"/>
    </xf>
    <xf numFmtId="176" fontId="5" fillId="67" borderId="29" xfId="0" applyNumberFormat="1" applyFont="1" applyFill="1" applyBorder="1" applyAlignment="1">
      <alignment horizontal="center" vertical="center"/>
    </xf>
    <xf numFmtId="176" fontId="5" fillId="67" borderId="18" xfId="0" applyNumberFormat="1" applyFont="1" applyFill="1" applyBorder="1" applyAlignment="1">
      <alignment horizontal="center" vertical="center"/>
    </xf>
    <xf numFmtId="176" fontId="5" fillId="34" borderId="30" xfId="0" applyNumberFormat="1" applyFont="1" applyFill="1" applyBorder="1" applyAlignment="1">
      <alignment horizontal="center" vertical="center" wrapText="1"/>
    </xf>
    <xf numFmtId="0" fontId="0" fillId="34" borderId="11" xfId="0" applyFill="1" applyBorder="1" applyAlignment="1">
      <alignment horizontal="center" vertical="center" wrapText="1"/>
    </xf>
    <xf numFmtId="0" fontId="4" fillId="65" borderId="10" xfId="0" applyFont="1" applyFill="1" applyBorder="1" applyAlignment="1">
      <alignment vertical="center" shrinkToFit="1"/>
    </xf>
    <xf numFmtId="0" fontId="4" fillId="34" borderId="10" xfId="0" applyFont="1" applyFill="1" applyBorder="1" applyAlignment="1">
      <alignment vertical="center" shrinkToFit="1"/>
    </xf>
    <xf numFmtId="176" fontId="27" fillId="34" borderId="38" xfId="189" applyNumberFormat="1" applyFont="1" applyFill="1" applyBorder="1" applyAlignment="1">
      <alignment horizontal="center" vertical="center" wrapText="1" shrinkToFit="1"/>
    </xf>
    <xf numFmtId="176" fontId="27" fillId="34" borderId="39" xfId="189" applyNumberFormat="1" applyFont="1" applyFill="1" applyBorder="1" applyAlignment="1">
      <alignment horizontal="center" vertical="center" wrapText="1" shrinkToFit="1"/>
    </xf>
    <xf numFmtId="176" fontId="27" fillId="34" borderId="40" xfId="189" applyNumberFormat="1" applyFont="1" applyFill="1" applyBorder="1" applyAlignment="1">
      <alignment horizontal="center" vertical="center" wrapText="1" shrinkToFit="1"/>
    </xf>
    <xf numFmtId="176" fontId="27" fillId="34" borderId="14" xfId="189" applyNumberFormat="1" applyFont="1" applyFill="1" applyBorder="1" applyAlignment="1">
      <alignment horizontal="center" vertical="center" wrapText="1" shrinkToFit="1"/>
    </xf>
    <xf numFmtId="176" fontId="27" fillId="34" borderId="10" xfId="189" applyNumberFormat="1" applyFont="1" applyFill="1" applyBorder="1" applyAlignment="1">
      <alignment horizontal="center" vertical="center" wrapText="1" shrinkToFit="1"/>
    </xf>
    <xf numFmtId="176" fontId="27" fillId="34" borderId="15" xfId="189" applyNumberFormat="1" applyFont="1" applyFill="1" applyBorder="1" applyAlignment="1">
      <alignment horizontal="center" vertical="center" wrapText="1" shrinkToFit="1"/>
    </xf>
    <xf numFmtId="0" fontId="4" fillId="34" borderId="34" xfId="189" applyFont="1" applyFill="1" applyBorder="1" applyAlignment="1">
      <alignment horizontal="center" vertical="center" wrapText="1"/>
    </xf>
    <xf numFmtId="0" fontId="4" fillId="34" borderId="32" xfId="189" applyFont="1" applyFill="1" applyBorder="1" applyAlignment="1">
      <alignment horizontal="center" vertical="center" wrapText="1"/>
    </xf>
    <xf numFmtId="0" fontId="4" fillId="34" borderId="49" xfId="189" applyFont="1" applyFill="1" applyBorder="1" applyAlignment="1">
      <alignment horizontal="center" vertical="center"/>
    </xf>
    <xf numFmtId="0" fontId="4" fillId="34" borderId="36" xfId="189" applyFont="1" applyFill="1" applyBorder="1" applyAlignment="1">
      <alignment horizontal="center" vertical="center"/>
    </xf>
    <xf numFmtId="0" fontId="4" fillId="34" borderId="37" xfId="189" applyFont="1" applyFill="1" applyBorder="1" applyAlignment="1">
      <alignment horizontal="center" vertical="center"/>
    </xf>
    <xf numFmtId="176" fontId="5" fillId="67" borderId="38" xfId="0" applyNumberFormat="1" applyFont="1" applyFill="1" applyBorder="1" applyAlignment="1">
      <alignment horizontal="center" vertical="center"/>
    </xf>
    <xf numFmtId="176" fontId="5" fillId="67" borderId="39" xfId="0" applyNumberFormat="1" applyFont="1" applyFill="1" applyBorder="1" applyAlignment="1">
      <alignment horizontal="center" vertical="center"/>
    </xf>
    <xf numFmtId="176" fontId="5" fillId="67" borderId="42" xfId="0" applyNumberFormat="1" applyFont="1" applyFill="1" applyBorder="1" applyAlignment="1">
      <alignment horizontal="center" vertical="center"/>
    </xf>
    <xf numFmtId="0" fontId="4" fillId="65" borderId="12" xfId="0" applyFont="1" applyFill="1" applyBorder="1" applyAlignment="1">
      <alignment vertical="center" shrinkToFit="1"/>
    </xf>
    <xf numFmtId="0" fontId="4" fillId="65" borderId="13" xfId="0" applyFont="1" applyFill="1" applyBorder="1" applyAlignment="1">
      <alignment horizontal="center" vertical="center" wrapText="1" shrinkToFit="1"/>
    </xf>
    <xf numFmtId="0" fontId="4" fillId="65" borderId="12" xfId="0" applyFont="1" applyFill="1" applyBorder="1" applyAlignment="1">
      <alignment horizontal="center" vertical="center" wrapText="1" shrinkToFit="1"/>
    </xf>
    <xf numFmtId="0" fontId="0" fillId="68" borderId="13" xfId="0" applyFont="1" applyFill="1" applyBorder="1" applyAlignment="1">
      <alignment horizontal="center" vertical="center" wrapText="1" shrinkToFit="1"/>
    </xf>
    <xf numFmtId="0" fontId="0" fillId="68" borderId="12" xfId="0" applyFont="1" applyFill="1" applyBorder="1" applyAlignment="1">
      <alignment horizontal="center" vertical="center" wrapText="1" shrinkToFit="1"/>
    </xf>
    <xf numFmtId="0" fontId="5" fillId="0" borderId="13" xfId="197" applyFont="1" applyFill="1" applyBorder="1" applyAlignment="1">
      <alignment horizontal="center" vertical="center" wrapText="1"/>
    </xf>
    <xf numFmtId="0" fontId="5" fillId="0" borderId="12" xfId="197" applyFont="1" applyFill="1" applyBorder="1" applyAlignment="1">
      <alignment horizontal="center" vertical="center" wrapText="1"/>
    </xf>
    <xf numFmtId="176" fontId="27" fillId="34" borderId="14" xfId="189" applyNumberFormat="1" applyFont="1" applyFill="1" applyBorder="1" applyAlignment="1">
      <alignment horizontal="center" vertical="center" shrinkToFit="1"/>
    </xf>
    <xf numFmtId="176" fontId="27" fillId="34" borderId="15" xfId="189" applyNumberFormat="1" applyFont="1" applyFill="1" applyBorder="1" applyAlignment="1">
      <alignment horizontal="center" vertical="center" shrinkToFit="1"/>
    </xf>
    <xf numFmtId="176" fontId="27" fillId="34" borderId="28" xfId="0" applyNumberFormat="1" applyFont="1" applyFill="1" applyBorder="1" applyAlignment="1">
      <alignment horizontal="center" vertical="center" wrapText="1" shrinkToFit="1"/>
    </xf>
    <xf numFmtId="176" fontId="27" fillId="34" borderId="19" xfId="0" applyNumberFormat="1" applyFont="1" applyFill="1" applyBorder="1" applyAlignment="1">
      <alignment horizontal="center" vertical="center" wrapText="1" shrinkToFit="1"/>
    </xf>
    <xf numFmtId="176" fontId="4" fillId="67" borderId="41" xfId="0" applyNumberFormat="1" applyFont="1" applyFill="1" applyBorder="1" applyAlignment="1">
      <alignment horizontal="center" vertical="center" shrinkToFit="1"/>
    </xf>
    <xf numFmtId="176" fontId="4" fillId="67" borderId="24" xfId="0" applyNumberFormat="1" applyFont="1" applyFill="1" applyBorder="1" applyAlignment="1">
      <alignment horizontal="center" vertical="center" shrinkToFit="1"/>
    </xf>
    <xf numFmtId="176" fontId="4" fillId="67" borderId="17" xfId="0" applyNumberFormat="1" applyFont="1" applyFill="1" applyBorder="1" applyAlignment="1">
      <alignment horizontal="center" vertical="center" shrinkToFit="1"/>
    </xf>
    <xf numFmtId="176" fontId="27" fillId="34" borderId="10" xfId="189" applyNumberFormat="1" applyFont="1" applyFill="1" applyBorder="1" applyAlignment="1">
      <alignment horizontal="center" vertical="center" shrinkToFit="1"/>
    </xf>
  </cellXfs>
  <cellStyles count="203">
    <cellStyle name="20% - アクセント 1" xfId="1" builtinId="30" customBuiltin="1"/>
    <cellStyle name="20% - アクセント 1 2" xfId="2"/>
    <cellStyle name="20% - アクセント 1 2 2" xfId="3"/>
    <cellStyle name="20% - アクセント 1 3" xfId="4"/>
    <cellStyle name="20% - アクセント 1 4" xfId="5"/>
    <cellStyle name="20% - アクセント 2" xfId="6" builtinId="34" customBuiltin="1"/>
    <cellStyle name="20% - アクセント 2 2" xfId="7"/>
    <cellStyle name="20% - アクセント 2 2 2" xfId="8"/>
    <cellStyle name="20% - アクセント 2 3" xfId="9"/>
    <cellStyle name="20% - アクセント 2 4" xfId="10"/>
    <cellStyle name="20% - アクセント 3" xfId="11" builtinId="38" customBuiltin="1"/>
    <cellStyle name="20% - アクセント 3 2" xfId="12"/>
    <cellStyle name="20% - アクセント 3 2 2" xfId="13"/>
    <cellStyle name="20% - アクセント 3 3" xfId="14"/>
    <cellStyle name="20% - アクセント 3 4" xfId="15"/>
    <cellStyle name="20% - アクセント 4" xfId="16" builtinId="42" customBuiltin="1"/>
    <cellStyle name="20% - アクセント 4 2" xfId="17"/>
    <cellStyle name="20% - アクセント 4 2 2" xfId="18"/>
    <cellStyle name="20% - アクセント 4 3" xfId="19"/>
    <cellStyle name="20% - アクセント 4 4" xfId="20"/>
    <cellStyle name="20% - アクセント 5" xfId="21" builtinId="46" customBuiltin="1"/>
    <cellStyle name="20% - アクセント 5 2" xfId="22"/>
    <cellStyle name="20% - アクセント 5 2 2" xfId="23"/>
    <cellStyle name="20% - アクセント 5 3" xfId="24"/>
    <cellStyle name="20% - アクセント 5 4" xfId="25"/>
    <cellStyle name="20% - アクセント 6" xfId="26" builtinId="50" customBuiltin="1"/>
    <cellStyle name="20% - アクセント 6 2" xfId="27"/>
    <cellStyle name="20% - アクセント 6 2 2" xfId="28"/>
    <cellStyle name="20% - アクセント 6 3" xfId="29"/>
    <cellStyle name="20% - アクセント 6 4" xfId="30"/>
    <cellStyle name="40% - アクセント 1" xfId="31" builtinId="31" customBuiltin="1"/>
    <cellStyle name="40% - アクセント 1 2" xfId="32"/>
    <cellStyle name="40% - アクセント 1 2 2" xfId="33"/>
    <cellStyle name="40% - アクセント 1 3" xfId="34"/>
    <cellStyle name="40% - アクセント 1 4" xfId="35"/>
    <cellStyle name="40% - アクセント 2" xfId="36" builtinId="35" customBuiltin="1"/>
    <cellStyle name="40% - アクセント 2 2" xfId="37"/>
    <cellStyle name="40% - アクセント 2 2 2" xfId="38"/>
    <cellStyle name="40% - アクセント 2 3" xfId="39"/>
    <cellStyle name="40% - アクセント 2 4" xfId="40"/>
    <cellStyle name="40% - アクセント 3" xfId="41" builtinId="39" customBuiltin="1"/>
    <cellStyle name="40% - アクセント 3 2" xfId="42"/>
    <cellStyle name="40% - アクセント 3 2 2" xfId="43"/>
    <cellStyle name="40% - アクセント 3 3" xfId="44"/>
    <cellStyle name="40% - アクセント 3 4" xfId="45"/>
    <cellStyle name="40% - アクセント 4" xfId="46" builtinId="43" customBuiltin="1"/>
    <cellStyle name="40% - アクセント 4 2" xfId="47"/>
    <cellStyle name="40% - アクセント 4 2 2" xfId="48"/>
    <cellStyle name="40% - アクセント 4 3" xfId="49"/>
    <cellStyle name="40% - アクセント 4 4" xfId="50"/>
    <cellStyle name="40% - アクセント 5" xfId="51" builtinId="47" customBuiltin="1"/>
    <cellStyle name="40% - アクセント 5 2" xfId="52"/>
    <cellStyle name="40% - アクセント 5 2 2" xfId="53"/>
    <cellStyle name="40% - アクセント 5 3" xfId="54"/>
    <cellStyle name="40% - アクセント 5 4" xfId="55"/>
    <cellStyle name="40% - アクセント 6" xfId="56" builtinId="51" customBuiltin="1"/>
    <cellStyle name="40% - アクセント 6 2" xfId="57"/>
    <cellStyle name="40% - アクセント 6 2 2" xfId="58"/>
    <cellStyle name="40% - アクセント 6 3" xfId="59"/>
    <cellStyle name="40% - アクセント 6 4" xfId="60"/>
    <cellStyle name="60% - アクセント 1" xfId="61" builtinId="32" customBuiltin="1"/>
    <cellStyle name="60% - アクセント 1 2" xfId="62"/>
    <cellStyle name="60% - アクセント 1 2 2" xfId="63"/>
    <cellStyle name="60% - アクセント 1 3" xfId="64"/>
    <cellStyle name="60% - アクセント 1 4" xfId="65"/>
    <cellStyle name="60% - アクセント 2" xfId="66" builtinId="36" customBuiltin="1"/>
    <cellStyle name="60% - アクセント 2 2" xfId="67"/>
    <cellStyle name="60% - アクセント 2 2 2" xfId="68"/>
    <cellStyle name="60% - アクセント 2 3" xfId="69"/>
    <cellStyle name="60% - アクセント 2 4" xfId="70"/>
    <cellStyle name="60% - アクセント 3" xfId="71" builtinId="40" customBuiltin="1"/>
    <cellStyle name="60% - アクセント 3 2" xfId="72"/>
    <cellStyle name="60% - アクセント 3 2 2" xfId="73"/>
    <cellStyle name="60% - アクセント 3 3" xfId="74"/>
    <cellStyle name="60% - アクセント 3 4" xfId="75"/>
    <cellStyle name="60% - アクセント 4" xfId="76" builtinId="44" customBuiltin="1"/>
    <cellStyle name="60% - アクセント 4 2" xfId="77"/>
    <cellStyle name="60% - アクセント 4 2 2" xfId="78"/>
    <cellStyle name="60% - アクセント 4 3" xfId="79"/>
    <cellStyle name="60% - アクセント 4 4" xfId="80"/>
    <cellStyle name="60% - アクセント 5" xfId="81" builtinId="48" customBuiltin="1"/>
    <cellStyle name="60% - アクセント 5 2" xfId="82"/>
    <cellStyle name="60% - アクセント 5 2 2" xfId="83"/>
    <cellStyle name="60% - アクセント 5 3" xfId="84"/>
    <cellStyle name="60% - アクセント 5 4" xfId="85"/>
    <cellStyle name="60% - アクセント 6" xfId="86" builtinId="52" customBuiltin="1"/>
    <cellStyle name="60% - アクセント 6 2" xfId="87"/>
    <cellStyle name="60% - アクセント 6 2 2" xfId="88"/>
    <cellStyle name="60% - アクセント 6 3" xfId="89"/>
    <cellStyle name="60% - アクセント 6 4" xfId="90"/>
    <cellStyle name="Excel Built-in Comma [0]" xfId="91"/>
    <cellStyle name="アクセント 1" xfId="92" builtinId="29" customBuiltin="1"/>
    <cellStyle name="アクセント 1 2" xfId="93"/>
    <cellStyle name="アクセント 1 2 2" xfId="94"/>
    <cellStyle name="アクセント 1 3" xfId="95"/>
    <cellStyle name="アクセント 1 4" xfId="96"/>
    <cellStyle name="アクセント 2" xfId="97" builtinId="33" customBuiltin="1"/>
    <cellStyle name="アクセント 2 2" xfId="98"/>
    <cellStyle name="アクセント 2 2 2" xfId="99"/>
    <cellStyle name="アクセント 2 3" xfId="100"/>
    <cellStyle name="アクセント 2 4" xfId="101"/>
    <cellStyle name="アクセント 3" xfId="102" builtinId="37" customBuiltin="1"/>
    <cellStyle name="アクセント 3 2" xfId="103"/>
    <cellStyle name="アクセント 3 2 2" xfId="104"/>
    <cellStyle name="アクセント 3 3" xfId="105"/>
    <cellStyle name="アクセント 3 4" xfId="106"/>
    <cellStyle name="アクセント 4" xfId="107" builtinId="41" customBuiltin="1"/>
    <cellStyle name="アクセント 4 2" xfId="108"/>
    <cellStyle name="アクセント 4 2 2" xfId="109"/>
    <cellStyle name="アクセント 4 3" xfId="110"/>
    <cellStyle name="アクセント 4 4" xfId="111"/>
    <cellStyle name="アクセント 5" xfId="112" builtinId="45" customBuiltin="1"/>
    <cellStyle name="アクセント 5 2" xfId="113"/>
    <cellStyle name="アクセント 5 2 2" xfId="114"/>
    <cellStyle name="アクセント 5 3" xfId="115"/>
    <cellStyle name="アクセント 5 4" xfId="116"/>
    <cellStyle name="アクセント 6" xfId="117" builtinId="49" customBuiltin="1"/>
    <cellStyle name="アクセント 6 2" xfId="118"/>
    <cellStyle name="アクセント 6 2 2" xfId="119"/>
    <cellStyle name="アクセント 6 3" xfId="120"/>
    <cellStyle name="アクセント 6 4" xfId="121"/>
    <cellStyle name="タイトル" xfId="122" builtinId="15" customBuiltin="1"/>
    <cellStyle name="タイトル 2" xfId="123"/>
    <cellStyle name="タイトル 3" xfId="124"/>
    <cellStyle name="チェック セル" xfId="125" builtinId="23" customBuiltin="1"/>
    <cellStyle name="チェック セル 2" xfId="126"/>
    <cellStyle name="チェック セル 2 2" xfId="127"/>
    <cellStyle name="チェック セル 3" xfId="128"/>
    <cellStyle name="チェック セル 4" xfId="129"/>
    <cellStyle name="どちらでもない" xfId="130" builtinId="28" customBuiltin="1"/>
    <cellStyle name="どちらでもない 2" xfId="131"/>
    <cellStyle name="どちらでもない 2 2" xfId="132"/>
    <cellStyle name="どちらでもない 3" xfId="133"/>
    <cellStyle name="どちらでもない 4" xfId="134"/>
    <cellStyle name="ハイパーリンク" xfId="135" builtinId="8"/>
    <cellStyle name="ハイパーリンク 2" xfId="136"/>
    <cellStyle name="ハイパーリンク 2 2" xfId="137"/>
    <cellStyle name="メモ" xfId="138" builtinId="10" customBuiltin="1"/>
    <cellStyle name="メモ 2" xfId="139"/>
    <cellStyle name="メモ 2 2" xfId="140"/>
    <cellStyle name="メモ 3" xfId="141"/>
    <cellStyle name="メモ 4" xfId="142"/>
    <cellStyle name="リンク セル" xfId="143" builtinId="24" customBuiltin="1"/>
    <cellStyle name="リンク セル 2" xfId="144"/>
    <cellStyle name="悪い" xfId="145" builtinId="27" customBuiltin="1"/>
    <cellStyle name="悪い 2" xfId="146"/>
    <cellStyle name="悪い 2 2" xfId="147"/>
    <cellStyle name="悪い 3" xfId="148"/>
    <cellStyle name="悪い 4" xfId="149"/>
    <cellStyle name="計算" xfId="150" builtinId="22" customBuiltin="1"/>
    <cellStyle name="計算 2" xfId="151"/>
    <cellStyle name="計算 2 2" xfId="152"/>
    <cellStyle name="計算 3" xfId="153"/>
    <cellStyle name="計算 4" xfId="154"/>
    <cellStyle name="警告文" xfId="155" builtinId="11" customBuiltin="1"/>
    <cellStyle name="警告文 2" xfId="156"/>
    <cellStyle name="警告文 3" xfId="157"/>
    <cellStyle name="桁区切り" xfId="158" builtinId="6"/>
    <cellStyle name="桁区切り 2" xfId="159"/>
    <cellStyle name="桁区切り 3" xfId="160"/>
    <cellStyle name="桁区切り 3 2" xfId="161"/>
    <cellStyle name="桁区切り 4" xfId="162"/>
    <cellStyle name="桁区切り 7" xfId="163"/>
    <cellStyle name="見出し 1" xfId="164" builtinId="16" customBuiltin="1"/>
    <cellStyle name="見出し 1 2" xfId="165"/>
    <cellStyle name="見出し 2" xfId="166" builtinId="17" customBuiltin="1"/>
    <cellStyle name="見出し 2 2" xfId="167"/>
    <cellStyle name="見出し 2 3" xfId="168"/>
    <cellStyle name="見出し 3" xfId="169" builtinId="18" customBuiltin="1"/>
    <cellStyle name="見出し 3 2" xfId="170"/>
    <cellStyle name="見出し 4" xfId="171" builtinId="19" customBuiltin="1"/>
    <cellStyle name="見出し 4 2" xfId="172"/>
    <cellStyle name="集計" xfId="173" builtinId="25" customBuiltin="1"/>
    <cellStyle name="集計 2" xfId="174"/>
    <cellStyle name="集計 3" xfId="175"/>
    <cellStyle name="出力" xfId="176" builtinId="21" customBuiltin="1"/>
    <cellStyle name="出力 2" xfId="177"/>
    <cellStyle name="出力 2 2" xfId="178"/>
    <cellStyle name="出力 3" xfId="179"/>
    <cellStyle name="出力 4" xfId="180"/>
    <cellStyle name="説明文" xfId="181" builtinId="53" customBuiltin="1"/>
    <cellStyle name="説明文 2" xfId="182"/>
    <cellStyle name="通貨 2" xfId="183"/>
    <cellStyle name="入力" xfId="184" builtinId="20" customBuiltin="1"/>
    <cellStyle name="入力 2" xfId="185"/>
    <cellStyle name="入力 2 2" xfId="186"/>
    <cellStyle name="入力 3" xfId="187"/>
    <cellStyle name="入力 4" xfId="188"/>
    <cellStyle name="標準" xfId="0" builtinId="0"/>
    <cellStyle name="標準 2" xfId="189"/>
    <cellStyle name="標準 3" xfId="190"/>
    <cellStyle name="標準 4" xfId="191"/>
    <cellStyle name="標準 4 2" xfId="192"/>
    <cellStyle name="標準 4 3" xfId="193"/>
    <cellStyle name="標準 5" xfId="194"/>
    <cellStyle name="標準 6" xfId="195"/>
    <cellStyle name="標準_就労Ａ型（雇用型）_H30実績調査" xfId="196"/>
    <cellStyle name="標準_就労B型 (2)" xfId="197"/>
    <cellStyle name="良い" xfId="198" builtinId="26" customBuiltin="1"/>
    <cellStyle name="良い 2" xfId="199"/>
    <cellStyle name="良い 2 2" xfId="200"/>
    <cellStyle name="良い 3" xfId="201"/>
    <cellStyle name="良い 4" xfId="2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T9"/>
  <sheetViews>
    <sheetView tabSelected="1" zoomScaleNormal="100" workbookViewId="0">
      <selection activeCell="F11" sqref="F11"/>
    </sheetView>
  </sheetViews>
  <sheetFormatPr defaultRowHeight="13.5"/>
  <cols>
    <col min="1" max="1" width="1.625" customWidth="1"/>
    <col min="2" max="2" width="12" customWidth="1"/>
    <col min="3" max="4" width="8.375" customWidth="1"/>
    <col min="5" max="5" width="15.75" customWidth="1"/>
    <col min="6" max="6" width="31.375" customWidth="1"/>
    <col min="7" max="7" width="4.75" customWidth="1"/>
    <col min="8" max="8" width="47.125" customWidth="1"/>
    <col min="9" max="9" width="9.375" bestFit="1" customWidth="1"/>
    <col min="10" max="10" width="6.75" customWidth="1"/>
    <col min="11" max="13" width="13.375" customWidth="1"/>
    <col min="14" max="14" width="13" customWidth="1"/>
    <col min="15" max="15" width="14.125" customWidth="1"/>
    <col min="16" max="16" width="13" customWidth="1"/>
    <col min="17" max="17" width="7.625" customWidth="1"/>
    <col min="18" max="18" width="9" customWidth="1"/>
    <col min="19" max="36" width="11.625" customWidth="1"/>
    <col min="37" max="37" width="9.5" customWidth="1"/>
    <col min="38" max="38" width="9.25" customWidth="1"/>
    <col min="39" max="48" width="8" customWidth="1"/>
    <col min="49" max="49" width="11.625" customWidth="1"/>
    <col min="50" max="51" width="11.25" customWidth="1"/>
    <col min="52" max="54" width="14.75" customWidth="1"/>
    <col min="55" max="61" width="11.75" customWidth="1"/>
    <col min="62" max="62" width="8.375" customWidth="1"/>
    <col min="63" max="63" width="9.25" bestFit="1" customWidth="1"/>
    <col min="64" max="64" width="15.625" bestFit="1" customWidth="1"/>
    <col min="65" max="65" width="9.25" bestFit="1" customWidth="1"/>
    <col min="66" max="66" width="11.625" customWidth="1"/>
    <col min="67" max="67" width="15.625" bestFit="1" customWidth="1"/>
    <col min="68" max="68" width="44.125" customWidth="1"/>
    <col min="69" max="69" width="21.75" customWidth="1"/>
    <col min="70" max="71" width="19.375" customWidth="1"/>
    <col min="72" max="72" width="54" customWidth="1"/>
    <col min="73" max="73" width="1.625" customWidth="1"/>
  </cols>
  <sheetData>
    <row r="1" spans="1:72" s="11" customFormat="1" ht="105.75" customHeight="1" thickBot="1">
      <c r="A1" s="9"/>
      <c r="B1" s="5"/>
      <c r="C1" s="1"/>
      <c r="D1" s="1"/>
      <c r="E1" s="1"/>
      <c r="F1" s="1"/>
      <c r="G1" s="1"/>
      <c r="H1" s="6"/>
      <c r="I1" s="7"/>
      <c r="J1" s="4"/>
      <c r="K1" s="4"/>
      <c r="L1" s="4"/>
      <c r="M1" s="3"/>
      <c r="N1" s="3"/>
      <c r="O1" s="3"/>
      <c r="P1" s="3"/>
      <c r="Q1" s="1"/>
      <c r="R1" s="1"/>
      <c r="S1" s="2"/>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8"/>
      <c r="BQ1" s="1"/>
      <c r="BR1" s="1"/>
      <c r="BS1" s="1"/>
      <c r="BT1" s="8"/>
    </row>
    <row r="2" spans="1:72" s="11" customFormat="1" ht="13.5" customHeight="1" thickBot="1">
      <c r="A2" s="9"/>
      <c r="B2" s="5"/>
      <c r="C2" s="1"/>
      <c r="D2" s="1"/>
      <c r="E2" s="21" t="s">
        <v>24</v>
      </c>
      <c r="F2" s="21" t="s">
        <v>24</v>
      </c>
      <c r="G2" s="1"/>
      <c r="H2" s="66" t="s">
        <v>50</v>
      </c>
      <c r="I2" s="7"/>
      <c r="J2" s="21" t="s">
        <v>24</v>
      </c>
      <c r="K2" s="4"/>
      <c r="L2" s="4"/>
      <c r="M2" s="3"/>
      <c r="N2" s="3"/>
      <c r="O2" s="3"/>
      <c r="P2" s="3"/>
      <c r="Q2" s="1"/>
      <c r="R2" s="1"/>
      <c r="S2" s="2"/>
      <c r="T2" s="1"/>
      <c r="U2" s="1"/>
      <c r="V2" s="1"/>
      <c r="W2" s="1"/>
      <c r="X2" s="1"/>
      <c r="Y2" s="1"/>
      <c r="Z2" s="1"/>
      <c r="AA2" s="1"/>
      <c r="AB2" s="1"/>
      <c r="AC2" s="1"/>
      <c r="AD2" s="1"/>
      <c r="AE2" s="1"/>
      <c r="AF2" s="104" t="s">
        <v>54</v>
      </c>
      <c r="AG2" s="105"/>
      <c r="AH2" s="105"/>
      <c r="AI2" s="105"/>
      <c r="AJ2" s="105"/>
      <c r="AK2" s="105"/>
      <c r="AL2" s="105"/>
      <c r="AM2" s="105"/>
      <c r="AN2" s="105"/>
      <c r="AO2" s="105"/>
      <c r="AP2" s="105"/>
      <c r="AQ2" s="105"/>
      <c r="AR2" s="105"/>
      <c r="AS2" s="105"/>
      <c r="AT2" s="105"/>
      <c r="AU2" s="105"/>
      <c r="AV2" s="105"/>
      <c r="AW2" s="105"/>
      <c r="AX2" s="105"/>
      <c r="AY2" s="105"/>
      <c r="AZ2" s="105"/>
      <c r="BA2" s="105"/>
      <c r="BB2" s="105"/>
      <c r="BC2" s="105"/>
      <c r="BD2" s="105"/>
      <c r="BE2" s="105"/>
      <c r="BF2" s="105"/>
      <c r="BG2" s="105"/>
      <c r="BH2" s="105"/>
      <c r="BI2" s="105"/>
      <c r="BJ2" s="106"/>
      <c r="BK2" s="19"/>
      <c r="BL2" s="19"/>
      <c r="BM2" s="19"/>
      <c r="BN2" s="19"/>
      <c r="BO2" s="19"/>
      <c r="BP2" s="8"/>
      <c r="BQ2" s="1"/>
      <c r="BR2" s="1"/>
      <c r="BS2" s="1"/>
      <c r="BT2" s="10"/>
    </row>
    <row r="3" spans="1:72" s="11" customFormat="1" ht="13.5" customHeight="1" thickBot="1">
      <c r="A3" s="9"/>
      <c r="B3" s="107" t="s">
        <v>23</v>
      </c>
      <c r="C3" s="108" t="s">
        <v>0</v>
      </c>
      <c r="D3" s="108" t="s">
        <v>8</v>
      </c>
      <c r="E3" s="109" t="s">
        <v>55</v>
      </c>
      <c r="F3" s="109" t="s">
        <v>56</v>
      </c>
      <c r="G3" s="112" t="s">
        <v>57</v>
      </c>
      <c r="H3" s="112"/>
      <c r="I3" s="113" t="s">
        <v>58</v>
      </c>
      <c r="J3" s="114" t="s">
        <v>46</v>
      </c>
      <c r="K3" s="115"/>
      <c r="L3" s="115"/>
      <c r="M3" s="115"/>
      <c r="N3" s="115"/>
      <c r="O3" s="115"/>
      <c r="P3" s="116"/>
      <c r="Q3" s="117" t="s">
        <v>66</v>
      </c>
      <c r="R3" s="120" t="s">
        <v>67</v>
      </c>
      <c r="S3" s="122" t="s">
        <v>68</v>
      </c>
      <c r="T3" s="124" t="s">
        <v>69</v>
      </c>
      <c r="U3" s="125"/>
      <c r="V3" s="125"/>
      <c r="W3" s="125"/>
      <c r="X3" s="125"/>
      <c r="Y3" s="126"/>
      <c r="Z3" s="130" t="s">
        <v>70</v>
      </c>
      <c r="AA3" s="131"/>
      <c r="AB3" s="131"/>
      <c r="AC3" s="132"/>
      <c r="AD3" s="132"/>
      <c r="AE3" s="133"/>
      <c r="AF3" s="153" t="s">
        <v>71</v>
      </c>
      <c r="AG3" s="153" t="s">
        <v>72</v>
      </c>
      <c r="AH3" s="177" t="s">
        <v>73</v>
      </c>
      <c r="AI3" s="178"/>
      <c r="AJ3" s="179"/>
      <c r="AK3" s="153" t="s">
        <v>74</v>
      </c>
      <c r="AL3" s="183" t="s">
        <v>75</v>
      </c>
      <c r="AM3" s="185" t="s">
        <v>25</v>
      </c>
      <c r="AN3" s="186"/>
      <c r="AO3" s="186"/>
      <c r="AP3" s="186"/>
      <c r="AQ3" s="186"/>
      <c r="AR3" s="186"/>
      <c r="AS3" s="186"/>
      <c r="AT3" s="186"/>
      <c r="AU3" s="186"/>
      <c r="AV3" s="186"/>
      <c r="AW3" s="186"/>
      <c r="AX3" s="186"/>
      <c r="AY3" s="187"/>
      <c r="AZ3" s="177" t="s">
        <v>79</v>
      </c>
      <c r="BA3" s="178"/>
      <c r="BB3" s="179"/>
      <c r="BC3" s="153" t="s">
        <v>80</v>
      </c>
      <c r="BD3" s="155" t="s">
        <v>81</v>
      </c>
      <c r="BE3" s="155" t="s">
        <v>82</v>
      </c>
      <c r="BF3" s="155" t="s">
        <v>83</v>
      </c>
      <c r="BG3" s="155" t="s">
        <v>84</v>
      </c>
      <c r="BH3" s="150" t="s">
        <v>85</v>
      </c>
      <c r="BI3" s="150" t="s">
        <v>86</v>
      </c>
      <c r="BJ3" s="153" t="s">
        <v>87</v>
      </c>
      <c r="BK3" s="188" t="s">
        <v>38</v>
      </c>
      <c r="BL3" s="189"/>
      <c r="BM3" s="190"/>
      <c r="BN3" s="190"/>
      <c r="BO3" s="190"/>
      <c r="BP3" s="191" t="s">
        <v>4</v>
      </c>
      <c r="BQ3" s="175" t="s">
        <v>5</v>
      </c>
      <c r="BR3" s="175" t="s">
        <v>6</v>
      </c>
      <c r="BS3" s="175" t="s">
        <v>13</v>
      </c>
      <c r="BT3" s="176" t="s">
        <v>7</v>
      </c>
    </row>
    <row r="4" spans="1:72" s="11" customFormat="1" ht="13.5" customHeight="1">
      <c r="A4" s="9"/>
      <c r="B4" s="107"/>
      <c r="C4" s="108"/>
      <c r="D4" s="108"/>
      <c r="E4" s="110"/>
      <c r="F4" s="110"/>
      <c r="G4" s="112"/>
      <c r="H4" s="112"/>
      <c r="I4" s="113"/>
      <c r="J4" s="202" t="s">
        <v>59</v>
      </c>
      <c r="K4" s="144" t="s">
        <v>2</v>
      </c>
      <c r="L4" s="145"/>
      <c r="M4" s="146"/>
      <c r="N4" s="144" t="s">
        <v>1</v>
      </c>
      <c r="O4" s="145"/>
      <c r="P4" s="146"/>
      <c r="Q4" s="118"/>
      <c r="R4" s="120"/>
      <c r="S4" s="122"/>
      <c r="T4" s="127"/>
      <c r="U4" s="128"/>
      <c r="V4" s="128"/>
      <c r="W4" s="128"/>
      <c r="X4" s="128"/>
      <c r="Y4" s="129"/>
      <c r="Z4" s="134"/>
      <c r="AA4" s="135"/>
      <c r="AB4" s="135"/>
      <c r="AC4" s="136"/>
      <c r="AD4" s="136"/>
      <c r="AE4" s="137"/>
      <c r="AF4" s="154"/>
      <c r="AG4" s="154"/>
      <c r="AH4" s="180"/>
      <c r="AI4" s="181"/>
      <c r="AJ4" s="182"/>
      <c r="AK4" s="154"/>
      <c r="AL4" s="184"/>
      <c r="AM4" s="177" t="s">
        <v>76</v>
      </c>
      <c r="AN4" s="178"/>
      <c r="AO4" s="178"/>
      <c r="AP4" s="178"/>
      <c r="AQ4" s="178"/>
      <c r="AR4" s="179"/>
      <c r="AS4" s="177" t="s">
        <v>77</v>
      </c>
      <c r="AT4" s="178"/>
      <c r="AU4" s="178"/>
      <c r="AV4" s="178"/>
      <c r="AW4" s="179"/>
      <c r="AX4" s="177" t="s">
        <v>78</v>
      </c>
      <c r="AY4" s="179"/>
      <c r="AZ4" s="180"/>
      <c r="BA4" s="181"/>
      <c r="BB4" s="182"/>
      <c r="BC4" s="154"/>
      <c r="BD4" s="156"/>
      <c r="BE4" s="156"/>
      <c r="BF4" s="156"/>
      <c r="BG4" s="156"/>
      <c r="BH4" s="151"/>
      <c r="BI4" s="151"/>
      <c r="BJ4" s="154"/>
      <c r="BK4" s="166" t="s">
        <v>39</v>
      </c>
      <c r="BL4" s="167"/>
      <c r="BM4" s="166" t="s">
        <v>40</v>
      </c>
      <c r="BN4" s="168"/>
      <c r="BO4" s="167"/>
      <c r="BP4" s="191"/>
      <c r="BQ4" s="175"/>
      <c r="BR4" s="175"/>
      <c r="BS4" s="175"/>
      <c r="BT4" s="176"/>
    </row>
    <row r="5" spans="1:72" s="11" customFormat="1" ht="16.5" customHeight="1">
      <c r="A5" s="9"/>
      <c r="B5" s="107"/>
      <c r="C5" s="108"/>
      <c r="D5" s="108"/>
      <c r="E5" s="110"/>
      <c r="F5" s="110"/>
      <c r="G5" s="112"/>
      <c r="H5" s="112"/>
      <c r="I5" s="113"/>
      <c r="J5" s="203"/>
      <c r="K5" s="147"/>
      <c r="L5" s="148"/>
      <c r="M5" s="149"/>
      <c r="N5" s="147"/>
      <c r="O5" s="148"/>
      <c r="P5" s="149"/>
      <c r="Q5" s="118"/>
      <c r="R5" s="120"/>
      <c r="S5" s="122"/>
      <c r="T5" s="138" t="s">
        <v>10</v>
      </c>
      <c r="U5" s="140" t="s">
        <v>41</v>
      </c>
      <c r="V5" s="142" t="s">
        <v>42</v>
      </c>
      <c r="W5" s="138" t="s">
        <v>47</v>
      </c>
      <c r="X5" s="138" t="s">
        <v>48</v>
      </c>
      <c r="Y5" s="160" t="s">
        <v>49</v>
      </c>
      <c r="Z5" s="162" t="s">
        <v>11</v>
      </c>
      <c r="AA5" s="164" t="s">
        <v>43</v>
      </c>
      <c r="AB5" s="200" t="s">
        <v>44</v>
      </c>
      <c r="AC5" s="162" t="s">
        <v>53</v>
      </c>
      <c r="AD5" s="164" t="s">
        <v>51</v>
      </c>
      <c r="AE5" s="200" t="s">
        <v>52</v>
      </c>
      <c r="AF5" s="154"/>
      <c r="AG5" s="154"/>
      <c r="AH5" s="180"/>
      <c r="AI5" s="181"/>
      <c r="AJ5" s="182"/>
      <c r="AK5" s="154"/>
      <c r="AL5" s="184"/>
      <c r="AM5" s="180" t="s">
        <v>33</v>
      </c>
      <c r="AN5" s="181" t="s">
        <v>34</v>
      </c>
      <c r="AO5" s="181" t="s">
        <v>26</v>
      </c>
      <c r="AP5" s="181" t="s">
        <v>35</v>
      </c>
      <c r="AQ5" s="181" t="s">
        <v>36</v>
      </c>
      <c r="AR5" s="182" t="s">
        <v>37</v>
      </c>
      <c r="AS5" s="180" t="s">
        <v>14</v>
      </c>
      <c r="AT5" s="181" t="s">
        <v>15</v>
      </c>
      <c r="AU5" s="181" t="s">
        <v>16</v>
      </c>
      <c r="AV5" s="181" t="s">
        <v>17</v>
      </c>
      <c r="AW5" s="182" t="s">
        <v>27</v>
      </c>
      <c r="AX5" s="198" t="s">
        <v>28</v>
      </c>
      <c r="AY5" s="199" t="s">
        <v>29</v>
      </c>
      <c r="AZ5" s="198" t="s">
        <v>18</v>
      </c>
      <c r="BA5" s="205" t="s">
        <v>19</v>
      </c>
      <c r="BB5" s="199" t="s">
        <v>20</v>
      </c>
      <c r="BC5" s="154"/>
      <c r="BD5" s="157"/>
      <c r="BE5" s="158"/>
      <c r="BF5" s="158"/>
      <c r="BG5" s="156"/>
      <c r="BH5" s="151"/>
      <c r="BI5" s="151"/>
      <c r="BJ5" s="154"/>
      <c r="BK5" s="171" t="s">
        <v>88</v>
      </c>
      <c r="BL5" s="169" t="s">
        <v>89</v>
      </c>
      <c r="BM5" s="171" t="s">
        <v>90</v>
      </c>
      <c r="BN5" s="173" t="s">
        <v>91</v>
      </c>
      <c r="BO5" s="169" t="s">
        <v>92</v>
      </c>
      <c r="BP5" s="191"/>
      <c r="BQ5" s="175"/>
      <c r="BR5" s="175"/>
      <c r="BS5" s="175"/>
      <c r="BT5" s="176"/>
    </row>
    <row r="6" spans="1:72" s="9" customFormat="1" ht="16.5" customHeight="1" thickBot="1">
      <c r="A6" s="11"/>
      <c r="B6" s="107"/>
      <c r="C6" s="108"/>
      <c r="D6" s="108"/>
      <c r="E6" s="111"/>
      <c r="F6" s="111"/>
      <c r="G6" s="112"/>
      <c r="H6" s="112"/>
      <c r="I6" s="113"/>
      <c r="J6" s="204"/>
      <c r="K6" s="63" t="s">
        <v>60</v>
      </c>
      <c r="L6" s="64" t="s">
        <v>61</v>
      </c>
      <c r="M6" s="65" t="s">
        <v>62</v>
      </c>
      <c r="N6" s="63" t="s">
        <v>63</v>
      </c>
      <c r="O6" s="64" t="s">
        <v>64</v>
      </c>
      <c r="P6" s="65" t="s">
        <v>65</v>
      </c>
      <c r="Q6" s="119"/>
      <c r="R6" s="121"/>
      <c r="S6" s="123"/>
      <c r="T6" s="139"/>
      <c r="U6" s="141"/>
      <c r="V6" s="143"/>
      <c r="W6" s="139"/>
      <c r="X6" s="139"/>
      <c r="Y6" s="161"/>
      <c r="Z6" s="163"/>
      <c r="AA6" s="165"/>
      <c r="AB6" s="201"/>
      <c r="AC6" s="163"/>
      <c r="AD6" s="165"/>
      <c r="AE6" s="201"/>
      <c r="AF6" s="154"/>
      <c r="AG6" s="154"/>
      <c r="AH6" s="82" t="s">
        <v>30</v>
      </c>
      <c r="AI6" s="78" t="s">
        <v>31</v>
      </c>
      <c r="AJ6" s="79" t="s">
        <v>32</v>
      </c>
      <c r="AK6" s="154"/>
      <c r="AL6" s="184"/>
      <c r="AM6" s="180"/>
      <c r="AN6" s="181"/>
      <c r="AO6" s="181"/>
      <c r="AP6" s="181"/>
      <c r="AQ6" s="181"/>
      <c r="AR6" s="182"/>
      <c r="AS6" s="180"/>
      <c r="AT6" s="181"/>
      <c r="AU6" s="181"/>
      <c r="AV6" s="181"/>
      <c r="AW6" s="182"/>
      <c r="AX6" s="198"/>
      <c r="AY6" s="199"/>
      <c r="AZ6" s="198"/>
      <c r="BA6" s="205"/>
      <c r="BB6" s="199"/>
      <c r="BC6" s="154"/>
      <c r="BD6" s="60" t="s">
        <v>45</v>
      </c>
      <c r="BE6" s="60" t="s">
        <v>45</v>
      </c>
      <c r="BF6" s="76" t="s">
        <v>45</v>
      </c>
      <c r="BG6" s="159"/>
      <c r="BH6" s="152"/>
      <c r="BI6" s="152"/>
      <c r="BJ6" s="154"/>
      <c r="BK6" s="172"/>
      <c r="BL6" s="170"/>
      <c r="BM6" s="172"/>
      <c r="BN6" s="174"/>
      <c r="BO6" s="170"/>
      <c r="BP6" s="191"/>
      <c r="BQ6" s="175"/>
      <c r="BR6" s="175"/>
      <c r="BS6" s="175"/>
      <c r="BT6" s="176"/>
    </row>
    <row r="7" spans="1:72" s="9" customFormat="1" ht="16.5" customHeight="1" thickTop="1">
      <c r="A7" s="11"/>
      <c r="B7" s="71"/>
      <c r="C7" s="77"/>
      <c r="D7" s="77"/>
      <c r="E7" s="77"/>
      <c r="F7" s="77"/>
      <c r="G7" s="192"/>
      <c r="H7" s="193"/>
      <c r="I7" s="18"/>
      <c r="J7" s="46"/>
      <c r="K7" s="25"/>
      <c r="L7" s="26"/>
      <c r="M7" s="27"/>
      <c r="N7" s="25"/>
      <c r="O7" s="26"/>
      <c r="P7" s="27"/>
      <c r="Q7" s="74"/>
      <c r="R7" s="72"/>
      <c r="S7" s="47"/>
      <c r="T7" s="48"/>
      <c r="U7" s="73"/>
      <c r="V7" s="73"/>
      <c r="W7" s="73"/>
      <c r="X7" s="73"/>
      <c r="Y7" s="75"/>
      <c r="Z7" s="81"/>
      <c r="AA7" s="69"/>
      <c r="AB7" s="70"/>
      <c r="AC7" s="81"/>
      <c r="AD7" s="69"/>
      <c r="AE7" s="70"/>
      <c r="AF7" s="49"/>
      <c r="AG7" s="49"/>
      <c r="AH7" s="50"/>
      <c r="AI7" s="51"/>
      <c r="AJ7" s="52"/>
      <c r="AK7" s="49"/>
      <c r="AL7" s="53"/>
      <c r="AM7" s="50"/>
      <c r="AN7" s="51"/>
      <c r="AO7" s="51"/>
      <c r="AP7" s="51"/>
      <c r="AQ7" s="51"/>
      <c r="AR7" s="52"/>
      <c r="AS7" s="50"/>
      <c r="AT7" s="51"/>
      <c r="AU7" s="51"/>
      <c r="AV7" s="51"/>
      <c r="AW7" s="52"/>
      <c r="AX7" s="54"/>
      <c r="AY7" s="55"/>
      <c r="AZ7" s="54"/>
      <c r="BA7" s="56"/>
      <c r="BB7" s="55"/>
      <c r="BC7" s="49"/>
      <c r="BD7" s="49"/>
      <c r="BE7" s="49"/>
      <c r="BF7" s="61"/>
      <c r="BG7" s="49"/>
      <c r="BH7" s="49"/>
      <c r="BI7" s="49"/>
      <c r="BJ7" s="49"/>
      <c r="BK7" s="57"/>
      <c r="BL7" s="58"/>
      <c r="BM7" s="57"/>
      <c r="BN7" s="68"/>
      <c r="BO7" s="58"/>
      <c r="BP7" s="74"/>
      <c r="BQ7" s="72"/>
      <c r="BR7" s="72"/>
      <c r="BS7" s="72"/>
      <c r="BT7" s="80"/>
    </row>
    <row r="8" spans="1:72" s="11" customFormat="1" ht="39" customHeight="1">
      <c r="A8" s="9"/>
      <c r="B8" s="84">
        <v>2712345678</v>
      </c>
      <c r="C8" s="84" t="s">
        <v>9</v>
      </c>
      <c r="D8" s="84" t="s">
        <v>12</v>
      </c>
      <c r="E8" s="85">
        <v>1234567890123</v>
      </c>
      <c r="F8" s="84" t="s">
        <v>94</v>
      </c>
      <c r="G8" s="194" t="s">
        <v>93</v>
      </c>
      <c r="H8" s="195"/>
      <c r="I8" s="14" t="s">
        <v>21</v>
      </c>
      <c r="J8" s="86">
        <v>20</v>
      </c>
      <c r="K8" s="87">
        <v>240</v>
      </c>
      <c r="L8" s="88">
        <v>4416000</v>
      </c>
      <c r="M8" s="30">
        <f>IF(AND(K8&gt;0,L8&gt;0),L8/K8,0)</f>
        <v>18400</v>
      </c>
      <c r="N8" s="87">
        <v>22080</v>
      </c>
      <c r="O8" s="88">
        <f>L8</f>
        <v>4416000</v>
      </c>
      <c r="P8" s="30">
        <f t="shared" ref="P8:P9" si="0">IF(AND(N8&gt;0,O8&gt;0),O8/N8,0)</f>
        <v>200</v>
      </c>
      <c r="Q8" s="89" t="s">
        <v>95</v>
      </c>
      <c r="R8" s="90" t="s">
        <v>22</v>
      </c>
      <c r="S8" s="91" t="s">
        <v>22</v>
      </c>
      <c r="T8" s="92" t="s">
        <v>96</v>
      </c>
      <c r="U8" s="17">
        <v>18400</v>
      </c>
      <c r="V8" s="33">
        <v>19320</v>
      </c>
      <c r="W8" s="17">
        <v>20240</v>
      </c>
      <c r="X8" s="17">
        <v>21160</v>
      </c>
      <c r="Y8" s="33">
        <v>22080</v>
      </c>
      <c r="Z8" s="92" t="s">
        <v>96</v>
      </c>
      <c r="AA8" s="17">
        <v>200</v>
      </c>
      <c r="AB8" s="33">
        <v>210</v>
      </c>
      <c r="AC8" s="34">
        <v>220</v>
      </c>
      <c r="AD8" s="17">
        <v>230</v>
      </c>
      <c r="AE8" s="33">
        <v>240</v>
      </c>
      <c r="AF8" s="35" t="s">
        <v>97</v>
      </c>
      <c r="AG8" s="36"/>
      <c r="AH8" s="37" t="s">
        <v>98</v>
      </c>
      <c r="AI8" s="22" t="s">
        <v>99</v>
      </c>
      <c r="AJ8" s="38" t="s">
        <v>100</v>
      </c>
      <c r="AK8" s="39">
        <v>30</v>
      </c>
      <c r="AL8" s="41">
        <v>25</v>
      </c>
      <c r="AM8" s="40">
        <v>0</v>
      </c>
      <c r="AN8" s="23">
        <v>5</v>
      </c>
      <c r="AO8" s="23">
        <v>5</v>
      </c>
      <c r="AP8" s="23">
        <v>5</v>
      </c>
      <c r="AQ8" s="23">
        <v>5</v>
      </c>
      <c r="AR8" s="42">
        <v>5</v>
      </c>
      <c r="AS8" s="40">
        <v>5</v>
      </c>
      <c r="AT8" s="23">
        <v>5</v>
      </c>
      <c r="AU8" s="23">
        <v>5</v>
      </c>
      <c r="AV8" s="23">
        <v>5</v>
      </c>
      <c r="AW8" s="95">
        <v>5</v>
      </c>
      <c r="AX8" s="93">
        <v>3</v>
      </c>
      <c r="AY8" s="94">
        <v>10</v>
      </c>
      <c r="AZ8" s="43" t="s">
        <v>101</v>
      </c>
      <c r="BA8" s="24" t="s">
        <v>102</v>
      </c>
      <c r="BB8" s="44" t="s">
        <v>103</v>
      </c>
      <c r="BC8" s="45" t="s">
        <v>104</v>
      </c>
      <c r="BD8" s="15">
        <v>5600000</v>
      </c>
      <c r="BE8" s="15">
        <v>1000000</v>
      </c>
      <c r="BF8" s="62">
        <f>BD8-BE8</f>
        <v>4600000</v>
      </c>
      <c r="BG8" s="59" t="s">
        <v>3</v>
      </c>
      <c r="BH8" s="97">
        <v>184000</v>
      </c>
      <c r="BI8" s="96">
        <v>0</v>
      </c>
      <c r="BJ8" s="98" t="s">
        <v>105</v>
      </c>
      <c r="BK8" s="59" t="str">
        <f>IF(BJ8="既に行っている","○","")</f>
        <v>○</v>
      </c>
      <c r="BL8" s="20">
        <v>0.2</v>
      </c>
      <c r="BM8" s="59" t="s">
        <v>3</v>
      </c>
      <c r="BN8" s="96">
        <v>0.05</v>
      </c>
      <c r="BO8" s="20">
        <v>0.2</v>
      </c>
      <c r="BP8" s="99" t="s">
        <v>106</v>
      </c>
      <c r="BQ8" s="100" t="s">
        <v>107</v>
      </c>
      <c r="BR8" s="101" t="s">
        <v>107</v>
      </c>
      <c r="BS8" s="102" t="s">
        <v>108</v>
      </c>
      <c r="BT8" s="103" t="s">
        <v>109</v>
      </c>
    </row>
    <row r="9" spans="1:72" s="11" customFormat="1" ht="38.25" customHeight="1">
      <c r="A9" s="9"/>
      <c r="B9" s="12"/>
      <c r="C9" s="12" t="s">
        <v>9</v>
      </c>
      <c r="D9" s="12" t="s">
        <v>12</v>
      </c>
      <c r="E9" s="83"/>
      <c r="F9" s="67"/>
      <c r="G9" s="196"/>
      <c r="H9" s="197"/>
      <c r="I9" s="14"/>
      <c r="J9" s="31"/>
      <c r="K9" s="29"/>
      <c r="L9" s="15"/>
      <c r="M9" s="30">
        <f t="shared" ref="M9" si="1">IF(AND(K9&gt;0,L9&gt;0),L9/K9,0)</f>
        <v>0</v>
      </c>
      <c r="N9" s="32"/>
      <c r="O9" s="16"/>
      <c r="P9" s="30">
        <f t="shared" si="0"/>
        <v>0</v>
      </c>
      <c r="Q9" s="89" t="s">
        <v>22</v>
      </c>
      <c r="R9" s="90" t="s">
        <v>22</v>
      </c>
      <c r="S9" s="91" t="s">
        <v>22</v>
      </c>
      <c r="T9" s="17"/>
      <c r="U9" s="17"/>
      <c r="V9" s="33"/>
      <c r="W9" s="17"/>
      <c r="X9" s="17"/>
      <c r="Y9" s="33"/>
      <c r="Z9" s="34"/>
      <c r="AA9" s="17"/>
      <c r="AB9" s="33"/>
      <c r="AC9" s="34"/>
      <c r="AD9" s="17"/>
      <c r="AE9" s="33"/>
      <c r="AF9" s="35"/>
      <c r="AG9" s="36"/>
      <c r="AH9" s="37"/>
      <c r="AI9" s="22"/>
      <c r="AJ9" s="38"/>
      <c r="AK9" s="39"/>
      <c r="AL9" s="41"/>
      <c r="AM9" s="40"/>
      <c r="AN9" s="23"/>
      <c r="AO9" s="23"/>
      <c r="AP9" s="23"/>
      <c r="AQ9" s="23"/>
      <c r="AR9" s="42"/>
      <c r="AS9" s="40"/>
      <c r="AT9" s="23"/>
      <c r="AU9" s="23"/>
      <c r="AV9" s="23"/>
      <c r="AW9" s="95"/>
      <c r="AX9" s="93"/>
      <c r="AY9" s="94"/>
      <c r="AZ9" s="43"/>
      <c r="BA9" s="24"/>
      <c r="BB9" s="44"/>
      <c r="BC9" s="45"/>
      <c r="BD9" s="15"/>
      <c r="BE9" s="15"/>
      <c r="BF9" s="62">
        <f t="shared" ref="BF9" si="2">BD9-BE9</f>
        <v>0</v>
      </c>
      <c r="BG9" s="59" t="str">
        <f t="shared" ref="BG9" si="3">IF(BF9="既に行っている","○","")</f>
        <v/>
      </c>
      <c r="BH9" s="97"/>
      <c r="BI9" s="96">
        <v>0</v>
      </c>
      <c r="BJ9" s="98"/>
      <c r="BK9" s="59" t="str">
        <f t="shared" ref="BK9" si="4">IF(BJ9="既に行っている","○","")</f>
        <v/>
      </c>
      <c r="BL9" s="20"/>
      <c r="BM9" s="59" t="str">
        <f t="shared" ref="BM9" si="5">IF(BL9="既に行っている","○","")</f>
        <v/>
      </c>
      <c r="BN9" s="96"/>
      <c r="BO9" s="20"/>
      <c r="BP9" s="28"/>
      <c r="BQ9" s="13"/>
      <c r="BR9" s="13"/>
      <c r="BS9" s="13"/>
      <c r="BT9" s="13"/>
    </row>
  </sheetData>
  <mergeCells count="79">
    <mergeCell ref="AZ5:AZ6"/>
    <mergeCell ref="BA5:BA6"/>
    <mergeCell ref="BB5:BB6"/>
    <mergeCell ref="BK5:BK6"/>
    <mergeCell ref="AR5:AR6"/>
    <mergeCell ref="AS5:AS6"/>
    <mergeCell ref="AT5:AT6"/>
    <mergeCell ref="AU5:AU6"/>
    <mergeCell ref="AV5:AV6"/>
    <mergeCell ref="G7:H7"/>
    <mergeCell ref="G8:H8"/>
    <mergeCell ref="G9:H9"/>
    <mergeCell ref="AX5:AX6"/>
    <mergeCell ref="AY5:AY6"/>
    <mergeCell ref="AB5:AB6"/>
    <mergeCell ref="AW5:AW6"/>
    <mergeCell ref="AD5:AD6"/>
    <mergeCell ref="AE5:AE6"/>
    <mergeCell ref="AM5:AM6"/>
    <mergeCell ref="AN5:AN6"/>
    <mergeCell ref="AO5:AO6"/>
    <mergeCell ref="AP5:AP6"/>
    <mergeCell ref="AF3:AF6"/>
    <mergeCell ref="J4:J6"/>
    <mergeCell ref="K4:M5"/>
    <mergeCell ref="AC5:AC6"/>
    <mergeCell ref="BS3:BS6"/>
    <mergeCell ref="BT3:BT6"/>
    <mergeCell ref="BQ3:BQ6"/>
    <mergeCell ref="BR3:BR6"/>
    <mergeCell ref="AH3:AJ5"/>
    <mergeCell ref="AK3:AK6"/>
    <mergeCell ref="AL3:AL6"/>
    <mergeCell ref="AM3:AY3"/>
    <mergeCell ref="AZ3:BB4"/>
    <mergeCell ref="AM4:AR4"/>
    <mergeCell ref="AS4:AW4"/>
    <mergeCell ref="AX4:AY4"/>
    <mergeCell ref="AQ5:AQ6"/>
    <mergeCell ref="BK3:BO3"/>
    <mergeCell ref="BP3:BP6"/>
    <mergeCell ref="BK4:BL4"/>
    <mergeCell ref="BM4:BO4"/>
    <mergeCell ref="BL5:BL6"/>
    <mergeCell ref="BM5:BM6"/>
    <mergeCell ref="BN5:BN6"/>
    <mergeCell ref="BO5:BO6"/>
    <mergeCell ref="V5:V6"/>
    <mergeCell ref="W5:W6"/>
    <mergeCell ref="N4:P5"/>
    <mergeCell ref="BI3:BI6"/>
    <mergeCell ref="BJ3:BJ6"/>
    <mergeCell ref="BC3:BC6"/>
    <mergeCell ref="BD3:BD5"/>
    <mergeCell ref="BE3:BE5"/>
    <mergeCell ref="BF3:BF5"/>
    <mergeCell ref="BG3:BG6"/>
    <mergeCell ref="BH3:BH6"/>
    <mergeCell ref="AG3:AG6"/>
    <mergeCell ref="X5:X6"/>
    <mergeCell ref="Y5:Y6"/>
    <mergeCell ref="Z5:Z6"/>
    <mergeCell ref="AA5:AA6"/>
    <mergeCell ref="AF2:BJ2"/>
    <mergeCell ref="B3:B6"/>
    <mergeCell ref="C3:C6"/>
    <mergeCell ref="D3:D6"/>
    <mergeCell ref="E3:E6"/>
    <mergeCell ref="F3:F6"/>
    <mergeCell ref="G3:H6"/>
    <mergeCell ref="I3:I6"/>
    <mergeCell ref="J3:P3"/>
    <mergeCell ref="Q3:Q6"/>
    <mergeCell ref="R3:R6"/>
    <mergeCell ref="S3:S6"/>
    <mergeCell ref="T3:Y4"/>
    <mergeCell ref="Z3:AE4"/>
    <mergeCell ref="T5:T6"/>
    <mergeCell ref="U5:U6"/>
  </mergeCells>
  <phoneticPr fontId="2"/>
  <dataValidations count="6">
    <dataValidation type="list" allowBlank="1" showInputMessage="1" showErrorMessage="1" sqref="BM8:BM9 BK8:BK9 BG8:BG9">
      <formula1>"○"</formula1>
    </dataValidation>
    <dataValidation type="list" allowBlank="1" showInputMessage="1" showErrorMessage="1" sqref="BJ8:BJ9">
      <formula1>"既に行っている,有る,無い"</formula1>
    </dataValidation>
    <dataValidation type="list" allowBlank="1" showInputMessage="1" showErrorMessage="1" sqref="BC8:BC9">
      <formula1>"0,1-20,21-40,41-60,61-80,81-100"</formula1>
    </dataValidation>
    <dataValidation type="list" allowBlank="1" showInputMessage="1" sqref="AH8:AJ9">
      <formula1>"営業力（販路開拓力）の有無,企画力（マーケティング力）の有無,経営力の有無,技術力の有無,商品単価の多寡,受注件数の多寡,大口顧客の有無,わからない,その他"</formula1>
    </dataValidation>
    <dataValidation type="list" allowBlank="1" showInputMessage="1" sqref="AZ8:BB9">
      <formula1>"下請、内職作業（袋詰め）,下請、内職作業（組立て）,下請、内職作業（シール貼り）,下請、内職作業（バリ取り）,下請、内職作業（タオル関係）,下請、内職作業（その他）,清掃、除草作業,クリーニング作業,資源回収作業,ポスティング作業,菓子製造販売,パン製造販売,弁当製造販売,喫茶店,雑貨製造販売,さをり織り製造販売,ネット販売,印刷作業,データ入力作業,ホームページ作成,農業,農福連携,その他施設外作業,その他"</formula1>
    </dataValidation>
    <dataValidation type="list" allowBlank="1" showInputMessage="1" showErrorMessage="1" sqref="AF8:AF9">
      <formula1>"大いに満足,満足,どちらでもない,やや不満,不満,わからない"</formula1>
    </dataValidation>
  </dataValidations>
  <pageMargins left="0.7" right="0.7" top="0.75" bottom="0.75" header="0.3" footer="0.3"/>
  <pageSetup paperSize="8" scale="20" orientation="landscape" r:id="rId1"/>
  <legacyDrawing r:id="rId2"/>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就労Ｂ型_R01実績調査</vt:lpstr>
      <vt:lpstr>就労Ｂ型_R01実績調査!Print_Area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岡崎　直人</dc:creator>
  <cp:keywords/>
  <dc:description/>
  <cp:lastModifiedBy>岡崎　直人</cp:lastModifiedBy>
  <cp:revision>0</cp:revision>
  <cp:lastPrinted>2020-07-02T01:23:23Z</cp:lastPrinted>
  <dcterms:created xsi:type="dcterms:W3CDTF">1601-01-01T00:00:00Z</dcterms:created>
  <dcterms:modified xsi:type="dcterms:W3CDTF">2020-07-02T08:27:13Z</dcterms:modified>
  <cp:category/>
</cp:coreProperties>
</file>