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00" activeTab="0"/>
  </bookViews>
  <sheets>
    <sheet name="年齢別・区別" sheetId="1" r:id="rId1"/>
  </sheets>
  <definedNames>
    <definedName name="_xlnm.Print_Area" localSheetId="0">'年齢別・区別'!$A$1:$K$130</definedName>
    <definedName name="_xlnm.Print_Titles" localSheetId="0">'年齢別・区別'!$1:$6</definedName>
  </definedNames>
  <calcPr fullCalcOnLoad="1"/>
</workbook>
</file>

<file path=xl/sharedStrings.xml><?xml version="1.0" encoding="utf-8"?>
<sst xmlns="http://schemas.openxmlformats.org/spreadsheetml/2006/main" count="170" uniqueCount="44">
  <si>
    <t>（単位：人）</t>
  </si>
  <si>
    <t>居宅</t>
  </si>
  <si>
    <t>日常生活自立度</t>
  </si>
  <si>
    <t>自立・Ⅰ</t>
  </si>
  <si>
    <t>計</t>
  </si>
  <si>
    <t>男</t>
  </si>
  <si>
    <t>女</t>
  </si>
  <si>
    <t>総数</t>
  </si>
  <si>
    <t>40～64</t>
  </si>
  <si>
    <t>65以上</t>
  </si>
  <si>
    <t>65～74</t>
  </si>
  <si>
    <t>75以上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</si>
  <si>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</si>
  <si>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</si>
  <si>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</si>
  <si>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</si>
  <si>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</si>
  <si>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</si>
  <si>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</si>
  <si>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</si>
  <si>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</si>
  <si>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</si>
  <si>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</si>
  <si>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</si>
  <si>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</si>
  <si>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</si>
  <si>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</si>
  <si>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</si>
  <si>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</si>
  <si>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</si>
  <si>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</si>
  <si>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</si>
  <si>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</si>
  <si>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</si>
  <si>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</si>
  <si>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</si>
  <si>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区別　認知症高齢者等の数（日常生活自立度（年齢別））</t>
  </si>
  <si>
    <r>
      <t>　この推計は</t>
    </r>
    <r>
      <rPr>
        <u val="double"/>
        <sz val="12"/>
        <color indexed="8"/>
        <rFont val="ＭＳ Ｐゴシック"/>
        <family val="3"/>
      </rPr>
      <t>医学的に認知症と診断されたものではなく</t>
    </r>
    <r>
      <rPr>
        <sz val="12"/>
        <color indexed="8"/>
        <rFont val="ＭＳ Ｐゴシック"/>
        <family val="3"/>
      </rPr>
      <t>、要介護認定における認定調査結果を基に推計したもので、要介護認定を受けていない人は含まれていません。</t>
    </r>
  </si>
  <si>
    <t>　なお、「認知症高齢者等」とは、「何らかの介護・支援を必要とする認知症がある高齢者」とされる「認知症高齢者の日常生活自立度」Ⅱ以上の人としています。</t>
  </si>
  <si>
    <t>計　（「自立・Ⅰ」＋「Ⅱ以上」）</t>
  </si>
  <si>
    <t>Ⅱ以上　【認知症高齢者等】</t>
  </si>
  <si>
    <t>　上記の数値は、認定申請時の所在をもとに、算出しています。</t>
  </si>
  <si>
    <t>全区</t>
  </si>
  <si>
    <t>平成31年(2019年)4月1日現在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</si>
</sst>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61" applyBorder="1" applyAlignment="1">
      <alignment vertical="center"/>
      <protection/>
    </xf>
    <xf numFmtId="38" fontId="41" fillId="0" borderId="14" xfId="0" applyNumberFormat="1" applyFont="1" applyFill="1" applyBorder="1" applyAlignment="1">
      <alignment vertical="center"/>
    </xf>
    <xf numFmtId="38" fontId="41" fillId="0" borderId="15" xfId="0" applyNumberFormat="1" applyFont="1" applyFill="1" applyBorder="1" applyAlignment="1">
      <alignment vertical="center"/>
    </xf>
    <xf numFmtId="38" fontId="41" fillId="0" borderId="13" xfId="0" applyNumberFormat="1" applyFont="1" applyFill="1" applyBorder="1" applyAlignment="1">
      <alignment vertical="center"/>
    </xf>
    <xf numFmtId="0" fontId="2" fillId="11" borderId="16" xfId="61" applyFill="1" applyBorder="1" applyAlignment="1">
      <alignment vertical="center"/>
      <protection/>
    </xf>
    <xf numFmtId="38" fontId="41" fillId="11" borderId="17" xfId="0" applyNumberFormat="1" applyFont="1" applyFill="1" applyBorder="1" applyAlignment="1">
      <alignment vertical="center"/>
    </xf>
    <xf numFmtId="38" fontId="41" fillId="11" borderId="18" xfId="0" applyNumberFormat="1" applyFont="1" applyFill="1" applyBorder="1" applyAlignment="1">
      <alignment vertical="center"/>
    </xf>
    <xf numFmtId="38" fontId="41" fillId="11" borderId="16" xfId="0" applyNumberFormat="1" applyFont="1" applyFill="1" applyBorder="1" applyAlignment="1">
      <alignment vertical="center"/>
    </xf>
    <xf numFmtId="0" fontId="2" fillId="0" borderId="19" xfId="61" applyBorder="1" applyAlignment="1">
      <alignment vertical="center"/>
      <protection/>
    </xf>
    <xf numFmtId="38" fontId="41" fillId="0" borderId="20" xfId="0" applyNumberFormat="1" applyFont="1" applyFill="1" applyBorder="1" applyAlignment="1">
      <alignment vertical="center"/>
    </xf>
    <xf numFmtId="38" fontId="41" fillId="0" borderId="21" xfId="0" applyNumberFormat="1" applyFont="1" applyFill="1" applyBorder="1" applyAlignment="1">
      <alignment vertical="center"/>
    </xf>
    <xf numFmtId="38" fontId="41" fillId="0" borderId="19" xfId="0" applyNumberFormat="1" applyFont="1" applyFill="1" applyBorder="1" applyAlignment="1">
      <alignment vertical="center"/>
    </xf>
    <xf numFmtId="0" fontId="2" fillId="13" borderId="16" xfId="61" applyFill="1" applyBorder="1" applyAlignment="1">
      <alignment vertical="center"/>
      <protection/>
    </xf>
    <xf numFmtId="38" fontId="41" fillId="13" borderId="17" xfId="0" applyNumberFormat="1" applyFont="1" applyFill="1" applyBorder="1" applyAlignment="1">
      <alignment vertical="center"/>
    </xf>
    <xf numFmtId="38" fontId="41" fillId="13" borderId="18" xfId="0" applyNumberFormat="1" applyFont="1" applyFill="1" applyBorder="1" applyAlignment="1">
      <alignment vertical="center"/>
    </xf>
    <xf numFmtId="38" fontId="41" fillId="13" borderId="16" xfId="0" applyNumberFormat="1" applyFont="1" applyFill="1" applyBorder="1" applyAlignment="1">
      <alignment vertical="center"/>
    </xf>
    <xf numFmtId="0" fontId="2" fillId="16" borderId="22" xfId="61" applyFill="1" applyBorder="1" applyAlignment="1">
      <alignment vertical="center"/>
      <protection/>
    </xf>
    <xf numFmtId="38" fontId="41" fillId="16" borderId="23" xfId="0" applyNumberFormat="1" applyFont="1" applyFill="1" applyBorder="1" applyAlignment="1">
      <alignment vertical="center"/>
    </xf>
    <xf numFmtId="38" fontId="41" fillId="16" borderId="24" xfId="0" applyNumberFormat="1" applyFont="1" applyFill="1" applyBorder="1" applyAlignment="1">
      <alignment vertical="center"/>
    </xf>
    <xf numFmtId="38" fontId="41" fillId="16" borderId="22" xfId="0" applyNumberFormat="1" applyFont="1" applyFill="1" applyBorder="1" applyAlignment="1">
      <alignment vertical="center"/>
    </xf>
    <xf numFmtId="0" fontId="2" fillId="16" borderId="25" xfId="61" applyFill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38" fontId="41" fillId="0" borderId="28" xfId="0" applyNumberFormat="1" applyFont="1" applyFill="1" applyBorder="1" applyAlignment="1">
      <alignment vertical="center"/>
    </xf>
    <xf numFmtId="38" fontId="41" fillId="11" borderId="29" xfId="0" applyNumberFormat="1" applyFont="1" applyFill="1" applyBorder="1" applyAlignment="1">
      <alignment vertical="center"/>
    </xf>
    <xf numFmtId="38" fontId="41" fillId="0" borderId="30" xfId="0" applyNumberFormat="1" applyFont="1" applyFill="1" applyBorder="1" applyAlignment="1">
      <alignment vertical="center"/>
    </xf>
    <xf numFmtId="38" fontId="41" fillId="13" borderId="29" xfId="0" applyNumberFormat="1" applyFont="1" applyFill="1" applyBorder="1" applyAlignment="1">
      <alignment vertical="center"/>
    </xf>
    <xf numFmtId="38" fontId="41" fillId="16" borderId="31" xfId="0" applyNumberFormat="1" applyFont="1" applyFill="1" applyBorder="1" applyAlignment="1">
      <alignment vertical="center"/>
    </xf>
    <xf numFmtId="0" fontId="0" fillId="18" borderId="32" xfId="0" applyFill="1" applyBorder="1" applyAlignment="1">
      <alignment horizontal="center" vertical="center"/>
    </xf>
    <xf numFmtId="38" fontId="41" fillId="0" borderId="33" xfId="0" applyNumberFormat="1" applyFont="1" applyFill="1" applyBorder="1" applyAlignment="1">
      <alignment vertical="center"/>
    </xf>
    <xf numFmtId="38" fontId="41" fillId="11" borderId="34" xfId="0" applyNumberFormat="1" applyFont="1" applyFill="1" applyBorder="1" applyAlignment="1">
      <alignment vertical="center"/>
    </xf>
    <xf numFmtId="38" fontId="41" fillId="0" borderId="35" xfId="0" applyNumberFormat="1" applyFont="1" applyFill="1" applyBorder="1" applyAlignment="1">
      <alignment vertical="center"/>
    </xf>
    <xf numFmtId="38" fontId="41" fillId="13" borderId="34" xfId="0" applyNumberFormat="1" applyFont="1" applyFill="1" applyBorder="1" applyAlignment="1">
      <alignment vertical="center"/>
    </xf>
    <xf numFmtId="38" fontId="41" fillId="16" borderId="36" xfId="0" applyNumberFormat="1" applyFont="1" applyFill="1" applyBorder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6" fillId="0" borderId="0" xfId="61" applyFont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36" fillId="9" borderId="14" xfId="0" applyFont="1" applyFill="1" applyBorder="1" applyAlignment="1">
      <alignment horizontal="center" vertical="center"/>
    </xf>
    <xf numFmtId="0" fontId="36" fillId="9" borderId="15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58" fontId="0" fillId="0" borderId="0" xfId="0" applyNumberForma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知症高齢者の日常生活自立度調査について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showGridLines="0" tabSelected="1" view="pageBreakPreview" zoomScale="85" zoomScaleSheetLayoutView="85" zoomScalePageLayoutView="0" workbookViewId="0" topLeftCell="A1">
      <selection activeCell="M8" sqref="M8"/>
    </sheetView>
  </sheetViews>
  <sheetFormatPr defaultColWidth="9.140625" defaultRowHeight="21" customHeight="1"/>
  <cols>
    <col min="1" max="1" width="10.28125" style="1" customWidth="1"/>
    <col min="2" max="2" width="11.140625" style="1" customWidth="1"/>
    <col min="3" max="11" width="10.8515625" style="1" customWidth="1"/>
    <col min="12" max="16384" width="9.00390625" style="2" customWidth="1"/>
  </cols>
  <sheetData>
    <row r="1" spans="1:11" ht="21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71" t="s">
        <v>43</v>
      </c>
      <c r="K1" s="71"/>
    </row>
    <row r="2" spans="1:11" ht="21" customHeight="1" thickBot="1">
      <c r="A2" s="59"/>
      <c r="B2" s="59"/>
      <c r="C2" s="59"/>
      <c r="D2" s="59"/>
      <c r="E2" s="59"/>
      <c r="F2" s="59"/>
      <c r="G2" s="59"/>
      <c r="H2" s="59"/>
      <c r="I2" s="59"/>
      <c r="J2" s="27"/>
      <c r="K2" s="31" t="s">
        <v>0</v>
      </c>
    </row>
    <row r="3" spans="1:11" ht="21" customHeight="1">
      <c r="A3" s="53"/>
      <c r="B3" s="66"/>
      <c r="C3" s="68" t="s">
        <v>1</v>
      </c>
      <c r="D3" s="69"/>
      <c r="E3" s="69"/>
      <c r="F3" s="69"/>
      <c r="G3" s="69"/>
      <c r="H3" s="69"/>
      <c r="I3" s="69"/>
      <c r="J3" s="69"/>
      <c r="K3" s="70"/>
    </row>
    <row r="4" spans="1:11" ht="21" customHeight="1" thickBot="1">
      <c r="A4" s="54"/>
      <c r="B4" s="65"/>
      <c r="C4" s="46" t="s">
        <v>2</v>
      </c>
      <c r="D4" s="47"/>
      <c r="E4" s="47"/>
      <c r="F4" s="48"/>
      <c r="G4" s="48"/>
      <c r="H4" s="48"/>
      <c r="I4" s="47"/>
      <c r="J4" s="47"/>
      <c r="K4" s="49"/>
    </row>
    <row r="5" spans="1:11" ht="21" customHeight="1">
      <c r="A5" s="54"/>
      <c r="B5" s="65"/>
      <c r="C5" s="50" t="s">
        <v>3</v>
      </c>
      <c r="D5" s="51"/>
      <c r="E5" s="52"/>
      <c r="F5" s="60" t="s">
        <v>40</v>
      </c>
      <c r="G5" s="61"/>
      <c r="H5" s="62"/>
      <c r="I5" s="63" t="s">
        <v>39</v>
      </c>
      <c r="J5" s="64"/>
      <c r="K5" s="65"/>
    </row>
    <row r="6" spans="1:11" ht="21" customHeight="1" thickBot="1">
      <c r="A6" s="56"/>
      <c r="B6" s="67"/>
      <c r="C6" s="3" t="s">
        <v>5</v>
      </c>
      <c r="D6" s="4" t="s">
        <v>6</v>
      </c>
      <c r="E6" s="32" t="s">
        <v>4</v>
      </c>
      <c r="F6" s="3" t="s">
        <v>5</v>
      </c>
      <c r="G6" s="4" t="s">
        <v>6</v>
      </c>
      <c r="H6" s="45" t="s">
        <v>4</v>
      </c>
      <c r="I6" s="38" t="s">
        <v>5</v>
      </c>
      <c r="J6" s="4" t="s">
        <v>6</v>
      </c>
      <c r="K6" s="5" t="s">
        <v>4</v>
      </c>
    </row>
    <row r="7" spans="1:11" ht="21" customHeight="1">
      <c r="A7" s="53" t="s">
        <v>12</v>
      </c>
      <c r="B7" s="6" t="s">
        <v>7</v>
      </c>
      <c r="C7" s="7">
        <f>C9+C8</f>
        <v>857</v>
      </c>
      <c r="D7" s="8">
        <f>D8+D9</f>
        <v>1681</v>
      </c>
      <c r="E7" s="33">
        <f>C7+D7</f>
        <v>2538</v>
      </c>
      <c r="F7" s="7">
        <f>F9+F8</f>
        <v>419</v>
      </c>
      <c r="G7" s="8">
        <f>G8+G9</f>
        <v>953</v>
      </c>
      <c r="H7" s="9">
        <f>F7+G7</f>
        <v>1372</v>
      </c>
      <c r="I7" s="39">
        <f aca="true" t="shared" si="0" ref="I7:J11">C7+F7</f>
        <v>1276</v>
      </c>
      <c r="J7" s="8">
        <f t="shared" si="0"/>
        <v>2634</v>
      </c>
      <c r="K7" s="9">
        <f aca="true" t="shared" si="1" ref="K7:K38">I7+J7</f>
        <v>3910</v>
      </c>
    </row>
    <row r="8" spans="1:11" ht="21" customHeight="1">
      <c r="A8" s="54"/>
      <c r="B8" s="10" t="s">
        <v>8</v>
      </c>
      <c r="C8" s="11">
        <v>40</v>
      </c>
      <c r="D8" s="12">
        <v>31</v>
      </c>
      <c r="E8" s="34">
        <f>C8+D8</f>
        <v>71</v>
      </c>
      <c r="F8" s="11">
        <v>12</v>
      </c>
      <c r="G8" s="12">
        <v>17</v>
      </c>
      <c r="H8" s="13">
        <f>F8+G8</f>
        <v>29</v>
      </c>
      <c r="I8" s="40">
        <f t="shared" si="0"/>
        <v>52</v>
      </c>
      <c r="J8" s="40">
        <f t="shared" si="0"/>
        <v>48</v>
      </c>
      <c r="K8" s="13">
        <f t="shared" si="1"/>
        <v>100</v>
      </c>
    </row>
    <row r="9" spans="1:11" ht="21" customHeight="1">
      <c r="A9" s="54"/>
      <c r="B9" s="14" t="s">
        <v>9</v>
      </c>
      <c r="C9" s="15">
        <f>C10+C11</f>
        <v>817</v>
      </c>
      <c r="D9" s="16">
        <f>D10+D11</f>
        <v>1650</v>
      </c>
      <c r="E9" s="35">
        <f>C9+D9</f>
        <v>2467</v>
      </c>
      <c r="F9" s="15">
        <f>F10+F11</f>
        <v>407</v>
      </c>
      <c r="G9" s="16">
        <f>G10+G11</f>
        <v>936</v>
      </c>
      <c r="H9" s="17">
        <f>F9+G9</f>
        <v>1343</v>
      </c>
      <c r="I9" s="41">
        <f t="shared" si="0"/>
        <v>1224</v>
      </c>
      <c r="J9" s="41">
        <f t="shared" si="0"/>
        <v>2586</v>
      </c>
      <c r="K9" s="17">
        <f t="shared" si="1"/>
        <v>3810</v>
      </c>
    </row>
    <row r="10" spans="1:11" ht="21" customHeight="1">
      <c r="A10" s="54"/>
      <c r="B10" s="18" t="s">
        <v>10</v>
      </c>
      <c r="C10" s="19">
        <v>196</v>
      </c>
      <c r="D10" s="20">
        <v>245</v>
      </c>
      <c r="E10" s="36">
        <f>C10+D10</f>
        <v>441</v>
      </c>
      <c r="F10" s="19">
        <v>67</v>
      </c>
      <c r="G10" s="20">
        <v>49</v>
      </c>
      <c r="H10" s="21">
        <f>F10+G10</f>
        <v>116</v>
      </c>
      <c r="I10" s="42">
        <f t="shared" si="0"/>
        <v>263</v>
      </c>
      <c r="J10" s="42">
        <f t="shared" si="0"/>
        <v>294</v>
      </c>
      <c r="K10" s="21">
        <f t="shared" si="1"/>
        <v>557</v>
      </c>
    </row>
    <row r="11" spans="1:11" ht="21" customHeight="1" thickBot="1">
      <c r="A11" s="55"/>
      <c r="B11" s="26" t="s">
        <v>11</v>
      </c>
      <c r="C11" s="23">
        <v>621</v>
      </c>
      <c r="D11" s="24">
        <v>1405</v>
      </c>
      <c r="E11" s="37">
        <f>C11+D11</f>
        <v>2026</v>
      </c>
      <c r="F11" s="23">
        <v>340</v>
      </c>
      <c r="G11" s="24">
        <v>887</v>
      </c>
      <c r="H11" s="25">
        <f>F11+G11</f>
        <v>1227</v>
      </c>
      <c r="I11" s="43">
        <f t="shared" si="0"/>
        <v>961</v>
      </c>
      <c r="J11" s="43">
        <f t="shared" si="0"/>
        <v>2292</v>
      </c>
      <c r="K11" s="25">
        <f t="shared" si="1"/>
        <v>3253</v>
      </c>
    </row>
    <row r="12" spans="1:11" ht="21" customHeight="1">
      <c r="A12" s="53" t="s">
        <v>13</v>
      </c>
      <c r="B12" s="6" t="s">
        <v>7</v>
      </c>
      <c r="C12" s="7">
        <f>C14+C13</f>
        <v>985</v>
      </c>
      <c r="D12" s="8">
        <f>D13+D14</f>
        <v>1970</v>
      </c>
      <c r="E12" s="33">
        <f aca="true" t="shared" si="2" ref="E12:E75">C12+D12</f>
        <v>2955</v>
      </c>
      <c r="F12" s="7">
        <f>F14+F13</f>
        <v>465</v>
      </c>
      <c r="G12" s="8">
        <f>G13+G14</f>
        <v>875</v>
      </c>
      <c r="H12" s="9">
        <f aca="true" t="shared" si="3" ref="H12:H75">F12+G12</f>
        <v>1340</v>
      </c>
      <c r="I12" s="39">
        <f aca="true" t="shared" si="4" ref="I12:I75">C12+F12</f>
        <v>1450</v>
      </c>
      <c r="J12" s="8">
        <f aca="true" t="shared" si="5" ref="J12:J75">D12+G12</f>
        <v>2845</v>
      </c>
      <c r="K12" s="9">
        <f t="shared" si="1"/>
        <v>4295</v>
      </c>
    </row>
    <row r="13" spans="1:11" ht="21" customHeight="1">
      <c r="A13" s="54"/>
      <c r="B13" s="10" t="s">
        <v>8</v>
      </c>
      <c r="C13" s="11">
        <v>48</v>
      </c>
      <c r="D13" s="12">
        <v>45</v>
      </c>
      <c r="E13" s="34">
        <f t="shared" si="2"/>
        <v>93</v>
      </c>
      <c r="F13" s="11">
        <v>15</v>
      </c>
      <c r="G13" s="12">
        <v>15</v>
      </c>
      <c r="H13" s="13">
        <f t="shared" si="3"/>
        <v>30</v>
      </c>
      <c r="I13" s="40">
        <f t="shared" si="4"/>
        <v>63</v>
      </c>
      <c r="J13" s="40">
        <f t="shared" si="5"/>
        <v>60</v>
      </c>
      <c r="K13" s="13">
        <f t="shared" si="1"/>
        <v>123</v>
      </c>
    </row>
    <row r="14" spans="1:11" ht="21" customHeight="1">
      <c r="A14" s="54"/>
      <c r="B14" s="14" t="s">
        <v>9</v>
      </c>
      <c r="C14" s="15">
        <f>C15+C16</f>
        <v>937</v>
      </c>
      <c r="D14" s="16">
        <f>D15+D16</f>
        <v>1925</v>
      </c>
      <c r="E14" s="35">
        <f t="shared" si="2"/>
        <v>2862</v>
      </c>
      <c r="F14" s="15">
        <f>F15+F16</f>
        <v>450</v>
      </c>
      <c r="G14" s="16">
        <f>G15+G16</f>
        <v>860</v>
      </c>
      <c r="H14" s="17">
        <f t="shared" si="3"/>
        <v>1310</v>
      </c>
      <c r="I14" s="41">
        <f t="shared" si="4"/>
        <v>1387</v>
      </c>
      <c r="J14" s="41">
        <f t="shared" si="5"/>
        <v>2785</v>
      </c>
      <c r="K14" s="17">
        <f t="shared" si="1"/>
        <v>4172</v>
      </c>
    </row>
    <row r="15" spans="1:11" ht="21" customHeight="1">
      <c r="A15" s="54"/>
      <c r="B15" s="18" t="s">
        <v>10</v>
      </c>
      <c r="C15" s="19">
        <v>215</v>
      </c>
      <c r="D15" s="20">
        <v>237</v>
      </c>
      <c r="E15" s="36">
        <f t="shared" si="2"/>
        <v>452</v>
      </c>
      <c r="F15" s="19">
        <v>71</v>
      </c>
      <c r="G15" s="20">
        <v>56</v>
      </c>
      <c r="H15" s="21">
        <f t="shared" si="3"/>
        <v>127</v>
      </c>
      <c r="I15" s="42">
        <f t="shared" si="4"/>
        <v>286</v>
      </c>
      <c r="J15" s="42">
        <f t="shared" si="5"/>
        <v>293</v>
      </c>
      <c r="K15" s="21">
        <f t="shared" si="1"/>
        <v>579</v>
      </c>
    </row>
    <row r="16" spans="1:11" ht="21" customHeight="1" thickBot="1">
      <c r="A16" s="55"/>
      <c r="B16" s="26" t="s">
        <v>11</v>
      </c>
      <c r="C16" s="23">
        <v>722</v>
      </c>
      <c r="D16" s="24">
        <v>1688</v>
      </c>
      <c r="E16" s="37">
        <f t="shared" si="2"/>
        <v>2410</v>
      </c>
      <c r="F16" s="23">
        <v>379</v>
      </c>
      <c r="G16" s="24">
        <v>804</v>
      </c>
      <c r="H16" s="25">
        <f t="shared" si="3"/>
        <v>1183</v>
      </c>
      <c r="I16" s="43">
        <f t="shared" si="4"/>
        <v>1101</v>
      </c>
      <c r="J16" s="43">
        <f t="shared" si="5"/>
        <v>2492</v>
      </c>
      <c r="K16" s="25">
        <f t="shared" si="1"/>
        <v>3593</v>
      </c>
    </row>
    <row r="17" spans="1:11" ht="21" customHeight="1">
      <c r="A17" s="53" t="s">
        <v>14</v>
      </c>
      <c r="B17" s="6" t="s">
        <v>7</v>
      </c>
      <c r="C17" s="7">
        <f>C19+C18</f>
        <v>586</v>
      </c>
      <c r="D17" s="8">
        <f>D18+D19</f>
        <v>1246</v>
      </c>
      <c r="E17" s="33">
        <f t="shared" si="2"/>
        <v>1832</v>
      </c>
      <c r="F17" s="7">
        <f>F19+F18</f>
        <v>241</v>
      </c>
      <c r="G17" s="8">
        <f>G18+G19</f>
        <v>455</v>
      </c>
      <c r="H17" s="9">
        <f t="shared" si="3"/>
        <v>696</v>
      </c>
      <c r="I17" s="39">
        <f t="shared" si="4"/>
        <v>827</v>
      </c>
      <c r="J17" s="8">
        <f t="shared" si="5"/>
        <v>1701</v>
      </c>
      <c r="K17" s="9">
        <f t="shared" si="1"/>
        <v>2528</v>
      </c>
    </row>
    <row r="18" spans="1:11" ht="21" customHeight="1">
      <c r="A18" s="54"/>
      <c r="B18" s="10" t="s">
        <v>8</v>
      </c>
      <c r="C18" s="11">
        <v>23</v>
      </c>
      <c r="D18" s="12">
        <v>23</v>
      </c>
      <c r="E18" s="34">
        <f t="shared" si="2"/>
        <v>46</v>
      </c>
      <c r="F18" s="11">
        <v>8</v>
      </c>
      <c r="G18" s="12">
        <v>3</v>
      </c>
      <c r="H18" s="13">
        <f t="shared" si="3"/>
        <v>11</v>
      </c>
      <c r="I18" s="40">
        <f t="shared" si="4"/>
        <v>31</v>
      </c>
      <c r="J18" s="40">
        <f t="shared" si="5"/>
        <v>26</v>
      </c>
      <c r="K18" s="13">
        <f t="shared" si="1"/>
        <v>57</v>
      </c>
    </row>
    <row r="19" spans="1:11" ht="21" customHeight="1">
      <c r="A19" s="54"/>
      <c r="B19" s="14" t="s">
        <v>9</v>
      </c>
      <c r="C19" s="15">
        <f>C20+C21</f>
        <v>563</v>
      </c>
      <c r="D19" s="16">
        <f>D20+D21</f>
        <v>1223</v>
      </c>
      <c r="E19" s="35">
        <f t="shared" si="2"/>
        <v>1786</v>
      </c>
      <c r="F19" s="15">
        <f>F20+F21</f>
        <v>233</v>
      </c>
      <c r="G19" s="16">
        <f>G20+G21</f>
        <v>452</v>
      </c>
      <c r="H19" s="17">
        <f t="shared" si="3"/>
        <v>685</v>
      </c>
      <c r="I19" s="41">
        <f t="shared" si="4"/>
        <v>796</v>
      </c>
      <c r="J19" s="41">
        <f t="shared" si="5"/>
        <v>1675</v>
      </c>
      <c r="K19" s="17">
        <f t="shared" si="1"/>
        <v>2471</v>
      </c>
    </row>
    <row r="20" spans="1:11" ht="21" customHeight="1">
      <c r="A20" s="54"/>
      <c r="B20" s="18" t="s">
        <v>10</v>
      </c>
      <c r="C20" s="19">
        <v>112</v>
      </c>
      <c r="D20" s="20">
        <v>134</v>
      </c>
      <c r="E20" s="36">
        <f t="shared" si="2"/>
        <v>246</v>
      </c>
      <c r="F20" s="19">
        <v>30</v>
      </c>
      <c r="G20" s="20">
        <v>29</v>
      </c>
      <c r="H20" s="21">
        <f t="shared" si="3"/>
        <v>59</v>
      </c>
      <c r="I20" s="42">
        <f t="shared" si="4"/>
        <v>142</v>
      </c>
      <c r="J20" s="42">
        <f t="shared" si="5"/>
        <v>163</v>
      </c>
      <c r="K20" s="21">
        <f t="shared" si="1"/>
        <v>305</v>
      </c>
    </row>
    <row r="21" spans="1:11" ht="21" customHeight="1" thickBot="1">
      <c r="A21" s="55"/>
      <c r="B21" s="26" t="s">
        <v>11</v>
      </c>
      <c r="C21" s="23">
        <v>451</v>
      </c>
      <c r="D21" s="24">
        <v>1089</v>
      </c>
      <c r="E21" s="37">
        <f t="shared" si="2"/>
        <v>1540</v>
      </c>
      <c r="F21" s="23">
        <v>203</v>
      </c>
      <c r="G21" s="24">
        <v>423</v>
      </c>
      <c r="H21" s="25">
        <f t="shared" si="3"/>
        <v>626</v>
      </c>
      <c r="I21" s="43">
        <f t="shared" si="4"/>
        <v>654</v>
      </c>
      <c r="J21" s="43">
        <f t="shared" si="5"/>
        <v>1512</v>
      </c>
      <c r="K21" s="25">
        <f t="shared" si="1"/>
        <v>2166</v>
      </c>
    </row>
    <row r="22" spans="1:11" ht="21" customHeight="1">
      <c r="A22" s="53" t="s">
        <v>15</v>
      </c>
      <c r="B22" s="6" t="s">
        <v>7</v>
      </c>
      <c r="C22" s="7">
        <f>C24+C23</f>
        <v>825</v>
      </c>
      <c r="D22" s="8">
        <f>D23+D24</f>
        <v>1564</v>
      </c>
      <c r="E22" s="33">
        <f t="shared" si="2"/>
        <v>2389</v>
      </c>
      <c r="F22" s="7">
        <f>F24+F23</f>
        <v>215</v>
      </c>
      <c r="G22" s="8">
        <f>G23+G24</f>
        <v>507</v>
      </c>
      <c r="H22" s="9">
        <f t="shared" si="3"/>
        <v>722</v>
      </c>
      <c r="I22" s="39">
        <f t="shared" si="4"/>
        <v>1040</v>
      </c>
      <c r="J22" s="8">
        <f t="shared" si="5"/>
        <v>2071</v>
      </c>
      <c r="K22" s="9">
        <f t="shared" si="1"/>
        <v>3111</v>
      </c>
    </row>
    <row r="23" spans="1:11" ht="21" customHeight="1">
      <c r="A23" s="54"/>
      <c r="B23" s="10" t="s">
        <v>8</v>
      </c>
      <c r="C23" s="11">
        <v>39</v>
      </c>
      <c r="D23" s="12">
        <v>37</v>
      </c>
      <c r="E23" s="34">
        <f t="shared" si="2"/>
        <v>76</v>
      </c>
      <c r="F23" s="11">
        <v>6</v>
      </c>
      <c r="G23" s="12">
        <v>12</v>
      </c>
      <c r="H23" s="13">
        <f t="shared" si="3"/>
        <v>18</v>
      </c>
      <c r="I23" s="40">
        <f t="shared" si="4"/>
        <v>45</v>
      </c>
      <c r="J23" s="40">
        <f t="shared" si="5"/>
        <v>49</v>
      </c>
      <c r="K23" s="13">
        <f t="shared" si="1"/>
        <v>94</v>
      </c>
    </row>
    <row r="24" spans="1:11" ht="21" customHeight="1">
      <c r="A24" s="54"/>
      <c r="B24" s="14" t="s">
        <v>9</v>
      </c>
      <c r="C24" s="15">
        <f>C25+C26</f>
        <v>786</v>
      </c>
      <c r="D24" s="16">
        <f>D25+D26</f>
        <v>1527</v>
      </c>
      <c r="E24" s="35">
        <f t="shared" si="2"/>
        <v>2313</v>
      </c>
      <c r="F24" s="15">
        <f>F25+F26</f>
        <v>209</v>
      </c>
      <c r="G24" s="16">
        <f>G25+G26</f>
        <v>495</v>
      </c>
      <c r="H24" s="17">
        <f t="shared" si="3"/>
        <v>704</v>
      </c>
      <c r="I24" s="41">
        <f t="shared" si="4"/>
        <v>995</v>
      </c>
      <c r="J24" s="41">
        <f t="shared" si="5"/>
        <v>2022</v>
      </c>
      <c r="K24" s="17">
        <f t="shared" si="1"/>
        <v>3017</v>
      </c>
    </row>
    <row r="25" spans="1:11" ht="21" customHeight="1">
      <c r="A25" s="54"/>
      <c r="B25" s="18" t="s">
        <v>10</v>
      </c>
      <c r="C25" s="19">
        <v>174</v>
      </c>
      <c r="D25" s="20">
        <v>218</v>
      </c>
      <c r="E25" s="36">
        <f t="shared" si="2"/>
        <v>392</v>
      </c>
      <c r="F25" s="19">
        <v>30</v>
      </c>
      <c r="G25" s="20">
        <v>34</v>
      </c>
      <c r="H25" s="21">
        <f t="shared" si="3"/>
        <v>64</v>
      </c>
      <c r="I25" s="42">
        <f t="shared" si="4"/>
        <v>204</v>
      </c>
      <c r="J25" s="42">
        <f t="shared" si="5"/>
        <v>252</v>
      </c>
      <c r="K25" s="21">
        <f t="shared" si="1"/>
        <v>456</v>
      </c>
    </row>
    <row r="26" spans="1:11" ht="21" customHeight="1" thickBot="1">
      <c r="A26" s="55"/>
      <c r="B26" s="26" t="s">
        <v>11</v>
      </c>
      <c r="C26" s="23">
        <v>612</v>
      </c>
      <c r="D26" s="24">
        <v>1309</v>
      </c>
      <c r="E26" s="37">
        <f t="shared" si="2"/>
        <v>1921</v>
      </c>
      <c r="F26" s="23">
        <v>179</v>
      </c>
      <c r="G26" s="24">
        <v>461</v>
      </c>
      <c r="H26" s="25">
        <f t="shared" si="3"/>
        <v>640</v>
      </c>
      <c r="I26" s="43">
        <f t="shared" si="4"/>
        <v>791</v>
      </c>
      <c r="J26" s="43">
        <f t="shared" si="5"/>
        <v>1770</v>
      </c>
      <c r="K26" s="25">
        <f t="shared" si="1"/>
        <v>2561</v>
      </c>
    </row>
    <row r="27" spans="1:11" ht="21" customHeight="1">
      <c r="A27" s="53" t="s">
        <v>16</v>
      </c>
      <c r="B27" s="6" t="s">
        <v>7</v>
      </c>
      <c r="C27" s="7">
        <f>C29+C28</f>
        <v>528</v>
      </c>
      <c r="D27" s="8">
        <f>D28+D29</f>
        <v>1093</v>
      </c>
      <c r="E27" s="33">
        <f t="shared" si="2"/>
        <v>1621</v>
      </c>
      <c r="F27" s="7">
        <f>F29+F28</f>
        <v>291</v>
      </c>
      <c r="G27" s="8">
        <f>G28+G29</f>
        <v>663</v>
      </c>
      <c r="H27" s="9">
        <f t="shared" si="3"/>
        <v>954</v>
      </c>
      <c r="I27" s="39">
        <f t="shared" si="4"/>
        <v>819</v>
      </c>
      <c r="J27" s="8">
        <f t="shared" si="5"/>
        <v>1756</v>
      </c>
      <c r="K27" s="9">
        <f t="shared" si="1"/>
        <v>2575</v>
      </c>
    </row>
    <row r="28" spans="1:11" ht="21" customHeight="1">
      <c r="A28" s="54"/>
      <c r="B28" s="10" t="s">
        <v>8</v>
      </c>
      <c r="C28" s="11">
        <v>21</v>
      </c>
      <c r="D28" s="12">
        <v>18</v>
      </c>
      <c r="E28" s="34">
        <f t="shared" si="2"/>
        <v>39</v>
      </c>
      <c r="F28" s="11">
        <v>8</v>
      </c>
      <c r="G28" s="12">
        <v>6</v>
      </c>
      <c r="H28" s="13">
        <f t="shared" si="3"/>
        <v>14</v>
      </c>
      <c r="I28" s="40">
        <f t="shared" si="4"/>
        <v>29</v>
      </c>
      <c r="J28" s="40">
        <f t="shared" si="5"/>
        <v>24</v>
      </c>
      <c r="K28" s="13">
        <f t="shared" si="1"/>
        <v>53</v>
      </c>
    </row>
    <row r="29" spans="1:11" ht="21" customHeight="1">
      <c r="A29" s="54"/>
      <c r="B29" s="14" t="s">
        <v>9</v>
      </c>
      <c r="C29" s="15">
        <f>C30+C31</f>
        <v>507</v>
      </c>
      <c r="D29" s="16">
        <f>D30+D31</f>
        <v>1075</v>
      </c>
      <c r="E29" s="35">
        <f t="shared" si="2"/>
        <v>1582</v>
      </c>
      <c r="F29" s="15">
        <f>F30+F31</f>
        <v>283</v>
      </c>
      <c r="G29" s="16">
        <f>G30+G31</f>
        <v>657</v>
      </c>
      <c r="H29" s="17">
        <f t="shared" si="3"/>
        <v>940</v>
      </c>
      <c r="I29" s="41">
        <f t="shared" si="4"/>
        <v>790</v>
      </c>
      <c r="J29" s="41">
        <f t="shared" si="5"/>
        <v>1732</v>
      </c>
      <c r="K29" s="17">
        <f t="shared" si="1"/>
        <v>2522</v>
      </c>
    </row>
    <row r="30" spans="1:11" ht="21" customHeight="1">
      <c r="A30" s="54"/>
      <c r="B30" s="18" t="s">
        <v>10</v>
      </c>
      <c r="C30" s="19">
        <v>130</v>
      </c>
      <c r="D30" s="20">
        <v>123</v>
      </c>
      <c r="E30" s="36">
        <f t="shared" si="2"/>
        <v>253</v>
      </c>
      <c r="F30" s="19">
        <v>43</v>
      </c>
      <c r="G30" s="20">
        <v>44</v>
      </c>
      <c r="H30" s="21">
        <f t="shared" si="3"/>
        <v>87</v>
      </c>
      <c r="I30" s="42">
        <f t="shared" si="4"/>
        <v>173</v>
      </c>
      <c r="J30" s="42">
        <f t="shared" si="5"/>
        <v>167</v>
      </c>
      <c r="K30" s="21">
        <f t="shared" si="1"/>
        <v>340</v>
      </c>
    </row>
    <row r="31" spans="1:11" ht="21" customHeight="1" thickBot="1">
      <c r="A31" s="55"/>
      <c r="B31" s="26" t="s">
        <v>11</v>
      </c>
      <c r="C31" s="23">
        <v>377</v>
      </c>
      <c r="D31" s="24">
        <v>952</v>
      </c>
      <c r="E31" s="37">
        <f t="shared" si="2"/>
        <v>1329</v>
      </c>
      <c r="F31" s="23">
        <v>240</v>
      </c>
      <c r="G31" s="24">
        <v>613</v>
      </c>
      <c r="H31" s="25">
        <f t="shared" si="3"/>
        <v>853</v>
      </c>
      <c r="I31" s="43">
        <f t="shared" si="4"/>
        <v>617</v>
      </c>
      <c r="J31" s="43">
        <f t="shared" si="5"/>
        <v>1565</v>
      </c>
      <c r="K31" s="25">
        <f t="shared" si="1"/>
        <v>2182</v>
      </c>
    </row>
    <row r="32" spans="1:11" ht="21" customHeight="1">
      <c r="A32" s="53" t="s">
        <v>17</v>
      </c>
      <c r="B32" s="6" t="s">
        <v>7</v>
      </c>
      <c r="C32" s="7">
        <f>C34+C33</f>
        <v>486</v>
      </c>
      <c r="D32" s="8">
        <f>D33+D34</f>
        <v>1036</v>
      </c>
      <c r="E32" s="33">
        <f t="shared" si="2"/>
        <v>1522</v>
      </c>
      <c r="F32" s="7">
        <f>F34+F33</f>
        <v>224</v>
      </c>
      <c r="G32" s="8">
        <f>G33+G34</f>
        <v>494</v>
      </c>
      <c r="H32" s="9">
        <f t="shared" si="3"/>
        <v>718</v>
      </c>
      <c r="I32" s="39">
        <f t="shared" si="4"/>
        <v>710</v>
      </c>
      <c r="J32" s="8">
        <f t="shared" si="5"/>
        <v>1530</v>
      </c>
      <c r="K32" s="9">
        <f t="shared" si="1"/>
        <v>2240</v>
      </c>
    </row>
    <row r="33" spans="1:11" ht="21" customHeight="1">
      <c r="A33" s="54"/>
      <c r="B33" s="10" t="s">
        <v>8</v>
      </c>
      <c r="C33" s="11">
        <v>26</v>
      </c>
      <c r="D33" s="12">
        <v>27</v>
      </c>
      <c r="E33" s="34">
        <f t="shared" si="2"/>
        <v>53</v>
      </c>
      <c r="F33" s="11">
        <v>7</v>
      </c>
      <c r="G33" s="12">
        <v>2</v>
      </c>
      <c r="H33" s="13">
        <f t="shared" si="3"/>
        <v>9</v>
      </c>
      <c r="I33" s="40">
        <f t="shared" si="4"/>
        <v>33</v>
      </c>
      <c r="J33" s="40">
        <f t="shared" si="5"/>
        <v>29</v>
      </c>
      <c r="K33" s="13">
        <f t="shared" si="1"/>
        <v>62</v>
      </c>
    </row>
    <row r="34" spans="1:11" ht="21" customHeight="1">
      <c r="A34" s="54"/>
      <c r="B34" s="14" t="s">
        <v>9</v>
      </c>
      <c r="C34" s="15">
        <f>C35+C36</f>
        <v>460</v>
      </c>
      <c r="D34" s="16">
        <f>D35+D36</f>
        <v>1009</v>
      </c>
      <c r="E34" s="35">
        <f t="shared" si="2"/>
        <v>1469</v>
      </c>
      <c r="F34" s="15">
        <f>F35+F36</f>
        <v>217</v>
      </c>
      <c r="G34" s="16">
        <f>G35+G36</f>
        <v>492</v>
      </c>
      <c r="H34" s="17">
        <f t="shared" si="3"/>
        <v>709</v>
      </c>
      <c r="I34" s="41">
        <f t="shared" si="4"/>
        <v>677</v>
      </c>
      <c r="J34" s="41">
        <f t="shared" si="5"/>
        <v>1501</v>
      </c>
      <c r="K34" s="17">
        <f t="shared" si="1"/>
        <v>2178</v>
      </c>
    </row>
    <row r="35" spans="1:11" ht="21" customHeight="1">
      <c r="A35" s="54"/>
      <c r="B35" s="18" t="s">
        <v>10</v>
      </c>
      <c r="C35" s="19">
        <v>118</v>
      </c>
      <c r="D35" s="20">
        <v>120</v>
      </c>
      <c r="E35" s="36">
        <f t="shared" si="2"/>
        <v>238</v>
      </c>
      <c r="F35" s="19">
        <v>36</v>
      </c>
      <c r="G35" s="20">
        <v>32</v>
      </c>
      <c r="H35" s="21">
        <f t="shared" si="3"/>
        <v>68</v>
      </c>
      <c r="I35" s="42">
        <f t="shared" si="4"/>
        <v>154</v>
      </c>
      <c r="J35" s="42">
        <f t="shared" si="5"/>
        <v>152</v>
      </c>
      <c r="K35" s="21">
        <f t="shared" si="1"/>
        <v>306</v>
      </c>
    </row>
    <row r="36" spans="1:11" ht="21" customHeight="1" thickBot="1">
      <c r="A36" s="55"/>
      <c r="B36" s="26" t="s">
        <v>11</v>
      </c>
      <c r="C36" s="23">
        <v>342</v>
      </c>
      <c r="D36" s="24">
        <v>889</v>
      </c>
      <c r="E36" s="37">
        <f t="shared" si="2"/>
        <v>1231</v>
      </c>
      <c r="F36" s="23">
        <v>181</v>
      </c>
      <c r="G36" s="24">
        <v>460</v>
      </c>
      <c r="H36" s="25">
        <f t="shared" si="3"/>
        <v>641</v>
      </c>
      <c r="I36" s="43">
        <f t="shared" si="4"/>
        <v>523</v>
      </c>
      <c r="J36" s="43">
        <f t="shared" si="5"/>
        <v>1349</v>
      </c>
      <c r="K36" s="25">
        <f t="shared" si="1"/>
        <v>1872</v>
      </c>
    </row>
    <row r="37" spans="1:11" ht="21" customHeight="1">
      <c r="A37" s="53" t="s">
        <v>18</v>
      </c>
      <c r="B37" s="6" t="s">
        <v>7</v>
      </c>
      <c r="C37" s="7">
        <f>C39+C38</f>
        <v>922</v>
      </c>
      <c r="D37" s="8">
        <f>D38+D39</f>
        <v>1676</v>
      </c>
      <c r="E37" s="33">
        <f t="shared" si="2"/>
        <v>2598</v>
      </c>
      <c r="F37" s="7">
        <f>F39+F38</f>
        <v>531</v>
      </c>
      <c r="G37" s="8">
        <f>G38+G39</f>
        <v>970</v>
      </c>
      <c r="H37" s="9">
        <f t="shared" si="3"/>
        <v>1501</v>
      </c>
      <c r="I37" s="39">
        <f t="shared" si="4"/>
        <v>1453</v>
      </c>
      <c r="J37" s="8">
        <f t="shared" si="5"/>
        <v>2646</v>
      </c>
      <c r="K37" s="9">
        <f t="shared" si="1"/>
        <v>4099</v>
      </c>
    </row>
    <row r="38" spans="1:11" ht="21" customHeight="1">
      <c r="A38" s="54"/>
      <c r="B38" s="10" t="s">
        <v>8</v>
      </c>
      <c r="C38" s="11">
        <v>45</v>
      </c>
      <c r="D38" s="12">
        <v>32</v>
      </c>
      <c r="E38" s="34">
        <f t="shared" si="2"/>
        <v>77</v>
      </c>
      <c r="F38" s="11">
        <v>19</v>
      </c>
      <c r="G38" s="12">
        <v>9</v>
      </c>
      <c r="H38" s="13">
        <f t="shared" si="3"/>
        <v>28</v>
      </c>
      <c r="I38" s="40">
        <f t="shared" si="4"/>
        <v>64</v>
      </c>
      <c r="J38" s="40">
        <f t="shared" si="5"/>
        <v>41</v>
      </c>
      <c r="K38" s="13">
        <f t="shared" si="1"/>
        <v>105</v>
      </c>
    </row>
    <row r="39" spans="1:11" ht="21" customHeight="1">
      <c r="A39" s="54"/>
      <c r="B39" s="14" t="s">
        <v>9</v>
      </c>
      <c r="C39" s="15">
        <f>C40+C41</f>
        <v>877</v>
      </c>
      <c r="D39" s="16">
        <f>D40+D41</f>
        <v>1644</v>
      </c>
      <c r="E39" s="35">
        <f t="shared" si="2"/>
        <v>2521</v>
      </c>
      <c r="F39" s="15">
        <f>F40+F41</f>
        <v>512</v>
      </c>
      <c r="G39" s="16">
        <f>G40+G41</f>
        <v>961</v>
      </c>
      <c r="H39" s="17">
        <f t="shared" si="3"/>
        <v>1473</v>
      </c>
      <c r="I39" s="41">
        <f t="shared" si="4"/>
        <v>1389</v>
      </c>
      <c r="J39" s="41">
        <f t="shared" si="5"/>
        <v>2605</v>
      </c>
      <c r="K39" s="17">
        <f aca="true" t="shared" si="6" ref="K39:K70">I39+J39</f>
        <v>3994</v>
      </c>
    </row>
    <row r="40" spans="1:11" ht="21" customHeight="1">
      <c r="A40" s="54"/>
      <c r="B40" s="18" t="s">
        <v>10</v>
      </c>
      <c r="C40" s="19">
        <v>211</v>
      </c>
      <c r="D40" s="20">
        <v>224</v>
      </c>
      <c r="E40" s="36">
        <f t="shared" si="2"/>
        <v>435</v>
      </c>
      <c r="F40" s="19">
        <v>70</v>
      </c>
      <c r="G40" s="20">
        <v>82</v>
      </c>
      <c r="H40" s="21">
        <f t="shared" si="3"/>
        <v>152</v>
      </c>
      <c r="I40" s="42">
        <f t="shared" si="4"/>
        <v>281</v>
      </c>
      <c r="J40" s="42">
        <f t="shared" si="5"/>
        <v>306</v>
      </c>
      <c r="K40" s="21">
        <f t="shared" si="6"/>
        <v>587</v>
      </c>
    </row>
    <row r="41" spans="1:11" ht="21" customHeight="1" thickBot="1">
      <c r="A41" s="55"/>
      <c r="B41" s="26" t="s">
        <v>11</v>
      </c>
      <c r="C41" s="23">
        <v>666</v>
      </c>
      <c r="D41" s="24">
        <v>1420</v>
      </c>
      <c r="E41" s="37">
        <f t="shared" si="2"/>
        <v>2086</v>
      </c>
      <c r="F41" s="23">
        <v>442</v>
      </c>
      <c r="G41" s="24">
        <v>879</v>
      </c>
      <c r="H41" s="25">
        <f t="shared" si="3"/>
        <v>1321</v>
      </c>
      <c r="I41" s="43">
        <f t="shared" si="4"/>
        <v>1108</v>
      </c>
      <c r="J41" s="43">
        <f t="shared" si="5"/>
        <v>2299</v>
      </c>
      <c r="K41" s="25">
        <f t="shared" si="6"/>
        <v>3407</v>
      </c>
    </row>
    <row r="42" spans="1:11" ht="21" customHeight="1">
      <c r="A42" s="53" t="s">
        <v>19</v>
      </c>
      <c r="B42" s="6" t="s">
        <v>7</v>
      </c>
      <c r="C42" s="7">
        <f>C44+C43</f>
        <v>967</v>
      </c>
      <c r="D42" s="8">
        <f>D43+D44</f>
        <v>1738</v>
      </c>
      <c r="E42" s="33">
        <f t="shared" si="2"/>
        <v>2705</v>
      </c>
      <c r="F42" s="7">
        <f>F44+F43</f>
        <v>376</v>
      </c>
      <c r="G42" s="8">
        <f>G43+G44</f>
        <v>736</v>
      </c>
      <c r="H42" s="9">
        <f t="shared" si="3"/>
        <v>1112</v>
      </c>
      <c r="I42" s="39">
        <f t="shared" si="4"/>
        <v>1343</v>
      </c>
      <c r="J42" s="8">
        <f t="shared" si="5"/>
        <v>2474</v>
      </c>
      <c r="K42" s="9">
        <f t="shared" si="6"/>
        <v>3817</v>
      </c>
    </row>
    <row r="43" spans="1:11" ht="21" customHeight="1">
      <c r="A43" s="54"/>
      <c r="B43" s="10" t="s">
        <v>8</v>
      </c>
      <c r="C43" s="11">
        <v>54</v>
      </c>
      <c r="D43" s="12">
        <v>34</v>
      </c>
      <c r="E43" s="34">
        <f t="shared" si="2"/>
        <v>88</v>
      </c>
      <c r="F43" s="11">
        <v>9</v>
      </c>
      <c r="G43" s="12">
        <v>9</v>
      </c>
      <c r="H43" s="13">
        <f t="shared" si="3"/>
        <v>18</v>
      </c>
      <c r="I43" s="40">
        <f t="shared" si="4"/>
        <v>63</v>
      </c>
      <c r="J43" s="40">
        <f t="shared" si="5"/>
        <v>43</v>
      </c>
      <c r="K43" s="13">
        <f t="shared" si="6"/>
        <v>106</v>
      </c>
    </row>
    <row r="44" spans="1:11" ht="21" customHeight="1">
      <c r="A44" s="54"/>
      <c r="B44" s="14" t="s">
        <v>9</v>
      </c>
      <c r="C44" s="15">
        <f>C45+C46</f>
        <v>913</v>
      </c>
      <c r="D44" s="16">
        <f>D45+D46</f>
        <v>1704</v>
      </c>
      <c r="E44" s="35">
        <f t="shared" si="2"/>
        <v>2617</v>
      </c>
      <c r="F44" s="15">
        <f>F45+F46</f>
        <v>367</v>
      </c>
      <c r="G44" s="16">
        <f>G45+G46</f>
        <v>727</v>
      </c>
      <c r="H44" s="17">
        <f t="shared" si="3"/>
        <v>1094</v>
      </c>
      <c r="I44" s="41">
        <f t="shared" si="4"/>
        <v>1280</v>
      </c>
      <c r="J44" s="41">
        <f t="shared" si="5"/>
        <v>2431</v>
      </c>
      <c r="K44" s="17">
        <f t="shared" si="6"/>
        <v>3711</v>
      </c>
    </row>
    <row r="45" spans="1:11" ht="21" customHeight="1">
      <c r="A45" s="54"/>
      <c r="B45" s="18" t="s">
        <v>10</v>
      </c>
      <c r="C45" s="19">
        <v>254</v>
      </c>
      <c r="D45" s="20">
        <v>249</v>
      </c>
      <c r="E45" s="36">
        <f t="shared" si="2"/>
        <v>503</v>
      </c>
      <c r="F45" s="19">
        <v>58</v>
      </c>
      <c r="G45" s="20">
        <v>63</v>
      </c>
      <c r="H45" s="21">
        <f t="shared" si="3"/>
        <v>121</v>
      </c>
      <c r="I45" s="42">
        <f t="shared" si="4"/>
        <v>312</v>
      </c>
      <c r="J45" s="42">
        <f t="shared" si="5"/>
        <v>312</v>
      </c>
      <c r="K45" s="21">
        <f t="shared" si="6"/>
        <v>624</v>
      </c>
    </row>
    <row r="46" spans="1:11" ht="21" customHeight="1" thickBot="1">
      <c r="A46" s="55"/>
      <c r="B46" s="26" t="s">
        <v>11</v>
      </c>
      <c r="C46" s="23">
        <v>659</v>
      </c>
      <c r="D46" s="24">
        <v>1455</v>
      </c>
      <c r="E46" s="37">
        <f t="shared" si="2"/>
        <v>2114</v>
      </c>
      <c r="F46" s="23">
        <v>309</v>
      </c>
      <c r="G46" s="24">
        <v>664</v>
      </c>
      <c r="H46" s="25">
        <f t="shared" si="3"/>
        <v>973</v>
      </c>
      <c r="I46" s="43">
        <f t="shared" si="4"/>
        <v>968</v>
      </c>
      <c r="J46" s="43">
        <f t="shared" si="5"/>
        <v>2119</v>
      </c>
      <c r="K46" s="25">
        <f t="shared" si="6"/>
        <v>3087</v>
      </c>
    </row>
    <row r="47" spans="1:11" ht="21" customHeight="1">
      <c r="A47" s="53" t="s">
        <v>20</v>
      </c>
      <c r="B47" s="6" t="s">
        <v>7</v>
      </c>
      <c r="C47" s="7">
        <f>C49+C48</f>
        <v>534</v>
      </c>
      <c r="D47" s="8">
        <f>D48+D49</f>
        <v>1177</v>
      </c>
      <c r="E47" s="33">
        <f t="shared" si="2"/>
        <v>1711</v>
      </c>
      <c r="F47" s="7">
        <f>F49+F48</f>
        <v>297</v>
      </c>
      <c r="G47" s="8">
        <f>G48+G49</f>
        <v>582</v>
      </c>
      <c r="H47" s="9">
        <f t="shared" si="3"/>
        <v>879</v>
      </c>
      <c r="I47" s="39">
        <f t="shared" si="4"/>
        <v>831</v>
      </c>
      <c r="J47" s="8">
        <f t="shared" si="5"/>
        <v>1759</v>
      </c>
      <c r="K47" s="9">
        <f t="shared" si="6"/>
        <v>2590</v>
      </c>
    </row>
    <row r="48" spans="1:11" ht="21" customHeight="1">
      <c r="A48" s="54"/>
      <c r="B48" s="10" t="s">
        <v>8</v>
      </c>
      <c r="C48" s="11">
        <v>29</v>
      </c>
      <c r="D48" s="12">
        <v>24</v>
      </c>
      <c r="E48" s="34">
        <f t="shared" si="2"/>
        <v>53</v>
      </c>
      <c r="F48" s="11">
        <v>9</v>
      </c>
      <c r="G48" s="12">
        <v>8</v>
      </c>
      <c r="H48" s="13">
        <f t="shared" si="3"/>
        <v>17</v>
      </c>
      <c r="I48" s="40">
        <f t="shared" si="4"/>
        <v>38</v>
      </c>
      <c r="J48" s="40">
        <f t="shared" si="5"/>
        <v>32</v>
      </c>
      <c r="K48" s="13">
        <f t="shared" si="6"/>
        <v>70</v>
      </c>
    </row>
    <row r="49" spans="1:11" ht="21" customHeight="1">
      <c r="A49" s="54"/>
      <c r="B49" s="14" t="s">
        <v>9</v>
      </c>
      <c r="C49" s="15">
        <f>C50+C51</f>
        <v>505</v>
      </c>
      <c r="D49" s="16">
        <f>D50+D51</f>
        <v>1153</v>
      </c>
      <c r="E49" s="35">
        <f t="shared" si="2"/>
        <v>1658</v>
      </c>
      <c r="F49" s="15">
        <f>F50+F51</f>
        <v>288</v>
      </c>
      <c r="G49" s="16">
        <f>G50+G51</f>
        <v>574</v>
      </c>
      <c r="H49" s="17">
        <f t="shared" si="3"/>
        <v>862</v>
      </c>
      <c r="I49" s="41">
        <f t="shared" si="4"/>
        <v>793</v>
      </c>
      <c r="J49" s="41">
        <f t="shared" si="5"/>
        <v>1727</v>
      </c>
      <c r="K49" s="17">
        <f t="shared" si="6"/>
        <v>2520</v>
      </c>
    </row>
    <row r="50" spans="1:11" ht="21" customHeight="1">
      <c r="A50" s="54"/>
      <c r="B50" s="18" t="s">
        <v>10</v>
      </c>
      <c r="C50" s="19">
        <v>117</v>
      </c>
      <c r="D50" s="20">
        <v>148</v>
      </c>
      <c r="E50" s="36">
        <f t="shared" si="2"/>
        <v>265</v>
      </c>
      <c r="F50" s="19">
        <v>39</v>
      </c>
      <c r="G50" s="20">
        <v>33</v>
      </c>
      <c r="H50" s="21">
        <f t="shared" si="3"/>
        <v>72</v>
      </c>
      <c r="I50" s="42">
        <f t="shared" si="4"/>
        <v>156</v>
      </c>
      <c r="J50" s="42">
        <f t="shared" si="5"/>
        <v>181</v>
      </c>
      <c r="K50" s="21">
        <f t="shared" si="6"/>
        <v>337</v>
      </c>
    </row>
    <row r="51" spans="1:11" ht="21" customHeight="1" thickBot="1">
      <c r="A51" s="56"/>
      <c r="B51" s="22" t="s">
        <v>11</v>
      </c>
      <c r="C51" s="23">
        <v>388</v>
      </c>
      <c r="D51" s="24">
        <v>1005</v>
      </c>
      <c r="E51" s="37">
        <f t="shared" si="2"/>
        <v>1393</v>
      </c>
      <c r="F51" s="23">
        <v>249</v>
      </c>
      <c r="G51" s="24">
        <v>541</v>
      </c>
      <c r="H51" s="25">
        <f t="shared" si="3"/>
        <v>790</v>
      </c>
      <c r="I51" s="43">
        <f t="shared" si="4"/>
        <v>637</v>
      </c>
      <c r="J51" s="43">
        <f t="shared" si="5"/>
        <v>1546</v>
      </c>
      <c r="K51" s="25">
        <f t="shared" si="6"/>
        <v>2183</v>
      </c>
    </row>
    <row r="52" spans="1:11" ht="21" customHeight="1">
      <c r="A52" s="53" t="s">
        <v>21</v>
      </c>
      <c r="B52" s="6" t="s">
        <v>7</v>
      </c>
      <c r="C52" s="7">
        <f>C54+C53</f>
        <v>737</v>
      </c>
      <c r="D52" s="8">
        <f>D53+D54</f>
        <v>951</v>
      </c>
      <c r="E52" s="33">
        <f t="shared" si="2"/>
        <v>1688</v>
      </c>
      <c r="F52" s="7">
        <f>F54+F53</f>
        <v>374</v>
      </c>
      <c r="G52" s="8">
        <f>G53+G54</f>
        <v>555</v>
      </c>
      <c r="H52" s="9">
        <f t="shared" si="3"/>
        <v>929</v>
      </c>
      <c r="I52" s="39">
        <f t="shared" si="4"/>
        <v>1111</v>
      </c>
      <c r="J52" s="8">
        <f t="shared" si="5"/>
        <v>1506</v>
      </c>
      <c r="K52" s="9">
        <f t="shared" si="6"/>
        <v>2617</v>
      </c>
    </row>
    <row r="53" spans="1:11" ht="21" customHeight="1">
      <c r="A53" s="54"/>
      <c r="B53" s="10" t="s">
        <v>8</v>
      </c>
      <c r="C53" s="11">
        <v>51</v>
      </c>
      <c r="D53" s="12">
        <v>17</v>
      </c>
      <c r="E53" s="34">
        <f t="shared" si="2"/>
        <v>68</v>
      </c>
      <c r="F53" s="11">
        <v>18</v>
      </c>
      <c r="G53" s="12">
        <v>12</v>
      </c>
      <c r="H53" s="13">
        <f t="shared" si="3"/>
        <v>30</v>
      </c>
      <c r="I53" s="40">
        <f t="shared" si="4"/>
        <v>69</v>
      </c>
      <c r="J53" s="40">
        <f t="shared" si="5"/>
        <v>29</v>
      </c>
      <c r="K53" s="13">
        <f t="shared" si="6"/>
        <v>98</v>
      </c>
    </row>
    <row r="54" spans="1:11" ht="21" customHeight="1">
      <c r="A54" s="54"/>
      <c r="B54" s="14" t="s">
        <v>9</v>
      </c>
      <c r="C54" s="15">
        <f>C55+C56</f>
        <v>686</v>
      </c>
      <c r="D54" s="16">
        <f>D55+D56</f>
        <v>934</v>
      </c>
      <c r="E54" s="35">
        <f t="shared" si="2"/>
        <v>1620</v>
      </c>
      <c r="F54" s="15">
        <f>F55+F56</f>
        <v>356</v>
      </c>
      <c r="G54" s="16">
        <f>G55+G56</f>
        <v>543</v>
      </c>
      <c r="H54" s="17">
        <f t="shared" si="3"/>
        <v>899</v>
      </c>
      <c r="I54" s="41">
        <f t="shared" si="4"/>
        <v>1042</v>
      </c>
      <c r="J54" s="41">
        <f t="shared" si="5"/>
        <v>1477</v>
      </c>
      <c r="K54" s="17">
        <f t="shared" si="6"/>
        <v>2519</v>
      </c>
    </row>
    <row r="55" spans="1:11" ht="21" customHeight="1">
      <c r="A55" s="54"/>
      <c r="B55" s="18" t="s">
        <v>10</v>
      </c>
      <c r="C55" s="19">
        <v>249</v>
      </c>
      <c r="D55" s="20">
        <v>168</v>
      </c>
      <c r="E55" s="36">
        <f t="shared" si="2"/>
        <v>417</v>
      </c>
      <c r="F55" s="19">
        <v>95</v>
      </c>
      <c r="G55" s="20">
        <v>61</v>
      </c>
      <c r="H55" s="21">
        <f t="shared" si="3"/>
        <v>156</v>
      </c>
      <c r="I55" s="42">
        <f t="shared" si="4"/>
        <v>344</v>
      </c>
      <c r="J55" s="42">
        <f t="shared" si="5"/>
        <v>229</v>
      </c>
      <c r="K55" s="21">
        <f t="shared" si="6"/>
        <v>573</v>
      </c>
    </row>
    <row r="56" spans="1:11" ht="21" customHeight="1" thickBot="1">
      <c r="A56" s="55"/>
      <c r="B56" s="26" t="s">
        <v>11</v>
      </c>
      <c r="C56" s="23">
        <v>437</v>
      </c>
      <c r="D56" s="24">
        <v>766</v>
      </c>
      <c r="E56" s="37">
        <f t="shared" si="2"/>
        <v>1203</v>
      </c>
      <c r="F56" s="23">
        <v>261</v>
      </c>
      <c r="G56" s="24">
        <v>482</v>
      </c>
      <c r="H56" s="25">
        <f t="shared" si="3"/>
        <v>743</v>
      </c>
      <c r="I56" s="43">
        <f t="shared" si="4"/>
        <v>698</v>
      </c>
      <c r="J56" s="43">
        <f t="shared" si="5"/>
        <v>1248</v>
      </c>
      <c r="K56" s="25">
        <f t="shared" si="6"/>
        <v>1946</v>
      </c>
    </row>
    <row r="57" spans="1:11" ht="21" customHeight="1">
      <c r="A57" s="53" t="s">
        <v>22</v>
      </c>
      <c r="B57" s="6" t="s">
        <v>7</v>
      </c>
      <c r="C57" s="7">
        <f>C59+C58</f>
        <v>1001</v>
      </c>
      <c r="D57" s="8">
        <f>D58+D59</f>
        <v>1812</v>
      </c>
      <c r="E57" s="33">
        <f t="shared" si="2"/>
        <v>2813</v>
      </c>
      <c r="F57" s="7">
        <f>F59+F58</f>
        <v>419</v>
      </c>
      <c r="G57" s="8">
        <f>G58+G59</f>
        <v>879</v>
      </c>
      <c r="H57" s="9">
        <f t="shared" si="3"/>
        <v>1298</v>
      </c>
      <c r="I57" s="39">
        <f t="shared" si="4"/>
        <v>1420</v>
      </c>
      <c r="J57" s="8">
        <f t="shared" si="5"/>
        <v>2691</v>
      </c>
      <c r="K57" s="9">
        <f t="shared" si="6"/>
        <v>4111</v>
      </c>
    </row>
    <row r="58" spans="1:11" ht="21" customHeight="1">
      <c r="A58" s="54"/>
      <c r="B58" s="10" t="s">
        <v>8</v>
      </c>
      <c r="C58" s="11">
        <v>35</v>
      </c>
      <c r="D58" s="12">
        <v>31</v>
      </c>
      <c r="E58" s="34">
        <f t="shared" si="2"/>
        <v>66</v>
      </c>
      <c r="F58" s="11">
        <v>15</v>
      </c>
      <c r="G58" s="12">
        <v>15</v>
      </c>
      <c r="H58" s="13">
        <f t="shared" si="3"/>
        <v>30</v>
      </c>
      <c r="I58" s="40">
        <f t="shared" si="4"/>
        <v>50</v>
      </c>
      <c r="J58" s="40">
        <f t="shared" si="5"/>
        <v>46</v>
      </c>
      <c r="K58" s="13">
        <f t="shared" si="6"/>
        <v>96</v>
      </c>
    </row>
    <row r="59" spans="1:11" ht="21" customHeight="1">
      <c r="A59" s="54"/>
      <c r="B59" s="14" t="s">
        <v>9</v>
      </c>
      <c r="C59" s="15">
        <f>C60+C61</f>
        <v>966</v>
      </c>
      <c r="D59" s="16">
        <f>D60+D61</f>
        <v>1781</v>
      </c>
      <c r="E59" s="35">
        <f t="shared" si="2"/>
        <v>2747</v>
      </c>
      <c r="F59" s="15">
        <f>F60+F61</f>
        <v>404</v>
      </c>
      <c r="G59" s="16">
        <f>G60+G61</f>
        <v>864</v>
      </c>
      <c r="H59" s="17">
        <f t="shared" si="3"/>
        <v>1268</v>
      </c>
      <c r="I59" s="41">
        <f t="shared" si="4"/>
        <v>1370</v>
      </c>
      <c r="J59" s="41">
        <f t="shared" si="5"/>
        <v>2645</v>
      </c>
      <c r="K59" s="17">
        <f t="shared" si="6"/>
        <v>4015</v>
      </c>
    </row>
    <row r="60" spans="1:11" ht="21" customHeight="1">
      <c r="A60" s="54"/>
      <c r="B60" s="18" t="s">
        <v>10</v>
      </c>
      <c r="C60" s="19">
        <v>229</v>
      </c>
      <c r="D60" s="20">
        <v>262</v>
      </c>
      <c r="E60" s="36">
        <f t="shared" si="2"/>
        <v>491</v>
      </c>
      <c r="F60" s="19">
        <v>63</v>
      </c>
      <c r="G60" s="20">
        <v>65</v>
      </c>
      <c r="H60" s="21">
        <f t="shared" si="3"/>
        <v>128</v>
      </c>
      <c r="I60" s="42">
        <f t="shared" si="4"/>
        <v>292</v>
      </c>
      <c r="J60" s="42">
        <f t="shared" si="5"/>
        <v>327</v>
      </c>
      <c r="K60" s="21">
        <f t="shared" si="6"/>
        <v>619</v>
      </c>
    </row>
    <row r="61" spans="1:11" ht="21" customHeight="1" thickBot="1">
      <c r="A61" s="55"/>
      <c r="B61" s="26" t="s">
        <v>11</v>
      </c>
      <c r="C61" s="23">
        <v>737</v>
      </c>
      <c r="D61" s="24">
        <v>1519</v>
      </c>
      <c r="E61" s="37">
        <f t="shared" si="2"/>
        <v>2256</v>
      </c>
      <c r="F61" s="23">
        <v>341</v>
      </c>
      <c r="G61" s="24">
        <v>799</v>
      </c>
      <c r="H61" s="25">
        <f t="shared" si="3"/>
        <v>1140</v>
      </c>
      <c r="I61" s="43">
        <f t="shared" si="4"/>
        <v>1078</v>
      </c>
      <c r="J61" s="43">
        <f t="shared" si="5"/>
        <v>2318</v>
      </c>
      <c r="K61" s="25">
        <f t="shared" si="6"/>
        <v>3396</v>
      </c>
    </row>
    <row r="62" spans="1:11" ht="21" customHeight="1">
      <c r="A62" s="53" t="s">
        <v>23</v>
      </c>
      <c r="B62" s="6" t="s">
        <v>7</v>
      </c>
      <c r="C62" s="7">
        <f>C64+C63</f>
        <v>1678</v>
      </c>
      <c r="D62" s="8">
        <f>D63+D64</f>
        <v>3276</v>
      </c>
      <c r="E62" s="33">
        <f t="shared" si="2"/>
        <v>4954</v>
      </c>
      <c r="F62" s="7">
        <f>F64+F63</f>
        <v>766</v>
      </c>
      <c r="G62" s="8">
        <f>G63+G64</f>
        <v>1455</v>
      </c>
      <c r="H62" s="9">
        <f t="shared" si="3"/>
        <v>2221</v>
      </c>
      <c r="I62" s="39">
        <f t="shared" si="4"/>
        <v>2444</v>
      </c>
      <c r="J62" s="8">
        <f t="shared" si="5"/>
        <v>4731</v>
      </c>
      <c r="K62" s="9">
        <f t="shared" si="6"/>
        <v>7175</v>
      </c>
    </row>
    <row r="63" spans="1:11" ht="21" customHeight="1">
      <c r="A63" s="54"/>
      <c r="B63" s="10" t="s">
        <v>8</v>
      </c>
      <c r="C63" s="11">
        <v>76</v>
      </c>
      <c r="D63" s="12">
        <v>63</v>
      </c>
      <c r="E63" s="34">
        <f t="shared" si="2"/>
        <v>139</v>
      </c>
      <c r="F63" s="11">
        <v>23</v>
      </c>
      <c r="G63" s="12">
        <v>19</v>
      </c>
      <c r="H63" s="13">
        <f t="shared" si="3"/>
        <v>42</v>
      </c>
      <c r="I63" s="40">
        <f t="shared" si="4"/>
        <v>99</v>
      </c>
      <c r="J63" s="40">
        <f t="shared" si="5"/>
        <v>82</v>
      </c>
      <c r="K63" s="13">
        <f t="shared" si="6"/>
        <v>181</v>
      </c>
    </row>
    <row r="64" spans="1:11" ht="21" customHeight="1">
      <c r="A64" s="54"/>
      <c r="B64" s="14" t="s">
        <v>9</v>
      </c>
      <c r="C64" s="15">
        <f>C65+C66</f>
        <v>1602</v>
      </c>
      <c r="D64" s="16">
        <f>D65+D66</f>
        <v>3213</v>
      </c>
      <c r="E64" s="35">
        <f t="shared" si="2"/>
        <v>4815</v>
      </c>
      <c r="F64" s="15">
        <f>F65+F66</f>
        <v>743</v>
      </c>
      <c r="G64" s="16">
        <f>G65+G66</f>
        <v>1436</v>
      </c>
      <c r="H64" s="17">
        <f t="shared" si="3"/>
        <v>2179</v>
      </c>
      <c r="I64" s="41">
        <f t="shared" si="4"/>
        <v>2345</v>
      </c>
      <c r="J64" s="41">
        <f t="shared" si="5"/>
        <v>4649</v>
      </c>
      <c r="K64" s="17">
        <f t="shared" si="6"/>
        <v>6994</v>
      </c>
    </row>
    <row r="65" spans="1:11" ht="21" customHeight="1">
      <c r="A65" s="54"/>
      <c r="B65" s="18" t="s">
        <v>10</v>
      </c>
      <c r="C65" s="19">
        <v>413</v>
      </c>
      <c r="D65" s="20">
        <v>475</v>
      </c>
      <c r="E65" s="36">
        <f t="shared" si="2"/>
        <v>888</v>
      </c>
      <c r="F65" s="19">
        <v>137</v>
      </c>
      <c r="G65" s="20">
        <v>118</v>
      </c>
      <c r="H65" s="21">
        <f t="shared" si="3"/>
        <v>255</v>
      </c>
      <c r="I65" s="42">
        <f t="shared" si="4"/>
        <v>550</v>
      </c>
      <c r="J65" s="42">
        <f t="shared" si="5"/>
        <v>593</v>
      </c>
      <c r="K65" s="21">
        <f t="shared" si="6"/>
        <v>1143</v>
      </c>
    </row>
    <row r="66" spans="1:11" ht="21" customHeight="1" thickBot="1">
      <c r="A66" s="55"/>
      <c r="B66" s="26" t="s">
        <v>11</v>
      </c>
      <c r="C66" s="23">
        <v>1189</v>
      </c>
      <c r="D66" s="24">
        <v>2738</v>
      </c>
      <c r="E66" s="37">
        <f t="shared" si="2"/>
        <v>3927</v>
      </c>
      <c r="F66" s="23">
        <v>606</v>
      </c>
      <c r="G66" s="24">
        <v>1318</v>
      </c>
      <c r="H66" s="25">
        <f t="shared" si="3"/>
        <v>1924</v>
      </c>
      <c r="I66" s="43">
        <f t="shared" si="4"/>
        <v>1795</v>
      </c>
      <c r="J66" s="43">
        <f t="shared" si="5"/>
        <v>4056</v>
      </c>
      <c r="K66" s="25">
        <f t="shared" si="6"/>
        <v>5851</v>
      </c>
    </row>
    <row r="67" spans="1:11" ht="21" customHeight="1">
      <c r="A67" s="53" t="s">
        <v>24</v>
      </c>
      <c r="B67" s="6" t="s">
        <v>7</v>
      </c>
      <c r="C67" s="7">
        <f>C69+C68</f>
        <v>1920</v>
      </c>
      <c r="D67" s="8">
        <f>D68+D69</f>
        <v>3669</v>
      </c>
      <c r="E67" s="33">
        <f t="shared" si="2"/>
        <v>5589</v>
      </c>
      <c r="F67" s="7">
        <f>F69+F68</f>
        <v>1082</v>
      </c>
      <c r="G67" s="8">
        <f>G68+G69</f>
        <v>1916</v>
      </c>
      <c r="H67" s="9">
        <f t="shared" si="3"/>
        <v>2998</v>
      </c>
      <c r="I67" s="39">
        <f t="shared" si="4"/>
        <v>3002</v>
      </c>
      <c r="J67" s="8">
        <f t="shared" si="5"/>
        <v>5585</v>
      </c>
      <c r="K67" s="9">
        <f t="shared" si="6"/>
        <v>8587</v>
      </c>
    </row>
    <row r="68" spans="1:11" ht="21" customHeight="1">
      <c r="A68" s="54"/>
      <c r="B68" s="10" t="s">
        <v>8</v>
      </c>
      <c r="C68" s="11">
        <v>101</v>
      </c>
      <c r="D68" s="12">
        <v>75</v>
      </c>
      <c r="E68" s="34">
        <f t="shared" si="2"/>
        <v>176</v>
      </c>
      <c r="F68" s="11">
        <v>27</v>
      </c>
      <c r="G68" s="12">
        <v>25</v>
      </c>
      <c r="H68" s="13">
        <f t="shared" si="3"/>
        <v>52</v>
      </c>
      <c r="I68" s="40">
        <f t="shared" si="4"/>
        <v>128</v>
      </c>
      <c r="J68" s="40">
        <f t="shared" si="5"/>
        <v>100</v>
      </c>
      <c r="K68" s="13">
        <f t="shared" si="6"/>
        <v>228</v>
      </c>
    </row>
    <row r="69" spans="1:11" ht="21" customHeight="1">
      <c r="A69" s="54"/>
      <c r="B69" s="14" t="s">
        <v>9</v>
      </c>
      <c r="C69" s="15">
        <f>C70+C71</f>
        <v>1819</v>
      </c>
      <c r="D69" s="16">
        <f>D70+D71</f>
        <v>3594</v>
      </c>
      <c r="E69" s="35">
        <f t="shared" si="2"/>
        <v>5413</v>
      </c>
      <c r="F69" s="15">
        <f>F70+F71</f>
        <v>1055</v>
      </c>
      <c r="G69" s="16">
        <f>G70+G71</f>
        <v>1891</v>
      </c>
      <c r="H69" s="17">
        <f t="shared" si="3"/>
        <v>2946</v>
      </c>
      <c r="I69" s="41">
        <f t="shared" si="4"/>
        <v>2874</v>
      </c>
      <c r="J69" s="41">
        <f t="shared" si="5"/>
        <v>5485</v>
      </c>
      <c r="K69" s="17">
        <f t="shared" si="6"/>
        <v>8359</v>
      </c>
    </row>
    <row r="70" spans="1:11" ht="21" customHeight="1">
      <c r="A70" s="54"/>
      <c r="B70" s="18" t="s">
        <v>10</v>
      </c>
      <c r="C70" s="19">
        <v>478</v>
      </c>
      <c r="D70" s="20">
        <v>553</v>
      </c>
      <c r="E70" s="36">
        <f t="shared" si="2"/>
        <v>1031</v>
      </c>
      <c r="F70" s="19">
        <v>240</v>
      </c>
      <c r="G70" s="20">
        <v>152</v>
      </c>
      <c r="H70" s="21">
        <f t="shared" si="3"/>
        <v>392</v>
      </c>
      <c r="I70" s="42">
        <f t="shared" si="4"/>
        <v>718</v>
      </c>
      <c r="J70" s="42">
        <f t="shared" si="5"/>
        <v>705</v>
      </c>
      <c r="K70" s="21">
        <f t="shared" si="6"/>
        <v>1423</v>
      </c>
    </row>
    <row r="71" spans="1:11" ht="21" customHeight="1" thickBot="1">
      <c r="A71" s="55"/>
      <c r="B71" s="26" t="s">
        <v>11</v>
      </c>
      <c r="C71" s="23">
        <v>1341</v>
      </c>
      <c r="D71" s="24">
        <v>3041</v>
      </c>
      <c r="E71" s="37">
        <f t="shared" si="2"/>
        <v>4382</v>
      </c>
      <c r="F71" s="23">
        <v>815</v>
      </c>
      <c r="G71" s="24">
        <v>1739</v>
      </c>
      <c r="H71" s="25">
        <f t="shared" si="3"/>
        <v>2554</v>
      </c>
      <c r="I71" s="43">
        <f t="shared" si="4"/>
        <v>2156</v>
      </c>
      <c r="J71" s="43">
        <f t="shared" si="5"/>
        <v>4780</v>
      </c>
      <c r="K71" s="25">
        <f aca="true" t="shared" si="7" ref="K71:K102">I71+J71</f>
        <v>6936</v>
      </c>
    </row>
    <row r="72" spans="1:11" ht="21" customHeight="1">
      <c r="A72" s="53" t="s">
        <v>25</v>
      </c>
      <c r="B72" s="6" t="s">
        <v>7</v>
      </c>
      <c r="C72" s="7">
        <f>C74+C73</f>
        <v>956</v>
      </c>
      <c r="D72" s="8">
        <f>D73+D74</f>
        <v>1835</v>
      </c>
      <c r="E72" s="33">
        <f t="shared" si="2"/>
        <v>2791</v>
      </c>
      <c r="F72" s="7">
        <f>F74+F73</f>
        <v>349</v>
      </c>
      <c r="G72" s="8">
        <f>G73+G74</f>
        <v>787</v>
      </c>
      <c r="H72" s="9">
        <f t="shared" si="3"/>
        <v>1136</v>
      </c>
      <c r="I72" s="39">
        <f t="shared" si="4"/>
        <v>1305</v>
      </c>
      <c r="J72" s="8">
        <f t="shared" si="5"/>
        <v>2622</v>
      </c>
      <c r="K72" s="9">
        <f t="shared" si="7"/>
        <v>3927</v>
      </c>
    </row>
    <row r="73" spans="1:11" ht="21" customHeight="1">
      <c r="A73" s="54"/>
      <c r="B73" s="10" t="s">
        <v>8</v>
      </c>
      <c r="C73" s="11">
        <v>41</v>
      </c>
      <c r="D73" s="12">
        <v>31</v>
      </c>
      <c r="E73" s="34">
        <f t="shared" si="2"/>
        <v>72</v>
      </c>
      <c r="F73" s="11">
        <v>11</v>
      </c>
      <c r="G73" s="12">
        <v>6</v>
      </c>
      <c r="H73" s="13">
        <f t="shared" si="3"/>
        <v>17</v>
      </c>
      <c r="I73" s="40">
        <f t="shared" si="4"/>
        <v>52</v>
      </c>
      <c r="J73" s="40">
        <f t="shared" si="5"/>
        <v>37</v>
      </c>
      <c r="K73" s="13">
        <f t="shared" si="7"/>
        <v>89</v>
      </c>
    </row>
    <row r="74" spans="1:11" ht="21" customHeight="1">
      <c r="A74" s="54"/>
      <c r="B74" s="14" t="s">
        <v>9</v>
      </c>
      <c r="C74" s="15">
        <f>C75+C76</f>
        <v>915</v>
      </c>
      <c r="D74" s="16">
        <f>D75+D76</f>
        <v>1804</v>
      </c>
      <c r="E74" s="35">
        <f t="shared" si="2"/>
        <v>2719</v>
      </c>
      <c r="F74" s="15">
        <f>F75+F76</f>
        <v>338</v>
      </c>
      <c r="G74" s="16">
        <f>G75+G76</f>
        <v>781</v>
      </c>
      <c r="H74" s="17">
        <f t="shared" si="3"/>
        <v>1119</v>
      </c>
      <c r="I74" s="41">
        <f t="shared" si="4"/>
        <v>1253</v>
      </c>
      <c r="J74" s="41">
        <f t="shared" si="5"/>
        <v>2585</v>
      </c>
      <c r="K74" s="17">
        <f t="shared" si="7"/>
        <v>3838</v>
      </c>
    </row>
    <row r="75" spans="1:11" ht="21" customHeight="1">
      <c r="A75" s="54"/>
      <c r="B75" s="18" t="s">
        <v>10</v>
      </c>
      <c r="C75" s="19">
        <v>209</v>
      </c>
      <c r="D75" s="20">
        <v>216</v>
      </c>
      <c r="E75" s="36">
        <f t="shared" si="2"/>
        <v>425</v>
      </c>
      <c r="F75" s="19">
        <v>57</v>
      </c>
      <c r="G75" s="20">
        <v>43</v>
      </c>
      <c r="H75" s="21">
        <f t="shared" si="3"/>
        <v>100</v>
      </c>
      <c r="I75" s="42">
        <f t="shared" si="4"/>
        <v>266</v>
      </c>
      <c r="J75" s="42">
        <f t="shared" si="5"/>
        <v>259</v>
      </c>
      <c r="K75" s="21">
        <f t="shared" si="7"/>
        <v>525</v>
      </c>
    </row>
    <row r="76" spans="1:11" ht="21" customHeight="1" thickBot="1">
      <c r="A76" s="55"/>
      <c r="B76" s="26" t="s">
        <v>11</v>
      </c>
      <c r="C76" s="23">
        <v>706</v>
      </c>
      <c r="D76" s="24">
        <v>1588</v>
      </c>
      <c r="E76" s="37">
        <f aca="true" t="shared" si="8" ref="E76:E126">C76+D76</f>
        <v>2294</v>
      </c>
      <c r="F76" s="23">
        <v>281</v>
      </c>
      <c r="G76" s="24">
        <v>738</v>
      </c>
      <c r="H76" s="25">
        <f aca="true" t="shared" si="9" ref="H76:H126">F76+G76</f>
        <v>1019</v>
      </c>
      <c r="I76" s="43">
        <f aca="true" t="shared" si="10" ref="I76:I126">C76+F76</f>
        <v>987</v>
      </c>
      <c r="J76" s="43">
        <f aca="true" t="shared" si="11" ref="J76:J126">D76+G76</f>
        <v>2326</v>
      </c>
      <c r="K76" s="25">
        <f t="shared" si="7"/>
        <v>3313</v>
      </c>
    </row>
    <row r="77" spans="1:11" ht="21" customHeight="1">
      <c r="A77" s="53" t="s">
        <v>26</v>
      </c>
      <c r="B77" s="6" t="s">
        <v>7</v>
      </c>
      <c r="C77" s="7">
        <f>C79+C78</f>
        <v>1816</v>
      </c>
      <c r="D77" s="8">
        <f>D78+D79</f>
        <v>3260</v>
      </c>
      <c r="E77" s="33">
        <f t="shared" si="8"/>
        <v>5076</v>
      </c>
      <c r="F77" s="7">
        <f>F79+F78</f>
        <v>1137</v>
      </c>
      <c r="G77" s="8">
        <f>G78+G79</f>
        <v>2184</v>
      </c>
      <c r="H77" s="9">
        <f t="shared" si="9"/>
        <v>3321</v>
      </c>
      <c r="I77" s="39">
        <f t="shared" si="10"/>
        <v>2953</v>
      </c>
      <c r="J77" s="8">
        <f t="shared" si="11"/>
        <v>5444</v>
      </c>
      <c r="K77" s="9">
        <f t="shared" si="7"/>
        <v>8397</v>
      </c>
    </row>
    <row r="78" spans="1:11" ht="21" customHeight="1">
      <c r="A78" s="54"/>
      <c r="B78" s="10" t="s">
        <v>8</v>
      </c>
      <c r="C78" s="11">
        <v>85</v>
      </c>
      <c r="D78" s="12">
        <v>66</v>
      </c>
      <c r="E78" s="34">
        <f t="shared" si="8"/>
        <v>151</v>
      </c>
      <c r="F78" s="11">
        <v>37</v>
      </c>
      <c r="G78" s="12">
        <v>35</v>
      </c>
      <c r="H78" s="13">
        <f t="shared" si="9"/>
        <v>72</v>
      </c>
      <c r="I78" s="40">
        <f t="shared" si="10"/>
        <v>122</v>
      </c>
      <c r="J78" s="40">
        <f t="shared" si="11"/>
        <v>101</v>
      </c>
      <c r="K78" s="13">
        <f t="shared" si="7"/>
        <v>223</v>
      </c>
    </row>
    <row r="79" spans="1:11" ht="21" customHeight="1">
      <c r="A79" s="54"/>
      <c r="B79" s="14" t="s">
        <v>9</v>
      </c>
      <c r="C79" s="15">
        <f>C80+C81</f>
        <v>1731</v>
      </c>
      <c r="D79" s="16">
        <f>D80+D81</f>
        <v>3194</v>
      </c>
      <c r="E79" s="35">
        <f t="shared" si="8"/>
        <v>4925</v>
      </c>
      <c r="F79" s="15">
        <f>F80+F81</f>
        <v>1100</v>
      </c>
      <c r="G79" s="16">
        <f>G80+G81</f>
        <v>2149</v>
      </c>
      <c r="H79" s="17">
        <f t="shared" si="9"/>
        <v>3249</v>
      </c>
      <c r="I79" s="41">
        <f t="shared" si="10"/>
        <v>2831</v>
      </c>
      <c r="J79" s="41">
        <f t="shared" si="11"/>
        <v>5343</v>
      </c>
      <c r="K79" s="17">
        <f t="shared" si="7"/>
        <v>8174</v>
      </c>
    </row>
    <row r="80" spans="1:11" ht="21" customHeight="1">
      <c r="A80" s="54"/>
      <c r="B80" s="18" t="s">
        <v>10</v>
      </c>
      <c r="C80" s="19">
        <v>450</v>
      </c>
      <c r="D80" s="20">
        <v>423</v>
      </c>
      <c r="E80" s="36">
        <f t="shared" si="8"/>
        <v>873</v>
      </c>
      <c r="F80" s="19">
        <v>273</v>
      </c>
      <c r="G80" s="20">
        <v>225</v>
      </c>
      <c r="H80" s="21">
        <f t="shared" si="9"/>
        <v>498</v>
      </c>
      <c r="I80" s="42">
        <f t="shared" si="10"/>
        <v>723</v>
      </c>
      <c r="J80" s="42">
        <f t="shared" si="11"/>
        <v>648</v>
      </c>
      <c r="K80" s="21">
        <f t="shared" si="7"/>
        <v>1371</v>
      </c>
    </row>
    <row r="81" spans="1:11" ht="21" customHeight="1" thickBot="1">
      <c r="A81" s="55"/>
      <c r="B81" s="26" t="s">
        <v>11</v>
      </c>
      <c r="C81" s="23">
        <v>1281</v>
      </c>
      <c r="D81" s="24">
        <v>2771</v>
      </c>
      <c r="E81" s="37">
        <f t="shared" si="8"/>
        <v>4052</v>
      </c>
      <c r="F81" s="23">
        <v>827</v>
      </c>
      <c r="G81" s="24">
        <v>1924</v>
      </c>
      <c r="H81" s="25">
        <f t="shared" si="9"/>
        <v>2751</v>
      </c>
      <c r="I81" s="43">
        <f t="shared" si="10"/>
        <v>2108</v>
      </c>
      <c r="J81" s="43">
        <f t="shared" si="11"/>
        <v>4695</v>
      </c>
      <c r="K81" s="25">
        <f t="shared" si="7"/>
        <v>6803</v>
      </c>
    </row>
    <row r="82" spans="1:11" ht="21" customHeight="1">
      <c r="A82" s="53" t="s">
        <v>27</v>
      </c>
      <c r="B82" s="6" t="s">
        <v>7</v>
      </c>
      <c r="C82" s="7">
        <f>C84+C83</f>
        <v>1206</v>
      </c>
      <c r="D82" s="8">
        <f>D83+D84</f>
        <v>2385</v>
      </c>
      <c r="E82" s="33">
        <f t="shared" si="8"/>
        <v>3591</v>
      </c>
      <c r="F82" s="7">
        <f>F84+F83</f>
        <v>640</v>
      </c>
      <c r="G82" s="8">
        <f>G83+G84</f>
        <v>1291</v>
      </c>
      <c r="H82" s="9">
        <f t="shared" si="9"/>
        <v>1931</v>
      </c>
      <c r="I82" s="39">
        <f t="shared" si="10"/>
        <v>1846</v>
      </c>
      <c r="J82" s="8">
        <f t="shared" si="11"/>
        <v>3676</v>
      </c>
      <c r="K82" s="9">
        <f t="shared" si="7"/>
        <v>5522</v>
      </c>
    </row>
    <row r="83" spans="1:11" ht="21" customHeight="1">
      <c r="A83" s="54"/>
      <c r="B83" s="10" t="s">
        <v>8</v>
      </c>
      <c r="C83" s="11">
        <v>47</v>
      </c>
      <c r="D83" s="12">
        <v>42</v>
      </c>
      <c r="E83" s="34">
        <f t="shared" si="8"/>
        <v>89</v>
      </c>
      <c r="F83" s="11">
        <v>21</v>
      </c>
      <c r="G83" s="12">
        <v>13</v>
      </c>
      <c r="H83" s="13">
        <f t="shared" si="9"/>
        <v>34</v>
      </c>
      <c r="I83" s="40">
        <f t="shared" si="10"/>
        <v>68</v>
      </c>
      <c r="J83" s="40">
        <f t="shared" si="11"/>
        <v>55</v>
      </c>
      <c r="K83" s="13">
        <f t="shared" si="7"/>
        <v>123</v>
      </c>
    </row>
    <row r="84" spans="1:11" ht="21" customHeight="1">
      <c r="A84" s="54"/>
      <c r="B84" s="14" t="s">
        <v>9</v>
      </c>
      <c r="C84" s="15">
        <f>C85+C86</f>
        <v>1159</v>
      </c>
      <c r="D84" s="16">
        <f>D85+D86</f>
        <v>2343</v>
      </c>
      <c r="E84" s="35">
        <f t="shared" si="8"/>
        <v>3502</v>
      </c>
      <c r="F84" s="15">
        <f>F85+F86</f>
        <v>619</v>
      </c>
      <c r="G84" s="16">
        <f>G85+G86</f>
        <v>1278</v>
      </c>
      <c r="H84" s="17">
        <f t="shared" si="9"/>
        <v>1897</v>
      </c>
      <c r="I84" s="41">
        <f t="shared" si="10"/>
        <v>1778</v>
      </c>
      <c r="J84" s="41">
        <f t="shared" si="11"/>
        <v>3621</v>
      </c>
      <c r="K84" s="17">
        <f t="shared" si="7"/>
        <v>5399</v>
      </c>
    </row>
    <row r="85" spans="1:11" ht="21" customHeight="1">
      <c r="A85" s="54"/>
      <c r="B85" s="18" t="s">
        <v>10</v>
      </c>
      <c r="C85" s="19">
        <v>249</v>
      </c>
      <c r="D85" s="20">
        <v>305</v>
      </c>
      <c r="E85" s="36">
        <f t="shared" si="8"/>
        <v>554</v>
      </c>
      <c r="F85" s="19">
        <v>107</v>
      </c>
      <c r="G85" s="20">
        <v>84</v>
      </c>
      <c r="H85" s="21">
        <f t="shared" si="9"/>
        <v>191</v>
      </c>
      <c r="I85" s="42">
        <f t="shared" si="10"/>
        <v>356</v>
      </c>
      <c r="J85" s="42">
        <f t="shared" si="11"/>
        <v>389</v>
      </c>
      <c r="K85" s="21">
        <f t="shared" si="7"/>
        <v>745</v>
      </c>
    </row>
    <row r="86" spans="1:11" ht="21" customHeight="1" thickBot="1">
      <c r="A86" s="55"/>
      <c r="B86" s="26" t="s">
        <v>11</v>
      </c>
      <c r="C86" s="23">
        <v>910</v>
      </c>
      <c r="D86" s="24">
        <v>2038</v>
      </c>
      <c r="E86" s="37">
        <f t="shared" si="8"/>
        <v>2948</v>
      </c>
      <c r="F86" s="23">
        <v>512</v>
      </c>
      <c r="G86" s="24">
        <v>1194</v>
      </c>
      <c r="H86" s="25">
        <f t="shared" si="9"/>
        <v>1706</v>
      </c>
      <c r="I86" s="43">
        <f t="shared" si="10"/>
        <v>1422</v>
      </c>
      <c r="J86" s="43">
        <f t="shared" si="11"/>
        <v>3232</v>
      </c>
      <c r="K86" s="25">
        <f t="shared" si="7"/>
        <v>4654</v>
      </c>
    </row>
    <row r="87" spans="1:11" ht="21" customHeight="1">
      <c r="A87" s="53" t="s">
        <v>28</v>
      </c>
      <c r="B87" s="6" t="s">
        <v>7</v>
      </c>
      <c r="C87" s="7">
        <f>C89+C88</f>
        <v>1827</v>
      </c>
      <c r="D87" s="8">
        <f>D88+D89</f>
        <v>3733</v>
      </c>
      <c r="E87" s="33">
        <f t="shared" si="8"/>
        <v>5560</v>
      </c>
      <c r="F87" s="7">
        <f>F89+F88</f>
        <v>670</v>
      </c>
      <c r="G87" s="8">
        <f>G88+G89</f>
        <v>1399</v>
      </c>
      <c r="H87" s="9">
        <f t="shared" si="9"/>
        <v>2069</v>
      </c>
      <c r="I87" s="39">
        <f t="shared" si="10"/>
        <v>2497</v>
      </c>
      <c r="J87" s="8">
        <f t="shared" si="11"/>
        <v>5132</v>
      </c>
      <c r="K87" s="9">
        <f t="shared" si="7"/>
        <v>7629</v>
      </c>
    </row>
    <row r="88" spans="1:11" ht="21" customHeight="1">
      <c r="A88" s="54"/>
      <c r="B88" s="10" t="s">
        <v>8</v>
      </c>
      <c r="C88" s="11">
        <v>74</v>
      </c>
      <c r="D88" s="12">
        <v>64</v>
      </c>
      <c r="E88" s="34">
        <f t="shared" si="8"/>
        <v>138</v>
      </c>
      <c r="F88" s="11">
        <v>23</v>
      </c>
      <c r="G88" s="12">
        <v>14</v>
      </c>
      <c r="H88" s="13">
        <f t="shared" si="9"/>
        <v>37</v>
      </c>
      <c r="I88" s="40">
        <f t="shared" si="10"/>
        <v>97</v>
      </c>
      <c r="J88" s="40">
        <f t="shared" si="11"/>
        <v>78</v>
      </c>
      <c r="K88" s="13">
        <f t="shared" si="7"/>
        <v>175</v>
      </c>
    </row>
    <row r="89" spans="1:11" ht="21" customHeight="1">
      <c r="A89" s="54"/>
      <c r="B89" s="14" t="s">
        <v>9</v>
      </c>
      <c r="C89" s="15">
        <f>C90+C91</f>
        <v>1753</v>
      </c>
      <c r="D89" s="16">
        <f>D90+D91</f>
        <v>3669</v>
      </c>
      <c r="E89" s="35">
        <f t="shared" si="8"/>
        <v>5422</v>
      </c>
      <c r="F89" s="15">
        <f>F90+F91</f>
        <v>647</v>
      </c>
      <c r="G89" s="16">
        <f>G90+G91</f>
        <v>1385</v>
      </c>
      <c r="H89" s="17">
        <f t="shared" si="9"/>
        <v>2032</v>
      </c>
      <c r="I89" s="41">
        <f t="shared" si="10"/>
        <v>2400</v>
      </c>
      <c r="J89" s="41">
        <f t="shared" si="11"/>
        <v>5054</v>
      </c>
      <c r="K89" s="17">
        <f t="shared" si="7"/>
        <v>7454</v>
      </c>
    </row>
    <row r="90" spans="1:11" ht="21" customHeight="1">
      <c r="A90" s="54"/>
      <c r="B90" s="18" t="s">
        <v>10</v>
      </c>
      <c r="C90" s="19">
        <v>386</v>
      </c>
      <c r="D90" s="20">
        <v>456</v>
      </c>
      <c r="E90" s="36">
        <f t="shared" si="8"/>
        <v>842</v>
      </c>
      <c r="F90" s="19">
        <v>96</v>
      </c>
      <c r="G90" s="20">
        <v>108</v>
      </c>
      <c r="H90" s="21">
        <f t="shared" si="9"/>
        <v>204</v>
      </c>
      <c r="I90" s="42">
        <f t="shared" si="10"/>
        <v>482</v>
      </c>
      <c r="J90" s="42">
        <f t="shared" si="11"/>
        <v>564</v>
      </c>
      <c r="K90" s="21">
        <f t="shared" si="7"/>
        <v>1046</v>
      </c>
    </row>
    <row r="91" spans="1:11" ht="21" customHeight="1" thickBot="1">
      <c r="A91" s="55"/>
      <c r="B91" s="26" t="s">
        <v>11</v>
      </c>
      <c r="C91" s="23">
        <v>1367</v>
      </c>
      <c r="D91" s="24">
        <v>3213</v>
      </c>
      <c r="E91" s="37">
        <f t="shared" si="8"/>
        <v>4580</v>
      </c>
      <c r="F91" s="23">
        <v>551</v>
      </c>
      <c r="G91" s="24">
        <v>1277</v>
      </c>
      <c r="H91" s="25">
        <f t="shared" si="9"/>
        <v>1828</v>
      </c>
      <c r="I91" s="43">
        <f t="shared" si="10"/>
        <v>1918</v>
      </c>
      <c r="J91" s="43">
        <f t="shared" si="11"/>
        <v>4490</v>
      </c>
      <c r="K91" s="25">
        <f t="shared" si="7"/>
        <v>6408</v>
      </c>
    </row>
    <row r="92" spans="1:11" ht="21" customHeight="1">
      <c r="A92" s="53" t="s">
        <v>29</v>
      </c>
      <c r="B92" s="6" t="s">
        <v>7</v>
      </c>
      <c r="C92" s="7">
        <f>C94+C93</f>
        <v>1146</v>
      </c>
      <c r="D92" s="8">
        <f>D93+D94</f>
        <v>2188</v>
      </c>
      <c r="E92" s="33">
        <f t="shared" si="8"/>
        <v>3334</v>
      </c>
      <c r="F92" s="7">
        <f>F94+F93</f>
        <v>468</v>
      </c>
      <c r="G92" s="8">
        <f>G93+G94</f>
        <v>982</v>
      </c>
      <c r="H92" s="9">
        <f t="shared" si="9"/>
        <v>1450</v>
      </c>
      <c r="I92" s="39">
        <f t="shared" si="10"/>
        <v>1614</v>
      </c>
      <c r="J92" s="8">
        <f t="shared" si="11"/>
        <v>3170</v>
      </c>
      <c r="K92" s="9">
        <f t="shared" si="7"/>
        <v>4784</v>
      </c>
    </row>
    <row r="93" spans="1:11" ht="21" customHeight="1">
      <c r="A93" s="54"/>
      <c r="B93" s="10" t="s">
        <v>8</v>
      </c>
      <c r="C93" s="11">
        <v>51</v>
      </c>
      <c r="D93" s="12">
        <v>50</v>
      </c>
      <c r="E93" s="34">
        <f t="shared" si="8"/>
        <v>101</v>
      </c>
      <c r="F93" s="11">
        <v>14</v>
      </c>
      <c r="G93" s="12">
        <v>17</v>
      </c>
      <c r="H93" s="13">
        <f t="shared" si="9"/>
        <v>31</v>
      </c>
      <c r="I93" s="40">
        <f t="shared" si="10"/>
        <v>65</v>
      </c>
      <c r="J93" s="40">
        <f t="shared" si="11"/>
        <v>67</v>
      </c>
      <c r="K93" s="13">
        <f t="shared" si="7"/>
        <v>132</v>
      </c>
    </row>
    <row r="94" spans="1:11" ht="21" customHeight="1">
      <c r="A94" s="54"/>
      <c r="B94" s="14" t="s">
        <v>9</v>
      </c>
      <c r="C94" s="15">
        <f>C95+C96</f>
        <v>1095</v>
      </c>
      <c r="D94" s="16">
        <f>D95+D96</f>
        <v>2138</v>
      </c>
      <c r="E94" s="35">
        <f t="shared" si="8"/>
        <v>3233</v>
      </c>
      <c r="F94" s="15">
        <f>F95+F96</f>
        <v>454</v>
      </c>
      <c r="G94" s="16">
        <f>G95+G96</f>
        <v>965</v>
      </c>
      <c r="H94" s="17">
        <f t="shared" si="9"/>
        <v>1419</v>
      </c>
      <c r="I94" s="41">
        <f t="shared" si="10"/>
        <v>1549</v>
      </c>
      <c r="J94" s="41">
        <f t="shared" si="11"/>
        <v>3103</v>
      </c>
      <c r="K94" s="17">
        <f t="shared" si="7"/>
        <v>4652</v>
      </c>
    </row>
    <row r="95" spans="1:11" ht="21" customHeight="1">
      <c r="A95" s="54"/>
      <c r="B95" s="18" t="s">
        <v>10</v>
      </c>
      <c r="C95" s="19">
        <v>232</v>
      </c>
      <c r="D95" s="20">
        <v>278</v>
      </c>
      <c r="E95" s="36">
        <f t="shared" si="8"/>
        <v>510</v>
      </c>
      <c r="F95" s="19">
        <v>69</v>
      </c>
      <c r="G95" s="20">
        <v>83</v>
      </c>
      <c r="H95" s="21">
        <f t="shared" si="9"/>
        <v>152</v>
      </c>
      <c r="I95" s="42">
        <f t="shared" si="10"/>
        <v>301</v>
      </c>
      <c r="J95" s="42">
        <f t="shared" si="11"/>
        <v>361</v>
      </c>
      <c r="K95" s="21">
        <f t="shared" si="7"/>
        <v>662</v>
      </c>
    </row>
    <row r="96" spans="1:11" ht="21" customHeight="1" thickBot="1">
      <c r="A96" s="56"/>
      <c r="B96" s="22" t="s">
        <v>11</v>
      </c>
      <c r="C96" s="23">
        <v>863</v>
      </c>
      <c r="D96" s="24">
        <v>1860</v>
      </c>
      <c r="E96" s="37">
        <f t="shared" si="8"/>
        <v>2723</v>
      </c>
      <c r="F96" s="23">
        <v>385</v>
      </c>
      <c r="G96" s="24">
        <v>882</v>
      </c>
      <c r="H96" s="25">
        <f t="shared" si="9"/>
        <v>1267</v>
      </c>
      <c r="I96" s="43">
        <f t="shared" si="10"/>
        <v>1248</v>
      </c>
      <c r="J96" s="43">
        <f t="shared" si="11"/>
        <v>2742</v>
      </c>
      <c r="K96" s="25">
        <f t="shared" si="7"/>
        <v>3990</v>
      </c>
    </row>
    <row r="97" spans="1:11" ht="21" customHeight="1">
      <c r="A97" s="53" t="s">
        <v>30</v>
      </c>
      <c r="B97" s="6" t="s">
        <v>7</v>
      </c>
      <c r="C97" s="7">
        <f>C99+C98</f>
        <v>1175</v>
      </c>
      <c r="D97" s="8">
        <f>D98+D99</f>
        <v>2649</v>
      </c>
      <c r="E97" s="33">
        <f t="shared" si="8"/>
        <v>3824</v>
      </c>
      <c r="F97" s="7">
        <f>F99+F98</f>
        <v>429</v>
      </c>
      <c r="G97" s="8">
        <f>G98+G99</f>
        <v>1053</v>
      </c>
      <c r="H97" s="9">
        <f t="shared" si="9"/>
        <v>1482</v>
      </c>
      <c r="I97" s="39">
        <f t="shared" si="10"/>
        <v>1604</v>
      </c>
      <c r="J97" s="8">
        <f t="shared" si="11"/>
        <v>3702</v>
      </c>
      <c r="K97" s="9">
        <f t="shared" si="7"/>
        <v>5306</v>
      </c>
    </row>
    <row r="98" spans="1:11" ht="21" customHeight="1">
      <c r="A98" s="54"/>
      <c r="B98" s="10" t="s">
        <v>8</v>
      </c>
      <c r="C98" s="11">
        <v>24</v>
      </c>
      <c r="D98" s="12">
        <v>36</v>
      </c>
      <c r="E98" s="34">
        <f t="shared" si="8"/>
        <v>60</v>
      </c>
      <c r="F98" s="11">
        <v>15</v>
      </c>
      <c r="G98" s="12">
        <v>8</v>
      </c>
      <c r="H98" s="13">
        <f t="shared" si="9"/>
        <v>23</v>
      </c>
      <c r="I98" s="40">
        <f t="shared" si="10"/>
        <v>39</v>
      </c>
      <c r="J98" s="40">
        <f t="shared" si="11"/>
        <v>44</v>
      </c>
      <c r="K98" s="13">
        <f t="shared" si="7"/>
        <v>83</v>
      </c>
    </row>
    <row r="99" spans="1:11" ht="21" customHeight="1">
      <c r="A99" s="54"/>
      <c r="B99" s="14" t="s">
        <v>9</v>
      </c>
      <c r="C99" s="15">
        <f>C100+C101</f>
        <v>1151</v>
      </c>
      <c r="D99" s="16">
        <f>D100+D101</f>
        <v>2613</v>
      </c>
      <c r="E99" s="35">
        <f t="shared" si="8"/>
        <v>3764</v>
      </c>
      <c r="F99" s="15">
        <f>F100+F101</f>
        <v>414</v>
      </c>
      <c r="G99" s="16">
        <f>G100+G101</f>
        <v>1045</v>
      </c>
      <c r="H99" s="17">
        <f t="shared" si="9"/>
        <v>1459</v>
      </c>
      <c r="I99" s="41">
        <f t="shared" si="10"/>
        <v>1565</v>
      </c>
      <c r="J99" s="41">
        <f t="shared" si="11"/>
        <v>3658</v>
      </c>
      <c r="K99" s="17">
        <f t="shared" si="7"/>
        <v>5223</v>
      </c>
    </row>
    <row r="100" spans="1:11" ht="21" customHeight="1">
      <c r="A100" s="54"/>
      <c r="B100" s="18" t="s">
        <v>10</v>
      </c>
      <c r="C100" s="19">
        <v>212</v>
      </c>
      <c r="D100" s="20">
        <v>296</v>
      </c>
      <c r="E100" s="36">
        <f t="shared" si="8"/>
        <v>508</v>
      </c>
      <c r="F100" s="19">
        <v>53</v>
      </c>
      <c r="G100" s="20">
        <v>53</v>
      </c>
      <c r="H100" s="21">
        <f t="shared" si="9"/>
        <v>106</v>
      </c>
      <c r="I100" s="42">
        <f t="shared" si="10"/>
        <v>265</v>
      </c>
      <c r="J100" s="42">
        <f t="shared" si="11"/>
        <v>349</v>
      </c>
      <c r="K100" s="21">
        <f t="shared" si="7"/>
        <v>614</v>
      </c>
    </row>
    <row r="101" spans="1:11" ht="21" customHeight="1" thickBot="1">
      <c r="A101" s="55"/>
      <c r="B101" s="26" t="s">
        <v>11</v>
      </c>
      <c r="C101" s="23">
        <v>939</v>
      </c>
      <c r="D101" s="24">
        <v>2317</v>
      </c>
      <c r="E101" s="37">
        <f t="shared" si="8"/>
        <v>3256</v>
      </c>
      <c r="F101" s="23">
        <v>361</v>
      </c>
      <c r="G101" s="24">
        <v>992</v>
      </c>
      <c r="H101" s="25">
        <f t="shared" si="9"/>
        <v>1353</v>
      </c>
      <c r="I101" s="43">
        <f t="shared" si="10"/>
        <v>1300</v>
      </c>
      <c r="J101" s="43">
        <f t="shared" si="11"/>
        <v>3309</v>
      </c>
      <c r="K101" s="25">
        <f t="shared" si="7"/>
        <v>4609</v>
      </c>
    </row>
    <row r="102" spans="1:11" ht="21" customHeight="1">
      <c r="A102" s="53" t="s">
        <v>31</v>
      </c>
      <c r="B102" s="6" t="s">
        <v>7</v>
      </c>
      <c r="C102" s="7">
        <f>C104+C103</f>
        <v>1724</v>
      </c>
      <c r="D102" s="8">
        <f>D103+D104</f>
        <v>3203</v>
      </c>
      <c r="E102" s="33">
        <f t="shared" si="8"/>
        <v>4927</v>
      </c>
      <c r="F102" s="7">
        <f>F104+F103</f>
        <v>586</v>
      </c>
      <c r="G102" s="8">
        <f>G103+G104</f>
        <v>1179</v>
      </c>
      <c r="H102" s="9">
        <f t="shared" si="9"/>
        <v>1765</v>
      </c>
      <c r="I102" s="39">
        <f t="shared" si="10"/>
        <v>2310</v>
      </c>
      <c r="J102" s="8">
        <f t="shared" si="11"/>
        <v>4382</v>
      </c>
      <c r="K102" s="9">
        <f t="shared" si="7"/>
        <v>6692</v>
      </c>
    </row>
    <row r="103" spans="1:11" ht="21" customHeight="1">
      <c r="A103" s="54"/>
      <c r="B103" s="10" t="s">
        <v>8</v>
      </c>
      <c r="C103" s="11">
        <v>95</v>
      </c>
      <c r="D103" s="12">
        <v>59</v>
      </c>
      <c r="E103" s="34">
        <f t="shared" si="8"/>
        <v>154</v>
      </c>
      <c r="F103" s="11">
        <v>17</v>
      </c>
      <c r="G103" s="12">
        <v>18</v>
      </c>
      <c r="H103" s="13">
        <f t="shared" si="9"/>
        <v>35</v>
      </c>
      <c r="I103" s="40">
        <f t="shared" si="10"/>
        <v>112</v>
      </c>
      <c r="J103" s="40">
        <f t="shared" si="11"/>
        <v>77</v>
      </c>
      <c r="K103" s="13">
        <f aca="true" t="shared" si="12" ref="K103:K126">I103+J103</f>
        <v>189</v>
      </c>
    </row>
    <row r="104" spans="1:11" ht="21" customHeight="1">
      <c r="A104" s="54"/>
      <c r="B104" s="14" t="s">
        <v>9</v>
      </c>
      <c r="C104" s="15">
        <f>C105+C106</f>
        <v>1629</v>
      </c>
      <c r="D104" s="16">
        <f>D105+D106</f>
        <v>3144</v>
      </c>
      <c r="E104" s="35">
        <f t="shared" si="8"/>
        <v>4773</v>
      </c>
      <c r="F104" s="15">
        <f>F105+F106</f>
        <v>569</v>
      </c>
      <c r="G104" s="16">
        <f>G105+G106</f>
        <v>1161</v>
      </c>
      <c r="H104" s="17">
        <f t="shared" si="9"/>
        <v>1730</v>
      </c>
      <c r="I104" s="41">
        <f t="shared" si="10"/>
        <v>2198</v>
      </c>
      <c r="J104" s="41">
        <f t="shared" si="11"/>
        <v>4305</v>
      </c>
      <c r="K104" s="17">
        <f t="shared" si="12"/>
        <v>6503</v>
      </c>
    </row>
    <row r="105" spans="1:11" ht="21" customHeight="1">
      <c r="A105" s="54"/>
      <c r="B105" s="18" t="s">
        <v>10</v>
      </c>
      <c r="C105" s="19">
        <v>399</v>
      </c>
      <c r="D105" s="20">
        <v>507</v>
      </c>
      <c r="E105" s="36">
        <f t="shared" si="8"/>
        <v>906</v>
      </c>
      <c r="F105" s="19">
        <v>100</v>
      </c>
      <c r="G105" s="20">
        <v>101</v>
      </c>
      <c r="H105" s="21">
        <f t="shared" si="9"/>
        <v>201</v>
      </c>
      <c r="I105" s="42">
        <f t="shared" si="10"/>
        <v>499</v>
      </c>
      <c r="J105" s="42">
        <f t="shared" si="11"/>
        <v>608</v>
      </c>
      <c r="K105" s="21">
        <f t="shared" si="12"/>
        <v>1107</v>
      </c>
    </row>
    <row r="106" spans="1:11" ht="21" customHeight="1" thickBot="1">
      <c r="A106" s="55"/>
      <c r="B106" s="26" t="s">
        <v>11</v>
      </c>
      <c r="C106" s="23">
        <v>1230</v>
      </c>
      <c r="D106" s="24">
        <v>2637</v>
      </c>
      <c r="E106" s="37">
        <f t="shared" si="8"/>
        <v>3867</v>
      </c>
      <c r="F106" s="23">
        <v>469</v>
      </c>
      <c r="G106" s="24">
        <v>1060</v>
      </c>
      <c r="H106" s="25">
        <f t="shared" si="9"/>
        <v>1529</v>
      </c>
      <c r="I106" s="43">
        <f t="shared" si="10"/>
        <v>1699</v>
      </c>
      <c r="J106" s="43">
        <f t="shared" si="11"/>
        <v>3697</v>
      </c>
      <c r="K106" s="25">
        <f t="shared" si="12"/>
        <v>5396</v>
      </c>
    </row>
    <row r="107" spans="1:11" ht="21" customHeight="1">
      <c r="A107" s="53" t="s">
        <v>32</v>
      </c>
      <c r="B107" s="6" t="s">
        <v>7</v>
      </c>
      <c r="C107" s="7">
        <f>C109+C108</f>
        <v>2183</v>
      </c>
      <c r="D107" s="8">
        <f>D108+D109</f>
        <v>4097</v>
      </c>
      <c r="E107" s="33">
        <f t="shared" si="8"/>
        <v>6280</v>
      </c>
      <c r="F107" s="7">
        <f>F109+F108</f>
        <v>961</v>
      </c>
      <c r="G107" s="8">
        <f>G108+G109</f>
        <v>1933</v>
      </c>
      <c r="H107" s="9">
        <f t="shared" si="9"/>
        <v>2894</v>
      </c>
      <c r="I107" s="39">
        <f t="shared" si="10"/>
        <v>3144</v>
      </c>
      <c r="J107" s="8">
        <f t="shared" si="11"/>
        <v>6030</v>
      </c>
      <c r="K107" s="9">
        <f t="shared" si="12"/>
        <v>9174</v>
      </c>
    </row>
    <row r="108" spans="1:11" ht="21" customHeight="1">
      <c r="A108" s="54"/>
      <c r="B108" s="10" t="s">
        <v>8</v>
      </c>
      <c r="C108" s="11">
        <v>70</v>
      </c>
      <c r="D108" s="12">
        <v>98</v>
      </c>
      <c r="E108" s="34">
        <f t="shared" si="8"/>
        <v>168</v>
      </c>
      <c r="F108" s="11">
        <v>35</v>
      </c>
      <c r="G108" s="12">
        <v>23</v>
      </c>
      <c r="H108" s="13">
        <f t="shared" si="9"/>
        <v>58</v>
      </c>
      <c r="I108" s="40">
        <f t="shared" si="10"/>
        <v>105</v>
      </c>
      <c r="J108" s="40">
        <f t="shared" si="11"/>
        <v>121</v>
      </c>
      <c r="K108" s="13">
        <f t="shared" si="12"/>
        <v>226</v>
      </c>
    </row>
    <row r="109" spans="1:11" ht="21" customHeight="1">
      <c r="A109" s="54"/>
      <c r="B109" s="14" t="s">
        <v>9</v>
      </c>
      <c r="C109" s="15">
        <f>C110+C111</f>
        <v>2113</v>
      </c>
      <c r="D109" s="16">
        <f>D110+D111</f>
        <v>3999</v>
      </c>
      <c r="E109" s="35">
        <f t="shared" si="8"/>
        <v>6112</v>
      </c>
      <c r="F109" s="15">
        <f>F110+F111</f>
        <v>926</v>
      </c>
      <c r="G109" s="16">
        <f>G110+G111</f>
        <v>1910</v>
      </c>
      <c r="H109" s="17">
        <f t="shared" si="9"/>
        <v>2836</v>
      </c>
      <c r="I109" s="41">
        <f t="shared" si="10"/>
        <v>3039</v>
      </c>
      <c r="J109" s="41">
        <f t="shared" si="11"/>
        <v>5909</v>
      </c>
      <c r="K109" s="17">
        <f t="shared" si="12"/>
        <v>8948</v>
      </c>
    </row>
    <row r="110" spans="1:11" ht="21" customHeight="1">
      <c r="A110" s="54"/>
      <c r="B110" s="18" t="s">
        <v>10</v>
      </c>
      <c r="C110" s="19">
        <v>472</v>
      </c>
      <c r="D110" s="20">
        <v>626</v>
      </c>
      <c r="E110" s="36">
        <f t="shared" si="8"/>
        <v>1098</v>
      </c>
      <c r="F110" s="19">
        <v>167</v>
      </c>
      <c r="G110" s="20">
        <v>175</v>
      </c>
      <c r="H110" s="21">
        <f t="shared" si="9"/>
        <v>342</v>
      </c>
      <c r="I110" s="42">
        <f t="shared" si="10"/>
        <v>639</v>
      </c>
      <c r="J110" s="42">
        <f t="shared" si="11"/>
        <v>801</v>
      </c>
      <c r="K110" s="21">
        <f t="shared" si="12"/>
        <v>1440</v>
      </c>
    </row>
    <row r="111" spans="1:11" ht="21" customHeight="1" thickBot="1">
      <c r="A111" s="55"/>
      <c r="B111" s="26" t="s">
        <v>11</v>
      </c>
      <c r="C111" s="23">
        <v>1641</v>
      </c>
      <c r="D111" s="24">
        <v>3373</v>
      </c>
      <c r="E111" s="37">
        <f t="shared" si="8"/>
        <v>5014</v>
      </c>
      <c r="F111" s="23">
        <v>759</v>
      </c>
      <c r="G111" s="24">
        <v>1735</v>
      </c>
      <c r="H111" s="25">
        <f t="shared" si="9"/>
        <v>2494</v>
      </c>
      <c r="I111" s="43">
        <f t="shared" si="10"/>
        <v>2400</v>
      </c>
      <c r="J111" s="43">
        <f t="shared" si="11"/>
        <v>5108</v>
      </c>
      <c r="K111" s="25">
        <f t="shared" si="12"/>
        <v>7508</v>
      </c>
    </row>
    <row r="112" spans="1:11" ht="21" customHeight="1">
      <c r="A112" s="53" t="s">
        <v>33</v>
      </c>
      <c r="B112" s="6" t="s">
        <v>7</v>
      </c>
      <c r="C112" s="7">
        <f>C114+C113</f>
        <v>1982</v>
      </c>
      <c r="D112" s="8">
        <f>D113+D114</f>
        <v>3717</v>
      </c>
      <c r="E112" s="33">
        <f t="shared" si="8"/>
        <v>5699</v>
      </c>
      <c r="F112" s="7">
        <f>F114+F113</f>
        <v>787</v>
      </c>
      <c r="G112" s="8">
        <f>G113+G114</f>
        <v>1562</v>
      </c>
      <c r="H112" s="9">
        <f t="shared" si="9"/>
        <v>2349</v>
      </c>
      <c r="I112" s="39">
        <f t="shared" si="10"/>
        <v>2769</v>
      </c>
      <c r="J112" s="8">
        <f t="shared" si="11"/>
        <v>5279</v>
      </c>
      <c r="K112" s="9">
        <f t="shared" si="12"/>
        <v>8048</v>
      </c>
    </row>
    <row r="113" spans="1:11" ht="21" customHeight="1">
      <c r="A113" s="54"/>
      <c r="B113" s="10" t="s">
        <v>8</v>
      </c>
      <c r="C113" s="11">
        <v>82</v>
      </c>
      <c r="D113" s="12">
        <v>63</v>
      </c>
      <c r="E113" s="34">
        <f t="shared" si="8"/>
        <v>145</v>
      </c>
      <c r="F113" s="11">
        <v>21</v>
      </c>
      <c r="G113" s="12">
        <v>16</v>
      </c>
      <c r="H113" s="13">
        <f t="shared" si="9"/>
        <v>37</v>
      </c>
      <c r="I113" s="40">
        <f t="shared" si="10"/>
        <v>103</v>
      </c>
      <c r="J113" s="40">
        <f t="shared" si="11"/>
        <v>79</v>
      </c>
      <c r="K113" s="13">
        <f t="shared" si="12"/>
        <v>182</v>
      </c>
    </row>
    <row r="114" spans="1:11" ht="21" customHeight="1">
      <c r="A114" s="54"/>
      <c r="B114" s="14" t="s">
        <v>9</v>
      </c>
      <c r="C114" s="15">
        <f>C115+C116</f>
        <v>1900</v>
      </c>
      <c r="D114" s="16">
        <f>D115+D116</f>
        <v>3654</v>
      </c>
      <c r="E114" s="35">
        <f t="shared" si="8"/>
        <v>5554</v>
      </c>
      <c r="F114" s="15">
        <f>F115+F116</f>
        <v>766</v>
      </c>
      <c r="G114" s="16">
        <f>G115+G116</f>
        <v>1546</v>
      </c>
      <c r="H114" s="17">
        <f t="shared" si="9"/>
        <v>2312</v>
      </c>
      <c r="I114" s="41">
        <f t="shared" si="10"/>
        <v>2666</v>
      </c>
      <c r="J114" s="41">
        <f t="shared" si="11"/>
        <v>5200</v>
      </c>
      <c r="K114" s="17">
        <f t="shared" si="12"/>
        <v>7866</v>
      </c>
    </row>
    <row r="115" spans="1:11" ht="21" customHeight="1">
      <c r="A115" s="54"/>
      <c r="B115" s="18" t="s">
        <v>10</v>
      </c>
      <c r="C115" s="19">
        <v>432</v>
      </c>
      <c r="D115" s="20">
        <v>452</v>
      </c>
      <c r="E115" s="36">
        <f t="shared" si="8"/>
        <v>884</v>
      </c>
      <c r="F115" s="19">
        <v>135</v>
      </c>
      <c r="G115" s="20">
        <v>103</v>
      </c>
      <c r="H115" s="21">
        <f t="shared" si="9"/>
        <v>238</v>
      </c>
      <c r="I115" s="42">
        <f t="shared" si="10"/>
        <v>567</v>
      </c>
      <c r="J115" s="42">
        <f t="shared" si="11"/>
        <v>555</v>
      </c>
      <c r="K115" s="21">
        <f t="shared" si="12"/>
        <v>1122</v>
      </c>
    </row>
    <row r="116" spans="1:11" ht="21" customHeight="1" thickBot="1">
      <c r="A116" s="55"/>
      <c r="B116" s="26" t="s">
        <v>11</v>
      </c>
      <c r="C116" s="23">
        <v>1468</v>
      </c>
      <c r="D116" s="24">
        <v>3202</v>
      </c>
      <c r="E116" s="37">
        <f t="shared" si="8"/>
        <v>4670</v>
      </c>
      <c r="F116" s="23">
        <v>631</v>
      </c>
      <c r="G116" s="24">
        <v>1443</v>
      </c>
      <c r="H116" s="25">
        <f t="shared" si="9"/>
        <v>2074</v>
      </c>
      <c r="I116" s="43">
        <f t="shared" si="10"/>
        <v>2099</v>
      </c>
      <c r="J116" s="43">
        <f t="shared" si="11"/>
        <v>4645</v>
      </c>
      <c r="K116" s="25">
        <f t="shared" si="12"/>
        <v>6744</v>
      </c>
    </row>
    <row r="117" spans="1:11" ht="21" customHeight="1">
      <c r="A117" s="53" t="s">
        <v>34</v>
      </c>
      <c r="B117" s="6" t="s">
        <v>7</v>
      </c>
      <c r="C117" s="7">
        <f>C119+C118</f>
        <v>2654</v>
      </c>
      <c r="D117" s="8">
        <f>D118+D119</f>
        <v>5187</v>
      </c>
      <c r="E117" s="33">
        <f t="shared" si="8"/>
        <v>7841</v>
      </c>
      <c r="F117" s="7">
        <f>F119+F118</f>
        <v>1266</v>
      </c>
      <c r="G117" s="8">
        <f>G118+G119</f>
        <v>2426</v>
      </c>
      <c r="H117" s="9">
        <f t="shared" si="9"/>
        <v>3692</v>
      </c>
      <c r="I117" s="39">
        <f t="shared" si="10"/>
        <v>3920</v>
      </c>
      <c r="J117" s="8">
        <f t="shared" si="11"/>
        <v>7613</v>
      </c>
      <c r="K117" s="9">
        <f t="shared" si="12"/>
        <v>11533</v>
      </c>
    </row>
    <row r="118" spans="1:11" ht="21" customHeight="1">
      <c r="A118" s="54"/>
      <c r="B118" s="10" t="s">
        <v>8</v>
      </c>
      <c r="C118" s="11">
        <v>111</v>
      </c>
      <c r="D118" s="12">
        <v>101</v>
      </c>
      <c r="E118" s="34">
        <f t="shared" si="8"/>
        <v>212</v>
      </c>
      <c r="F118" s="11">
        <v>56</v>
      </c>
      <c r="G118" s="12">
        <v>29</v>
      </c>
      <c r="H118" s="13">
        <f t="shared" si="9"/>
        <v>85</v>
      </c>
      <c r="I118" s="40">
        <f t="shared" si="10"/>
        <v>167</v>
      </c>
      <c r="J118" s="40">
        <f t="shared" si="11"/>
        <v>130</v>
      </c>
      <c r="K118" s="13">
        <f t="shared" si="12"/>
        <v>297</v>
      </c>
    </row>
    <row r="119" spans="1:11" ht="21" customHeight="1">
      <c r="A119" s="54"/>
      <c r="B119" s="14" t="s">
        <v>9</v>
      </c>
      <c r="C119" s="15">
        <f>C120+C121</f>
        <v>2543</v>
      </c>
      <c r="D119" s="16">
        <f>D120+D121</f>
        <v>5086</v>
      </c>
      <c r="E119" s="35">
        <f t="shared" si="8"/>
        <v>7629</v>
      </c>
      <c r="F119" s="15">
        <f>F120+F121</f>
        <v>1210</v>
      </c>
      <c r="G119" s="16">
        <f>G120+G121</f>
        <v>2397</v>
      </c>
      <c r="H119" s="17">
        <f t="shared" si="9"/>
        <v>3607</v>
      </c>
      <c r="I119" s="41">
        <f t="shared" si="10"/>
        <v>3753</v>
      </c>
      <c r="J119" s="41">
        <f t="shared" si="11"/>
        <v>7483</v>
      </c>
      <c r="K119" s="17">
        <f t="shared" si="12"/>
        <v>11236</v>
      </c>
    </row>
    <row r="120" spans="1:11" ht="21" customHeight="1">
      <c r="A120" s="54"/>
      <c r="B120" s="18" t="s">
        <v>10</v>
      </c>
      <c r="C120" s="19">
        <v>532</v>
      </c>
      <c r="D120" s="20">
        <v>721</v>
      </c>
      <c r="E120" s="36">
        <f t="shared" si="8"/>
        <v>1253</v>
      </c>
      <c r="F120" s="19">
        <v>201</v>
      </c>
      <c r="G120" s="20">
        <v>200</v>
      </c>
      <c r="H120" s="21">
        <f t="shared" si="9"/>
        <v>401</v>
      </c>
      <c r="I120" s="42">
        <f t="shared" si="10"/>
        <v>733</v>
      </c>
      <c r="J120" s="42">
        <f t="shared" si="11"/>
        <v>921</v>
      </c>
      <c r="K120" s="21">
        <f t="shared" si="12"/>
        <v>1654</v>
      </c>
    </row>
    <row r="121" spans="1:11" ht="21" customHeight="1" thickBot="1">
      <c r="A121" s="55"/>
      <c r="B121" s="26" t="s">
        <v>11</v>
      </c>
      <c r="C121" s="23">
        <v>2011</v>
      </c>
      <c r="D121" s="24">
        <v>4365</v>
      </c>
      <c r="E121" s="37">
        <f t="shared" si="8"/>
        <v>6376</v>
      </c>
      <c r="F121" s="23">
        <v>1009</v>
      </c>
      <c r="G121" s="24">
        <v>2197</v>
      </c>
      <c r="H121" s="25">
        <f t="shared" si="9"/>
        <v>3206</v>
      </c>
      <c r="I121" s="43">
        <f t="shared" si="10"/>
        <v>3020</v>
      </c>
      <c r="J121" s="43">
        <f t="shared" si="11"/>
        <v>6562</v>
      </c>
      <c r="K121" s="25">
        <f t="shared" si="12"/>
        <v>9582</v>
      </c>
    </row>
    <row r="122" spans="1:11" ht="21" customHeight="1">
      <c r="A122" s="53" t="s">
        <v>35</v>
      </c>
      <c r="B122" s="6" t="s">
        <v>7</v>
      </c>
      <c r="C122" s="7">
        <f>C124+C123</f>
        <v>4148</v>
      </c>
      <c r="D122" s="8">
        <f>D123+D124</f>
        <v>3275</v>
      </c>
      <c r="E122" s="33">
        <f t="shared" si="8"/>
        <v>7423</v>
      </c>
      <c r="F122" s="7">
        <f>F124+F123</f>
        <v>1848</v>
      </c>
      <c r="G122" s="8">
        <f>G123+G124</f>
        <v>1395</v>
      </c>
      <c r="H122" s="9">
        <f t="shared" si="9"/>
        <v>3243</v>
      </c>
      <c r="I122" s="39">
        <f t="shared" si="10"/>
        <v>5996</v>
      </c>
      <c r="J122" s="8">
        <f t="shared" si="11"/>
        <v>4670</v>
      </c>
      <c r="K122" s="9">
        <f t="shared" si="12"/>
        <v>10666</v>
      </c>
    </row>
    <row r="123" spans="1:11" ht="21" customHeight="1">
      <c r="A123" s="54"/>
      <c r="B123" s="10" t="s">
        <v>8</v>
      </c>
      <c r="C123" s="11">
        <v>205</v>
      </c>
      <c r="D123" s="12">
        <v>70</v>
      </c>
      <c r="E123" s="34">
        <f t="shared" si="8"/>
        <v>275</v>
      </c>
      <c r="F123" s="11">
        <v>67</v>
      </c>
      <c r="G123" s="12">
        <v>22</v>
      </c>
      <c r="H123" s="13">
        <f t="shared" si="9"/>
        <v>89</v>
      </c>
      <c r="I123" s="40">
        <f t="shared" si="10"/>
        <v>272</v>
      </c>
      <c r="J123" s="40">
        <f t="shared" si="11"/>
        <v>92</v>
      </c>
      <c r="K123" s="13">
        <f t="shared" si="12"/>
        <v>364</v>
      </c>
    </row>
    <row r="124" spans="1:11" ht="21" customHeight="1">
      <c r="A124" s="54"/>
      <c r="B124" s="14" t="s">
        <v>9</v>
      </c>
      <c r="C124" s="15">
        <f>C125+C126</f>
        <v>3943</v>
      </c>
      <c r="D124" s="16">
        <f>D125+D126</f>
        <v>3205</v>
      </c>
      <c r="E124" s="35">
        <f t="shared" si="8"/>
        <v>7148</v>
      </c>
      <c r="F124" s="15">
        <f>F125+F126</f>
        <v>1781</v>
      </c>
      <c r="G124" s="16">
        <f>G125+G126</f>
        <v>1373</v>
      </c>
      <c r="H124" s="17">
        <f t="shared" si="9"/>
        <v>3154</v>
      </c>
      <c r="I124" s="41">
        <f t="shared" si="10"/>
        <v>5724</v>
      </c>
      <c r="J124" s="41">
        <f t="shared" si="11"/>
        <v>4578</v>
      </c>
      <c r="K124" s="17">
        <f t="shared" si="12"/>
        <v>10302</v>
      </c>
    </row>
    <row r="125" spans="1:11" ht="21" customHeight="1">
      <c r="A125" s="54"/>
      <c r="B125" s="18" t="s">
        <v>10</v>
      </c>
      <c r="C125" s="19">
        <v>1506</v>
      </c>
      <c r="D125" s="20">
        <v>598</v>
      </c>
      <c r="E125" s="36">
        <f t="shared" si="8"/>
        <v>2104</v>
      </c>
      <c r="F125" s="19">
        <v>488</v>
      </c>
      <c r="G125" s="20">
        <v>148</v>
      </c>
      <c r="H125" s="21">
        <f t="shared" si="9"/>
        <v>636</v>
      </c>
      <c r="I125" s="42">
        <f t="shared" si="10"/>
        <v>1994</v>
      </c>
      <c r="J125" s="42">
        <f t="shared" si="11"/>
        <v>746</v>
      </c>
      <c r="K125" s="21">
        <f t="shared" si="12"/>
        <v>2740</v>
      </c>
    </row>
    <row r="126" spans="1:11" ht="21" customHeight="1" thickBot="1">
      <c r="A126" s="56"/>
      <c r="B126" s="22" t="s">
        <v>11</v>
      </c>
      <c r="C126" s="23">
        <v>2437</v>
      </c>
      <c r="D126" s="24">
        <v>2607</v>
      </c>
      <c r="E126" s="37">
        <f t="shared" si="8"/>
        <v>5044</v>
      </c>
      <c r="F126" s="23">
        <v>1293</v>
      </c>
      <c r="G126" s="24">
        <v>1225</v>
      </c>
      <c r="H126" s="25">
        <f t="shared" si="9"/>
        <v>2518</v>
      </c>
      <c r="I126" s="43">
        <f t="shared" si="10"/>
        <v>3730</v>
      </c>
      <c r="J126" s="43">
        <f t="shared" si="11"/>
        <v>3832</v>
      </c>
      <c r="K126" s="25">
        <f t="shared" si="12"/>
        <v>7562</v>
      </c>
    </row>
    <row r="127" ht="7.5" customHeight="1"/>
    <row r="128" spans="2:29" ht="21" customHeight="1">
      <c r="B128" s="57" t="s">
        <v>41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28" s="30" customFormat="1" ht="42" customHeight="1">
      <c r="A129" s="28"/>
      <c r="B129" s="57" t="s">
        <v>38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8" s="30" customFormat="1" ht="42" customHeight="1">
      <c r="A130" s="28"/>
      <c r="B130" s="57" t="s">
        <v>37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2" spans="1:11" ht="21" customHeight="1" hidden="1">
      <c r="A132" s="53" t="s">
        <v>42</v>
      </c>
      <c r="B132" s="6" t="s">
        <v>7</v>
      </c>
      <c r="C132" s="7">
        <f>C134+C133</f>
        <v>32843</v>
      </c>
      <c r="D132" s="8">
        <f>D133+D134</f>
        <v>58418</v>
      </c>
      <c r="E132" s="33">
        <f>C132+D132</f>
        <v>91261</v>
      </c>
      <c r="F132" s="7">
        <f>F134+F133</f>
        <v>14841</v>
      </c>
      <c r="G132" s="8">
        <f>G133+G134</f>
        <v>27231</v>
      </c>
      <c r="H132" s="9">
        <f>F132+G132</f>
        <v>42072</v>
      </c>
      <c r="I132" s="39">
        <f aca="true" t="shared" si="13" ref="I132:J136">C132+F132</f>
        <v>47684</v>
      </c>
      <c r="J132" s="8">
        <f t="shared" si="13"/>
        <v>85649</v>
      </c>
      <c r="K132" s="9">
        <f>I132+J132</f>
        <v>133333</v>
      </c>
    </row>
    <row r="133" spans="1:11" ht="21" customHeight="1" hidden="1">
      <c r="A133" s="54"/>
      <c r="B133" s="10" t="s">
        <v>8</v>
      </c>
      <c r="C133" s="11">
        <f>C123+C118+C113+C108+C103+C98+C93+C88+C83+C78+C73+C68+C63+C58+C53+C48+C43+C38+C33+C28+C23+C18+C13+C8</f>
        <v>1473</v>
      </c>
      <c r="D133" s="11">
        <f>D123+D118+D113+D108+D103+D98+D93+D88+D83+D78+D73+D68+D63+D58+D53+D48+D43+D38+D33+D28+D23+D18+D13+D8</f>
        <v>1137</v>
      </c>
      <c r="E133" s="34">
        <f>C133+D133</f>
        <v>2610</v>
      </c>
      <c r="F133" s="11">
        <f>F123+F118+F113+F108+F103+F98+F93+F88+F83+F78+F73+F68+F63+F58+F53+F48+F43+F38+F33+F28+F23+F18+F13+F8</f>
        <v>493</v>
      </c>
      <c r="G133" s="11">
        <f>G123+G118+G113+G108+G103+G98+G93+G88+G83+G78+G73+G68+G63+G58+G53+G48+G43+G38+G33+G28+G23+G18+G13+G8</f>
        <v>353</v>
      </c>
      <c r="H133" s="13">
        <f>F133+G133</f>
        <v>846</v>
      </c>
      <c r="I133" s="40">
        <f t="shared" si="13"/>
        <v>1966</v>
      </c>
      <c r="J133" s="40">
        <f t="shared" si="13"/>
        <v>1490</v>
      </c>
      <c r="K133" s="13">
        <f>I133+J133</f>
        <v>3456</v>
      </c>
    </row>
    <row r="134" spans="1:11" ht="21" customHeight="1" hidden="1">
      <c r="A134" s="54"/>
      <c r="B134" s="14" t="s">
        <v>9</v>
      </c>
      <c r="C134" s="15">
        <f>C135+C136</f>
        <v>31370</v>
      </c>
      <c r="D134" s="16">
        <f>D135+D136</f>
        <v>57281</v>
      </c>
      <c r="E134" s="35">
        <f>C134+D134</f>
        <v>88651</v>
      </c>
      <c r="F134" s="15">
        <f>F135+F136</f>
        <v>14348</v>
      </c>
      <c r="G134" s="16">
        <f>G135+G136</f>
        <v>26878</v>
      </c>
      <c r="H134" s="17">
        <f>F134+G134</f>
        <v>41226</v>
      </c>
      <c r="I134" s="41">
        <f t="shared" si="13"/>
        <v>45718</v>
      </c>
      <c r="J134" s="41">
        <f t="shared" si="13"/>
        <v>84159</v>
      </c>
      <c r="K134" s="17">
        <f>I134+J134</f>
        <v>129877</v>
      </c>
    </row>
    <row r="135" spans="1:11" ht="21" customHeight="1" hidden="1">
      <c r="A135" s="54"/>
      <c r="B135" s="18" t="s">
        <v>10</v>
      </c>
      <c r="C135" s="19">
        <f>C125+C120+C115+C110+C105+C100+C95+C90+C85+C80+C75+C70+C65+C60+C55+C50+C45+C40+C35+C30+C25+C20+C15+C10</f>
        <v>7975</v>
      </c>
      <c r="D135" s="19">
        <f>D125+D120+D115+D110+D105+D100+D95+D90+D85+D80+D75+D70+D65+D60+D55+D50+D45+D40+D35+D30+D25+D20+D15+D10</f>
        <v>8034</v>
      </c>
      <c r="E135" s="36">
        <f>C135+D135</f>
        <v>16009</v>
      </c>
      <c r="F135" s="19">
        <f>F125+F120+F115+F110+F105+F100+F95+F90+F85+F80+F75+F70+F65+F60+F55+F50+F45+F40+F35+F30+F25+F20+F15+F10</f>
        <v>2725</v>
      </c>
      <c r="G135" s="19">
        <f>G125+G120+G115+G110+G105+G100+G95+G90+G85+G80+G75+G70+G65+G60+G55+G50+G45+G40+G35+G30+G25+G20+G15+G10</f>
        <v>2141</v>
      </c>
      <c r="H135" s="21">
        <f>F135+G135</f>
        <v>4866</v>
      </c>
      <c r="I135" s="42">
        <f t="shared" si="13"/>
        <v>10700</v>
      </c>
      <c r="J135" s="42">
        <f t="shared" si="13"/>
        <v>10175</v>
      </c>
      <c r="K135" s="21">
        <f>I135+J135</f>
        <v>20875</v>
      </c>
    </row>
    <row r="136" spans="1:11" ht="21" customHeight="1" hidden="1" thickBot="1">
      <c r="A136" s="56"/>
      <c r="B136" s="22" t="s">
        <v>11</v>
      </c>
      <c r="C136" s="19">
        <f>C126+C121+C116+C111+C106+C101+C96+C91+C86+C81+C76+C71+C66+C61+C56+C51+C46+C41+C36+C31+C26+C21+C16+C11</f>
        <v>23395</v>
      </c>
      <c r="D136" s="19">
        <f>D126+D121+D116+D111+D106+D101+D96+D91+D86+D81+D76+D71+D66+D61+D56+D51+D46+D41+D36+D31+D26+D21+D16+D11</f>
        <v>49247</v>
      </c>
      <c r="E136" s="37">
        <f>C136+D136</f>
        <v>72642</v>
      </c>
      <c r="F136" s="19">
        <f>F126+F121+F116+F111+F106+F101+F96+F91+F86+F81+F76+F71+F66+F61+F56+F51+F46+F41+F36+F31+F26+F21+F16+F11</f>
        <v>11623</v>
      </c>
      <c r="G136" s="19">
        <f>G126+G121+G116+G111+G106+G101+G96+G91+G86+G81+G76+G71+G66+G61+G56+G51+G46+G41+G36+G31+G26+G21+G16+G11</f>
        <v>24737</v>
      </c>
      <c r="H136" s="25">
        <f>F136+G136</f>
        <v>36360</v>
      </c>
      <c r="I136" s="43">
        <f t="shared" si="13"/>
        <v>35018</v>
      </c>
      <c r="J136" s="43">
        <f t="shared" si="13"/>
        <v>73984</v>
      </c>
      <c r="K136" s="25">
        <f>I136+J136</f>
        <v>109002</v>
      </c>
    </row>
  </sheetData>
  <sheetProtection/>
  <mergeCells count="36">
    <mergeCell ref="A52:A56"/>
    <mergeCell ref="A47:A51"/>
    <mergeCell ref="A57:A61"/>
    <mergeCell ref="A1:I2"/>
    <mergeCell ref="F5:H5"/>
    <mergeCell ref="I5:K5"/>
    <mergeCell ref="A3:B6"/>
    <mergeCell ref="C3:K3"/>
    <mergeCell ref="A42:A46"/>
    <mergeCell ref="J1:K1"/>
    <mergeCell ref="A122:A126"/>
    <mergeCell ref="A72:A76"/>
    <mergeCell ref="A77:A81"/>
    <mergeCell ref="A82:A86"/>
    <mergeCell ref="A117:A121"/>
    <mergeCell ref="A112:A116"/>
    <mergeCell ref="A22:A26"/>
    <mergeCell ref="B130:K130"/>
    <mergeCell ref="A87:A91"/>
    <mergeCell ref="A92:A96"/>
    <mergeCell ref="A97:A101"/>
    <mergeCell ref="A102:A106"/>
    <mergeCell ref="A107:A111"/>
    <mergeCell ref="B128:K128"/>
    <mergeCell ref="A62:A66"/>
    <mergeCell ref="A67:A71"/>
    <mergeCell ref="C4:K4"/>
    <mergeCell ref="C5:E5"/>
    <mergeCell ref="A7:A11"/>
    <mergeCell ref="A12:A16"/>
    <mergeCell ref="A17:A21"/>
    <mergeCell ref="A132:A136"/>
    <mergeCell ref="B129:K129"/>
    <mergeCell ref="A27:A31"/>
    <mergeCell ref="A32:A36"/>
    <mergeCell ref="A37:A4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1"/>
  <rowBreaks count="2" manualBreakCount="2">
    <brk id="56" max="10" man="1"/>
    <brk id="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2019-05-08T08:16:18Z</dcterms:created>
  <dcterms:modified xsi:type="dcterms:W3CDTF">2019-05-08T08:17:44Z</dcterms:modified>
  <cp:category/>
  <cp:version/>
  <cp:contentType/>
  <cp:contentStatus/>
</cp:coreProperties>
</file>