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00" activeTab="0"/>
  </bookViews>
  <sheets>
    <sheet name="年齢別・全市" sheetId="1" r:id="rId1"/>
  </sheets>
  <definedNames>
    <definedName name="_xlnm.Print_Area" localSheetId="0">'年齢別・全市'!$A$1:$AC$16</definedName>
  </definedNames>
  <calcPr fullCalcOnLoad="1"/>
</workbook>
</file>

<file path=xl/sharedStrings.xml><?xml version="1.0" encoding="utf-8"?>
<sst xmlns="http://schemas.openxmlformats.org/spreadsheetml/2006/main" count="55" uniqueCount="23">
  <si>
    <t>（単位：人）</t>
  </si>
  <si>
    <t>居宅</t>
  </si>
  <si>
    <t>施設</t>
  </si>
  <si>
    <t>日常生活自立度</t>
  </si>
  <si>
    <t>自立・Ⅰ</t>
  </si>
  <si>
    <t>計</t>
  </si>
  <si>
    <t>男</t>
  </si>
  <si>
    <t>女</t>
  </si>
  <si>
    <t>総数</t>
  </si>
  <si>
    <t>40～64</t>
  </si>
  <si>
    <t>65以上</t>
  </si>
  <si>
    <t>65～74</t>
  </si>
  <si>
    <t>75以上</t>
  </si>
  <si>
    <t>大阪市</t>
  </si>
  <si>
    <t>大阪市　認知症高齢者等の数（日常生活自立度（年齢別））</t>
  </si>
  <si>
    <r>
      <t>　この推計は</t>
    </r>
    <r>
      <rPr>
        <u val="double"/>
        <sz val="12"/>
        <color indexed="8"/>
        <rFont val="ＭＳ Ｐゴシック"/>
        <family val="3"/>
      </rPr>
      <t>医学的に認知症と診断されたものではなく</t>
    </r>
    <r>
      <rPr>
        <sz val="12"/>
        <color indexed="8"/>
        <rFont val="ＭＳ Ｐゴシック"/>
        <family val="3"/>
      </rPr>
      <t>、要介護認定における認定調査結果を基に推計したもので、要介護認定を受けていない人は含まれていません。</t>
    </r>
  </si>
  <si>
    <t>　なお、「認知症高齢者等」とは、「何らかの介護・支援を必要とする認知症がある高齢者」とされる「認知症高齢者の日常生活自立度」Ⅱ以上の人としています。</t>
  </si>
  <si>
    <t>Ⅱ以上　【認知症高齢者等】</t>
  </si>
  <si>
    <t>計　（「自立・Ⅰ」＋「Ⅱ以上」）</t>
  </si>
  <si>
    <t>　 「施設」には、特別養護老人ホーム、介護老人保健施設、介護療養型医療施設、認知症高齢者グループホーム、特定施設入居者生活介護適用施設、医療機関（医療療養型医療施設含む。）、ケアハウス、養護老人ホーム等があります。</t>
  </si>
  <si>
    <t>合計　（「居宅」＋「施設」）</t>
  </si>
  <si>
    <t>上記の数値は、認定申請時の所在をもとに、算出しています。</t>
  </si>
  <si>
    <t>令和2年4月1日現在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</si>
</sst>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u val="doub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dashed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n"/>
      <top style="dashed"/>
      <bottom style="thin"/>
    </border>
    <border>
      <left style="thin"/>
      <right style="thick"/>
      <top style="dashed"/>
      <bottom style="thin"/>
    </border>
    <border>
      <left style="thick"/>
      <right style="thin"/>
      <top style="dashed"/>
      <bottom style="thick"/>
    </border>
    <border>
      <left style="thin"/>
      <right style="thin"/>
      <top style="dashed"/>
      <bottom style="thick"/>
    </border>
    <border>
      <left style="thin"/>
      <right style="thick"/>
      <top style="dashed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18" borderId="10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61" applyBorder="1" applyAlignment="1">
      <alignment vertical="center"/>
      <protection/>
    </xf>
    <xf numFmtId="38" fontId="40" fillId="0" borderId="14" xfId="0" applyNumberFormat="1" applyFont="1" applyFill="1" applyBorder="1" applyAlignment="1">
      <alignment vertical="center"/>
    </xf>
    <xf numFmtId="38" fontId="40" fillId="0" borderId="15" xfId="0" applyNumberFormat="1" applyFont="1" applyFill="1" applyBorder="1" applyAlignment="1">
      <alignment vertical="center"/>
    </xf>
    <xf numFmtId="38" fontId="40" fillId="0" borderId="13" xfId="0" applyNumberFormat="1" applyFont="1" applyFill="1" applyBorder="1" applyAlignment="1">
      <alignment vertical="center"/>
    </xf>
    <xf numFmtId="38" fontId="0" fillId="0" borderId="14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0" fontId="2" fillId="11" borderId="16" xfId="61" applyFill="1" applyBorder="1" applyAlignment="1">
      <alignment vertical="center"/>
      <protection/>
    </xf>
    <xf numFmtId="38" fontId="40" fillId="11" borderId="17" xfId="0" applyNumberFormat="1" applyFont="1" applyFill="1" applyBorder="1" applyAlignment="1">
      <alignment vertical="center"/>
    </xf>
    <xf numFmtId="38" fontId="40" fillId="11" borderId="18" xfId="0" applyNumberFormat="1" applyFont="1" applyFill="1" applyBorder="1" applyAlignment="1">
      <alignment vertical="center"/>
    </xf>
    <xf numFmtId="38" fontId="40" fillId="11" borderId="16" xfId="0" applyNumberFormat="1" applyFont="1" applyFill="1" applyBorder="1" applyAlignment="1">
      <alignment vertical="center"/>
    </xf>
    <xf numFmtId="38" fontId="0" fillId="11" borderId="17" xfId="0" applyNumberFormat="1" applyFill="1" applyBorder="1" applyAlignment="1">
      <alignment vertical="center"/>
    </xf>
    <xf numFmtId="38" fontId="0" fillId="11" borderId="18" xfId="0" applyNumberFormat="1" applyFill="1" applyBorder="1" applyAlignment="1">
      <alignment vertical="center"/>
    </xf>
    <xf numFmtId="0" fontId="2" fillId="0" borderId="19" xfId="61" applyBorder="1" applyAlignment="1">
      <alignment vertical="center"/>
      <protection/>
    </xf>
    <xf numFmtId="38" fontId="40" fillId="0" borderId="20" xfId="0" applyNumberFormat="1" applyFont="1" applyFill="1" applyBorder="1" applyAlignment="1">
      <alignment vertical="center"/>
    </xf>
    <xf numFmtId="38" fontId="40" fillId="0" borderId="21" xfId="0" applyNumberFormat="1" applyFont="1" applyFill="1" applyBorder="1" applyAlignment="1">
      <alignment vertical="center"/>
    </xf>
    <xf numFmtId="38" fontId="40" fillId="0" borderId="19" xfId="0" applyNumberFormat="1" applyFont="1" applyFill="1" applyBorder="1" applyAlignment="1">
      <alignment vertical="center"/>
    </xf>
    <xf numFmtId="38" fontId="0" fillId="0" borderId="2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  <xf numFmtId="0" fontId="2" fillId="13" borderId="16" xfId="61" applyFill="1" applyBorder="1" applyAlignment="1">
      <alignment vertical="center"/>
      <protection/>
    </xf>
    <xf numFmtId="38" fontId="40" fillId="13" borderId="17" xfId="0" applyNumberFormat="1" applyFont="1" applyFill="1" applyBorder="1" applyAlignment="1">
      <alignment vertical="center"/>
    </xf>
    <xf numFmtId="38" fontId="40" fillId="13" borderId="18" xfId="0" applyNumberFormat="1" applyFont="1" applyFill="1" applyBorder="1" applyAlignment="1">
      <alignment vertical="center"/>
    </xf>
    <xf numFmtId="38" fontId="40" fillId="13" borderId="16" xfId="0" applyNumberFormat="1" applyFont="1" applyFill="1" applyBorder="1" applyAlignment="1">
      <alignment vertical="center"/>
    </xf>
    <xf numFmtId="38" fontId="0" fillId="13" borderId="17" xfId="0" applyNumberFormat="1" applyFill="1" applyBorder="1" applyAlignment="1">
      <alignment vertical="center"/>
    </xf>
    <xf numFmtId="38" fontId="0" fillId="13" borderId="18" xfId="0" applyNumberFormat="1" applyFill="1" applyBorder="1" applyAlignment="1">
      <alignment vertical="center"/>
    </xf>
    <xf numFmtId="0" fontId="2" fillId="16" borderId="22" xfId="61" applyFill="1" applyBorder="1" applyAlignment="1">
      <alignment vertical="center"/>
      <protection/>
    </xf>
    <xf numFmtId="38" fontId="40" fillId="16" borderId="23" xfId="0" applyNumberFormat="1" applyFont="1" applyFill="1" applyBorder="1" applyAlignment="1">
      <alignment vertical="center"/>
    </xf>
    <xf numFmtId="38" fontId="40" fillId="16" borderId="24" xfId="0" applyNumberFormat="1" applyFont="1" applyFill="1" applyBorder="1" applyAlignment="1">
      <alignment vertical="center"/>
    </xf>
    <xf numFmtId="38" fontId="40" fillId="16" borderId="22" xfId="0" applyNumberFormat="1" applyFont="1" applyFill="1" applyBorder="1" applyAlignment="1">
      <alignment vertical="center"/>
    </xf>
    <xf numFmtId="38" fontId="0" fillId="16" borderId="23" xfId="0" applyNumberFormat="1" applyFill="1" applyBorder="1" applyAlignment="1">
      <alignment vertical="center"/>
    </xf>
    <xf numFmtId="38" fontId="0" fillId="16" borderId="24" xfId="0" applyNumberForma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38" fontId="40" fillId="0" borderId="26" xfId="0" applyNumberFormat="1" applyFont="1" applyFill="1" applyBorder="1" applyAlignment="1">
      <alignment vertical="center"/>
    </xf>
    <xf numFmtId="38" fontId="40" fillId="11" borderId="27" xfId="0" applyNumberFormat="1" applyFont="1" applyFill="1" applyBorder="1" applyAlignment="1">
      <alignment vertical="center"/>
    </xf>
    <xf numFmtId="38" fontId="40" fillId="0" borderId="28" xfId="0" applyNumberFormat="1" applyFont="1" applyFill="1" applyBorder="1" applyAlignment="1">
      <alignment vertical="center"/>
    </xf>
    <xf numFmtId="38" fontId="40" fillId="13" borderId="27" xfId="0" applyNumberFormat="1" applyFont="1" applyFill="1" applyBorder="1" applyAlignment="1">
      <alignment vertical="center"/>
    </xf>
    <xf numFmtId="38" fontId="40" fillId="16" borderId="29" xfId="0" applyNumberFormat="1" applyFont="1" applyFill="1" applyBorder="1" applyAlignment="1">
      <alignment vertical="center"/>
    </xf>
    <xf numFmtId="38" fontId="0" fillId="0" borderId="26" xfId="0" applyNumberFormat="1" applyBorder="1" applyAlignment="1">
      <alignment vertical="center"/>
    </xf>
    <xf numFmtId="38" fontId="0" fillId="11" borderId="27" xfId="0" applyNumberFormat="1" applyFill="1" applyBorder="1" applyAlignment="1">
      <alignment vertical="center"/>
    </xf>
    <xf numFmtId="38" fontId="0" fillId="0" borderId="28" xfId="0" applyNumberFormat="1" applyBorder="1" applyAlignment="1">
      <alignment vertical="center"/>
    </xf>
    <xf numFmtId="38" fontId="0" fillId="13" borderId="27" xfId="0" applyNumberFormat="1" applyFill="1" applyBorder="1" applyAlignment="1">
      <alignment vertical="center"/>
    </xf>
    <xf numFmtId="38" fontId="0" fillId="16" borderId="29" xfId="0" applyNumberFormat="1" applyFill="1" applyBorder="1" applyAlignment="1">
      <alignment vertical="center"/>
    </xf>
    <xf numFmtId="0" fontId="0" fillId="18" borderId="30" xfId="0" applyFill="1" applyBorder="1" applyAlignment="1">
      <alignment horizontal="center" vertical="center"/>
    </xf>
    <xf numFmtId="38" fontId="40" fillId="0" borderId="31" xfId="0" applyNumberFormat="1" applyFont="1" applyFill="1" applyBorder="1" applyAlignment="1">
      <alignment vertical="center"/>
    </xf>
    <xf numFmtId="38" fontId="40" fillId="11" borderId="32" xfId="0" applyNumberFormat="1" applyFont="1" applyFill="1" applyBorder="1" applyAlignment="1">
      <alignment vertical="center"/>
    </xf>
    <xf numFmtId="38" fontId="40" fillId="0" borderId="33" xfId="0" applyNumberFormat="1" applyFont="1" applyFill="1" applyBorder="1" applyAlignment="1">
      <alignment vertical="center"/>
    </xf>
    <xf numFmtId="38" fontId="40" fillId="13" borderId="32" xfId="0" applyNumberFormat="1" applyFont="1" applyFill="1" applyBorder="1" applyAlignment="1">
      <alignment vertical="center"/>
    </xf>
    <xf numFmtId="38" fontId="40" fillId="16" borderId="34" xfId="0" applyNumberFormat="1" applyFont="1" applyFill="1" applyBorder="1" applyAlignment="1">
      <alignment vertical="center"/>
    </xf>
    <xf numFmtId="0" fontId="0" fillId="18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0" fillId="0" borderId="37" xfId="0" applyNumberFormat="1" applyBorder="1" applyAlignment="1">
      <alignment vertical="center"/>
    </xf>
    <xf numFmtId="38" fontId="0" fillId="0" borderId="38" xfId="0" applyNumberFormat="1" applyBorder="1" applyAlignment="1">
      <alignment vertical="center"/>
    </xf>
    <xf numFmtId="38" fontId="0" fillId="11" borderId="39" xfId="0" applyNumberFormat="1" applyFill="1" applyBorder="1" applyAlignment="1">
      <alignment vertical="center"/>
    </xf>
    <xf numFmtId="38" fontId="0" fillId="11" borderId="40" xfId="0" applyNumberFormat="1" applyFill="1" applyBorder="1" applyAlignment="1">
      <alignment vertical="center"/>
    </xf>
    <xf numFmtId="38" fontId="0" fillId="0" borderId="41" xfId="0" applyNumberFormat="1" applyBorder="1" applyAlignment="1">
      <alignment vertical="center"/>
    </xf>
    <xf numFmtId="38" fontId="0" fillId="0" borderId="42" xfId="0" applyNumberFormat="1" applyBorder="1" applyAlignment="1">
      <alignment vertical="center"/>
    </xf>
    <xf numFmtId="38" fontId="0" fillId="13" borderId="39" xfId="0" applyNumberFormat="1" applyFill="1" applyBorder="1" applyAlignment="1">
      <alignment vertical="center"/>
    </xf>
    <xf numFmtId="38" fontId="0" fillId="13" borderId="40" xfId="0" applyNumberFormat="1" applyFill="1" applyBorder="1" applyAlignment="1">
      <alignment vertical="center"/>
    </xf>
    <xf numFmtId="38" fontId="0" fillId="16" borderId="43" xfId="0" applyNumberFormat="1" applyFill="1" applyBorder="1" applyAlignment="1">
      <alignment vertical="center"/>
    </xf>
    <xf numFmtId="38" fontId="0" fillId="16" borderId="44" xfId="0" applyNumberFormat="1" applyFill="1" applyBorder="1" applyAlignment="1">
      <alignment vertical="center"/>
    </xf>
    <xf numFmtId="38" fontId="0" fillId="16" borderId="45" xfId="0" applyNumberFormat="1" applyFill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11" borderId="16" xfId="0" applyNumberFormat="1" applyFill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13" borderId="16" xfId="0" applyNumberFormat="1" applyFill="1" applyBorder="1" applyAlignment="1">
      <alignment vertical="center"/>
    </xf>
    <xf numFmtId="38" fontId="0" fillId="16" borderId="22" xfId="0" applyNumberFormat="1" applyFill="1" applyBorder="1" applyAlignment="1">
      <alignment vertical="center"/>
    </xf>
    <xf numFmtId="58" fontId="0" fillId="0" borderId="0" xfId="0" applyNumberFormat="1" applyAlignment="1">
      <alignment horizontal="right" vertical="center" shrinkToFit="1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5" fillId="0" borderId="0" xfId="61" applyFont="1" applyAlignment="1">
      <alignment horizontal="center"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 wrapText="1"/>
    </xf>
    <xf numFmtId="0" fontId="0" fillId="33" borderId="5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5" fillId="9" borderId="53" xfId="0" applyFont="1" applyFill="1" applyBorder="1" applyAlignment="1">
      <alignment horizontal="center" vertical="center"/>
    </xf>
    <xf numFmtId="0" fontId="35" fillId="9" borderId="54" xfId="0" applyFont="1" applyFill="1" applyBorder="1" applyAlignment="1">
      <alignment horizontal="center" vertical="center"/>
    </xf>
    <xf numFmtId="0" fontId="35" fillId="9" borderId="55" xfId="0" applyFont="1" applyFill="1" applyBorder="1" applyAlignment="1">
      <alignment horizontal="center" vertical="center"/>
    </xf>
    <xf numFmtId="38" fontId="40" fillId="0" borderId="37" xfId="0" applyNumberFormat="1" applyFont="1" applyFill="1" applyBorder="1" applyAlignment="1">
      <alignment vertical="center"/>
    </xf>
    <xf numFmtId="38" fontId="40" fillId="0" borderId="38" xfId="0" applyNumberFormat="1" applyFont="1" applyFill="1" applyBorder="1" applyAlignment="1">
      <alignment vertical="center"/>
    </xf>
    <xf numFmtId="38" fontId="40" fillId="11" borderId="39" xfId="0" applyNumberFormat="1" applyFont="1" applyFill="1" applyBorder="1" applyAlignment="1">
      <alignment vertical="center"/>
    </xf>
    <xf numFmtId="38" fontId="40" fillId="11" borderId="40" xfId="0" applyNumberFormat="1" applyFont="1" applyFill="1" applyBorder="1" applyAlignment="1">
      <alignment vertical="center"/>
    </xf>
    <xf numFmtId="38" fontId="40" fillId="0" borderId="41" xfId="0" applyNumberFormat="1" applyFont="1" applyFill="1" applyBorder="1" applyAlignment="1">
      <alignment vertical="center"/>
    </xf>
    <xf numFmtId="38" fontId="40" fillId="0" borderId="42" xfId="0" applyNumberFormat="1" applyFont="1" applyFill="1" applyBorder="1" applyAlignment="1">
      <alignment vertical="center"/>
    </xf>
    <xf numFmtId="38" fontId="40" fillId="13" borderId="39" xfId="0" applyNumberFormat="1" applyFont="1" applyFill="1" applyBorder="1" applyAlignment="1">
      <alignment vertical="center"/>
    </xf>
    <xf numFmtId="38" fontId="40" fillId="13" borderId="40" xfId="0" applyNumberFormat="1" applyFont="1" applyFill="1" applyBorder="1" applyAlignment="1">
      <alignment vertical="center"/>
    </xf>
    <xf numFmtId="38" fontId="40" fillId="16" borderId="43" xfId="0" applyNumberFormat="1" applyFont="1" applyFill="1" applyBorder="1" applyAlignment="1">
      <alignment vertical="center"/>
    </xf>
    <xf numFmtId="38" fontId="40" fillId="16" borderId="44" xfId="0" applyNumberFormat="1" applyFont="1" applyFill="1" applyBorder="1" applyAlignment="1">
      <alignment vertical="center"/>
    </xf>
    <xf numFmtId="38" fontId="40" fillId="16" borderId="45" xfId="0" applyNumberFormat="1" applyFont="1" applyFill="1" applyBorder="1" applyAlignment="1">
      <alignment vertical="center"/>
    </xf>
    <xf numFmtId="38" fontId="0" fillId="0" borderId="31" xfId="0" applyNumberFormat="1" applyBorder="1" applyAlignment="1">
      <alignment vertical="center"/>
    </xf>
    <xf numFmtId="38" fontId="0" fillId="11" borderId="32" xfId="0" applyNumberFormat="1" applyFill="1" applyBorder="1" applyAlignment="1">
      <alignment vertical="center"/>
    </xf>
    <xf numFmtId="38" fontId="0" fillId="0" borderId="33" xfId="0" applyNumberFormat="1" applyBorder="1" applyAlignment="1">
      <alignment vertical="center"/>
    </xf>
    <xf numFmtId="38" fontId="0" fillId="13" borderId="32" xfId="0" applyNumberFormat="1" applyFill="1" applyBorder="1" applyAlignment="1">
      <alignment vertical="center"/>
    </xf>
    <xf numFmtId="38" fontId="0" fillId="16" borderId="34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認知症高齢者の日常生活自立度調査について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showGridLines="0" tabSelected="1" zoomScale="55" zoomScaleNormal="55" zoomScaleSheetLayoutView="40" zoomScalePageLayoutView="25" workbookViewId="0" topLeftCell="A1">
      <selection activeCell="R18" sqref="R18"/>
    </sheetView>
  </sheetViews>
  <sheetFormatPr defaultColWidth="9.140625" defaultRowHeight="21" customHeight="1"/>
  <cols>
    <col min="1" max="29" width="9.00390625" style="1" customWidth="1"/>
    <col min="30" max="16384" width="9.00390625" style="3" customWidth="1"/>
  </cols>
  <sheetData>
    <row r="1" spans="1:29" ht="21" customHeight="1">
      <c r="A1" s="88" t="s">
        <v>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72" t="s">
        <v>22</v>
      </c>
      <c r="AC1" s="72"/>
    </row>
    <row r="2" spans="1:29" ht="21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C2" s="2" t="s">
        <v>0</v>
      </c>
    </row>
    <row r="3" spans="1:29" ht="28.5" customHeight="1">
      <c r="A3" s="76"/>
      <c r="B3" s="77"/>
      <c r="C3" s="82" t="s">
        <v>1</v>
      </c>
      <c r="D3" s="83"/>
      <c r="E3" s="83"/>
      <c r="F3" s="83"/>
      <c r="G3" s="83"/>
      <c r="H3" s="83"/>
      <c r="I3" s="83"/>
      <c r="J3" s="83"/>
      <c r="K3" s="84"/>
      <c r="L3" s="82" t="s">
        <v>2</v>
      </c>
      <c r="M3" s="83"/>
      <c r="N3" s="83"/>
      <c r="O3" s="83"/>
      <c r="P3" s="83"/>
      <c r="Q3" s="83"/>
      <c r="R3" s="83"/>
      <c r="S3" s="83"/>
      <c r="T3" s="84"/>
      <c r="U3" s="82" t="s">
        <v>20</v>
      </c>
      <c r="V3" s="83"/>
      <c r="W3" s="83"/>
      <c r="X3" s="83"/>
      <c r="Y3" s="83"/>
      <c r="Z3" s="83"/>
      <c r="AA3" s="83"/>
      <c r="AB3" s="83"/>
      <c r="AC3" s="84"/>
    </row>
    <row r="4" spans="1:29" ht="28.5" customHeight="1" thickBot="1">
      <c r="A4" s="78"/>
      <c r="B4" s="79"/>
      <c r="C4" s="73" t="s">
        <v>3</v>
      </c>
      <c r="D4" s="74"/>
      <c r="E4" s="74"/>
      <c r="F4" s="91"/>
      <c r="G4" s="91"/>
      <c r="H4" s="91"/>
      <c r="I4" s="74"/>
      <c r="J4" s="74"/>
      <c r="K4" s="75"/>
      <c r="L4" s="73" t="s">
        <v>3</v>
      </c>
      <c r="M4" s="74"/>
      <c r="N4" s="74"/>
      <c r="O4" s="74"/>
      <c r="P4" s="74"/>
      <c r="Q4" s="74"/>
      <c r="R4" s="74"/>
      <c r="S4" s="74"/>
      <c r="T4" s="75"/>
      <c r="U4" s="73" t="s">
        <v>3</v>
      </c>
      <c r="V4" s="74"/>
      <c r="W4" s="74"/>
      <c r="X4" s="91"/>
      <c r="Y4" s="91"/>
      <c r="Z4" s="91"/>
      <c r="AA4" s="74"/>
      <c r="AB4" s="74"/>
      <c r="AC4" s="75"/>
    </row>
    <row r="5" spans="1:29" ht="28.5" customHeight="1" thickTop="1">
      <c r="A5" s="78"/>
      <c r="B5" s="79"/>
      <c r="C5" s="85" t="s">
        <v>4</v>
      </c>
      <c r="D5" s="86"/>
      <c r="E5" s="87"/>
      <c r="F5" s="94" t="s">
        <v>17</v>
      </c>
      <c r="G5" s="95"/>
      <c r="H5" s="96"/>
      <c r="I5" s="92" t="s">
        <v>18</v>
      </c>
      <c r="J5" s="93"/>
      <c r="K5" s="79"/>
      <c r="L5" s="85" t="s">
        <v>4</v>
      </c>
      <c r="M5" s="86"/>
      <c r="N5" s="87"/>
      <c r="O5" s="94" t="s">
        <v>17</v>
      </c>
      <c r="P5" s="95"/>
      <c r="Q5" s="96"/>
      <c r="R5" s="92" t="s">
        <v>18</v>
      </c>
      <c r="S5" s="93"/>
      <c r="T5" s="79"/>
      <c r="U5" s="85" t="s">
        <v>4</v>
      </c>
      <c r="V5" s="86"/>
      <c r="W5" s="87"/>
      <c r="X5" s="94" t="s">
        <v>17</v>
      </c>
      <c r="Y5" s="95"/>
      <c r="Z5" s="96"/>
      <c r="AA5" s="92" t="s">
        <v>18</v>
      </c>
      <c r="AB5" s="93"/>
      <c r="AC5" s="79"/>
    </row>
    <row r="6" spans="1:29" ht="28.5" customHeight="1" thickBot="1">
      <c r="A6" s="80"/>
      <c r="B6" s="81"/>
      <c r="C6" s="4" t="s">
        <v>6</v>
      </c>
      <c r="D6" s="5" t="s">
        <v>7</v>
      </c>
      <c r="E6" s="37" t="s">
        <v>5</v>
      </c>
      <c r="F6" s="54" t="s">
        <v>6</v>
      </c>
      <c r="G6" s="5" t="s">
        <v>7</v>
      </c>
      <c r="H6" s="55" t="s">
        <v>5</v>
      </c>
      <c r="I6" s="48" t="s">
        <v>6</v>
      </c>
      <c r="J6" s="5" t="s">
        <v>7</v>
      </c>
      <c r="K6" s="6" t="s">
        <v>5</v>
      </c>
      <c r="L6" s="4" t="s">
        <v>6</v>
      </c>
      <c r="M6" s="5" t="s">
        <v>7</v>
      </c>
      <c r="N6" s="37" t="s">
        <v>5</v>
      </c>
      <c r="O6" s="54" t="s">
        <v>6</v>
      </c>
      <c r="P6" s="5" t="s">
        <v>7</v>
      </c>
      <c r="Q6" s="55" t="s">
        <v>5</v>
      </c>
      <c r="R6" s="48" t="s">
        <v>6</v>
      </c>
      <c r="S6" s="5" t="s">
        <v>7</v>
      </c>
      <c r="T6" s="6" t="s">
        <v>5</v>
      </c>
      <c r="U6" s="4" t="s">
        <v>6</v>
      </c>
      <c r="V6" s="5" t="s">
        <v>7</v>
      </c>
      <c r="W6" s="37" t="s">
        <v>5</v>
      </c>
      <c r="X6" s="54" t="s">
        <v>6</v>
      </c>
      <c r="Y6" s="5" t="s">
        <v>7</v>
      </c>
      <c r="Z6" s="55" t="s">
        <v>5</v>
      </c>
      <c r="AA6" s="48" t="s">
        <v>6</v>
      </c>
      <c r="AB6" s="5" t="s">
        <v>7</v>
      </c>
      <c r="AC6" s="6" t="s">
        <v>5</v>
      </c>
    </row>
    <row r="7" spans="1:29" ht="39.75" customHeight="1">
      <c r="A7" s="76" t="s">
        <v>13</v>
      </c>
      <c r="B7" s="7" t="s">
        <v>8</v>
      </c>
      <c r="C7" s="8">
        <f>C8+C9</f>
        <v>32260</v>
      </c>
      <c r="D7" s="9">
        <f>D8+D9</f>
        <v>56654</v>
      </c>
      <c r="E7" s="38">
        <f>C7+D7</f>
        <v>88914</v>
      </c>
      <c r="F7" s="97">
        <f>F8+F9</f>
        <v>15672</v>
      </c>
      <c r="G7" s="9">
        <f>G8+G9</f>
        <v>28357</v>
      </c>
      <c r="H7" s="98">
        <f>F7+G7</f>
        <v>44029</v>
      </c>
      <c r="I7" s="49">
        <f>C7+F7</f>
        <v>47932</v>
      </c>
      <c r="J7" s="9">
        <f>G7+D7</f>
        <v>85011</v>
      </c>
      <c r="K7" s="10">
        <f>I7+J7</f>
        <v>132943</v>
      </c>
      <c r="L7" s="11">
        <f>L8+L9</f>
        <v>5497</v>
      </c>
      <c r="M7" s="12">
        <f>M8+M9</f>
        <v>8383</v>
      </c>
      <c r="N7" s="43">
        <f>L7+M7</f>
        <v>13880</v>
      </c>
      <c r="O7" s="56">
        <f>O8+O9</f>
        <v>9727</v>
      </c>
      <c r="P7" s="12">
        <f>P8+P9</f>
        <v>25456</v>
      </c>
      <c r="Q7" s="57">
        <f>O7+P7</f>
        <v>35183</v>
      </c>
      <c r="R7" s="49">
        <f>L7+O7</f>
        <v>15224</v>
      </c>
      <c r="S7" s="9">
        <f>P7+M7</f>
        <v>33839</v>
      </c>
      <c r="T7" s="10">
        <f>R7+S7</f>
        <v>49063</v>
      </c>
      <c r="U7" s="11">
        <f aca="true" t="shared" si="0" ref="U7:V11">C7+L7</f>
        <v>37757</v>
      </c>
      <c r="V7" s="12">
        <f t="shared" si="0"/>
        <v>65037</v>
      </c>
      <c r="W7" s="43">
        <f>U7+V7</f>
        <v>102794</v>
      </c>
      <c r="X7" s="56">
        <f aca="true" t="shared" si="1" ref="X7:Y11">F7+O7</f>
        <v>25399</v>
      </c>
      <c r="Y7" s="12">
        <f t="shared" si="1"/>
        <v>53813</v>
      </c>
      <c r="Z7" s="57">
        <f>X7+Y7</f>
        <v>79212</v>
      </c>
      <c r="AA7" s="108">
        <f aca="true" t="shared" si="2" ref="AA7:AB11">I7+R7</f>
        <v>63156</v>
      </c>
      <c r="AB7" s="12">
        <f t="shared" si="2"/>
        <v>118850</v>
      </c>
      <c r="AC7" s="67">
        <f>AA7+AB7</f>
        <v>182006</v>
      </c>
    </row>
    <row r="8" spans="1:29" ht="39.75" customHeight="1">
      <c r="A8" s="78"/>
      <c r="B8" s="13" t="s">
        <v>9</v>
      </c>
      <c r="C8" s="14">
        <v>1478</v>
      </c>
      <c r="D8" s="15">
        <v>1099</v>
      </c>
      <c r="E8" s="39">
        <f>C8+D8</f>
        <v>2577</v>
      </c>
      <c r="F8" s="99">
        <v>516</v>
      </c>
      <c r="G8" s="15">
        <v>329</v>
      </c>
      <c r="H8" s="100">
        <f>F8+G8</f>
        <v>845</v>
      </c>
      <c r="I8" s="50">
        <f>F8+C8</f>
        <v>1994</v>
      </c>
      <c r="J8" s="15">
        <f>G8+D8</f>
        <v>1428</v>
      </c>
      <c r="K8" s="16">
        <f>I8+J8</f>
        <v>3422</v>
      </c>
      <c r="L8" s="17">
        <v>483</v>
      </c>
      <c r="M8" s="18">
        <v>207</v>
      </c>
      <c r="N8" s="44">
        <f>L8+M8</f>
        <v>690</v>
      </c>
      <c r="O8" s="58">
        <v>430</v>
      </c>
      <c r="P8" s="18">
        <v>244</v>
      </c>
      <c r="Q8" s="59">
        <f>O8+P8</f>
        <v>674</v>
      </c>
      <c r="R8" s="50">
        <f>O8+L8</f>
        <v>913</v>
      </c>
      <c r="S8" s="15">
        <f>P8+M8</f>
        <v>451</v>
      </c>
      <c r="T8" s="16">
        <f>R8+S8</f>
        <v>1364</v>
      </c>
      <c r="U8" s="17">
        <f>C8+L8</f>
        <v>1961</v>
      </c>
      <c r="V8" s="18">
        <f t="shared" si="0"/>
        <v>1306</v>
      </c>
      <c r="W8" s="44">
        <f>U8+V8</f>
        <v>3267</v>
      </c>
      <c r="X8" s="58">
        <f t="shared" si="1"/>
        <v>946</v>
      </c>
      <c r="Y8" s="18">
        <f t="shared" si="1"/>
        <v>573</v>
      </c>
      <c r="Z8" s="59">
        <f>X8+Y8</f>
        <v>1519</v>
      </c>
      <c r="AA8" s="109">
        <f t="shared" si="2"/>
        <v>2907</v>
      </c>
      <c r="AB8" s="18">
        <f t="shared" si="2"/>
        <v>1879</v>
      </c>
      <c r="AC8" s="68">
        <f>AA8+AB8</f>
        <v>4786</v>
      </c>
    </row>
    <row r="9" spans="1:29" ht="39.75" customHeight="1">
      <c r="A9" s="78"/>
      <c r="B9" s="19" t="s">
        <v>10</v>
      </c>
      <c r="C9" s="20">
        <f>C10+C11</f>
        <v>30782</v>
      </c>
      <c r="D9" s="21">
        <f>D10+D11</f>
        <v>55555</v>
      </c>
      <c r="E9" s="40">
        <f>C9+D9</f>
        <v>86337</v>
      </c>
      <c r="F9" s="101">
        <f>F10+F11</f>
        <v>15156</v>
      </c>
      <c r="G9" s="21">
        <f>G10+G11</f>
        <v>28028</v>
      </c>
      <c r="H9" s="102">
        <f>F9+G9</f>
        <v>43184</v>
      </c>
      <c r="I9" s="51">
        <f>F9+C9</f>
        <v>45938</v>
      </c>
      <c r="J9" s="21">
        <f>G9+D9</f>
        <v>83583</v>
      </c>
      <c r="K9" s="22">
        <f>I9+J9</f>
        <v>129521</v>
      </c>
      <c r="L9" s="20">
        <f>L10+L11</f>
        <v>5014</v>
      </c>
      <c r="M9" s="21">
        <f>M10+M11</f>
        <v>8176</v>
      </c>
      <c r="N9" s="40">
        <f>L9+M9</f>
        <v>13190</v>
      </c>
      <c r="O9" s="60">
        <f>O10+O11</f>
        <v>9297</v>
      </c>
      <c r="P9" s="24">
        <f>P10+P11</f>
        <v>25212</v>
      </c>
      <c r="Q9" s="61">
        <f>O9+P9</f>
        <v>34509</v>
      </c>
      <c r="R9" s="51">
        <f>O9+L9</f>
        <v>14311</v>
      </c>
      <c r="S9" s="21">
        <f>P9+M9</f>
        <v>33388</v>
      </c>
      <c r="T9" s="22">
        <f>R9+S9</f>
        <v>47699</v>
      </c>
      <c r="U9" s="23">
        <f t="shared" si="0"/>
        <v>35796</v>
      </c>
      <c r="V9" s="24">
        <f t="shared" si="0"/>
        <v>63731</v>
      </c>
      <c r="W9" s="45">
        <f>U9+V9</f>
        <v>99527</v>
      </c>
      <c r="X9" s="60">
        <f t="shared" si="1"/>
        <v>24453</v>
      </c>
      <c r="Y9" s="24">
        <f t="shared" si="1"/>
        <v>53240</v>
      </c>
      <c r="Z9" s="61">
        <f>X9+Y9</f>
        <v>77693</v>
      </c>
      <c r="AA9" s="110">
        <f t="shared" si="2"/>
        <v>60249</v>
      </c>
      <c r="AB9" s="24">
        <f t="shared" si="2"/>
        <v>116971</v>
      </c>
      <c r="AC9" s="69">
        <f>AA9+AB9</f>
        <v>177220</v>
      </c>
    </row>
    <row r="10" spans="1:29" ht="39.75" customHeight="1">
      <c r="A10" s="78"/>
      <c r="B10" s="25" t="s">
        <v>11</v>
      </c>
      <c r="C10" s="26">
        <v>7712</v>
      </c>
      <c r="D10" s="27">
        <v>7634</v>
      </c>
      <c r="E10" s="41">
        <f>C10+D10</f>
        <v>15346</v>
      </c>
      <c r="F10" s="103">
        <v>2898</v>
      </c>
      <c r="G10" s="27">
        <v>2174</v>
      </c>
      <c r="H10" s="104">
        <f>F10+G10</f>
        <v>5072</v>
      </c>
      <c r="I10" s="52">
        <f>F10+C10</f>
        <v>10610</v>
      </c>
      <c r="J10" s="27">
        <f>G10+D10</f>
        <v>9808</v>
      </c>
      <c r="K10" s="28">
        <f>I10+J10</f>
        <v>20418</v>
      </c>
      <c r="L10" s="29">
        <v>1584</v>
      </c>
      <c r="M10" s="30">
        <v>1110</v>
      </c>
      <c r="N10" s="46">
        <f>L10+M10</f>
        <v>2694</v>
      </c>
      <c r="O10" s="62">
        <v>1892</v>
      </c>
      <c r="P10" s="30">
        <v>1377</v>
      </c>
      <c r="Q10" s="63">
        <f>O10+P10</f>
        <v>3269</v>
      </c>
      <c r="R10" s="52">
        <f>O10+L10</f>
        <v>3476</v>
      </c>
      <c r="S10" s="27">
        <f>P10+M10</f>
        <v>2487</v>
      </c>
      <c r="T10" s="28">
        <f>R10+S10</f>
        <v>5963</v>
      </c>
      <c r="U10" s="29">
        <f t="shared" si="0"/>
        <v>9296</v>
      </c>
      <c r="V10" s="30">
        <f t="shared" si="0"/>
        <v>8744</v>
      </c>
      <c r="W10" s="46">
        <f>U10+V10</f>
        <v>18040</v>
      </c>
      <c r="X10" s="62">
        <f t="shared" si="1"/>
        <v>4790</v>
      </c>
      <c r="Y10" s="30">
        <f t="shared" si="1"/>
        <v>3551</v>
      </c>
      <c r="Z10" s="63">
        <f>X10+Y10</f>
        <v>8341</v>
      </c>
      <c r="AA10" s="111">
        <f t="shared" si="2"/>
        <v>14086</v>
      </c>
      <c r="AB10" s="30">
        <f t="shared" si="2"/>
        <v>12295</v>
      </c>
      <c r="AC10" s="70">
        <f>AA10+AB10</f>
        <v>26381</v>
      </c>
    </row>
    <row r="11" spans="1:29" ht="39.75" customHeight="1" thickBot="1">
      <c r="A11" s="80"/>
      <c r="B11" s="31" t="s">
        <v>12</v>
      </c>
      <c r="C11" s="32">
        <v>23070</v>
      </c>
      <c r="D11" s="33">
        <v>47921</v>
      </c>
      <c r="E11" s="42">
        <f>C11+D11</f>
        <v>70991</v>
      </c>
      <c r="F11" s="105">
        <v>12258</v>
      </c>
      <c r="G11" s="106">
        <v>25854</v>
      </c>
      <c r="H11" s="107">
        <f>F11+G11</f>
        <v>38112</v>
      </c>
      <c r="I11" s="53">
        <f>F11+C11</f>
        <v>35328</v>
      </c>
      <c r="J11" s="33">
        <f>G11+D11</f>
        <v>73775</v>
      </c>
      <c r="K11" s="34">
        <f>I11+J11</f>
        <v>109103</v>
      </c>
      <c r="L11" s="35">
        <v>3430</v>
      </c>
      <c r="M11" s="36">
        <v>7066</v>
      </c>
      <c r="N11" s="47">
        <f>L11+M11</f>
        <v>10496</v>
      </c>
      <c r="O11" s="64">
        <v>7405</v>
      </c>
      <c r="P11" s="65">
        <v>23835</v>
      </c>
      <c r="Q11" s="66">
        <f>O11+P11</f>
        <v>31240</v>
      </c>
      <c r="R11" s="53">
        <f>O11+L11</f>
        <v>10835</v>
      </c>
      <c r="S11" s="33">
        <f>P11+M11</f>
        <v>30901</v>
      </c>
      <c r="T11" s="34">
        <f>R11+S11</f>
        <v>41736</v>
      </c>
      <c r="U11" s="35">
        <f t="shared" si="0"/>
        <v>26500</v>
      </c>
      <c r="V11" s="36">
        <f t="shared" si="0"/>
        <v>54987</v>
      </c>
      <c r="W11" s="47">
        <f>U11+V11</f>
        <v>81487</v>
      </c>
      <c r="X11" s="64">
        <f t="shared" si="1"/>
        <v>19663</v>
      </c>
      <c r="Y11" s="65">
        <f>G11+P11</f>
        <v>49689</v>
      </c>
      <c r="Z11" s="66">
        <f>X11+Y11</f>
        <v>69352</v>
      </c>
      <c r="AA11" s="112">
        <f t="shared" si="2"/>
        <v>46163</v>
      </c>
      <c r="AB11" s="36">
        <f t="shared" si="2"/>
        <v>104676</v>
      </c>
      <c r="AC11" s="71">
        <f>AA11+AB11</f>
        <v>150839</v>
      </c>
    </row>
    <row r="13" spans="3:29" ht="21" customHeight="1">
      <c r="C13" s="90" t="s">
        <v>21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</row>
    <row r="14" spans="3:29" ht="21" customHeight="1">
      <c r="C14" s="90" t="s">
        <v>16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</row>
    <row r="15" spans="3:29" ht="21" customHeight="1">
      <c r="C15" s="90" t="s">
        <v>19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</row>
    <row r="16" spans="3:29" ht="21" customHeight="1">
      <c r="C16" s="90" t="s">
        <v>15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</row>
  </sheetData>
  <sheetProtection/>
  <mergeCells count="23">
    <mergeCell ref="C13:AC13"/>
    <mergeCell ref="AA5:AC5"/>
    <mergeCell ref="C4:K4"/>
    <mergeCell ref="L3:T3"/>
    <mergeCell ref="F5:H5"/>
    <mergeCell ref="R5:T5"/>
    <mergeCell ref="U3:AC3"/>
    <mergeCell ref="C16:AC16"/>
    <mergeCell ref="C14:AC14"/>
    <mergeCell ref="C15:AC15"/>
    <mergeCell ref="U4:AC4"/>
    <mergeCell ref="C5:E5"/>
    <mergeCell ref="A7:A11"/>
    <mergeCell ref="I5:K5"/>
    <mergeCell ref="L5:N5"/>
    <mergeCell ref="O5:Q5"/>
    <mergeCell ref="X5:Z5"/>
    <mergeCell ref="AB1:AC1"/>
    <mergeCell ref="L4:T4"/>
    <mergeCell ref="A3:B6"/>
    <mergeCell ref="C3:K3"/>
    <mergeCell ref="U5:W5"/>
    <mergeCell ref="A1:AA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2" r:id="rId1"/>
  <ignoredErrors>
    <ignoredError sqref="W7:W11 Z7:Z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2019-05-08T08:11:05Z</dcterms:created>
  <dcterms:modified xsi:type="dcterms:W3CDTF">2020-06-10T07:57:46Z</dcterms:modified>
  <cp:category/>
  <cp:version/>
  <cp:contentType/>
  <cp:contentStatus/>
</cp:coreProperties>
</file>