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75" windowWidth="14940" windowHeight="8550"/>
  </bookViews>
  <sheets>
    <sheet name="トビラ" sheetId="4" r:id="rId1"/>
    <sheet name="1" sheetId="5" r:id="rId2"/>
    <sheet name="2" sheetId="6" r:id="rId3"/>
    <sheet name="3" sheetId="7" r:id="rId4"/>
  </sheets>
  <definedNames>
    <definedName name="OLE_LINK1" localSheetId="1">'1'!#REF!</definedName>
    <definedName name="OLE_LINK1" localSheetId="2">'2'!#REF!</definedName>
    <definedName name="OLE_LINK1" localSheetId="3">'3'!$A$5</definedName>
    <definedName name="_xlnm.Print_Area" localSheetId="1">'1'!$A$1:$E$39</definedName>
    <definedName name="_xlnm.Print_Area" localSheetId="2">'2'!$A$1:$G$34</definedName>
    <definedName name="_xlnm.Print_Area" localSheetId="3">'3'!$A$1:$G$35</definedName>
    <definedName name="_xlnm.Print_Area" localSheetId="0">トビラ!$A$1:$I$15</definedName>
    <definedName name="定期">#REF!</definedName>
  </definedNames>
  <calcPr calcId="162913"/>
</workbook>
</file>

<file path=xl/calcChain.xml><?xml version="1.0" encoding="utf-8"?>
<calcChain xmlns="http://schemas.openxmlformats.org/spreadsheetml/2006/main">
  <c r="E11" i="5" l="1"/>
  <c r="E12" i="5"/>
  <c r="E13" i="5"/>
  <c r="E14" i="5"/>
  <c r="E10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G11" i="7"/>
  <c r="F11" i="7"/>
  <c r="E11" i="7"/>
  <c r="D11" i="7"/>
  <c r="C11" i="7"/>
  <c r="B11" i="7"/>
  <c r="G10" i="6"/>
  <c r="F10" i="6"/>
  <c r="E10" i="6"/>
  <c r="D10" i="6"/>
  <c r="C10" i="6"/>
  <c r="B10" i="6"/>
  <c r="D14" i="5"/>
  <c r="C14" i="5"/>
  <c r="B14" i="5"/>
</calcChain>
</file>

<file path=xl/sharedStrings.xml><?xml version="1.0" encoding="utf-8"?>
<sst xmlns="http://schemas.openxmlformats.org/spreadsheetml/2006/main" count="119" uniqueCount="60">
  <si>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</si>
  <si>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</si>
  <si>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</si>
  <si>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</si>
  <si>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</si>
  <si>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</si>
  <si>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</si>
  <si>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</si>
  <si>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</si>
  <si>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</si>
  <si>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</si>
  <si>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</si>
  <si>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</si>
  <si>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</si>
  <si>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</si>
  <si>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</si>
  <si>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</si>
  <si>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</si>
  <si>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</si>
  <si>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</si>
  <si>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</si>
  <si>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</si>
  <si>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</si>
  <si>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</si>
  <si>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（単位：人）</t>
  </si>
  <si>
    <t>総  数</t>
  </si>
  <si>
    <t>法定免除</t>
  </si>
  <si>
    <t>2　国民年金受給権者数の状況　</t>
  </si>
  <si>
    <t>老　　齢</t>
  </si>
  <si>
    <t>遺　　族</t>
  </si>
  <si>
    <t>寡　　婦</t>
  </si>
  <si>
    <t>老齢福祉</t>
  </si>
  <si>
    <t>3　　国民年金適用者異動の状況</t>
  </si>
  <si>
    <t>第3表　国民年金適用者異動の状況（区別）</t>
  </si>
  <si>
    <t>異　　　動　　　状　　　況</t>
  </si>
  <si>
    <t>資格取得</t>
  </si>
  <si>
    <t>転　入</t>
  </si>
  <si>
    <t>転　出</t>
  </si>
  <si>
    <t>資格喪失</t>
  </si>
  <si>
    <t>資格取消</t>
  </si>
  <si>
    <t>被保険者数</t>
    <rPh sb="3" eb="4">
      <t>シャ</t>
    </rPh>
    <rPh sb="4" eb="5">
      <t>スウ</t>
    </rPh>
    <phoneticPr fontId="2"/>
  </si>
  <si>
    <t>第1表　国民年金の適用状況（区別）</t>
    <phoneticPr fontId="2"/>
  </si>
  <si>
    <t>保険料免除被保険者数</t>
    <phoneticPr fontId="2"/>
  </si>
  <si>
    <t>１号（任意加入含む）</t>
    <phoneticPr fontId="2"/>
  </si>
  <si>
    <t>第6章　国民年金</t>
    <phoneticPr fontId="2"/>
  </si>
  <si>
    <t>1　国民年金の適用状況</t>
    <phoneticPr fontId="2"/>
  </si>
  <si>
    <t>第</t>
    <rPh sb="0" eb="1">
      <t>ダイ</t>
    </rPh>
    <phoneticPr fontId="2"/>
  </si>
  <si>
    <t>章</t>
    <rPh sb="0" eb="1">
      <t>ショウ</t>
    </rPh>
    <phoneticPr fontId="2"/>
  </si>
  <si>
    <t>国民年金</t>
    <rPh sb="0" eb="2">
      <t>コクミン</t>
    </rPh>
    <rPh sb="2" eb="4">
      <t>ネンキン</t>
    </rPh>
    <phoneticPr fontId="2"/>
  </si>
  <si>
    <t>第2表　国民年金受給権者数の状況（区別）</t>
    <phoneticPr fontId="2"/>
  </si>
  <si>
    <t>障がい</t>
    <phoneticPr fontId="2"/>
  </si>
  <si>
    <t>特別障がい給付金</t>
    <phoneticPr fontId="2"/>
  </si>
  <si>
    <t>被保険者数</t>
    <phoneticPr fontId="2"/>
  </si>
  <si>
    <t>北区</t>
    <phoneticPr fontId="2"/>
  </si>
  <si>
    <t>28年度</t>
    <phoneticPr fontId="2"/>
  </si>
  <si>
    <t>29年度</t>
    <phoneticPr fontId="2"/>
  </si>
  <si>
    <t>30年度</t>
  </si>
  <si>
    <t>申請免除等</t>
    <rPh sb="0" eb="2">
      <t>シンセイ</t>
    </rPh>
    <rPh sb="4" eb="5">
      <t>トウ</t>
    </rPh>
    <phoneticPr fontId="2"/>
  </si>
  <si>
    <t>令和元年度</t>
    <rPh sb="0" eb="2">
      <t>レイワ</t>
    </rPh>
    <rPh sb="2" eb="3">
      <t>ガン</t>
    </rPh>
    <phoneticPr fontId="2"/>
  </si>
  <si>
    <t>平成27年度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</si>
</sst>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2">
    <xf numFmtId="0" fontId="0" fillId="0" borderId="0" xfId="0"/>
    <xf numFmtId="176" fontId="3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horizontal="left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12" fillId="0" borderId="0" xfId="0" applyNumberFormat="1" applyFont="1" applyFill="1" applyBorder="1" applyAlignment="1" applyProtection="1">
      <alignment horizontal="justify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horizontal="distributed" vertical="center" justifyLastLine="1" shrinkToFit="1"/>
      <protection locked="0"/>
    </xf>
    <xf numFmtId="176" fontId="8" fillId="0" borderId="1" xfId="0" applyNumberFormat="1" applyFont="1" applyFill="1" applyBorder="1" applyAlignment="1" applyProtection="1">
      <alignment horizontal="distributed" vertical="center" wrapText="1" justifyLastLine="1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4" xfId="1" applyNumberFormat="1" applyFont="1" applyFill="1" applyBorder="1" applyAlignment="1" applyProtection="1">
      <alignment horizontal="righ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distributed" vertical="center" wrapText="1" indent="1"/>
      <protection locked="0"/>
    </xf>
    <xf numFmtId="176" fontId="8" fillId="0" borderId="4" xfId="0" applyNumberFormat="1" applyFont="1" applyFill="1" applyBorder="1" applyAlignment="1" applyProtection="1">
      <alignment horizontal="right" vertical="center"/>
      <protection locked="0"/>
    </xf>
    <xf numFmtId="176" fontId="8" fillId="0" borderId="4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distributed" vertical="distributed" wrapText="1" justifyLastLine="1"/>
      <protection locked="0"/>
    </xf>
    <xf numFmtId="176" fontId="8" fillId="0" borderId="5" xfId="0" applyNumberFormat="1" applyFont="1" applyFill="1" applyBorder="1" applyAlignment="1" applyProtection="1">
      <alignment horizontal="distributed" vertical="center" justifyLastLine="1" shrinkToFit="1"/>
      <protection locked="0"/>
    </xf>
    <xf numFmtId="176" fontId="8" fillId="0" borderId="6" xfId="0" applyNumberFormat="1" applyFont="1" applyFill="1" applyBorder="1" applyAlignment="1" applyProtection="1">
      <alignment horizontal="justify"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top"/>
      <protection locked="0"/>
    </xf>
    <xf numFmtId="176" fontId="8" fillId="0" borderId="6" xfId="0" applyNumberFormat="1" applyFont="1" applyFill="1" applyBorder="1" applyAlignment="1" applyProtection="1">
      <alignment horizontal="justify"/>
      <protection locked="0"/>
    </xf>
    <xf numFmtId="176" fontId="8" fillId="0" borderId="6" xfId="0" applyNumberFormat="1" applyFont="1" applyFill="1" applyBorder="1" applyProtection="1">
      <protection locked="0"/>
    </xf>
    <xf numFmtId="176" fontId="8" fillId="0" borderId="6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 applyProtection="1">
      <alignment horizontal="distributed" vertical="center" wrapText="1" indent="1"/>
      <protection locked="0"/>
    </xf>
    <xf numFmtId="176" fontId="9" fillId="0" borderId="6" xfId="0" applyNumberFormat="1" applyFont="1" applyFill="1" applyBorder="1" applyAlignment="1">
      <alignment horizontal="center"/>
    </xf>
    <xf numFmtId="176" fontId="8" fillId="0" borderId="6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distributed" vertical="center" wrapText="1" justifyLastLine="1"/>
    </xf>
    <xf numFmtId="176" fontId="8" fillId="0" borderId="5" xfId="0" applyNumberFormat="1" applyFont="1" applyFill="1" applyBorder="1" applyAlignment="1">
      <alignment horizontal="distributed" vertical="center" wrapText="1" justifyLastLine="1"/>
    </xf>
    <xf numFmtId="176" fontId="8" fillId="0" borderId="2" xfId="0" applyNumberFormat="1" applyFont="1" applyFill="1" applyBorder="1" applyAlignment="1">
      <alignment horizontal="distributed" vertical="center" wrapText="1" indent="1"/>
    </xf>
    <xf numFmtId="176" fontId="8" fillId="0" borderId="7" xfId="0" applyNumberFormat="1" applyFont="1" applyFill="1" applyBorder="1" applyAlignment="1">
      <alignment horizontal="distributed" vertical="center" wrapText="1" indent="1"/>
    </xf>
    <xf numFmtId="176" fontId="8" fillId="0" borderId="8" xfId="0" applyNumberFormat="1" applyFont="1" applyFill="1" applyBorder="1" applyAlignment="1" applyProtection="1">
      <alignment horizontal="justify" vertical="center" wrapText="1"/>
      <protection locked="0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8" fillId="2" borderId="4" xfId="0" applyNumberFormat="1" applyFont="1" applyFill="1" applyBorder="1" applyAlignment="1" applyProtection="1">
      <alignment horizontal="right" vertical="center"/>
      <protection locked="0"/>
    </xf>
    <xf numFmtId="176" fontId="8" fillId="2" borderId="4" xfId="0" applyNumberFormat="1" applyFont="1" applyFill="1" applyBorder="1" applyAlignment="1" applyProtection="1">
      <alignment horizontal="right" vertical="center"/>
    </xf>
    <xf numFmtId="176" fontId="8" fillId="2" borderId="2" xfId="0" applyNumberFormat="1" applyFont="1" applyFill="1" applyBorder="1" applyAlignment="1" applyProtection="1">
      <alignment horizontal="distributed" vertical="center" wrapText="1" indent="1"/>
      <protection locked="0"/>
    </xf>
    <xf numFmtId="176" fontId="8" fillId="2" borderId="3" xfId="0" applyNumberFormat="1" applyFont="1" applyFill="1" applyBorder="1" applyAlignment="1" applyProtection="1">
      <alignment horizontal="right" vertical="center"/>
      <protection locked="0"/>
    </xf>
    <xf numFmtId="176" fontId="8" fillId="2" borderId="4" xfId="1" applyNumberFormat="1" applyFont="1" applyFill="1" applyBorder="1" applyAlignment="1" applyProtection="1">
      <alignment horizontal="right" vertical="center"/>
    </xf>
    <xf numFmtId="176" fontId="8" fillId="2" borderId="3" xfId="0" applyNumberFormat="1" applyFont="1" applyFill="1" applyBorder="1" applyAlignment="1" applyProtection="1">
      <alignment horizontal="right" vertical="center"/>
    </xf>
    <xf numFmtId="176" fontId="16" fillId="0" borderId="5" xfId="0" applyNumberFormat="1" applyFont="1" applyFill="1" applyBorder="1" applyAlignment="1" applyProtection="1">
      <alignment horizontal="distributed" vertical="center" wrapText="1" justifyLastLine="1"/>
      <protection locked="0"/>
    </xf>
    <xf numFmtId="176" fontId="8" fillId="0" borderId="1" xfId="1" applyNumberFormat="1" applyFont="1" applyFill="1" applyBorder="1" applyAlignment="1" applyProtection="1">
      <alignment horizontal="right" vertical="center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9" xfId="0" applyNumberFormat="1" applyFont="1" applyFill="1" applyBorder="1" applyAlignment="1" applyProtection="1">
      <alignment horizontal="distributed" vertical="center" wrapText="1" indent="1"/>
      <protection locked="0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distributed" vertical="center" wrapText="1" indent="1"/>
    </xf>
    <xf numFmtId="176" fontId="8" fillId="0" borderId="5" xfId="1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horizontal="distributed" vertical="center"/>
    </xf>
    <xf numFmtId="176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justify" vertical="center" wrapText="1"/>
      <protection locked="0"/>
    </xf>
    <xf numFmtId="176" fontId="8" fillId="0" borderId="14" xfId="0" applyNumberFormat="1" applyFont="1" applyFill="1" applyBorder="1" applyAlignment="1" applyProtection="1">
      <alignment horizontal="justify" vertical="center" wrapText="1"/>
      <protection locked="0"/>
    </xf>
    <xf numFmtId="176" fontId="8" fillId="0" borderId="1" xfId="0" applyNumberFormat="1" applyFont="1" applyFill="1" applyBorder="1" applyAlignment="1" applyProtection="1">
      <alignment horizontal="distributed" vertical="center" wrapText="1" indent="2"/>
      <protection locked="0"/>
    </xf>
    <xf numFmtId="176" fontId="8" fillId="0" borderId="5" xfId="0" applyNumberFormat="1" applyFont="1" applyFill="1" applyBorder="1" applyAlignment="1" applyProtection="1">
      <alignment horizontal="distributed" vertical="center" wrapText="1" indent="2"/>
      <protection locked="0"/>
    </xf>
    <xf numFmtId="176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distributed" vertical="center" wrapText="1" justifyLastLine="1"/>
    </xf>
    <xf numFmtId="176" fontId="8" fillId="0" borderId="1" xfId="0" applyNumberFormat="1" applyFont="1" applyFill="1" applyBorder="1" applyAlignment="1">
      <alignment horizontal="distributed" vertical="center" wrapText="1" justifyLastLine="1"/>
    </xf>
    <xf numFmtId="176" fontId="8" fillId="0" borderId="16" xfId="0" applyNumberFormat="1" applyFont="1" applyFill="1" applyBorder="1" applyAlignment="1">
      <alignment horizontal="distributed" vertical="center" wrapText="1" justifyLastLine="1"/>
    </xf>
    <xf numFmtId="176" fontId="8" fillId="0" borderId="17" xfId="0" applyNumberFormat="1" applyFont="1" applyFill="1" applyBorder="1" applyAlignment="1">
      <alignment horizontal="distributed" vertical="center" wrapText="1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view="pageBreakPreview" zoomScaleNormal="100" zoomScaleSheetLayoutView="100" workbookViewId="0">
      <selection activeCell="B1" sqref="B1"/>
    </sheetView>
  </sheetViews>
  <sheetFormatPr defaultRowHeight="42" x14ac:dyDescent="0.15"/>
  <cols>
    <col min="1" max="1" width="7.625" style="44" customWidth="1"/>
    <col min="2" max="2" width="8.625" style="44" customWidth="1"/>
    <col min="3" max="3" width="7.625" style="44" customWidth="1"/>
    <col min="4" max="4" width="6.625" style="44" customWidth="1"/>
    <col min="5" max="8" width="9" style="44"/>
    <col min="9" max="9" width="15.25" style="44" customWidth="1"/>
    <col min="10" max="16384" width="9" style="44"/>
  </cols>
  <sheetData>
    <row r="1" spans="1:9" x14ac:dyDescent="0.15">
      <c r="A1" s="42" t="s">
        <v>46</v>
      </c>
      <c r="B1" s="43">
        <v>6</v>
      </c>
      <c r="C1" s="42" t="s">
        <v>47</v>
      </c>
      <c r="D1" s="42"/>
      <c r="E1" s="66" t="s">
        <v>48</v>
      </c>
      <c r="F1" s="66"/>
      <c r="G1" s="66"/>
      <c r="H1" s="66"/>
      <c r="I1" s="66"/>
    </row>
    <row r="12" spans="1:9" ht="22.5" customHeight="1" x14ac:dyDescent="0.15"/>
    <row r="13" spans="1:9" ht="22.5" customHeight="1" x14ac:dyDescent="0.15"/>
    <row r="14" spans="1:9" ht="22.5" customHeight="1" x14ac:dyDescent="0.15"/>
    <row r="15" spans="1:9" ht="22.5" customHeight="1" x14ac:dyDescent="0.15"/>
    <row r="16" spans="1:9" ht="22.5" customHeight="1" x14ac:dyDescent="0.15"/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  <row r="22" ht="22.5" customHeight="1" x14ac:dyDescent="0.15"/>
    <row r="23" ht="22.5" customHeight="1" x14ac:dyDescent="0.15"/>
    <row r="24" ht="22.5" customHeight="1" x14ac:dyDescent="0.15"/>
    <row r="25" ht="22.5" customHeight="1" x14ac:dyDescent="0.15"/>
    <row r="26" ht="22.5" customHeight="1" x14ac:dyDescent="0.15"/>
    <row r="27" ht="22.5" customHeight="1" x14ac:dyDescent="0.15"/>
    <row r="28" ht="22.5" customHeight="1" x14ac:dyDescent="0.15"/>
    <row r="29" ht="22.5" customHeight="1" x14ac:dyDescent="0.15"/>
    <row r="30" ht="22.5" customHeight="1" x14ac:dyDescent="0.15"/>
    <row r="31" ht="22.5" customHeight="1" x14ac:dyDescent="0.15"/>
    <row r="32" ht="22.5" customHeight="1" x14ac:dyDescent="0.15"/>
    <row r="33" ht="22.5" customHeight="1" x14ac:dyDescent="0.15"/>
    <row r="34" ht="22.5" customHeight="1" x14ac:dyDescent="0.15"/>
    <row r="35" ht="22.5" customHeight="1" x14ac:dyDescent="0.15"/>
    <row r="36" ht="15" customHeight="1" x14ac:dyDescent="0.15"/>
  </sheetData>
  <mergeCells count="1">
    <mergeCell ref="E1:I1"/>
  </mergeCells>
  <phoneticPr fontId="2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view="pageBreakPreview" zoomScaleNormal="100" zoomScaleSheetLayoutView="100" workbookViewId="0">
      <selection activeCell="F10" sqref="F10"/>
    </sheetView>
  </sheetViews>
  <sheetFormatPr defaultColWidth="12.375" defaultRowHeight="16.5" customHeight="1" x14ac:dyDescent="0.15"/>
  <cols>
    <col min="1" max="1" width="13" style="10" bestFit="1" customWidth="1"/>
    <col min="2" max="5" width="18.625" style="10" customWidth="1"/>
    <col min="6" max="16384" width="12.375" style="10"/>
  </cols>
  <sheetData>
    <row r="1" spans="1:6" ht="21.75" customHeight="1" x14ac:dyDescent="0.15">
      <c r="A1" s="73" t="s">
        <v>44</v>
      </c>
      <c r="B1" s="73"/>
      <c r="C1" s="73"/>
      <c r="D1" s="73"/>
      <c r="E1" s="73"/>
    </row>
    <row r="2" spans="1:6" ht="21" customHeight="1" x14ac:dyDescent="0.15">
      <c r="A2" s="45"/>
      <c r="B2" s="45"/>
      <c r="C2" s="45"/>
      <c r="D2" s="45"/>
      <c r="E2" s="45"/>
    </row>
    <row r="3" spans="1:6" ht="21" customHeight="1" x14ac:dyDescent="0.15">
      <c r="A3" s="13"/>
      <c r="B3" s="12"/>
      <c r="C3" s="12"/>
      <c r="D3" s="12"/>
      <c r="E3" s="12"/>
    </row>
    <row r="4" spans="1:6" s="1" customFormat="1" ht="21.75" customHeight="1" x14ac:dyDescent="0.15">
      <c r="A4" s="67" t="s">
        <v>45</v>
      </c>
      <c r="B4" s="67"/>
      <c r="C4" s="12"/>
      <c r="D4" s="12"/>
      <c r="E4" s="12"/>
    </row>
    <row r="5" spans="1:6" s="1" customFormat="1" ht="21" customHeight="1" x14ac:dyDescent="0.15">
      <c r="A5" s="14"/>
      <c r="B5" s="14"/>
      <c r="C5" s="14"/>
      <c r="D5" s="14"/>
      <c r="E5" s="14"/>
    </row>
    <row r="6" spans="1:6" s="1" customFormat="1" ht="17.25" customHeight="1" x14ac:dyDescent="0.15">
      <c r="A6" s="68" t="s">
        <v>41</v>
      </c>
      <c r="B6" s="68"/>
      <c r="C6" s="68"/>
      <c r="D6" s="68"/>
      <c r="E6" s="68"/>
    </row>
    <row r="7" spans="1:6" s="1" customFormat="1" ht="12.75" customHeight="1" x14ac:dyDescent="0.15">
      <c r="A7" s="28"/>
      <c r="B7" s="29"/>
      <c r="C7" s="29"/>
      <c r="D7" s="29"/>
      <c r="E7" s="30" t="s">
        <v>24</v>
      </c>
    </row>
    <row r="8" spans="1:6" s="3" customFormat="1" ht="18" customHeight="1" x14ac:dyDescent="0.15">
      <c r="A8" s="69"/>
      <c r="B8" s="16" t="s">
        <v>40</v>
      </c>
      <c r="C8" s="71" t="s">
        <v>42</v>
      </c>
      <c r="D8" s="71"/>
      <c r="E8" s="72"/>
    </row>
    <row r="9" spans="1:6" s="3" customFormat="1" ht="18" customHeight="1" x14ac:dyDescent="0.15">
      <c r="A9" s="70"/>
      <c r="B9" s="15" t="s">
        <v>43</v>
      </c>
      <c r="C9" s="16" t="s">
        <v>25</v>
      </c>
      <c r="D9" s="16" t="s">
        <v>26</v>
      </c>
      <c r="E9" s="52" t="s">
        <v>57</v>
      </c>
      <c r="F9" s="6"/>
    </row>
    <row r="10" spans="1:6" s="3" customFormat="1" ht="22.5" customHeight="1" x14ac:dyDescent="0.15">
      <c r="A10" s="20" t="s">
        <v>59</v>
      </c>
      <c r="B10" s="18">
        <v>467854</v>
      </c>
      <c r="C10" s="18">
        <v>189582</v>
      </c>
      <c r="D10" s="18">
        <v>43887</v>
      </c>
      <c r="E10" s="17">
        <f t="shared" ref="E10:E16" si="0">C10-D10</f>
        <v>145695</v>
      </c>
    </row>
    <row r="11" spans="1:6" s="3" customFormat="1" ht="22.5" customHeight="1" x14ac:dyDescent="0.15">
      <c r="A11" s="20" t="s">
        <v>54</v>
      </c>
      <c r="B11" s="18">
        <v>447631</v>
      </c>
      <c r="C11" s="18">
        <v>194118</v>
      </c>
      <c r="D11" s="18">
        <v>44243</v>
      </c>
      <c r="E11" s="17">
        <f t="shared" si="0"/>
        <v>149875</v>
      </c>
    </row>
    <row r="12" spans="1:6" s="3" customFormat="1" ht="22.5" customHeight="1" x14ac:dyDescent="0.15">
      <c r="A12" s="48" t="s">
        <v>55</v>
      </c>
      <c r="B12" s="50">
        <v>432585</v>
      </c>
      <c r="C12" s="50">
        <v>190192</v>
      </c>
      <c r="D12" s="50">
        <v>44497</v>
      </c>
      <c r="E12" s="17">
        <f t="shared" si="0"/>
        <v>145695</v>
      </c>
      <c r="F12" s="6"/>
    </row>
    <row r="13" spans="1:6" s="3" customFormat="1" ht="22.5" customHeight="1" x14ac:dyDescent="0.15">
      <c r="A13" s="48" t="s">
        <v>56</v>
      </c>
      <c r="B13" s="50">
        <v>431615</v>
      </c>
      <c r="C13" s="50">
        <v>198535</v>
      </c>
      <c r="D13" s="50">
        <v>45239</v>
      </c>
      <c r="E13" s="17">
        <f t="shared" si="0"/>
        <v>153296</v>
      </c>
      <c r="F13" s="6"/>
    </row>
    <row r="14" spans="1:6" s="3" customFormat="1" ht="22.5" customHeight="1" x14ac:dyDescent="0.15">
      <c r="A14" s="58" t="s">
        <v>58</v>
      </c>
      <c r="B14" s="53">
        <f>SUM(B15:B38)</f>
        <v>432406</v>
      </c>
      <c r="C14" s="53">
        <f>SUM(C15:C38)</f>
        <v>206702</v>
      </c>
      <c r="D14" s="53">
        <f>SUM(D15:D38)</f>
        <v>45956</v>
      </c>
      <c r="E14" s="17">
        <f t="shared" si="0"/>
        <v>160746</v>
      </c>
      <c r="F14" s="6"/>
    </row>
    <row r="15" spans="1:6" s="3" customFormat="1" ht="19.5" customHeight="1" x14ac:dyDescent="0.15">
      <c r="A15" s="20" t="s">
        <v>0</v>
      </c>
      <c r="B15" s="21">
        <v>21870</v>
      </c>
      <c r="C15" s="22">
        <v>8518</v>
      </c>
      <c r="D15" s="21">
        <v>1085</v>
      </c>
      <c r="E15" s="54">
        <f t="shared" si="0"/>
        <v>7433</v>
      </c>
    </row>
    <row r="16" spans="1:6" s="3" customFormat="1" ht="19.5" customHeight="1" x14ac:dyDescent="0.15">
      <c r="A16" s="20" t="s">
        <v>1</v>
      </c>
      <c r="B16" s="21">
        <v>15273</v>
      </c>
      <c r="C16" s="22">
        <v>6735</v>
      </c>
      <c r="D16" s="21">
        <v>1285</v>
      </c>
      <c r="E16" s="17">
        <f t="shared" si="0"/>
        <v>5450</v>
      </c>
    </row>
    <row r="17" spans="1:5" s="3" customFormat="1" ht="19.5" customHeight="1" x14ac:dyDescent="0.15">
      <c r="A17" s="20" t="s">
        <v>2</v>
      </c>
      <c r="B17" s="21">
        <v>9834</v>
      </c>
      <c r="C17" s="22">
        <v>4198</v>
      </c>
      <c r="D17" s="21">
        <v>496</v>
      </c>
      <c r="E17" s="17">
        <f t="shared" ref="E17:E38" si="1">C17-D17</f>
        <v>3702</v>
      </c>
    </row>
    <row r="18" spans="1:5" s="3" customFormat="1" ht="19.5" customHeight="1" x14ac:dyDescent="0.15">
      <c r="A18" s="20" t="s">
        <v>3</v>
      </c>
      <c r="B18" s="21">
        <v>9461</v>
      </c>
      <c r="C18" s="22">
        <v>4960</v>
      </c>
      <c r="D18" s="21">
        <v>979</v>
      </c>
      <c r="E18" s="17">
        <f t="shared" si="1"/>
        <v>3981</v>
      </c>
    </row>
    <row r="19" spans="1:5" s="3" customFormat="1" ht="19.5" customHeight="1" x14ac:dyDescent="0.15">
      <c r="A19" s="20" t="s">
        <v>4</v>
      </c>
      <c r="B19" s="21">
        <v>20030</v>
      </c>
      <c r="C19" s="22">
        <v>7200</v>
      </c>
      <c r="D19" s="21">
        <v>706</v>
      </c>
      <c r="E19" s="17">
        <f t="shared" si="1"/>
        <v>6494</v>
      </c>
    </row>
    <row r="20" spans="1:5" s="3" customFormat="1" ht="19.5" customHeight="1" x14ac:dyDescent="0.15">
      <c r="A20" s="20" t="s">
        <v>5</v>
      </c>
      <c r="B20" s="21">
        <v>17222</v>
      </c>
      <c r="C20" s="22">
        <v>6750</v>
      </c>
      <c r="D20" s="21">
        <v>737</v>
      </c>
      <c r="E20" s="17">
        <f t="shared" si="1"/>
        <v>6013</v>
      </c>
    </row>
    <row r="21" spans="1:5" s="3" customFormat="1" ht="19.5" customHeight="1" x14ac:dyDescent="0.15">
      <c r="A21" s="20" t="s">
        <v>6</v>
      </c>
      <c r="B21" s="21">
        <v>12129</v>
      </c>
      <c r="C21" s="22">
        <v>6477</v>
      </c>
      <c r="D21" s="21">
        <v>1460</v>
      </c>
      <c r="E21" s="17">
        <f t="shared" si="1"/>
        <v>5017</v>
      </c>
    </row>
    <row r="22" spans="1:5" s="3" customFormat="1" ht="19.5" customHeight="1" x14ac:dyDescent="0.15">
      <c r="A22" s="20" t="s">
        <v>7</v>
      </c>
      <c r="B22" s="21">
        <v>9689</v>
      </c>
      <c r="C22" s="22">
        <v>5173</v>
      </c>
      <c r="D22" s="21">
        <v>1119</v>
      </c>
      <c r="E22" s="17">
        <f t="shared" si="1"/>
        <v>4054</v>
      </c>
    </row>
    <row r="23" spans="1:5" s="3" customFormat="1" ht="19.5" customHeight="1" x14ac:dyDescent="0.15">
      <c r="A23" s="20" t="s">
        <v>8</v>
      </c>
      <c r="B23" s="21">
        <v>12277</v>
      </c>
      <c r="C23" s="22">
        <v>5297</v>
      </c>
      <c r="D23" s="21">
        <v>651</v>
      </c>
      <c r="E23" s="17">
        <f t="shared" si="1"/>
        <v>4646</v>
      </c>
    </row>
    <row r="24" spans="1:5" s="3" customFormat="1" ht="19.5" customHeight="1" x14ac:dyDescent="0.15">
      <c r="A24" s="20" t="s">
        <v>9</v>
      </c>
      <c r="B24" s="21">
        <v>17448</v>
      </c>
      <c r="C24" s="22">
        <v>8320</v>
      </c>
      <c r="D24" s="21">
        <v>1344</v>
      </c>
      <c r="E24" s="17">
        <f t="shared" si="1"/>
        <v>6976</v>
      </c>
    </row>
    <row r="25" spans="1:5" s="3" customFormat="1" ht="19.5" customHeight="1" x14ac:dyDescent="0.15">
      <c r="A25" s="20" t="s">
        <v>10</v>
      </c>
      <c r="B25" s="21">
        <v>13202</v>
      </c>
      <c r="C25" s="22">
        <v>6422</v>
      </c>
      <c r="D25" s="21">
        <v>1167</v>
      </c>
      <c r="E25" s="17">
        <f t="shared" si="1"/>
        <v>5255</v>
      </c>
    </row>
    <row r="26" spans="1:5" s="3" customFormat="1" ht="19.5" customHeight="1" x14ac:dyDescent="0.15">
      <c r="A26" s="20" t="s">
        <v>11</v>
      </c>
      <c r="B26" s="21">
        <v>26249</v>
      </c>
      <c r="C26" s="22">
        <v>11867</v>
      </c>
      <c r="D26" s="21">
        <v>2552</v>
      </c>
      <c r="E26" s="17">
        <f t="shared" si="1"/>
        <v>9315</v>
      </c>
    </row>
    <row r="27" spans="1:5" s="3" customFormat="1" ht="19.5" customHeight="1" x14ac:dyDescent="0.15">
      <c r="A27" s="20" t="s">
        <v>12</v>
      </c>
      <c r="B27" s="21">
        <v>28309</v>
      </c>
      <c r="C27" s="22">
        <v>14458</v>
      </c>
      <c r="D27" s="21">
        <v>4102</v>
      </c>
      <c r="E27" s="17">
        <f t="shared" si="1"/>
        <v>10356</v>
      </c>
    </row>
    <row r="28" spans="1:5" s="3" customFormat="1" ht="19.5" customHeight="1" x14ac:dyDescent="0.15">
      <c r="A28" s="20" t="s">
        <v>13</v>
      </c>
      <c r="B28" s="21">
        <v>12969</v>
      </c>
      <c r="C28" s="22">
        <v>6212</v>
      </c>
      <c r="D28" s="21">
        <v>1264</v>
      </c>
      <c r="E28" s="17">
        <f t="shared" si="1"/>
        <v>4948</v>
      </c>
    </row>
    <row r="29" spans="1:5" s="3" customFormat="1" ht="19.5" customHeight="1" x14ac:dyDescent="0.15">
      <c r="A29" s="20" t="s">
        <v>14</v>
      </c>
      <c r="B29" s="21">
        <v>23567</v>
      </c>
      <c r="C29" s="22">
        <v>11781</v>
      </c>
      <c r="D29" s="21">
        <v>2502</v>
      </c>
      <c r="E29" s="17">
        <f t="shared" si="1"/>
        <v>9279</v>
      </c>
    </row>
    <row r="30" spans="1:5" s="3" customFormat="1" ht="19.5" customHeight="1" x14ac:dyDescent="0.15">
      <c r="A30" s="20" t="s">
        <v>15</v>
      </c>
      <c r="B30" s="21">
        <v>13665</v>
      </c>
      <c r="C30" s="22">
        <v>6595</v>
      </c>
      <c r="D30" s="21">
        <v>1744</v>
      </c>
      <c r="E30" s="17">
        <f t="shared" si="1"/>
        <v>4851</v>
      </c>
    </row>
    <row r="31" spans="1:5" s="3" customFormat="1" ht="19.5" customHeight="1" x14ac:dyDescent="0.15">
      <c r="A31" s="20" t="s">
        <v>16</v>
      </c>
      <c r="B31" s="21">
        <v>23475</v>
      </c>
      <c r="C31" s="22">
        <v>11427</v>
      </c>
      <c r="D31" s="21">
        <v>2188</v>
      </c>
      <c r="E31" s="17">
        <f t="shared" si="1"/>
        <v>9239</v>
      </c>
    </row>
    <row r="32" spans="1:5" s="3" customFormat="1" ht="19.5" customHeight="1" x14ac:dyDescent="0.15">
      <c r="A32" s="20" t="s">
        <v>17</v>
      </c>
      <c r="B32" s="21">
        <v>14313</v>
      </c>
      <c r="C32" s="22">
        <v>7194</v>
      </c>
      <c r="D32" s="21">
        <v>1378</v>
      </c>
      <c r="E32" s="17">
        <f t="shared" si="1"/>
        <v>5816</v>
      </c>
    </row>
    <row r="33" spans="1:5" s="3" customFormat="1" ht="19.5" customHeight="1" x14ac:dyDescent="0.15">
      <c r="A33" s="20" t="s">
        <v>18</v>
      </c>
      <c r="B33" s="21">
        <v>15367</v>
      </c>
      <c r="C33" s="22">
        <v>6906</v>
      </c>
      <c r="D33" s="21">
        <v>1217</v>
      </c>
      <c r="E33" s="17">
        <f t="shared" si="1"/>
        <v>5689</v>
      </c>
    </row>
    <row r="34" spans="1:5" s="3" customFormat="1" ht="19.5" customHeight="1" x14ac:dyDescent="0.15">
      <c r="A34" s="20" t="s">
        <v>19</v>
      </c>
      <c r="B34" s="21">
        <v>17512</v>
      </c>
      <c r="C34" s="22">
        <v>9225</v>
      </c>
      <c r="D34" s="21">
        <v>2362</v>
      </c>
      <c r="E34" s="17">
        <f t="shared" si="1"/>
        <v>6863</v>
      </c>
    </row>
    <row r="35" spans="1:5" s="3" customFormat="1" ht="19.5" customHeight="1" x14ac:dyDescent="0.15">
      <c r="A35" s="20" t="s">
        <v>20</v>
      </c>
      <c r="B35" s="21">
        <v>24191</v>
      </c>
      <c r="C35" s="22">
        <v>12253</v>
      </c>
      <c r="D35" s="21">
        <v>3422</v>
      </c>
      <c r="E35" s="17">
        <f t="shared" si="1"/>
        <v>8831</v>
      </c>
    </row>
    <row r="36" spans="1:5" s="3" customFormat="1" ht="19.5" customHeight="1" x14ac:dyDescent="0.15">
      <c r="A36" s="20" t="s">
        <v>21</v>
      </c>
      <c r="B36" s="21">
        <v>20665</v>
      </c>
      <c r="C36" s="22">
        <v>10257</v>
      </c>
      <c r="D36" s="21">
        <v>2794</v>
      </c>
      <c r="E36" s="17">
        <f t="shared" si="1"/>
        <v>7463</v>
      </c>
    </row>
    <row r="37" spans="1:5" s="3" customFormat="1" ht="19.5" customHeight="1" x14ac:dyDescent="0.15">
      <c r="A37" s="20" t="s">
        <v>22</v>
      </c>
      <c r="B37" s="21">
        <v>32851</v>
      </c>
      <c r="C37" s="22">
        <v>17943</v>
      </c>
      <c r="D37" s="21">
        <v>4910</v>
      </c>
      <c r="E37" s="17">
        <f t="shared" si="1"/>
        <v>13033</v>
      </c>
    </row>
    <row r="38" spans="1:5" s="3" customFormat="1" ht="19.5" customHeight="1" x14ac:dyDescent="0.15">
      <c r="A38" s="32" t="s">
        <v>23</v>
      </c>
      <c r="B38" s="55">
        <v>20838</v>
      </c>
      <c r="C38" s="56">
        <v>10534</v>
      </c>
      <c r="D38" s="55">
        <v>4492</v>
      </c>
      <c r="E38" s="57">
        <f t="shared" si="1"/>
        <v>6042</v>
      </c>
    </row>
    <row r="39" spans="1:5" s="2" customFormat="1" ht="15" customHeight="1" x14ac:dyDescent="0.15">
      <c r="A39" s="31"/>
      <c r="B39" s="14"/>
      <c r="C39" s="14"/>
      <c r="D39" s="14"/>
      <c r="E39" s="14"/>
    </row>
  </sheetData>
  <mergeCells count="5">
    <mergeCell ref="A4:B4"/>
    <mergeCell ref="A6:E6"/>
    <mergeCell ref="A8:A9"/>
    <mergeCell ref="C8:E8"/>
    <mergeCell ref="A1:E1"/>
  </mergeCells>
  <phoneticPr fontId="2"/>
  <pageMargins left="0.70866141732283472" right="0.70866141732283472" top="0.74803149606299213" bottom="0.74803149606299213" header="0.31496062992125984" footer="0.31496062992125984"/>
  <pageSetup paperSize="9" firstPageNumber="48" orientation="portrait" cellComments="asDisplayed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view="pageBreakPreview" zoomScaleNormal="100" zoomScaleSheetLayoutView="100" workbookViewId="0">
      <selection activeCell="A3" sqref="A3:G3"/>
    </sheetView>
  </sheetViews>
  <sheetFormatPr defaultColWidth="12.375" defaultRowHeight="16.5" customHeight="1" x14ac:dyDescent="0.15"/>
  <cols>
    <col min="1" max="1" width="13" style="10" bestFit="1" customWidth="1"/>
    <col min="2" max="6" width="10.625" style="10" customWidth="1"/>
    <col min="7" max="7" width="14.125" style="10" bestFit="1" customWidth="1"/>
    <col min="8" max="16384" width="12.375" style="10"/>
  </cols>
  <sheetData>
    <row r="1" spans="1:8" ht="21.75" customHeight="1" x14ac:dyDescent="0.15">
      <c r="A1" s="67" t="s">
        <v>27</v>
      </c>
      <c r="B1" s="67"/>
      <c r="C1" s="67"/>
      <c r="D1" s="67"/>
      <c r="E1" s="67"/>
      <c r="F1" s="67"/>
      <c r="G1" s="67"/>
    </row>
    <row r="2" spans="1:8" ht="21" customHeight="1" x14ac:dyDescent="0.15">
      <c r="A2" s="11"/>
      <c r="B2" s="12"/>
      <c r="C2" s="12"/>
      <c r="D2" s="12"/>
      <c r="E2" s="12"/>
      <c r="F2" s="12"/>
      <c r="G2" s="12"/>
    </row>
    <row r="3" spans="1:8" ht="17.25" customHeight="1" x14ac:dyDescent="0.15">
      <c r="A3" s="68" t="s">
        <v>49</v>
      </c>
      <c r="B3" s="68"/>
      <c r="C3" s="68"/>
      <c r="D3" s="68"/>
      <c r="E3" s="68"/>
      <c r="F3" s="68"/>
      <c r="G3" s="68"/>
    </row>
    <row r="4" spans="1:8" s="2" customFormat="1" ht="15" customHeight="1" x14ac:dyDescent="0.15">
      <c r="A4" s="25"/>
      <c r="B4" s="26"/>
      <c r="C4" s="26"/>
      <c r="D4" s="26"/>
      <c r="E4" s="26"/>
      <c r="F4" s="26"/>
      <c r="G4" s="27" t="s">
        <v>24</v>
      </c>
    </row>
    <row r="5" spans="1:8" s="3" customFormat="1" ht="23.1" customHeight="1" x14ac:dyDescent="0.15">
      <c r="A5" s="41"/>
      <c r="B5" s="16" t="s">
        <v>28</v>
      </c>
      <c r="C5" s="23" t="s">
        <v>50</v>
      </c>
      <c r="D5" s="16" t="s">
        <v>29</v>
      </c>
      <c r="E5" s="16" t="s">
        <v>30</v>
      </c>
      <c r="F5" s="16" t="s">
        <v>31</v>
      </c>
      <c r="G5" s="24" t="s">
        <v>51</v>
      </c>
    </row>
    <row r="6" spans="1:8" s="3" customFormat="1" ht="23.1" customHeight="1" x14ac:dyDescent="0.15">
      <c r="A6" s="20" t="s">
        <v>59</v>
      </c>
      <c r="B6" s="22">
        <v>541924</v>
      </c>
      <c r="C6" s="22">
        <v>39532</v>
      </c>
      <c r="D6" s="22">
        <v>4047</v>
      </c>
      <c r="E6" s="22">
        <v>316</v>
      </c>
      <c r="F6" s="22">
        <v>17</v>
      </c>
      <c r="G6" s="19">
        <v>170</v>
      </c>
    </row>
    <row r="7" spans="1:8" s="3" customFormat="1" ht="23.1" customHeight="1" x14ac:dyDescent="0.15">
      <c r="A7" s="20" t="s">
        <v>54</v>
      </c>
      <c r="B7" s="22">
        <v>552862</v>
      </c>
      <c r="C7" s="22">
        <v>40653</v>
      </c>
      <c r="D7" s="22">
        <v>4277</v>
      </c>
      <c r="E7" s="22">
        <v>266</v>
      </c>
      <c r="F7" s="22">
        <v>12</v>
      </c>
      <c r="G7" s="19">
        <v>166</v>
      </c>
    </row>
    <row r="8" spans="1:8" s="3" customFormat="1" ht="20.100000000000001" customHeight="1" x14ac:dyDescent="0.15">
      <c r="A8" s="48" t="s">
        <v>55</v>
      </c>
      <c r="B8" s="47">
        <v>582325</v>
      </c>
      <c r="C8" s="47">
        <v>41717</v>
      </c>
      <c r="D8" s="47">
        <v>3882</v>
      </c>
      <c r="E8" s="47">
        <v>245</v>
      </c>
      <c r="F8" s="47">
        <v>2</v>
      </c>
      <c r="G8" s="51">
        <v>167</v>
      </c>
      <c r="H8" s="6"/>
    </row>
    <row r="9" spans="1:8" s="3" customFormat="1" ht="20.100000000000001" customHeight="1" x14ac:dyDescent="0.15">
      <c r="A9" s="48" t="s">
        <v>56</v>
      </c>
      <c r="B9" s="47">
        <v>606793</v>
      </c>
      <c r="C9" s="47">
        <v>42798</v>
      </c>
      <c r="D9" s="47">
        <v>3971</v>
      </c>
      <c r="E9" s="47">
        <v>240</v>
      </c>
      <c r="F9" s="47">
        <v>1</v>
      </c>
      <c r="G9" s="51">
        <v>165</v>
      </c>
      <c r="H9" s="6"/>
    </row>
    <row r="10" spans="1:8" s="3" customFormat="1" ht="20.100000000000001" customHeight="1" x14ac:dyDescent="0.15">
      <c r="A10" s="58" t="s">
        <v>58</v>
      </c>
      <c r="B10" s="59">
        <f t="shared" ref="B10:G10" si="0">SUM(B11:B34)</f>
        <v>610941</v>
      </c>
      <c r="C10" s="59">
        <f t="shared" si="0"/>
        <v>44131</v>
      </c>
      <c r="D10" s="59">
        <f t="shared" si="0"/>
        <v>3918</v>
      </c>
      <c r="E10" s="59">
        <f t="shared" si="0"/>
        <v>238</v>
      </c>
      <c r="F10" s="59">
        <f t="shared" si="0"/>
        <v>1</v>
      </c>
      <c r="G10" s="60">
        <f t="shared" si="0"/>
        <v>165</v>
      </c>
      <c r="H10" s="6"/>
    </row>
    <row r="11" spans="1:8" s="3" customFormat="1" ht="23.1" customHeight="1" x14ac:dyDescent="0.15">
      <c r="A11" s="20" t="s">
        <v>0</v>
      </c>
      <c r="B11" s="21">
        <v>23393</v>
      </c>
      <c r="C11" s="21">
        <v>1930</v>
      </c>
      <c r="D11" s="21">
        <v>115</v>
      </c>
      <c r="E11" s="21">
        <v>6</v>
      </c>
      <c r="F11" s="61">
        <v>0</v>
      </c>
      <c r="G11" s="17">
        <v>9</v>
      </c>
    </row>
    <row r="12" spans="1:8" s="3" customFormat="1" ht="22.5" customHeight="1" x14ac:dyDescent="0.15">
      <c r="A12" s="20" t="s">
        <v>1</v>
      </c>
      <c r="B12" s="21">
        <v>23510</v>
      </c>
      <c r="C12" s="21">
        <v>1473</v>
      </c>
      <c r="D12" s="21">
        <v>207</v>
      </c>
      <c r="E12" s="21">
        <v>10</v>
      </c>
      <c r="F12" s="61">
        <v>0</v>
      </c>
      <c r="G12" s="17">
        <v>8</v>
      </c>
    </row>
    <row r="13" spans="1:8" s="3" customFormat="1" ht="22.5" customHeight="1" x14ac:dyDescent="0.15">
      <c r="A13" s="20" t="s">
        <v>2</v>
      </c>
      <c r="B13" s="21">
        <v>13883</v>
      </c>
      <c r="C13" s="21">
        <v>808</v>
      </c>
      <c r="D13" s="21">
        <v>83</v>
      </c>
      <c r="E13" s="21">
        <v>2</v>
      </c>
      <c r="F13" s="61">
        <v>0</v>
      </c>
      <c r="G13" s="17">
        <v>1</v>
      </c>
    </row>
    <row r="14" spans="1:8" s="3" customFormat="1" ht="22.5" customHeight="1" x14ac:dyDescent="0.15">
      <c r="A14" s="20" t="s">
        <v>3</v>
      </c>
      <c r="B14" s="21">
        <v>16265</v>
      </c>
      <c r="C14" s="21">
        <v>1047</v>
      </c>
      <c r="D14" s="21">
        <v>119</v>
      </c>
      <c r="E14" s="21">
        <v>7</v>
      </c>
      <c r="F14" s="61">
        <v>0</v>
      </c>
      <c r="G14" s="17">
        <v>5</v>
      </c>
    </row>
    <row r="15" spans="1:8" s="3" customFormat="1" ht="22.5" customHeight="1" x14ac:dyDescent="0.15">
      <c r="A15" s="20" t="s">
        <v>4</v>
      </c>
      <c r="B15" s="21">
        <v>15334</v>
      </c>
      <c r="C15" s="21">
        <v>1194</v>
      </c>
      <c r="D15" s="21">
        <v>128</v>
      </c>
      <c r="E15" s="21">
        <v>9</v>
      </c>
      <c r="F15" s="61">
        <v>0</v>
      </c>
      <c r="G15" s="17">
        <v>2</v>
      </c>
    </row>
    <row r="16" spans="1:8" s="3" customFormat="1" ht="22.5" customHeight="1" x14ac:dyDescent="0.15">
      <c r="A16" s="20" t="s">
        <v>5</v>
      </c>
      <c r="B16" s="21">
        <v>14449</v>
      </c>
      <c r="C16" s="21">
        <v>895</v>
      </c>
      <c r="D16" s="21">
        <v>153</v>
      </c>
      <c r="E16" s="21">
        <v>6</v>
      </c>
      <c r="F16" s="61">
        <v>0</v>
      </c>
      <c r="G16" s="17">
        <v>3</v>
      </c>
    </row>
    <row r="17" spans="1:7" s="3" customFormat="1" ht="22.5" customHeight="1" x14ac:dyDescent="0.15">
      <c r="A17" s="20" t="s">
        <v>6</v>
      </c>
      <c r="B17" s="21">
        <v>19764</v>
      </c>
      <c r="C17" s="21">
        <v>1425</v>
      </c>
      <c r="D17" s="21">
        <v>141</v>
      </c>
      <c r="E17" s="21">
        <v>12</v>
      </c>
      <c r="F17" s="61">
        <v>0</v>
      </c>
      <c r="G17" s="17">
        <v>7</v>
      </c>
    </row>
    <row r="18" spans="1:7" s="3" customFormat="1" ht="22.5" customHeight="1" x14ac:dyDescent="0.15">
      <c r="A18" s="20" t="s">
        <v>7</v>
      </c>
      <c r="B18" s="21">
        <v>18124</v>
      </c>
      <c r="C18" s="21">
        <v>1207</v>
      </c>
      <c r="D18" s="21">
        <v>75</v>
      </c>
      <c r="E18" s="21">
        <v>6</v>
      </c>
      <c r="F18" s="61">
        <v>0</v>
      </c>
      <c r="G18" s="17">
        <v>6</v>
      </c>
    </row>
    <row r="19" spans="1:7" s="3" customFormat="1" ht="22.5" customHeight="1" x14ac:dyDescent="0.15">
      <c r="A19" s="20" t="s">
        <v>8</v>
      </c>
      <c r="B19" s="21">
        <v>13936</v>
      </c>
      <c r="C19" s="21">
        <v>847</v>
      </c>
      <c r="D19" s="21">
        <v>110</v>
      </c>
      <c r="E19" s="21">
        <v>3</v>
      </c>
      <c r="F19" s="61">
        <v>0</v>
      </c>
      <c r="G19" s="17">
        <v>3</v>
      </c>
    </row>
    <row r="20" spans="1:7" s="3" customFormat="1" ht="22.5" customHeight="1" x14ac:dyDescent="0.15">
      <c r="A20" s="20" t="s">
        <v>9</v>
      </c>
      <c r="B20" s="21">
        <v>10108</v>
      </c>
      <c r="C20" s="21">
        <v>805</v>
      </c>
      <c r="D20" s="21">
        <v>66</v>
      </c>
      <c r="E20" s="21">
        <v>4</v>
      </c>
      <c r="F20" s="61">
        <v>0</v>
      </c>
      <c r="G20" s="17">
        <v>1</v>
      </c>
    </row>
    <row r="21" spans="1:7" s="3" customFormat="1" ht="22.5" customHeight="1" x14ac:dyDescent="0.15">
      <c r="A21" s="20" t="s">
        <v>10</v>
      </c>
      <c r="B21" s="21">
        <v>22362</v>
      </c>
      <c r="C21" s="21">
        <v>1319</v>
      </c>
      <c r="D21" s="21">
        <v>167</v>
      </c>
      <c r="E21" s="21">
        <v>9</v>
      </c>
      <c r="F21" s="61">
        <v>0</v>
      </c>
      <c r="G21" s="17">
        <v>6</v>
      </c>
    </row>
    <row r="22" spans="1:7" s="3" customFormat="1" ht="22.5" customHeight="1" x14ac:dyDescent="0.15">
      <c r="A22" s="20" t="s">
        <v>11</v>
      </c>
      <c r="B22" s="21">
        <v>37318</v>
      </c>
      <c r="C22" s="21">
        <v>2692</v>
      </c>
      <c r="D22" s="21">
        <v>228</v>
      </c>
      <c r="E22" s="21">
        <v>9</v>
      </c>
      <c r="F22" s="61">
        <v>0</v>
      </c>
      <c r="G22" s="17">
        <v>12</v>
      </c>
    </row>
    <row r="23" spans="1:7" s="3" customFormat="1" ht="22.5" customHeight="1" x14ac:dyDescent="0.15">
      <c r="A23" s="20" t="s">
        <v>12</v>
      </c>
      <c r="B23" s="21">
        <v>38362</v>
      </c>
      <c r="C23" s="21">
        <v>3068</v>
      </c>
      <c r="D23" s="21">
        <v>240</v>
      </c>
      <c r="E23" s="21">
        <v>10</v>
      </c>
      <c r="F23" s="61">
        <v>0</v>
      </c>
      <c r="G23" s="17">
        <v>9</v>
      </c>
    </row>
    <row r="24" spans="1:7" s="3" customFormat="1" ht="22.5" customHeight="1" x14ac:dyDescent="0.15">
      <c r="A24" s="20" t="s">
        <v>13</v>
      </c>
      <c r="B24" s="21">
        <v>18839</v>
      </c>
      <c r="C24" s="21">
        <v>1269</v>
      </c>
      <c r="D24" s="21">
        <v>112</v>
      </c>
      <c r="E24" s="21">
        <v>13</v>
      </c>
      <c r="F24" s="61">
        <v>0</v>
      </c>
      <c r="G24" s="17">
        <v>2</v>
      </c>
    </row>
    <row r="25" spans="1:7" s="3" customFormat="1" ht="22.5" customHeight="1" x14ac:dyDescent="0.15">
      <c r="A25" s="20" t="s">
        <v>14</v>
      </c>
      <c r="B25" s="21">
        <v>31213</v>
      </c>
      <c r="C25" s="21">
        <v>2325</v>
      </c>
      <c r="D25" s="21">
        <v>182</v>
      </c>
      <c r="E25" s="21">
        <v>23</v>
      </c>
      <c r="F25" s="61">
        <v>0</v>
      </c>
      <c r="G25" s="17">
        <v>7</v>
      </c>
    </row>
    <row r="26" spans="1:7" s="3" customFormat="1" ht="22.5" customHeight="1" x14ac:dyDescent="0.15">
      <c r="A26" s="20" t="s">
        <v>15</v>
      </c>
      <c r="B26" s="21">
        <v>24564</v>
      </c>
      <c r="C26" s="21">
        <v>1653</v>
      </c>
      <c r="D26" s="21">
        <v>158</v>
      </c>
      <c r="E26" s="21">
        <v>14</v>
      </c>
      <c r="F26" s="61">
        <v>0</v>
      </c>
      <c r="G26" s="17">
        <v>5</v>
      </c>
    </row>
    <row r="27" spans="1:7" s="3" customFormat="1" ht="22.5" customHeight="1" x14ac:dyDescent="0.15">
      <c r="A27" s="20" t="s">
        <v>16</v>
      </c>
      <c r="B27" s="21">
        <v>40004</v>
      </c>
      <c r="C27" s="21">
        <v>2688</v>
      </c>
      <c r="D27" s="21">
        <v>238</v>
      </c>
      <c r="E27" s="21">
        <v>7</v>
      </c>
      <c r="F27" s="61">
        <v>0</v>
      </c>
      <c r="G27" s="17">
        <v>7</v>
      </c>
    </row>
    <row r="28" spans="1:7" s="3" customFormat="1" ht="22.5" customHeight="1" x14ac:dyDescent="0.15">
      <c r="A28" s="20" t="s">
        <v>17</v>
      </c>
      <c r="B28" s="21">
        <v>23418</v>
      </c>
      <c r="C28" s="21">
        <v>1831</v>
      </c>
      <c r="D28" s="21">
        <v>212</v>
      </c>
      <c r="E28" s="21">
        <v>11</v>
      </c>
      <c r="F28" s="61">
        <v>0</v>
      </c>
      <c r="G28" s="17">
        <v>8</v>
      </c>
    </row>
    <row r="29" spans="1:7" s="3" customFormat="1" ht="22.5" customHeight="1" x14ac:dyDescent="0.15">
      <c r="A29" s="20" t="s">
        <v>18</v>
      </c>
      <c r="B29" s="21">
        <v>25798</v>
      </c>
      <c r="C29" s="21">
        <v>1583</v>
      </c>
      <c r="D29" s="21">
        <v>164</v>
      </c>
      <c r="E29" s="21">
        <v>9</v>
      </c>
      <c r="F29" s="61">
        <v>0</v>
      </c>
      <c r="G29" s="17">
        <v>7</v>
      </c>
    </row>
    <row r="30" spans="1:7" s="3" customFormat="1" ht="22.5" customHeight="1" x14ac:dyDescent="0.15">
      <c r="A30" s="20" t="s">
        <v>19</v>
      </c>
      <c r="B30" s="21">
        <v>33001</v>
      </c>
      <c r="C30" s="21">
        <v>2230</v>
      </c>
      <c r="D30" s="21">
        <v>164</v>
      </c>
      <c r="E30" s="21">
        <v>9</v>
      </c>
      <c r="F30" s="61">
        <v>0</v>
      </c>
      <c r="G30" s="17">
        <v>4</v>
      </c>
    </row>
    <row r="31" spans="1:7" s="3" customFormat="1" ht="22.5" customHeight="1" x14ac:dyDescent="0.15">
      <c r="A31" s="20" t="s">
        <v>20</v>
      </c>
      <c r="B31" s="21">
        <v>37692</v>
      </c>
      <c r="C31" s="21">
        <v>2847</v>
      </c>
      <c r="D31" s="21">
        <v>240</v>
      </c>
      <c r="E31" s="21">
        <v>13</v>
      </c>
      <c r="F31" s="61">
        <v>0</v>
      </c>
      <c r="G31" s="17">
        <v>17</v>
      </c>
    </row>
    <row r="32" spans="1:7" s="3" customFormat="1" ht="22.5" customHeight="1" x14ac:dyDescent="0.15">
      <c r="A32" s="20" t="s">
        <v>21</v>
      </c>
      <c r="B32" s="21">
        <v>33256</v>
      </c>
      <c r="C32" s="21">
        <v>2436</v>
      </c>
      <c r="D32" s="21">
        <v>189</v>
      </c>
      <c r="E32" s="21">
        <v>18</v>
      </c>
      <c r="F32" s="61">
        <v>1</v>
      </c>
      <c r="G32" s="17">
        <v>11</v>
      </c>
    </row>
    <row r="33" spans="1:7" s="3" customFormat="1" ht="22.5" customHeight="1" x14ac:dyDescent="0.15">
      <c r="A33" s="20" t="s">
        <v>22</v>
      </c>
      <c r="B33" s="21">
        <v>48888</v>
      </c>
      <c r="C33" s="21">
        <v>4319</v>
      </c>
      <c r="D33" s="21">
        <v>321</v>
      </c>
      <c r="E33" s="21">
        <v>21</v>
      </c>
      <c r="F33" s="61">
        <v>0</v>
      </c>
      <c r="G33" s="17">
        <v>18</v>
      </c>
    </row>
    <row r="34" spans="1:7" s="3" customFormat="1" ht="22.5" customHeight="1" x14ac:dyDescent="0.15">
      <c r="A34" s="32" t="s">
        <v>23</v>
      </c>
      <c r="B34" s="55">
        <v>27460</v>
      </c>
      <c r="C34" s="55">
        <v>2240</v>
      </c>
      <c r="D34" s="55">
        <v>106</v>
      </c>
      <c r="E34" s="55">
        <v>7</v>
      </c>
      <c r="F34" s="55">
        <v>0</v>
      </c>
      <c r="G34" s="57">
        <v>7</v>
      </c>
    </row>
    <row r="35" spans="1:7" s="2" customFormat="1" ht="22.5" customHeight="1" x14ac:dyDescent="0.15">
      <c r="A35" s="31"/>
      <c r="B35" s="14"/>
      <c r="C35" s="14"/>
      <c r="D35" s="14"/>
      <c r="E35" s="14"/>
      <c r="F35" s="14"/>
      <c r="G35" s="14"/>
    </row>
    <row r="36" spans="1:7" ht="15" customHeight="1" x14ac:dyDescent="0.15"/>
  </sheetData>
  <mergeCells count="2">
    <mergeCell ref="A1:G1"/>
    <mergeCell ref="A3:G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rstPageNumber="49" orientation="portrait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view="pageBreakPreview" zoomScaleNormal="100" zoomScaleSheetLayoutView="100" workbookViewId="0">
      <selection activeCell="A3" sqref="A3:G3"/>
    </sheetView>
  </sheetViews>
  <sheetFormatPr defaultColWidth="12.375" defaultRowHeight="16.5" customHeight="1" x14ac:dyDescent="0.15"/>
  <cols>
    <col min="1" max="1" width="13" style="9" bestFit="1" customWidth="1"/>
    <col min="2" max="7" width="12.375" style="7" customWidth="1"/>
    <col min="8" max="16384" width="12.375" style="7"/>
  </cols>
  <sheetData>
    <row r="1" spans="1:8" ht="21.75" customHeight="1" x14ac:dyDescent="0.15">
      <c r="A1" s="74" t="s">
        <v>32</v>
      </c>
      <c r="B1" s="74"/>
      <c r="C1" s="74"/>
      <c r="D1" s="74"/>
      <c r="E1" s="74"/>
      <c r="F1" s="74"/>
      <c r="G1" s="74"/>
    </row>
    <row r="2" spans="1:8" ht="21" customHeight="1" x14ac:dyDescent="0.15">
      <c r="A2" s="8"/>
      <c r="B2" s="8"/>
      <c r="C2" s="8"/>
      <c r="D2" s="8"/>
      <c r="E2" s="8"/>
      <c r="F2" s="8"/>
      <c r="G2" s="8"/>
    </row>
    <row r="3" spans="1:8" ht="17.25" customHeight="1" x14ac:dyDescent="0.15">
      <c r="A3" s="75" t="s">
        <v>33</v>
      </c>
      <c r="B3" s="75"/>
      <c r="C3" s="75"/>
      <c r="D3" s="75"/>
      <c r="E3" s="75"/>
      <c r="F3" s="75"/>
      <c r="G3" s="75"/>
    </row>
    <row r="4" spans="1:8" ht="15" customHeight="1" x14ac:dyDescent="0.15">
      <c r="A4" s="33"/>
      <c r="B4" s="33"/>
      <c r="C4" s="33"/>
      <c r="D4" s="33"/>
      <c r="E4" s="33"/>
      <c r="F4" s="33"/>
      <c r="G4" s="34" t="s">
        <v>24</v>
      </c>
    </row>
    <row r="5" spans="1:8" s="4" customFormat="1" ht="19.5" customHeight="1" x14ac:dyDescent="0.15">
      <c r="A5" s="76"/>
      <c r="B5" s="78" t="s">
        <v>52</v>
      </c>
      <c r="C5" s="80" t="s">
        <v>34</v>
      </c>
      <c r="D5" s="80"/>
      <c r="E5" s="80"/>
      <c r="F5" s="80"/>
      <c r="G5" s="81"/>
    </row>
    <row r="6" spans="1:8" s="4" customFormat="1" ht="19.5" customHeight="1" x14ac:dyDescent="0.15">
      <c r="A6" s="77"/>
      <c r="B6" s="79"/>
      <c r="C6" s="37" t="s">
        <v>35</v>
      </c>
      <c r="D6" s="37" t="s">
        <v>36</v>
      </c>
      <c r="E6" s="37" t="s">
        <v>37</v>
      </c>
      <c r="F6" s="37" t="s">
        <v>38</v>
      </c>
      <c r="G6" s="38" t="s">
        <v>39</v>
      </c>
    </row>
    <row r="7" spans="1:8" s="4" customFormat="1" ht="19.5" customHeight="1" x14ac:dyDescent="0.15">
      <c r="A7" s="39" t="s">
        <v>59</v>
      </c>
      <c r="B7" s="18">
        <v>467854</v>
      </c>
      <c r="C7" s="18">
        <v>124706</v>
      </c>
      <c r="D7" s="18">
        <v>41149</v>
      </c>
      <c r="E7" s="18">
        <v>38502</v>
      </c>
      <c r="F7" s="21">
        <v>138569</v>
      </c>
      <c r="G7" s="17">
        <v>3349</v>
      </c>
    </row>
    <row r="8" spans="1:8" s="4" customFormat="1" ht="19.5" customHeight="1" x14ac:dyDescent="0.15">
      <c r="A8" s="39" t="s">
        <v>54</v>
      </c>
      <c r="B8" s="18">
        <v>447631</v>
      </c>
      <c r="C8" s="18">
        <v>126425</v>
      </c>
      <c r="D8" s="18">
        <v>39238</v>
      </c>
      <c r="E8" s="18">
        <v>36193</v>
      </c>
      <c r="F8" s="21">
        <v>147079</v>
      </c>
      <c r="G8" s="17">
        <v>2614</v>
      </c>
    </row>
    <row r="9" spans="1:8" s="3" customFormat="1" ht="19.5" customHeight="1" x14ac:dyDescent="0.15">
      <c r="A9" s="39" t="s">
        <v>55</v>
      </c>
      <c r="B9" s="50">
        <v>432585</v>
      </c>
      <c r="C9" s="50">
        <v>130411</v>
      </c>
      <c r="D9" s="50">
        <v>35886</v>
      </c>
      <c r="E9" s="50">
        <v>33780</v>
      </c>
      <c r="F9" s="46">
        <v>144451</v>
      </c>
      <c r="G9" s="49">
        <v>3112</v>
      </c>
      <c r="H9" s="6"/>
    </row>
    <row r="10" spans="1:8" s="3" customFormat="1" ht="19.5" customHeight="1" x14ac:dyDescent="0.15">
      <c r="A10" s="39" t="s">
        <v>56</v>
      </c>
      <c r="B10" s="50">
        <v>431615</v>
      </c>
      <c r="C10" s="50">
        <v>141086</v>
      </c>
      <c r="D10" s="50">
        <v>42180</v>
      </c>
      <c r="E10" s="50">
        <v>35782</v>
      </c>
      <c r="F10" s="46">
        <v>145627</v>
      </c>
      <c r="G10" s="49">
        <v>2827</v>
      </c>
      <c r="H10" s="6"/>
    </row>
    <row r="11" spans="1:8" s="3" customFormat="1" ht="19.5" customHeight="1" x14ac:dyDescent="0.15">
      <c r="A11" s="62" t="s">
        <v>58</v>
      </c>
      <c r="B11" s="53">
        <f t="shared" ref="B11:G11" si="0">SUM(B12:B35)</f>
        <v>432406</v>
      </c>
      <c r="C11" s="53">
        <f t="shared" si="0"/>
        <v>142942</v>
      </c>
      <c r="D11" s="53">
        <f t="shared" si="0"/>
        <v>40866</v>
      </c>
      <c r="E11" s="53">
        <f t="shared" si="0"/>
        <v>35343</v>
      </c>
      <c r="F11" s="53">
        <f t="shared" si="0"/>
        <v>145093</v>
      </c>
      <c r="G11" s="63">
        <f t="shared" si="0"/>
        <v>2581</v>
      </c>
      <c r="H11" s="6"/>
    </row>
    <row r="12" spans="1:8" s="4" customFormat="1" ht="22.5" customHeight="1" x14ac:dyDescent="0.15">
      <c r="A12" s="39" t="s">
        <v>53</v>
      </c>
      <c r="B12" s="21">
        <v>21870</v>
      </c>
      <c r="C12" s="64">
        <v>6968</v>
      </c>
      <c r="D12" s="64">
        <v>2898</v>
      </c>
      <c r="E12" s="64">
        <v>2350</v>
      </c>
      <c r="F12" s="64">
        <v>7464</v>
      </c>
      <c r="G12" s="65">
        <v>180</v>
      </c>
    </row>
    <row r="13" spans="1:8" s="4" customFormat="1" ht="22.5" customHeight="1" x14ac:dyDescent="0.15">
      <c r="A13" s="39" t="s">
        <v>1</v>
      </c>
      <c r="B13" s="21">
        <v>15273</v>
      </c>
      <c r="C13" s="64">
        <v>5114</v>
      </c>
      <c r="D13" s="64">
        <v>1509</v>
      </c>
      <c r="E13" s="64">
        <v>1204</v>
      </c>
      <c r="F13" s="64">
        <v>5328</v>
      </c>
      <c r="G13" s="65">
        <v>95</v>
      </c>
    </row>
    <row r="14" spans="1:8" s="4" customFormat="1" ht="22.5" customHeight="1" x14ac:dyDescent="0.15">
      <c r="A14" s="39" t="s">
        <v>2</v>
      </c>
      <c r="B14" s="21">
        <v>9834</v>
      </c>
      <c r="C14" s="64">
        <v>3899</v>
      </c>
      <c r="D14" s="64">
        <v>989</v>
      </c>
      <c r="E14" s="64">
        <v>771</v>
      </c>
      <c r="F14" s="64">
        <v>4064</v>
      </c>
      <c r="G14" s="65">
        <v>88</v>
      </c>
    </row>
    <row r="15" spans="1:8" s="4" customFormat="1" ht="22.5" customHeight="1" x14ac:dyDescent="0.15">
      <c r="A15" s="39" t="s">
        <v>3</v>
      </c>
      <c r="B15" s="21">
        <v>9461</v>
      </c>
      <c r="C15" s="64">
        <v>3178</v>
      </c>
      <c r="D15" s="64">
        <v>682</v>
      </c>
      <c r="E15" s="64">
        <v>749</v>
      </c>
      <c r="F15" s="64">
        <v>3279</v>
      </c>
      <c r="G15" s="65">
        <v>59</v>
      </c>
    </row>
    <row r="16" spans="1:8" s="4" customFormat="1" ht="22.5" customHeight="1" x14ac:dyDescent="0.15">
      <c r="A16" s="39" t="s">
        <v>4</v>
      </c>
      <c r="B16" s="21">
        <v>20030</v>
      </c>
      <c r="C16" s="64">
        <v>6307</v>
      </c>
      <c r="D16" s="64">
        <v>3289</v>
      </c>
      <c r="E16" s="64">
        <v>2509</v>
      </c>
      <c r="F16" s="64">
        <v>6335</v>
      </c>
      <c r="G16" s="65">
        <v>148</v>
      </c>
    </row>
    <row r="17" spans="1:7" s="4" customFormat="1" ht="22.5" customHeight="1" x14ac:dyDescent="0.15">
      <c r="A17" s="39" t="s">
        <v>5</v>
      </c>
      <c r="B17" s="21">
        <v>17222</v>
      </c>
      <c r="C17" s="64">
        <v>5791</v>
      </c>
      <c r="D17" s="64">
        <v>2334</v>
      </c>
      <c r="E17" s="64">
        <v>1795</v>
      </c>
      <c r="F17" s="64">
        <v>6028</v>
      </c>
      <c r="G17" s="65">
        <v>89</v>
      </c>
    </row>
    <row r="18" spans="1:7" s="4" customFormat="1" ht="22.5" customHeight="1" x14ac:dyDescent="0.15">
      <c r="A18" s="39" t="s">
        <v>6</v>
      </c>
      <c r="B18" s="21">
        <v>12129</v>
      </c>
      <c r="C18" s="64">
        <v>4258</v>
      </c>
      <c r="D18" s="64">
        <v>802</v>
      </c>
      <c r="E18" s="64">
        <v>751</v>
      </c>
      <c r="F18" s="64">
        <v>4338</v>
      </c>
      <c r="G18" s="65">
        <v>83</v>
      </c>
    </row>
    <row r="19" spans="1:7" s="4" customFormat="1" ht="22.5" customHeight="1" x14ac:dyDescent="0.15">
      <c r="A19" s="39" t="s">
        <v>7</v>
      </c>
      <c r="B19" s="21">
        <v>9689</v>
      </c>
      <c r="C19" s="64">
        <v>2907</v>
      </c>
      <c r="D19" s="64">
        <v>809</v>
      </c>
      <c r="E19" s="64">
        <v>787</v>
      </c>
      <c r="F19" s="64">
        <v>3116</v>
      </c>
      <c r="G19" s="65">
        <v>46</v>
      </c>
    </row>
    <row r="20" spans="1:7" s="4" customFormat="1" ht="22.5" customHeight="1" x14ac:dyDescent="0.15">
      <c r="A20" s="39" t="s">
        <v>8</v>
      </c>
      <c r="B20" s="21">
        <v>12277</v>
      </c>
      <c r="C20" s="64">
        <v>3957</v>
      </c>
      <c r="D20" s="64">
        <v>1230</v>
      </c>
      <c r="E20" s="64">
        <v>1119</v>
      </c>
      <c r="F20" s="64">
        <v>3774</v>
      </c>
      <c r="G20" s="65">
        <v>80</v>
      </c>
    </row>
    <row r="21" spans="1:7" s="4" customFormat="1" ht="22.5" customHeight="1" x14ac:dyDescent="0.15">
      <c r="A21" s="39" t="s">
        <v>9</v>
      </c>
      <c r="B21" s="21">
        <v>17448</v>
      </c>
      <c r="C21" s="64">
        <v>5757</v>
      </c>
      <c r="D21" s="64">
        <v>3171</v>
      </c>
      <c r="E21" s="64">
        <v>2493</v>
      </c>
      <c r="F21" s="64">
        <v>5726</v>
      </c>
      <c r="G21" s="65">
        <v>74</v>
      </c>
    </row>
    <row r="22" spans="1:7" s="4" customFormat="1" ht="22.5" customHeight="1" x14ac:dyDescent="0.15">
      <c r="A22" s="39" t="s">
        <v>10</v>
      </c>
      <c r="B22" s="21">
        <v>13202</v>
      </c>
      <c r="C22" s="64">
        <v>5171</v>
      </c>
      <c r="D22" s="64">
        <v>963</v>
      </c>
      <c r="E22" s="64">
        <v>847</v>
      </c>
      <c r="F22" s="64">
        <v>5076</v>
      </c>
      <c r="G22" s="65">
        <v>92</v>
      </c>
    </row>
    <row r="23" spans="1:7" s="4" customFormat="1" ht="22.5" customHeight="1" x14ac:dyDescent="0.15">
      <c r="A23" s="39" t="s">
        <v>11</v>
      </c>
      <c r="B23" s="21">
        <v>26249</v>
      </c>
      <c r="C23" s="64">
        <v>9652</v>
      </c>
      <c r="D23" s="64">
        <v>2674</v>
      </c>
      <c r="E23" s="64">
        <v>2067</v>
      </c>
      <c r="F23" s="64">
        <v>10001</v>
      </c>
      <c r="G23" s="65">
        <v>153</v>
      </c>
    </row>
    <row r="24" spans="1:7" s="4" customFormat="1" ht="22.5" customHeight="1" x14ac:dyDescent="0.15">
      <c r="A24" s="39" t="s">
        <v>12</v>
      </c>
      <c r="B24" s="21">
        <v>28309</v>
      </c>
      <c r="C24" s="64">
        <v>10134</v>
      </c>
      <c r="D24" s="64">
        <v>2646</v>
      </c>
      <c r="E24" s="64">
        <v>2030</v>
      </c>
      <c r="F24" s="64">
        <v>10492</v>
      </c>
      <c r="G24" s="65">
        <v>177</v>
      </c>
    </row>
    <row r="25" spans="1:7" s="4" customFormat="1" ht="22.5" customHeight="1" x14ac:dyDescent="0.15">
      <c r="A25" s="39" t="s">
        <v>13</v>
      </c>
      <c r="B25" s="21">
        <v>12969</v>
      </c>
      <c r="C25" s="64">
        <v>5461</v>
      </c>
      <c r="D25" s="64">
        <v>1221</v>
      </c>
      <c r="E25" s="64">
        <v>1157</v>
      </c>
      <c r="F25" s="64">
        <v>5438</v>
      </c>
      <c r="G25" s="65">
        <v>67</v>
      </c>
    </row>
    <row r="26" spans="1:7" s="4" customFormat="1" ht="22.5" customHeight="1" x14ac:dyDescent="0.15">
      <c r="A26" s="39" t="s">
        <v>14</v>
      </c>
      <c r="B26" s="21">
        <v>23567</v>
      </c>
      <c r="C26" s="64">
        <v>7514</v>
      </c>
      <c r="D26" s="64">
        <v>2017</v>
      </c>
      <c r="E26" s="64">
        <v>1950</v>
      </c>
      <c r="F26" s="64">
        <v>7411</v>
      </c>
      <c r="G26" s="65">
        <v>106</v>
      </c>
    </row>
    <row r="27" spans="1:7" s="4" customFormat="1" ht="22.5" customHeight="1" x14ac:dyDescent="0.15">
      <c r="A27" s="39" t="s">
        <v>15</v>
      </c>
      <c r="B27" s="21">
        <v>13665</v>
      </c>
      <c r="C27" s="64">
        <v>4110</v>
      </c>
      <c r="D27" s="64">
        <v>975</v>
      </c>
      <c r="E27" s="64">
        <v>868</v>
      </c>
      <c r="F27" s="64">
        <v>4202</v>
      </c>
      <c r="G27" s="65">
        <v>76</v>
      </c>
    </row>
    <row r="28" spans="1:7" s="4" customFormat="1" ht="22.5" customHeight="1" x14ac:dyDescent="0.15">
      <c r="A28" s="39" t="s">
        <v>16</v>
      </c>
      <c r="B28" s="21">
        <v>23475</v>
      </c>
      <c r="C28" s="64">
        <v>7934</v>
      </c>
      <c r="D28" s="64">
        <v>1626</v>
      </c>
      <c r="E28" s="64">
        <v>1516</v>
      </c>
      <c r="F28" s="64">
        <v>8036</v>
      </c>
      <c r="G28" s="65">
        <v>142</v>
      </c>
    </row>
    <row r="29" spans="1:7" s="4" customFormat="1" ht="22.5" customHeight="1" x14ac:dyDescent="0.15">
      <c r="A29" s="39" t="s">
        <v>17</v>
      </c>
      <c r="B29" s="21">
        <v>14313</v>
      </c>
      <c r="C29" s="64">
        <v>4780</v>
      </c>
      <c r="D29" s="64">
        <v>755</v>
      </c>
      <c r="E29" s="64">
        <v>748</v>
      </c>
      <c r="F29" s="64">
        <v>4815</v>
      </c>
      <c r="G29" s="65">
        <v>81</v>
      </c>
    </row>
    <row r="30" spans="1:7" s="4" customFormat="1" ht="22.5" customHeight="1" x14ac:dyDescent="0.15">
      <c r="A30" s="39" t="s">
        <v>18</v>
      </c>
      <c r="B30" s="21">
        <v>15367</v>
      </c>
      <c r="C30" s="64">
        <v>5219</v>
      </c>
      <c r="D30" s="64">
        <v>1205</v>
      </c>
      <c r="E30" s="64">
        <v>1159</v>
      </c>
      <c r="F30" s="64">
        <v>5032</v>
      </c>
      <c r="G30" s="65">
        <v>80</v>
      </c>
    </row>
    <row r="31" spans="1:7" s="4" customFormat="1" ht="22.5" customHeight="1" x14ac:dyDescent="0.15">
      <c r="A31" s="39" t="s">
        <v>19</v>
      </c>
      <c r="B31" s="21">
        <v>17512</v>
      </c>
      <c r="C31" s="64">
        <v>5517</v>
      </c>
      <c r="D31" s="64">
        <v>1694</v>
      </c>
      <c r="E31" s="64">
        <v>1679</v>
      </c>
      <c r="F31" s="64">
        <v>5731</v>
      </c>
      <c r="G31" s="65">
        <v>116</v>
      </c>
    </row>
    <row r="32" spans="1:7" s="4" customFormat="1" ht="22.5" customHeight="1" x14ac:dyDescent="0.15">
      <c r="A32" s="39" t="s">
        <v>20</v>
      </c>
      <c r="B32" s="21">
        <v>24191</v>
      </c>
      <c r="C32" s="64">
        <v>7458</v>
      </c>
      <c r="D32" s="64">
        <v>1672</v>
      </c>
      <c r="E32" s="64">
        <v>1755</v>
      </c>
      <c r="F32" s="64">
        <v>7454</v>
      </c>
      <c r="G32" s="65">
        <v>124</v>
      </c>
    </row>
    <row r="33" spans="1:8" s="4" customFormat="1" ht="22.5" customHeight="1" x14ac:dyDescent="0.15">
      <c r="A33" s="39" t="s">
        <v>21</v>
      </c>
      <c r="B33" s="21">
        <v>20665</v>
      </c>
      <c r="C33" s="64">
        <v>5991</v>
      </c>
      <c r="D33" s="64">
        <v>1610</v>
      </c>
      <c r="E33" s="64">
        <v>1371</v>
      </c>
      <c r="F33" s="64">
        <v>6330</v>
      </c>
      <c r="G33" s="65">
        <v>123</v>
      </c>
    </row>
    <row r="34" spans="1:8" s="5" customFormat="1" ht="22.5" customHeight="1" x14ac:dyDescent="0.15">
      <c r="A34" s="39" t="s">
        <v>22</v>
      </c>
      <c r="B34" s="21">
        <v>32851</v>
      </c>
      <c r="C34" s="64">
        <v>9956</v>
      </c>
      <c r="D34" s="64">
        <v>1840</v>
      </c>
      <c r="E34" s="64">
        <v>1888</v>
      </c>
      <c r="F34" s="64">
        <v>9905</v>
      </c>
      <c r="G34" s="65">
        <v>154</v>
      </c>
    </row>
    <row r="35" spans="1:8" s="5" customFormat="1" ht="22.5" customHeight="1" x14ac:dyDescent="0.15">
      <c r="A35" s="40" t="s">
        <v>23</v>
      </c>
      <c r="B35" s="55">
        <v>20838</v>
      </c>
      <c r="C35" s="55">
        <v>5909</v>
      </c>
      <c r="D35" s="55">
        <v>2255</v>
      </c>
      <c r="E35" s="55">
        <v>1780</v>
      </c>
      <c r="F35" s="55">
        <v>5718</v>
      </c>
      <c r="G35" s="57">
        <v>148</v>
      </c>
      <c r="H35" s="36"/>
    </row>
    <row r="36" spans="1:8" s="5" customFormat="1" ht="15" customHeight="1" x14ac:dyDescent="0.15">
      <c r="A36" s="31"/>
      <c r="B36" s="35"/>
      <c r="C36" s="36"/>
      <c r="D36" s="36"/>
      <c r="E36" s="36"/>
      <c r="F36" s="36"/>
      <c r="G36" s="36"/>
    </row>
  </sheetData>
  <mergeCells count="5">
    <mergeCell ref="A1:G1"/>
    <mergeCell ref="A3:G3"/>
    <mergeCell ref="A5:A6"/>
    <mergeCell ref="B5:B6"/>
    <mergeCell ref="C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rstPageNumber="50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トビラ</vt:lpstr>
      <vt:lpstr>1</vt:lpstr>
      <vt:lpstr>2</vt:lpstr>
      <vt:lpstr>3</vt:lpstr>
      <vt:lpstr>'3'!OLE_LINK1</vt:lpstr>
      <vt:lpstr>'1'!Print_Area</vt:lpstr>
      <vt:lpstr>'2'!Print_Area</vt:lpstr>
      <vt:lpstr>'3'!Print_Area</vt:lpstr>
      <vt:lpstr>トビラ!Print_Area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2018-01-30T06:40:09Z</dcterms:created>
  <dcterms:modified xsi:type="dcterms:W3CDTF">2020-11-30T06:24:42Z</dcterms:modified>
</cp:coreProperties>
</file>