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AFA27454-1ED0-4534-9236-EBF29C57C242}" xr6:coauthVersionLast="47" xr6:coauthVersionMax="47" xr10:uidLastSave="{00000000-0000-0000-0000-000000000000}"/>
  <bookViews>
    <workbookView xWindow="-120" yWindow="-120" windowWidth="20730" windowHeight="11040" activeTab="8" xr2:uid="{00000000-000D-0000-FFFF-FFFF00000000}"/>
  </bookViews>
  <sheets>
    <sheet name="トビラ９" sheetId="25" r:id="rId1"/>
    <sheet name="白紙" sheetId="32" state="hidden" r:id="rId2"/>
    <sheet name="白紙１" sheetId="35" r:id="rId3"/>
    <sheet name="1" sheetId="29" r:id="rId4"/>
    <sheet name="2 " sheetId="37" r:id="rId5"/>
    <sheet name="3" sheetId="31" r:id="rId6"/>
    <sheet name="4.5" sheetId="11" r:id="rId7"/>
    <sheet name="6" sheetId="38" r:id="rId8"/>
    <sheet name="7" sheetId="36" r:id="rId9"/>
    <sheet name="8" sheetId="18" r:id="rId10"/>
    <sheet name="修正前" sheetId="28" state="hidden" r:id="rId11"/>
    <sheet name="（参考）大阪市の福祉人口" sheetId="33" state="hidden" r:id="rId12"/>
    <sheet name="奥付 " sheetId="34" state="hidden" r:id="rId13"/>
  </sheets>
  <definedNames>
    <definedName name="_xlnm.Print_Area" localSheetId="11">'（参考）大阪市の福祉人口'!$A$1:$O$64</definedName>
    <definedName name="_xlnm.Print_Area" localSheetId="3">'1'!$A$1:$E$41</definedName>
    <definedName name="_xlnm.Print_Area" localSheetId="4">'2 '!$A$1:$D$42</definedName>
    <definedName name="_xlnm.Print_Area" localSheetId="5">'3'!$A$1:$C$39</definedName>
    <definedName name="_xlnm.Print_Area" localSheetId="6">'4.5'!$A$1:$AC$33</definedName>
    <definedName name="_xlnm.Print_Area" localSheetId="7">'6'!$A$1:$S$18</definedName>
    <definedName name="_xlnm.Print_Area" localSheetId="8">'7'!$A$1:$N$32</definedName>
    <definedName name="_xlnm.Print_Area" localSheetId="9">'8'!$A$1:$F$15</definedName>
    <definedName name="_xlnm.Print_Area" localSheetId="0">トビラ９!$A$1:$I$15</definedName>
    <definedName name="_xlnm.Print_Area" localSheetId="10">修正前!$A$1:$M$31</definedName>
    <definedName name="_xlnm.Print_Area" localSheetId="1">白紙!$A$1:$I$15</definedName>
    <definedName name="_xlnm.Print_Area" localSheetId="2">白紙１!$A$1:$I$15</definedName>
    <definedName name="定期" localSheetId="11">#REF!</definedName>
    <definedName name="定期" localSheetId="4">#REF!</definedName>
    <definedName name="定期" localSheetId="7">#REF!</definedName>
    <definedName name="定期" localSheetId="8">#REF!</definedName>
    <definedName name="定期" localSheetId="12">#REF!</definedName>
    <definedName name="定期" localSheetId="10">#REF!</definedName>
    <definedName name="定期" localSheetId="1">#REF!</definedName>
    <definedName name="定期">#REF!</definedName>
    <definedName name="定期２" localSheetId="4">#REF!</definedName>
    <definedName name="定期２" localSheetId="7">#REF!</definedName>
    <definedName name="定期２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31" l="1"/>
  <c r="B11" i="18"/>
  <c r="C12" i="31"/>
  <c r="B15" i="29"/>
  <c r="D15" i="29" l="1"/>
  <c r="E12" i="28" l="1"/>
  <c r="C15" i="29" l="1"/>
  <c r="E15" i="29" l="1"/>
  <c r="L7" i="33"/>
  <c r="J7" i="33"/>
  <c r="I7" i="33"/>
  <c r="N6" i="33"/>
  <c r="M6" i="33"/>
  <c r="L6" i="33"/>
  <c r="K6" i="33"/>
  <c r="J6" i="33"/>
  <c r="I6" i="33"/>
  <c r="H6" i="33"/>
  <c r="G6" i="33"/>
  <c r="F6" i="33"/>
  <c r="E6" i="33"/>
  <c r="B6" i="33"/>
</calcChain>
</file>

<file path=xl/sharedStrings.xml><?xml version="1.0" encoding="utf-8"?>
<sst xmlns="http://schemas.openxmlformats.org/spreadsheetml/2006/main" count="500" uniqueCount="302">
  <si>
    <t>第</t>
    <rPh sb="0" eb="1">
      <t>ダイ</t>
    </rPh>
    <phoneticPr fontId="9"/>
  </si>
  <si>
    <t>章</t>
    <rPh sb="0" eb="1">
      <t>ショウ</t>
    </rPh>
    <phoneticPr fontId="9"/>
  </si>
  <si>
    <t>その他</t>
    <rPh sb="2" eb="3">
      <t>タ</t>
    </rPh>
    <phoneticPr fontId="9"/>
  </si>
  <si>
    <t>第9章　そ　　の　　他</t>
    <phoneticPr fontId="3"/>
  </si>
  <si>
    <t>第1節　民生委員・児童委員</t>
    <phoneticPr fontId="3"/>
  </si>
  <si>
    <t>1　民生委員・児童委員の状況</t>
  </si>
  <si>
    <t>第1表　民生委員・児童委員の状況（区別）</t>
  </si>
  <si>
    <t>（単位：人）</t>
    <phoneticPr fontId="3"/>
  </si>
  <si>
    <t>定　　　数</t>
  </si>
  <si>
    <t>現　　　　　在　　　　　数</t>
  </si>
  <si>
    <t>総　　　数</t>
  </si>
  <si>
    <t>男</t>
  </si>
  <si>
    <t>女</t>
  </si>
  <si>
    <t>２年度</t>
    <rPh sb="1" eb="2">
      <t>ネン</t>
    </rPh>
    <rPh sb="2" eb="3">
      <t>ド</t>
    </rPh>
    <phoneticPr fontId="3"/>
  </si>
  <si>
    <t>３年度</t>
    <rPh sb="1" eb="2">
      <t>ネン</t>
    </rPh>
    <rPh sb="2" eb="3">
      <t>ド</t>
    </rPh>
    <phoneticPr fontId="3"/>
  </si>
  <si>
    <t>４年度</t>
    <rPh sb="1" eb="2">
      <t>ネン</t>
    </rPh>
    <rPh sb="2" eb="3">
      <t>ド</t>
    </rPh>
    <phoneticPr fontId="3"/>
  </si>
  <si>
    <t>５年度</t>
    <rPh sb="1" eb="2">
      <t>ネン</t>
    </rPh>
    <rPh sb="2" eb="3">
      <t>ド</t>
    </rPh>
    <phoneticPr fontId="3"/>
  </si>
  <si>
    <t>６年度</t>
    <rPh sb="1" eb="2">
      <t>ネン</t>
    </rPh>
    <rPh sb="2" eb="3">
      <t>ド</t>
    </rPh>
    <phoneticPr fontId="3"/>
  </si>
  <si>
    <t>北区</t>
  </si>
  <si>
    <t>都島区</t>
  </si>
  <si>
    <t>福島区</t>
  </si>
  <si>
    <t>此花区</t>
  </si>
  <si>
    <t>中央区</t>
  </si>
  <si>
    <t>西区</t>
  </si>
  <si>
    <t>港区</t>
  </si>
  <si>
    <t>大正区</t>
  </si>
  <si>
    <t>天王寺区</t>
  </si>
  <si>
    <t>浪速区</t>
  </si>
  <si>
    <t>西淀川区</t>
  </si>
  <si>
    <t>淀川区</t>
  </si>
  <si>
    <t>東淀川区</t>
  </si>
  <si>
    <t>東成区</t>
  </si>
  <si>
    <t>生野区</t>
  </si>
  <si>
    <t>旭区</t>
  </si>
  <si>
    <t>城東区</t>
  </si>
  <si>
    <t>鶴見区</t>
  </si>
  <si>
    <t>阿倍野区</t>
  </si>
  <si>
    <t>住之江区</t>
  </si>
  <si>
    <t>住吉区</t>
  </si>
  <si>
    <t>東住吉区</t>
  </si>
  <si>
    <t>平野区</t>
  </si>
  <si>
    <t>西成区</t>
  </si>
  <si>
    <t>注1　主任児童委員を含む。</t>
    <rPh sb="0" eb="1">
      <t>チュウ</t>
    </rPh>
    <phoneticPr fontId="3"/>
  </si>
  <si>
    <t>注2　各区および各年度の現在数は月平均</t>
    <rPh sb="0" eb="1">
      <t>チュウ</t>
    </rPh>
    <phoneticPr fontId="3"/>
  </si>
  <si>
    <t>第2表　民生委員・児童委員の活動状況（区別）</t>
  </si>
  <si>
    <t>　　　　　　　　　　　　　　　　　　　　　　　　　　　　　　　　　　　　　　　 　（単位：日　件）</t>
    <rPh sb="45" eb="46">
      <t>ヒ</t>
    </rPh>
    <phoneticPr fontId="3"/>
  </si>
  <si>
    <t>活動日数</t>
    <rPh sb="0" eb="4">
      <t>カツドウニッスウ</t>
    </rPh>
    <phoneticPr fontId="3"/>
  </si>
  <si>
    <t>委員１人当たり日数</t>
    <rPh sb="7" eb="8">
      <t>ヒ</t>
    </rPh>
    <phoneticPr fontId="3"/>
  </si>
  <si>
    <t>件数</t>
    <rPh sb="0" eb="2">
      <t>ケンスウ</t>
    </rPh>
    <phoneticPr fontId="3"/>
  </si>
  <si>
    <t>委員１人当たり件数</t>
    <rPh sb="7" eb="8">
      <t>ケン</t>
    </rPh>
    <phoneticPr fontId="3"/>
  </si>
  <si>
    <t>内　容　別　相　談・支　援　件　数</t>
    <phoneticPr fontId="3"/>
  </si>
  <si>
    <t>在宅福祉</t>
  </si>
  <si>
    <t>介護保険</t>
  </si>
  <si>
    <t>健康・保健医療</t>
  </si>
  <si>
    <t>子育て・母子保健</t>
  </si>
  <si>
    <t>子どもの地域生活</t>
  </si>
  <si>
    <t>子どもの教育・学校生活</t>
  </si>
  <si>
    <t>生活費</t>
  </si>
  <si>
    <t>年金・保険</t>
  </si>
  <si>
    <t>仕事</t>
  </si>
  <si>
    <t>家族関係</t>
  </si>
  <si>
    <t>住居</t>
  </si>
  <si>
    <t>生活環境</t>
  </si>
  <si>
    <t>日常的な支援</t>
  </si>
  <si>
    <t>その他</t>
  </si>
  <si>
    <t>計</t>
  </si>
  <si>
    <t>分野別相談・
支援件数(再掲)</t>
    <phoneticPr fontId="3"/>
  </si>
  <si>
    <t>高齢者に関すること</t>
  </si>
  <si>
    <t>障がい者に関すること</t>
  </si>
  <si>
    <t>子どもに関すること</t>
  </si>
  <si>
    <t>その他活動件数</t>
  </si>
  <si>
    <t>調査・実態把握</t>
  </si>
  <si>
    <t>行事・事業・会議への参加協力</t>
  </si>
  <si>
    <t>地域福祉活動・自主活動</t>
  </si>
  <si>
    <t>民児協運営・研修</t>
  </si>
  <si>
    <t>証明事務</t>
  </si>
  <si>
    <t>要保護児童の発見の通告・仲介</t>
  </si>
  <si>
    <t>訪問
回数</t>
    <phoneticPr fontId="3"/>
  </si>
  <si>
    <t>訪問・連絡活動</t>
  </si>
  <si>
    <t>連絡調
整回数</t>
    <phoneticPr fontId="3"/>
  </si>
  <si>
    <t>委員相互</t>
  </si>
  <si>
    <t>その他の関係機関</t>
  </si>
  <si>
    <t>注1　主任児童委員の活動数を含む。</t>
    <phoneticPr fontId="3"/>
  </si>
  <si>
    <t>注2　委員１人当たり日数及び件数は、活動日数・件数を第1表の委員総数で割ったもの。</t>
    <phoneticPr fontId="3"/>
  </si>
  <si>
    <t>第2節　　資金貸付</t>
  </si>
  <si>
    <t>１　緊急援護資金貸付の状況</t>
    <phoneticPr fontId="3"/>
  </si>
  <si>
    <t>第3表　緊急援護資金貸付の状況（区別）</t>
    <phoneticPr fontId="3"/>
  </si>
  <si>
    <r>
      <t>　　</t>
    </r>
    <r>
      <rPr>
        <sz val="9"/>
        <color theme="1"/>
        <rFont val="ＭＳ Ｐ明朝"/>
        <family val="1"/>
        <charset val="128"/>
      </rPr>
      <t>　　　　　　　　　　　　　　　　　　　　　　　　　</t>
    </r>
    <r>
      <rPr>
        <sz val="9"/>
        <color theme="1"/>
        <rFont val="ＭＳ 明朝"/>
        <family val="1"/>
        <charset val="128"/>
      </rPr>
      <t>　　　　　　　　　　（単位：件　千円）</t>
    </r>
  </si>
  <si>
    <t>件　　　　　数</t>
  </si>
  <si>
    <t>金　　　　額</t>
  </si>
  <si>
    <t>２年度</t>
    <rPh sb="0" eb="1">
      <t>ネン</t>
    </rPh>
    <phoneticPr fontId="3"/>
  </si>
  <si>
    <t>北                区</t>
  </si>
  <si>
    <t>-</t>
  </si>
  <si>
    <t>都       島       区</t>
  </si>
  <si>
    <t>福       島       区</t>
  </si>
  <si>
    <t>此       花       区</t>
  </si>
  <si>
    <t>中       央       区</t>
  </si>
  <si>
    <t>西                区</t>
  </si>
  <si>
    <t>港                区</t>
  </si>
  <si>
    <t>大       正       区</t>
  </si>
  <si>
    <t>天    王    寺    区</t>
  </si>
  <si>
    <t>浪       速       区</t>
  </si>
  <si>
    <t>西    淀    川    区</t>
  </si>
  <si>
    <t>淀       川       区</t>
  </si>
  <si>
    <t>東    淀    川    区</t>
  </si>
  <si>
    <t>東       成       区</t>
  </si>
  <si>
    <t>生       野       区</t>
  </si>
  <si>
    <t>旭                区</t>
  </si>
  <si>
    <t>城       東       区</t>
  </si>
  <si>
    <t>鶴       見       区</t>
  </si>
  <si>
    <t>阿    倍    野    区</t>
  </si>
  <si>
    <t>住    之    江    区</t>
  </si>
  <si>
    <t>住       吉       区</t>
  </si>
  <si>
    <t>東    住    吉    区</t>
  </si>
  <si>
    <t>平       野       区</t>
  </si>
  <si>
    <t>西       成       区</t>
  </si>
  <si>
    <t>第3節　そ　の　他</t>
    <phoneticPr fontId="3"/>
  </si>
  <si>
    <t>1　社会福祉センターの利用状況</t>
  </si>
  <si>
    <t>第4表　社会福祉</t>
    <phoneticPr fontId="3"/>
  </si>
  <si>
    <t>センターの利用状況</t>
  </si>
  <si>
    <t>　　　　　　　　　　　　　　　　　　　　　　　　　　　　　　　　　　　　　　　（単位：件　人）</t>
  </si>
  <si>
    <t>総　　　　　数</t>
  </si>
  <si>
    <t>社会福祉関係団体</t>
  </si>
  <si>
    <t>グループ・サークル</t>
  </si>
  <si>
    <t>官　　公　　署</t>
  </si>
  <si>
    <t>会　　　　社</t>
  </si>
  <si>
    <t>各　種　団　体</t>
  </si>
  <si>
    <t>個　　　　人</t>
  </si>
  <si>
    <t>件　　数</t>
  </si>
  <si>
    <t>人　　員</t>
  </si>
  <si>
    <t>件　数</t>
  </si>
  <si>
    <t>人　員</t>
  </si>
  <si>
    <t>２年度</t>
  </si>
  <si>
    <t>３年度</t>
  </si>
  <si>
    <t>４年度</t>
  </si>
  <si>
    <t>５年度</t>
  </si>
  <si>
    <t>６年度</t>
  </si>
  <si>
    <t>注1　（　）内は有料件数</t>
    <phoneticPr fontId="3"/>
  </si>
  <si>
    <t>注2　平成27年度より午前・午後・夜間をそれぞれ1件として計上している。</t>
    <rPh sb="0" eb="1">
      <t>チュウ</t>
    </rPh>
    <rPh sb="3" eb="5">
      <t>ヘイセイ</t>
    </rPh>
    <rPh sb="7" eb="9">
      <t>ネンド</t>
    </rPh>
    <rPh sb="11" eb="13">
      <t>ゴゼン</t>
    </rPh>
    <rPh sb="14" eb="16">
      <t>ゴゴ</t>
    </rPh>
    <rPh sb="17" eb="19">
      <t>ヤカン</t>
    </rPh>
    <rPh sb="25" eb="26">
      <t>ケン</t>
    </rPh>
    <rPh sb="29" eb="31">
      <t>ケイジョウ</t>
    </rPh>
    <phoneticPr fontId="3"/>
  </si>
  <si>
    <t>2　社会福祉研修・情報センターの利用状況</t>
  </si>
  <si>
    <t>第5表　社会福祉研修・情報センターの利用状況</t>
    <phoneticPr fontId="3"/>
  </si>
  <si>
    <t>総　　　　　　　　　　　数</t>
  </si>
  <si>
    <t>人　　　　　員</t>
  </si>
  <si>
    <t>２年度</t>
    <rPh sb="1" eb="3">
      <t>ネンド</t>
    </rPh>
    <phoneticPr fontId="3"/>
  </si>
  <si>
    <t>３年度</t>
    <rPh sb="1" eb="3">
      <t>ネンド</t>
    </rPh>
    <phoneticPr fontId="3"/>
  </si>
  <si>
    <t>４年度</t>
    <rPh sb="1" eb="3">
      <t>ネンド</t>
    </rPh>
    <phoneticPr fontId="3"/>
  </si>
  <si>
    <t>５年度</t>
    <rPh sb="1" eb="3">
      <t>ネンド</t>
    </rPh>
    <phoneticPr fontId="3"/>
  </si>
  <si>
    <t>６年度</t>
    <rPh sb="1" eb="3">
      <t>ネンド</t>
    </rPh>
    <phoneticPr fontId="3"/>
  </si>
  <si>
    <t>3　早川福祉会館の利用状況</t>
  </si>
  <si>
    <t>第6表　早川福祉会館</t>
    <rPh sb="9" eb="10">
      <t>カン</t>
    </rPh>
    <phoneticPr fontId="3"/>
  </si>
  <si>
    <t>の利用状況</t>
    <phoneticPr fontId="3"/>
  </si>
  <si>
    <t>　　　　　　　　　　　　　　　　　　　　　　　　　　　　　　　　　　　　　　　（単位：件　人）</t>
    <phoneticPr fontId="3"/>
  </si>
  <si>
    <t>貸室事業</t>
    <rPh sb="0" eb="2">
      <t>カシシツ</t>
    </rPh>
    <rPh sb="2" eb="4">
      <t>ジギョウ</t>
    </rPh>
    <phoneticPr fontId="3"/>
  </si>
  <si>
    <t>点字図書室事業</t>
    <rPh sb="0" eb="2">
      <t>テンジ</t>
    </rPh>
    <rPh sb="2" eb="5">
      <t>トショシツ</t>
    </rPh>
    <rPh sb="5" eb="7">
      <t>ジギョウ</t>
    </rPh>
    <phoneticPr fontId="3"/>
  </si>
  <si>
    <t>ボランティア養成講座</t>
    <rPh sb="6" eb="8">
      <t>ヨウセイ</t>
    </rPh>
    <rPh sb="8" eb="10">
      <t>コウザ</t>
    </rPh>
    <phoneticPr fontId="3"/>
  </si>
  <si>
    <t>障がい者関係</t>
    <rPh sb="0" eb="1">
      <t>ショウ</t>
    </rPh>
    <rPh sb="3" eb="4">
      <t>シャ</t>
    </rPh>
    <rPh sb="4" eb="6">
      <t>カンケイ</t>
    </rPh>
    <phoneticPr fontId="3"/>
  </si>
  <si>
    <t>高齢者関係</t>
  </si>
  <si>
    <t>児童教育関係</t>
  </si>
  <si>
    <t>ボランティア関係</t>
  </si>
  <si>
    <t>点　字
図　書</t>
    <phoneticPr fontId="3"/>
  </si>
  <si>
    <t>録　音
図　書</t>
    <phoneticPr fontId="3"/>
  </si>
  <si>
    <t>対　面
読　書</t>
    <phoneticPr fontId="3"/>
  </si>
  <si>
    <t>声　の</t>
  </si>
  <si>
    <t>点　訳
講習会</t>
    <phoneticPr fontId="3"/>
  </si>
  <si>
    <t>中　級
点　訳</t>
    <phoneticPr fontId="3"/>
  </si>
  <si>
    <t>音　訳
講習会</t>
    <phoneticPr fontId="3"/>
  </si>
  <si>
    <t>中　級
音　訳</t>
    <phoneticPr fontId="3"/>
  </si>
  <si>
    <t>市　政</t>
    <phoneticPr fontId="3"/>
  </si>
  <si>
    <t>だより</t>
  </si>
  <si>
    <t>利　用</t>
  </si>
  <si>
    <t>修了者</t>
  </si>
  <si>
    <t>講習会</t>
  </si>
  <si>
    <t>人　数</t>
  </si>
  <si>
    <t>4　心身障がい者リハビリテーションセンターの利用状況</t>
  </si>
  <si>
    <t>第7表　心身障がい者リハビリテーションセンターの利用状況</t>
    <phoneticPr fontId="3"/>
  </si>
  <si>
    <t>（単位：人　件）</t>
    <phoneticPr fontId="3"/>
  </si>
  <si>
    <t>相　　　談　　　判　　　定　　　部　　　門</t>
  </si>
  <si>
    <t>身体障がい者相談</t>
  </si>
  <si>
    <t>知的障がい者相談</t>
  </si>
  <si>
    <r>
      <t>療育相談</t>
    </r>
    <r>
      <rPr>
        <sz val="6"/>
        <color theme="1"/>
        <rFont val="ＭＳ 明朝"/>
        <family val="1"/>
        <charset val="128"/>
      </rPr>
      <t>（※1）</t>
    </r>
    <phoneticPr fontId="3"/>
  </si>
  <si>
    <t>検査</t>
  </si>
  <si>
    <r>
      <t>市民啓発事業</t>
    </r>
    <r>
      <rPr>
        <sz val="6"/>
        <color theme="1"/>
        <rFont val="ＭＳ 明朝"/>
        <family val="1"/>
        <charset val="128"/>
      </rPr>
      <t>（※2）</t>
    </r>
    <phoneticPr fontId="3"/>
  </si>
  <si>
    <t>車いす体験講習会</t>
  </si>
  <si>
    <t>研修見学</t>
  </si>
  <si>
    <r>
      <t>発達相談</t>
    </r>
    <r>
      <rPr>
        <sz val="6"/>
        <color theme="1"/>
        <rFont val="ＭＳ 明朝"/>
        <family val="1"/>
        <charset val="128"/>
      </rPr>
      <t>（※3）</t>
    </r>
    <phoneticPr fontId="3"/>
  </si>
  <si>
    <t>健康診査事業</t>
  </si>
  <si>
    <t>訓　　練　　部　　門</t>
  </si>
  <si>
    <t>職　業　訓　練　部　門</t>
  </si>
  <si>
    <t>更生訓練</t>
  </si>
  <si>
    <t>療育訓練</t>
  </si>
  <si>
    <t>法 外 事 業</t>
    <phoneticPr fontId="3"/>
  </si>
  <si>
    <t>職能開発訓練</t>
  </si>
  <si>
    <t>法外事業</t>
  </si>
  <si>
    <r>
      <t>指定障がい者
支援施設</t>
    </r>
    <r>
      <rPr>
        <sz val="6"/>
        <color theme="1"/>
        <rFont val="ＭＳ 明朝"/>
        <family val="1"/>
        <charset val="128"/>
      </rPr>
      <t>（※4）</t>
    </r>
    <phoneticPr fontId="3"/>
  </si>
  <si>
    <r>
      <rPr>
        <sz val="9"/>
        <color rgb="FF000000"/>
        <rFont val="ＭＳ 明朝"/>
        <family val="1"/>
        <charset val="128"/>
      </rPr>
      <t xml:space="preserve">児童発達支援センター
</t>
    </r>
    <r>
      <rPr>
        <sz val="6"/>
        <color rgb="FF000000"/>
        <rFont val="ＭＳ 明朝"/>
        <family val="1"/>
        <charset val="128"/>
      </rPr>
      <t>（※4）（※8）</t>
    </r>
  </si>
  <si>
    <t>通所訓練事業</t>
  </si>
  <si>
    <t>障がい児等
療育支援事業</t>
    <rPh sb="0" eb="1">
      <t>ショウ</t>
    </rPh>
    <rPh sb="3" eb="4">
      <t>ジ</t>
    </rPh>
    <rPh sb="4" eb="5">
      <t>ナド</t>
    </rPh>
    <rPh sb="6" eb="8">
      <t>リョウイク</t>
    </rPh>
    <rPh sb="8" eb="10">
      <t>シエン</t>
    </rPh>
    <rPh sb="10" eb="12">
      <t>ジギョウ</t>
    </rPh>
    <phoneticPr fontId="3"/>
  </si>
  <si>
    <t>旧情報処理科
（※7）</t>
    <phoneticPr fontId="3"/>
  </si>
  <si>
    <t>ワーキング
スキル科</t>
    <phoneticPr fontId="3"/>
  </si>
  <si>
    <t>ワーク
アドバンスト科</t>
    <phoneticPr fontId="3"/>
  </si>
  <si>
    <r>
      <t xml:space="preserve">ICTテレワーク科 </t>
    </r>
    <r>
      <rPr>
        <sz val="6"/>
        <color theme="1"/>
        <rFont val="ＭＳ 明朝"/>
        <family val="1"/>
        <charset val="128"/>
      </rPr>
      <t>（※5）（※6）</t>
    </r>
    <rPh sb="8" eb="9">
      <t>カ</t>
    </rPh>
    <phoneticPr fontId="3"/>
  </si>
  <si>
    <r>
      <t>ジョブ・コミュニ
ケーション科</t>
    </r>
    <r>
      <rPr>
        <sz val="6"/>
        <color theme="1"/>
        <rFont val="ＭＳ 明朝"/>
        <family val="1"/>
        <charset val="128"/>
      </rPr>
      <t>（※5）</t>
    </r>
    <rPh sb="14" eb="15">
      <t>カ</t>
    </rPh>
    <phoneticPr fontId="3"/>
  </si>
  <si>
    <t>障がい者相談
支援事業</t>
    <rPh sb="0" eb="1">
      <t>ショウ</t>
    </rPh>
    <rPh sb="3" eb="4">
      <t>シャ</t>
    </rPh>
    <rPh sb="4" eb="6">
      <t>ソウダン</t>
    </rPh>
    <rPh sb="7" eb="9">
      <t>シエン</t>
    </rPh>
    <rPh sb="9" eb="11">
      <t>ジギョウ</t>
    </rPh>
    <phoneticPr fontId="3"/>
  </si>
  <si>
    <t>補装具･福祉機器
普及事業
（普及事業）</t>
    <rPh sb="15" eb="17">
      <t>フキュウ</t>
    </rPh>
    <rPh sb="17" eb="19">
      <t>ジギョウ</t>
    </rPh>
    <phoneticPr fontId="3"/>
  </si>
  <si>
    <t>補装具･福祉機器
普及事業
（相談事業）</t>
    <rPh sb="15" eb="17">
      <t>ソウダン</t>
    </rPh>
    <rPh sb="17" eb="19">
      <t>ジギョウ</t>
    </rPh>
    <phoneticPr fontId="3"/>
  </si>
  <si>
    <t>オフィス実務科</t>
  </si>
  <si>
    <t>ビジネス
パートナー科</t>
    <phoneticPr fontId="3"/>
  </si>
  <si>
    <t xml:space="preserve">- </t>
  </si>
  <si>
    <t xml:space="preserve">5 </t>
  </si>
  <si>
    <t>※１　平成28年7月以降、これまで発達相談で行っていたものも含め、就学前の乳幼児の相談は全てこちらに統合</t>
    <phoneticPr fontId="3"/>
  </si>
  <si>
    <t>※２　令和2年度以降は動画配信により実施</t>
  </si>
  <si>
    <t>※３　平成28年7月以降は就学児以上に対象を変更</t>
    <rPh sb="3" eb="5">
      <t>ヘイセイ</t>
    </rPh>
    <phoneticPr fontId="3"/>
  </si>
  <si>
    <t>※４　年度初日在籍数を計上</t>
    <phoneticPr fontId="3"/>
  </si>
  <si>
    <t>※５　10月1日時点の在籍数を計上</t>
    <rPh sb="5" eb="6">
      <t>ガツ</t>
    </rPh>
    <rPh sb="7" eb="8">
      <t>ヒ</t>
    </rPh>
    <rPh sb="8" eb="10">
      <t>ジテン</t>
    </rPh>
    <rPh sb="11" eb="13">
      <t>ザイセキ</t>
    </rPh>
    <rPh sb="13" eb="14">
      <t>スウ</t>
    </rPh>
    <rPh sb="15" eb="17">
      <t>ケイジョウ</t>
    </rPh>
    <phoneticPr fontId="3"/>
  </si>
  <si>
    <t>※６　令和2年10月新設</t>
    <rPh sb="3" eb="5">
      <t>レイワ</t>
    </rPh>
    <rPh sb="6" eb="7">
      <t>ネン</t>
    </rPh>
    <rPh sb="9" eb="10">
      <t>ガツ</t>
    </rPh>
    <rPh sb="10" eb="12">
      <t>シンセツ</t>
    </rPh>
    <phoneticPr fontId="3"/>
  </si>
  <si>
    <t>※７  令和４年度にて情報処理科を廃止し、令和５年度よりオフィス実務科とビジネスパートナー科を新設</t>
    <phoneticPr fontId="3"/>
  </si>
  <si>
    <t>※８  児童福祉法改正（令和6年4月1日施行）により類型（福祉型・医療型）一元化</t>
    <rPh sb="4" eb="11">
      <t>ジドウフクシホウカイセイ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セコウ</t>
    </rPh>
    <rPh sb="26" eb="28">
      <t>ルイケイ</t>
    </rPh>
    <rPh sb="29" eb="32">
      <t>フクシガタ</t>
    </rPh>
    <rPh sb="33" eb="36">
      <t>イリョウガタ</t>
    </rPh>
    <rPh sb="37" eb="40">
      <t>イチゲンカ</t>
    </rPh>
    <phoneticPr fontId="3"/>
  </si>
  <si>
    <t>5　弘済院施設種別入所状況</t>
    <phoneticPr fontId="3"/>
  </si>
  <si>
    <t>第8表　弘済院施設種別入所状況</t>
    <phoneticPr fontId="3"/>
  </si>
  <si>
    <t>総数</t>
  </si>
  <si>
    <t>附属病院</t>
    <phoneticPr fontId="3"/>
  </si>
  <si>
    <t>第１特別養護老人ホーム(介護老人福祉施設)</t>
    <phoneticPr fontId="3"/>
  </si>
  <si>
    <t>第２特別養護老人ホーム(介護老人福祉施設)</t>
    <phoneticPr fontId="3"/>
  </si>
  <si>
    <t>定員</t>
  </si>
  <si>
    <t xml:space="preserve"> - </t>
  </si>
  <si>
    <t xml:space="preserve"> - </t>
    <phoneticPr fontId="3"/>
  </si>
  <si>
    <t>注1　附属病院（平成20年4月1日病床数変更）172床→90床</t>
    <rPh sb="0" eb="1">
      <t>チュウ</t>
    </rPh>
    <phoneticPr fontId="3"/>
  </si>
  <si>
    <t>注2　第1特別養護老人ホームは令和4年度に（社福）みなと寮へ民間委託されたため除外</t>
    <phoneticPr fontId="3"/>
  </si>
  <si>
    <t>注3　第2特別養護老人ホームについては、契約数で計上</t>
    <rPh sb="0" eb="1">
      <t>チュウ</t>
    </rPh>
    <phoneticPr fontId="3"/>
  </si>
  <si>
    <t>注4　附属病院６年度は令和７年３月１日時点</t>
    <phoneticPr fontId="3"/>
  </si>
  <si>
    <t>※保護の決定処分をした日の属する月で計上（毎年度3月）</t>
    <rPh sb="21" eb="24">
      <t>マイネンド</t>
    </rPh>
    <phoneticPr fontId="3"/>
  </si>
  <si>
    <t>センター内
関係診療業務</t>
    <phoneticPr fontId="3"/>
  </si>
  <si>
    <r>
      <t>発達相談</t>
    </r>
    <r>
      <rPr>
        <sz val="6"/>
        <color theme="1"/>
        <rFont val="ＭＳ 明朝"/>
        <family val="1"/>
        <charset val="128"/>
      </rPr>
      <t>（※３）</t>
    </r>
    <phoneticPr fontId="3"/>
  </si>
  <si>
    <t>総合医療相談</t>
  </si>
  <si>
    <t>平成30年度</t>
    <rPh sb="0" eb="2">
      <t>ヘイセイ</t>
    </rPh>
    <phoneticPr fontId="3"/>
  </si>
  <si>
    <t>令和元年度</t>
  </si>
  <si>
    <t>２年度</t>
    <phoneticPr fontId="3"/>
  </si>
  <si>
    <t>３年度</t>
    <phoneticPr fontId="3"/>
  </si>
  <si>
    <t>４年度</t>
    <phoneticPr fontId="3"/>
  </si>
  <si>
    <r>
      <t>福祉型児童発達
支援センター</t>
    </r>
    <r>
      <rPr>
        <sz val="6"/>
        <color theme="1"/>
        <rFont val="ＭＳ 明朝"/>
        <family val="1"/>
        <charset val="128"/>
      </rPr>
      <t>（※4）</t>
    </r>
    <rPh sb="0" eb="1">
      <t>フク</t>
    </rPh>
    <rPh sb="1" eb="2">
      <t>シ</t>
    </rPh>
    <rPh sb="2" eb="3">
      <t>カタ</t>
    </rPh>
    <rPh sb="3" eb="4">
      <t>ジ</t>
    </rPh>
    <rPh sb="4" eb="5">
      <t>ドウ</t>
    </rPh>
    <rPh sb="5" eb="7">
      <t>ハッタツ</t>
    </rPh>
    <rPh sb="8" eb="10">
      <t>シエン</t>
    </rPh>
    <phoneticPr fontId="3"/>
  </si>
  <si>
    <t>情報処理科</t>
    <phoneticPr fontId="3"/>
  </si>
  <si>
    <t>ワーキングスキル科</t>
    <phoneticPr fontId="3"/>
  </si>
  <si>
    <t>ワークアドバンスト科</t>
    <phoneticPr fontId="3"/>
  </si>
  <si>
    <r>
      <t>ジョブ・コミュニケーション科</t>
    </r>
    <r>
      <rPr>
        <sz val="6"/>
        <color theme="1"/>
        <rFont val="ＭＳ 明朝"/>
        <family val="1"/>
        <charset val="128"/>
      </rPr>
      <t>（※5）</t>
    </r>
    <rPh sb="13" eb="14">
      <t>カ</t>
    </rPh>
    <phoneticPr fontId="3"/>
  </si>
  <si>
    <t xml:space="preserve">- </t>
    <phoneticPr fontId="3"/>
  </si>
  <si>
    <t xml:space="preserve">5 </t>
    <phoneticPr fontId="3"/>
  </si>
  <si>
    <t>※２　令和2年度～4年度は動画配信により実施</t>
    <phoneticPr fontId="3"/>
  </si>
  <si>
    <t>〔参　考〕</t>
    <rPh sb="1" eb="2">
      <t>サン</t>
    </rPh>
    <rPh sb="3" eb="4">
      <t>コウ</t>
    </rPh>
    <phoneticPr fontId="9"/>
  </si>
  <si>
    <t>大　阪　市　の　</t>
    <phoneticPr fontId="9"/>
  </si>
  <si>
    <t>福祉人口</t>
    <rPh sb="0" eb="2">
      <t>フクシ</t>
    </rPh>
    <rPh sb="2" eb="4">
      <t>ジンコウ</t>
    </rPh>
    <phoneticPr fontId="9"/>
  </si>
  <si>
    <t>人口</t>
    <rPh sb="0" eb="2">
      <t>ジンコウ</t>
    </rPh>
    <phoneticPr fontId="9"/>
  </si>
  <si>
    <t>高齢者人口
(65歳以上)</t>
    <rPh sb="0" eb="3">
      <t>コウレイシャ</t>
    </rPh>
    <rPh sb="3" eb="5">
      <t>ジンコウ</t>
    </rPh>
    <rPh sb="9" eb="10">
      <t>サイ</t>
    </rPh>
    <rPh sb="10" eb="12">
      <t>イジョウ</t>
    </rPh>
    <phoneticPr fontId="9"/>
  </si>
  <si>
    <t>児童人口
(18歳未満)</t>
    <rPh sb="0" eb="2">
      <t>ジドウ</t>
    </rPh>
    <rPh sb="2" eb="4">
      <t>ジンコウ</t>
    </rPh>
    <rPh sb="8" eb="9">
      <t>サイ</t>
    </rPh>
    <rPh sb="9" eb="11">
      <t>ミマン</t>
    </rPh>
    <phoneticPr fontId="9"/>
  </si>
  <si>
    <t>身体障がい者
手帳交付数</t>
    <rPh sb="0" eb="2">
      <t>シンタイ</t>
    </rPh>
    <rPh sb="2" eb="3">
      <t>ショウ</t>
    </rPh>
    <rPh sb="5" eb="6">
      <t>シャ</t>
    </rPh>
    <rPh sb="7" eb="9">
      <t>テチョウ</t>
    </rPh>
    <rPh sb="9" eb="11">
      <t>コウフ</t>
    </rPh>
    <rPh sb="11" eb="12">
      <t>スウ</t>
    </rPh>
    <phoneticPr fontId="9"/>
  </si>
  <si>
    <t>療育手帳
交付数</t>
    <rPh sb="0" eb="2">
      <t>リョウイク</t>
    </rPh>
    <rPh sb="2" eb="4">
      <t>テチョウ</t>
    </rPh>
    <rPh sb="5" eb="7">
      <t>コウフ</t>
    </rPh>
    <rPh sb="7" eb="8">
      <t>スウ</t>
    </rPh>
    <phoneticPr fontId="9"/>
  </si>
  <si>
    <t>生活保護</t>
    <rPh sb="0" eb="2">
      <t>セイカツ</t>
    </rPh>
    <rPh sb="2" eb="4">
      <t>ホゴ</t>
    </rPh>
    <phoneticPr fontId="9"/>
  </si>
  <si>
    <t>国民健康保険</t>
    <rPh sb="0" eb="2">
      <t>コクミン</t>
    </rPh>
    <rPh sb="2" eb="4">
      <t>ケンコウ</t>
    </rPh>
    <rPh sb="4" eb="6">
      <t>ホケン</t>
    </rPh>
    <phoneticPr fontId="9"/>
  </si>
  <si>
    <t>後期高齢者
医療
被保険者数</t>
    <rPh sb="0" eb="2">
      <t>コウキ</t>
    </rPh>
    <rPh sb="2" eb="4">
      <t>コウレイ</t>
    </rPh>
    <rPh sb="4" eb="5">
      <t>モノ</t>
    </rPh>
    <rPh sb="6" eb="7">
      <t>イ</t>
    </rPh>
    <rPh sb="7" eb="8">
      <t>リョウ</t>
    </rPh>
    <rPh sb="9" eb="10">
      <t>ヒ</t>
    </rPh>
    <rPh sb="10" eb="12">
      <t>ホケン</t>
    </rPh>
    <rPh sb="12" eb="13">
      <t>シャ</t>
    </rPh>
    <rPh sb="13" eb="14">
      <t>スウ</t>
    </rPh>
    <phoneticPr fontId="9"/>
  </si>
  <si>
    <t>国民年金</t>
    <rPh sb="0" eb="2">
      <t>コクミン</t>
    </rPh>
    <rPh sb="2" eb="4">
      <t>ネンキン</t>
    </rPh>
    <phoneticPr fontId="9"/>
  </si>
  <si>
    <t>世帯数</t>
    <rPh sb="0" eb="3">
      <t>セタイスウ</t>
    </rPh>
    <phoneticPr fontId="9"/>
  </si>
  <si>
    <t>人員</t>
    <rPh sb="0" eb="2">
      <t>ジンイン</t>
    </rPh>
    <phoneticPr fontId="9"/>
  </si>
  <si>
    <t>被保険者数</t>
    <rPh sb="0" eb="4">
      <t>ヒホケンシャ</t>
    </rPh>
    <rPh sb="4" eb="5">
      <t>スウ</t>
    </rPh>
    <phoneticPr fontId="9"/>
  </si>
  <si>
    <t>受給権者数
長期給付</t>
    <rPh sb="0" eb="3">
      <t>ジュキュウケン</t>
    </rPh>
    <rPh sb="3" eb="4">
      <t>シャ</t>
    </rPh>
    <rPh sb="4" eb="5">
      <t>カズ</t>
    </rPh>
    <rPh sb="6" eb="8">
      <t>チョウキ</t>
    </rPh>
    <rPh sb="8" eb="10">
      <t>キュウフ</t>
    </rPh>
    <phoneticPr fontId="9"/>
  </si>
  <si>
    <t>受給権者数
短期給付</t>
    <rPh sb="0" eb="2">
      <t>ジュキュウ</t>
    </rPh>
    <rPh sb="2" eb="3">
      <t>ケン</t>
    </rPh>
    <rPh sb="3" eb="4">
      <t>シャ</t>
    </rPh>
    <rPh sb="4" eb="5">
      <t>スウ</t>
    </rPh>
    <rPh sb="6" eb="8">
      <t>タンキ</t>
    </rPh>
    <rPh sb="8" eb="10">
      <t>キュウフ</t>
    </rPh>
    <phoneticPr fontId="9"/>
  </si>
  <si>
    <t>全市</t>
    <rPh sb="0" eb="1">
      <t>ゼン</t>
    </rPh>
    <rPh sb="1" eb="2">
      <t>シ</t>
    </rPh>
    <phoneticPr fontId="9"/>
  </si>
  <si>
    <t>全市</t>
    <rPh sb="0" eb="2">
      <t>ゼンシ</t>
    </rPh>
    <phoneticPr fontId="9"/>
  </si>
  <si>
    <t>北区</t>
    <rPh sb="0" eb="2">
      <t>キタク</t>
    </rPh>
    <phoneticPr fontId="9"/>
  </si>
  <si>
    <t>都島区</t>
    <rPh sb="0" eb="3">
      <t>ミヤコジマク</t>
    </rPh>
    <phoneticPr fontId="9"/>
  </si>
  <si>
    <t>福島区</t>
    <rPh sb="0" eb="3">
      <t>フクシマク</t>
    </rPh>
    <phoneticPr fontId="9"/>
  </si>
  <si>
    <t>此花区</t>
    <rPh sb="0" eb="3">
      <t>コノハナク</t>
    </rPh>
    <phoneticPr fontId="9"/>
  </si>
  <si>
    <t>中央区</t>
    <rPh sb="0" eb="3">
      <t>チュウオウク</t>
    </rPh>
    <phoneticPr fontId="9"/>
  </si>
  <si>
    <t>西区</t>
    <rPh sb="0" eb="2">
      <t>ニシク</t>
    </rPh>
    <phoneticPr fontId="9"/>
  </si>
  <si>
    <t>港区</t>
    <rPh sb="0" eb="2">
      <t>ミナトク</t>
    </rPh>
    <phoneticPr fontId="9"/>
  </si>
  <si>
    <t>大正区</t>
    <rPh sb="0" eb="2">
      <t>タイショウ</t>
    </rPh>
    <rPh sb="2" eb="3">
      <t>ク</t>
    </rPh>
    <phoneticPr fontId="9"/>
  </si>
  <si>
    <t>天王寺区</t>
    <rPh sb="0" eb="4">
      <t>テンノウジク</t>
    </rPh>
    <phoneticPr fontId="9"/>
  </si>
  <si>
    <t>浪速区</t>
    <rPh sb="0" eb="3">
      <t>ナニワク</t>
    </rPh>
    <phoneticPr fontId="9"/>
  </si>
  <si>
    <t>西淀川区</t>
    <rPh sb="0" eb="4">
      <t>ニシヨドガワク</t>
    </rPh>
    <phoneticPr fontId="9"/>
  </si>
  <si>
    <t>淀川区</t>
    <rPh sb="0" eb="3">
      <t>ヨドガワク</t>
    </rPh>
    <phoneticPr fontId="9"/>
  </si>
  <si>
    <t>東淀川区</t>
    <rPh sb="0" eb="4">
      <t>ヒガシヨドガワク</t>
    </rPh>
    <phoneticPr fontId="9"/>
  </si>
  <si>
    <t>東成区</t>
    <rPh sb="0" eb="2">
      <t>ヒガシナリ</t>
    </rPh>
    <rPh sb="2" eb="3">
      <t>ク</t>
    </rPh>
    <phoneticPr fontId="9"/>
  </si>
  <si>
    <t>生野区</t>
    <rPh sb="0" eb="3">
      <t>イクノク</t>
    </rPh>
    <phoneticPr fontId="9"/>
  </si>
  <si>
    <t>旭区</t>
    <rPh sb="0" eb="2">
      <t>アサヒク</t>
    </rPh>
    <phoneticPr fontId="9"/>
  </si>
  <si>
    <t>城東区</t>
    <rPh sb="0" eb="3">
      <t>ジョウトウク</t>
    </rPh>
    <phoneticPr fontId="9"/>
  </si>
  <si>
    <t>鶴見区</t>
    <rPh sb="0" eb="3">
      <t>ツルミク</t>
    </rPh>
    <phoneticPr fontId="9"/>
  </si>
  <si>
    <t>阿倍野区</t>
    <rPh sb="0" eb="4">
      <t>アベノク</t>
    </rPh>
    <phoneticPr fontId="9"/>
  </si>
  <si>
    <t>住之江区</t>
    <rPh sb="0" eb="4">
      <t>スミノエク</t>
    </rPh>
    <phoneticPr fontId="9"/>
  </si>
  <si>
    <t>住吉区</t>
    <rPh sb="0" eb="3">
      <t>スミヨシク</t>
    </rPh>
    <phoneticPr fontId="9"/>
  </si>
  <si>
    <t>東住吉区</t>
    <rPh sb="0" eb="1">
      <t>ヒガシ</t>
    </rPh>
    <rPh sb="1" eb="4">
      <t>スミヨシク</t>
    </rPh>
    <phoneticPr fontId="9"/>
  </si>
  <si>
    <t>平野区</t>
    <rPh sb="0" eb="3">
      <t>ヒラノク</t>
    </rPh>
    <phoneticPr fontId="9"/>
  </si>
  <si>
    <t>西成区</t>
    <rPh sb="0" eb="3">
      <t>ニシナリク</t>
    </rPh>
    <phoneticPr fontId="9"/>
  </si>
  <si>
    <t>緊急入院
保護業務センター</t>
    <rPh sb="0" eb="2">
      <t>キンキュウ</t>
    </rPh>
    <rPh sb="2" eb="4">
      <t>ニュウイン</t>
    </rPh>
    <rPh sb="5" eb="7">
      <t>ホゴ</t>
    </rPh>
    <rPh sb="7" eb="9">
      <t>ギョウム</t>
    </rPh>
    <phoneticPr fontId="9"/>
  </si>
  <si>
    <t>-</t>
    <phoneticPr fontId="3"/>
  </si>
  <si>
    <t>（4.3.1）</t>
    <phoneticPr fontId="3"/>
  </si>
  <si>
    <t>（4.3.1）</t>
  </si>
  <si>
    <t>（04.3中）</t>
    <rPh sb="5" eb="6">
      <t>チュウ</t>
    </rPh>
    <phoneticPr fontId="9"/>
  </si>
  <si>
    <t>注1　人口及び高齢者人口は、年齢別推計人口（計画調整局作成）より記載</t>
    <rPh sb="0" eb="1">
      <t>チュウ</t>
    </rPh>
    <rPh sb="5" eb="6">
      <t>オヨ</t>
    </rPh>
    <rPh sb="7" eb="10">
      <t>コウレイシャ</t>
    </rPh>
    <rPh sb="10" eb="12">
      <t>ジンコウ</t>
    </rPh>
    <rPh sb="22" eb="24">
      <t>ケイカク</t>
    </rPh>
    <rPh sb="24" eb="27">
      <t>チョウセイキョク</t>
    </rPh>
    <rPh sb="27" eb="29">
      <t>サクセイ</t>
    </rPh>
    <rPh sb="32" eb="34">
      <t>キサイ</t>
    </rPh>
    <phoneticPr fontId="9"/>
  </si>
  <si>
    <t>注2　児童人口は、福祉局にて推計</t>
    <rPh sb="0" eb="1">
      <t>チュウ</t>
    </rPh>
    <rPh sb="3" eb="5">
      <t>ジドウ</t>
    </rPh>
    <rPh sb="9" eb="12">
      <t>フクシキョク</t>
    </rPh>
    <rPh sb="14" eb="16">
      <t>スイケイ</t>
    </rPh>
    <phoneticPr fontId="3"/>
  </si>
  <si>
    <t>注3　国民健康保険の（　）内は、退職者医療対象者再掲</t>
    <rPh sb="0" eb="1">
      <t>チュウ</t>
    </rPh>
    <rPh sb="3" eb="5">
      <t>コクミン</t>
    </rPh>
    <rPh sb="5" eb="7">
      <t>ケンコウ</t>
    </rPh>
    <rPh sb="7" eb="9">
      <t>ホケン</t>
    </rPh>
    <rPh sb="13" eb="14">
      <t>ナイ</t>
    </rPh>
    <rPh sb="16" eb="18">
      <t>タイショク</t>
    </rPh>
    <rPh sb="18" eb="19">
      <t>シャ</t>
    </rPh>
    <rPh sb="19" eb="21">
      <t>イリョウ</t>
    </rPh>
    <rPh sb="21" eb="24">
      <t>タイショウシャ</t>
    </rPh>
    <rPh sb="24" eb="26">
      <t>サイケイ</t>
    </rPh>
    <phoneticPr fontId="9"/>
  </si>
  <si>
    <t>注4　国民年金の（　）内は、任意加入被保険者再掲</t>
    <rPh sb="0" eb="1">
      <t>チュウ</t>
    </rPh>
    <rPh sb="3" eb="5">
      <t>コクミン</t>
    </rPh>
    <rPh sb="5" eb="7">
      <t>ネンキン</t>
    </rPh>
    <rPh sb="11" eb="12">
      <t>ナイ</t>
    </rPh>
    <rPh sb="14" eb="16">
      <t>ニンイ</t>
    </rPh>
    <rPh sb="16" eb="18">
      <t>カニュウ</t>
    </rPh>
    <rPh sb="18" eb="22">
      <t>ヒホケンジャ</t>
    </rPh>
    <rPh sb="22" eb="24">
      <t>サイケイ</t>
    </rPh>
    <phoneticPr fontId="9"/>
  </si>
  <si>
    <t>令和 ４ 年 12 月発行</t>
    <rPh sb="0" eb="2">
      <t>レイワ</t>
    </rPh>
    <rPh sb="5" eb="6">
      <t>ネン</t>
    </rPh>
    <rPh sb="10" eb="11">
      <t>ガツ</t>
    </rPh>
    <rPh sb="11" eb="13">
      <t>ハッコウ</t>
    </rPh>
    <phoneticPr fontId="9"/>
  </si>
  <si>
    <r>
      <t>編集・発行</t>
    </r>
    <r>
      <rPr>
        <sz val="16"/>
        <rFont val="ＭＳ 明朝"/>
        <family val="1"/>
        <charset val="128"/>
      </rPr>
      <t>　　大阪市福祉局</t>
    </r>
    <rPh sb="0" eb="2">
      <t>ヘンシュウ</t>
    </rPh>
    <rPh sb="3" eb="5">
      <t>ハッコウ</t>
    </rPh>
    <rPh sb="7" eb="10">
      <t>オオサカシ</t>
    </rPh>
    <rPh sb="10" eb="13">
      <t>フクシキョク</t>
    </rPh>
    <phoneticPr fontId="9"/>
  </si>
  <si>
    <t>〒530－8201　大阪市北区中之島1－3－20
電話（06）6208－7942</t>
    <rPh sb="10" eb="13">
      <t>オオサカシ</t>
    </rPh>
    <rPh sb="13" eb="15">
      <t>キタク</t>
    </rPh>
    <rPh sb="15" eb="18">
      <t>ナカノシマ</t>
    </rPh>
    <rPh sb="25" eb="27">
      <t>デンワ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</si>
</sst>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);[Red]\(#,##0\)"/>
    <numFmt numFmtId="177" formatCode="#,##0_ "/>
    <numFmt numFmtId="178" formatCode="#,##0_);\(#,##0\)"/>
    <numFmt numFmtId="179" formatCode="0_ "/>
    <numFmt numFmtId="180" formatCode="#,##0_ ;[Red]\-#,##0\ "/>
    <numFmt numFmtId="181" formatCode="\(0\)"/>
    <numFmt numFmtId="182" formatCode="0_);[Red]\(0\)"/>
    <numFmt numFmtId="183" formatCode="\(#,##0\)\ "/>
    <numFmt numFmtId="184" formatCode="0_);\(0\)"/>
  </numFmts>
  <fonts count="34" x14ac:knownFonts="1">
    <font>
      <sz val="11"/>
      <color theme="1"/>
      <name val="ＭＳ Ｐ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.5"/>
      <color theme="1"/>
      <name val="Century"/>
      <family val="1"/>
    </font>
    <font>
      <sz val="10.5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Century"/>
      <family val="1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36"/>
      <name val="ＭＳ 明朝"/>
      <family val="1"/>
      <charset val="128"/>
    </font>
    <font>
      <sz val="36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sz val="6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rgb="FFFF0000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ゴシック"/>
      <family val="3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trike/>
      <sz val="9"/>
      <color rgb="FFFF0000"/>
      <name val="ＭＳ 明朝"/>
      <family val="1"/>
      <charset val="128"/>
    </font>
    <font>
      <sz val="8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6"/>
      <color rgb="FF000000"/>
      <name val="ＭＳ 明朝"/>
      <family val="1"/>
      <charset val="128"/>
    </font>
    <font>
      <sz val="8"/>
      <color rgb="FF00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indexed="64"/>
      </top>
      <bottom style="hair">
        <color indexed="64"/>
      </bottom>
      <diagonal/>
    </border>
    <border diagonalDown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Down="1">
      <left/>
      <right style="hair">
        <color auto="1"/>
      </right>
      <top style="thin">
        <color auto="1"/>
      </top>
      <bottom/>
      <diagonal style="hair">
        <color auto="1"/>
      </diagonal>
    </border>
    <border diagonalDown="1">
      <left/>
      <right style="hair">
        <color auto="1"/>
      </right>
      <top/>
      <bottom style="hair">
        <color indexed="64"/>
      </bottom>
      <diagonal style="hair">
        <color auto="1"/>
      </diagonal>
    </border>
    <border diagonalDown="1">
      <left style="hair">
        <color auto="1"/>
      </left>
      <right style="hair">
        <color auto="1"/>
      </right>
      <top style="thin">
        <color auto="1"/>
      </top>
      <bottom/>
      <diagonal style="hair">
        <color auto="1"/>
      </diagonal>
    </border>
    <border diagonalDown="1">
      <left style="hair">
        <color auto="1"/>
      </left>
      <right style="hair">
        <color auto="1"/>
      </right>
      <top/>
      <bottom style="hair">
        <color auto="1"/>
      </bottom>
      <diagonal style="hair">
        <color auto="1"/>
      </diagonal>
    </border>
    <border diagonalDown="1">
      <left/>
      <right style="hair">
        <color auto="1"/>
      </right>
      <top/>
      <bottom/>
      <diagonal style="hair">
        <color auto="1"/>
      </diagonal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Down="1">
      <left style="hair">
        <color indexed="64"/>
      </left>
      <right/>
      <top style="thin">
        <color indexed="64"/>
      </top>
      <bottom/>
      <diagonal style="hair">
        <color indexed="64"/>
      </diagonal>
    </border>
    <border diagonalDown="1">
      <left style="hair">
        <color indexed="64"/>
      </left>
      <right/>
      <top/>
      <bottom/>
      <diagonal style="hair">
        <color indexed="64"/>
      </diagonal>
    </border>
    <border diagonalDown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/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Down="1">
      <left/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rgb="FF000000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rgb="FF000000"/>
      </bottom>
      <diagonal/>
    </border>
    <border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/>
      <diagonal/>
    </border>
  </borders>
  <cellStyleXfs count="6">
    <xf numFmtId="0" fontId="0" fillId="0" borderId="0">
      <alignment vertical="center"/>
    </xf>
    <xf numFmtId="0" fontId="7" fillId="0" borderId="0"/>
    <xf numFmtId="38" fontId="7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398">
    <xf numFmtId="0" fontId="0" fillId="0" borderId="0" xfId="0">
      <alignment vertical="center"/>
    </xf>
    <xf numFmtId="0" fontId="17" fillId="0" borderId="0" xfId="4" applyFont="1">
      <alignment vertical="center"/>
    </xf>
    <xf numFmtId="0" fontId="17" fillId="0" borderId="0" xfId="4" applyFont="1" applyAlignment="1">
      <alignment horizontal="center" vertical="center"/>
    </xf>
    <xf numFmtId="0" fontId="18" fillId="0" borderId="0" xfId="4" applyFont="1">
      <alignment vertical="center"/>
    </xf>
    <xf numFmtId="0" fontId="17" fillId="0" borderId="0" xfId="5" applyFont="1">
      <alignment vertical="center"/>
    </xf>
    <xf numFmtId="0" fontId="17" fillId="0" borderId="0" xfId="5" applyFont="1" applyAlignment="1">
      <alignment horizontal="center" vertical="center"/>
    </xf>
    <xf numFmtId="0" fontId="18" fillId="0" borderId="0" xfId="5" applyFont="1">
      <alignment vertical="center"/>
    </xf>
    <xf numFmtId="0" fontId="18" fillId="0" borderId="32" xfId="5" applyFont="1" applyBorder="1">
      <alignment vertical="center"/>
    </xf>
    <xf numFmtId="0" fontId="18" fillId="0" borderId="1" xfId="5" applyFont="1" applyBorder="1">
      <alignment vertical="center"/>
    </xf>
    <xf numFmtId="0" fontId="12" fillId="0" borderId="0" xfId="0" applyFont="1" applyAlignment="1">
      <alignment horizontal="left" vertical="center"/>
    </xf>
    <xf numFmtId="176" fontId="2" fillId="0" borderId="9" xfId="0" applyNumberFormat="1" applyFont="1" applyBorder="1" applyAlignment="1">
      <alignment horizontal="right" vertical="center"/>
    </xf>
    <xf numFmtId="177" fontId="2" fillId="0" borderId="9" xfId="0" applyNumberFormat="1" applyFont="1" applyBorder="1" applyAlignment="1">
      <alignment horizontal="right" vertical="center"/>
    </xf>
    <xf numFmtId="177" fontId="2" fillId="0" borderId="9" xfId="0" applyNumberFormat="1" applyFont="1" applyBorder="1">
      <alignment vertical="center"/>
    </xf>
    <xf numFmtId="49" fontId="2" fillId="0" borderId="9" xfId="0" applyNumberFormat="1" applyFont="1" applyBorder="1" applyAlignment="1">
      <alignment horizontal="right" vertical="center"/>
    </xf>
    <xf numFmtId="0" fontId="2" fillId="0" borderId="20" xfId="0" applyFont="1" applyBorder="1" applyAlignment="1">
      <alignment horizontal="distributed" vertical="center" justifyLastLine="1"/>
    </xf>
    <xf numFmtId="177" fontId="2" fillId="0" borderId="10" xfId="0" applyNumberFormat="1" applyFont="1" applyBorder="1" applyAlignment="1">
      <alignment horizontal="right" vertical="center"/>
    </xf>
    <xf numFmtId="0" fontId="19" fillId="0" borderId="0" xfId="0" applyFont="1">
      <alignment vertical="center"/>
    </xf>
    <xf numFmtId="0" fontId="2" fillId="0" borderId="0" xfId="0" applyFont="1" applyAlignment="1">
      <alignment vertical="center" wrapText="1" justifyLastLine="1"/>
    </xf>
    <xf numFmtId="0" fontId="2" fillId="0" borderId="8" xfId="0" applyFont="1" applyBorder="1" applyAlignment="1">
      <alignment horizontal="center" vertical="center" wrapText="1"/>
    </xf>
    <xf numFmtId="177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 justifyLastLine="1"/>
    </xf>
    <xf numFmtId="0" fontId="2" fillId="0" borderId="20" xfId="0" applyFont="1" applyBorder="1" applyAlignment="1">
      <alignment horizontal="center" vertical="center" justifyLastLine="1"/>
    </xf>
    <xf numFmtId="176" fontId="2" fillId="0" borderId="9" xfId="0" applyNumberFormat="1" applyFont="1" applyBorder="1">
      <alignment vertical="center"/>
    </xf>
    <xf numFmtId="177" fontId="2" fillId="0" borderId="10" xfId="0" applyNumberFormat="1" applyFont="1" applyBorder="1">
      <alignment vertical="center"/>
    </xf>
    <xf numFmtId="177" fontId="2" fillId="0" borderId="0" xfId="0" applyNumberFormat="1" applyFont="1">
      <alignment vertical="center"/>
    </xf>
    <xf numFmtId="176" fontId="2" fillId="0" borderId="9" xfId="3" applyNumberFormat="1" applyFont="1" applyFill="1" applyBorder="1" applyAlignment="1">
      <alignment horizontal="right" vertical="center"/>
    </xf>
    <xf numFmtId="176" fontId="2" fillId="0" borderId="8" xfId="0" applyNumberFormat="1" applyFont="1" applyBorder="1">
      <alignment vertical="center"/>
    </xf>
    <xf numFmtId="176" fontId="2" fillId="0" borderId="8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3" fillId="0" borderId="0" xfId="1" applyFont="1" applyAlignment="1">
      <alignment vertical="center"/>
    </xf>
    <xf numFmtId="0" fontId="21" fillId="0" borderId="0" xfId="1" applyFont="1" applyAlignment="1">
      <alignment vertical="center"/>
    </xf>
    <xf numFmtId="0" fontId="22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178" fontId="2" fillId="0" borderId="9" xfId="1" applyNumberFormat="1" applyFont="1" applyBorder="1" applyAlignment="1">
      <alignment horizontal="right" vertical="center"/>
    </xf>
    <xf numFmtId="178" fontId="2" fillId="0" borderId="14" xfId="2" applyNumberFormat="1" applyFont="1" applyFill="1" applyBorder="1" applyAlignment="1">
      <alignment horizontal="right" vertical="center"/>
    </xf>
    <xf numFmtId="178" fontId="8" fillId="0" borderId="0" xfId="1" applyNumberFormat="1" applyFont="1" applyAlignment="1">
      <alignment vertical="center"/>
    </xf>
    <xf numFmtId="183" fontId="2" fillId="0" borderId="9" xfId="1" applyNumberFormat="1" applyFont="1" applyBorder="1" applyAlignment="1">
      <alignment horizontal="right" vertical="center"/>
    </xf>
    <xf numFmtId="183" fontId="2" fillId="0" borderId="8" xfId="1" applyNumberFormat="1" applyFont="1" applyBorder="1" applyAlignment="1">
      <alignment horizontal="right" vertical="center"/>
    </xf>
    <xf numFmtId="180" fontId="8" fillId="0" borderId="9" xfId="3" applyNumberFormat="1" applyFont="1" applyFill="1" applyBorder="1" applyAlignment="1">
      <alignment horizontal="right" vertical="center"/>
    </xf>
    <xf numFmtId="180" fontId="8" fillId="0" borderId="8" xfId="3" applyNumberFormat="1" applyFont="1" applyFill="1" applyBorder="1" applyAlignment="1">
      <alignment horizontal="right" vertical="center"/>
    </xf>
    <xf numFmtId="183" fontId="8" fillId="0" borderId="9" xfId="1" applyNumberFormat="1" applyFont="1" applyBorder="1" applyAlignment="1">
      <alignment horizontal="right" vertical="center"/>
    </xf>
    <xf numFmtId="183" fontId="8" fillId="0" borderId="8" xfId="1" applyNumberFormat="1" applyFont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4" fillId="0" borderId="0" xfId="1" applyFont="1" applyAlignment="1">
      <alignment horizontal="center" vertical="center"/>
    </xf>
    <xf numFmtId="178" fontId="2" fillId="0" borderId="0" xfId="1" applyNumberFormat="1" applyFont="1" applyAlignment="1">
      <alignment vertical="center"/>
    </xf>
    <xf numFmtId="0" fontId="1" fillId="0" borderId="0" xfId="1" applyFont="1" applyAlignment="1">
      <alignment vertical="center"/>
    </xf>
    <xf numFmtId="0" fontId="18" fillId="0" borderId="0" xfId="4" applyFont="1" applyAlignment="1">
      <alignment horizontal="center" vertical="center"/>
    </xf>
    <xf numFmtId="0" fontId="18" fillId="0" borderId="0" xfId="4" applyFont="1" applyAlignment="1">
      <alignment horizontal="distributed" vertical="center"/>
    </xf>
    <xf numFmtId="0" fontId="18" fillId="0" borderId="34" xfId="4" applyFont="1" applyBorder="1" applyAlignment="1">
      <alignment horizontal="center" vertical="center"/>
    </xf>
    <xf numFmtId="0" fontId="18" fillId="0" borderId="35" xfId="4" applyFont="1" applyBorder="1" applyAlignment="1">
      <alignment horizontal="distributed" vertical="center"/>
    </xf>
    <xf numFmtId="0" fontId="18" fillId="0" borderId="41" xfId="4" applyFont="1" applyBorder="1" applyAlignment="1">
      <alignment horizontal="center" vertical="center"/>
    </xf>
    <xf numFmtId="0" fontId="18" fillId="0" borderId="1" xfId="4" applyFont="1" applyBorder="1">
      <alignment vertical="center"/>
    </xf>
    <xf numFmtId="0" fontId="18" fillId="0" borderId="42" xfId="4" applyFont="1" applyBorder="1" applyAlignment="1">
      <alignment horizontal="distributed" vertical="center"/>
    </xf>
    <xf numFmtId="0" fontId="2" fillId="0" borderId="0" xfId="0" applyFont="1" applyAlignment="1">
      <alignment horizontal="center" vertical="center" wrapText="1"/>
    </xf>
    <xf numFmtId="0" fontId="0" fillId="2" borderId="0" xfId="0" applyFill="1">
      <alignment vertical="center"/>
    </xf>
    <xf numFmtId="176" fontId="2" fillId="2" borderId="12" xfId="0" applyNumberFormat="1" applyFont="1" applyFill="1" applyBorder="1" applyAlignment="1">
      <alignment horizontal="right" vertical="center"/>
    </xf>
    <xf numFmtId="49" fontId="2" fillId="2" borderId="12" xfId="0" applyNumberFormat="1" applyFont="1" applyFill="1" applyBorder="1" applyAlignment="1">
      <alignment horizontal="right" vertical="center"/>
    </xf>
    <xf numFmtId="177" fontId="2" fillId="2" borderId="12" xfId="0" applyNumberFormat="1" applyFont="1" applyFill="1" applyBorder="1" applyAlignment="1">
      <alignment horizontal="right" vertical="center"/>
    </xf>
    <xf numFmtId="177" fontId="2" fillId="2" borderId="13" xfId="0" applyNumberFormat="1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 wrapText="1"/>
    </xf>
    <xf numFmtId="177" fontId="2" fillId="2" borderId="12" xfId="0" applyNumberFormat="1" applyFont="1" applyFill="1" applyBorder="1">
      <alignment vertical="center"/>
    </xf>
    <xf numFmtId="177" fontId="2" fillId="2" borderId="0" xfId="0" applyNumberFormat="1" applyFont="1" applyFill="1" applyAlignment="1">
      <alignment horizontal="right" vertical="center"/>
    </xf>
    <xf numFmtId="0" fontId="19" fillId="2" borderId="0" xfId="0" applyFont="1" applyFill="1">
      <alignment vertical="center"/>
    </xf>
    <xf numFmtId="177" fontId="2" fillId="2" borderId="0" xfId="0" applyNumberFormat="1" applyFont="1" applyFill="1">
      <alignment vertical="center"/>
    </xf>
    <xf numFmtId="176" fontId="2" fillId="2" borderId="12" xfId="0" applyNumberFormat="1" applyFont="1" applyFill="1" applyBorder="1">
      <alignment vertical="center"/>
    </xf>
    <xf numFmtId="180" fontId="2" fillId="2" borderId="12" xfId="3" applyNumberFormat="1" applyFont="1" applyFill="1" applyBorder="1" applyAlignment="1">
      <alignment horizontal="right" vertical="center"/>
    </xf>
    <xf numFmtId="177" fontId="8" fillId="2" borderId="11" xfId="0" applyNumberFormat="1" applyFont="1" applyFill="1" applyBorder="1">
      <alignment vertical="center"/>
    </xf>
    <xf numFmtId="179" fontId="2" fillId="2" borderId="12" xfId="0" applyNumberFormat="1" applyFont="1" applyFill="1" applyBorder="1" applyAlignment="1">
      <alignment horizontal="right" vertical="center"/>
    </xf>
    <xf numFmtId="180" fontId="2" fillId="2" borderId="13" xfId="3" applyNumberFormat="1" applyFont="1" applyFill="1" applyBorder="1" applyAlignment="1">
      <alignment horizontal="right" vertical="center"/>
    </xf>
    <xf numFmtId="0" fontId="8" fillId="2" borderId="8" xfId="0" applyFont="1" applyFill="1" applyBorder="1" applyAlignment="1">
      <alignment horizontal="center" vertical="center" wrapText="1"/>
    </xf>
    <xf numFmtId="176" fontId="8" fillId="2" borderId="9" xfId="0" applyNumberFormat="1" applyFont="1" applyFill="1" applyBorder="1" applyAlignment="1">
      <alignment horizontal="right" vertical="center"/>
    </xf>
    <xf numFmtId="182" fontId="8" fillId="2" borderId="8" xfId="0" applyNumberFormat="1" applyFont="1" applyFill="1" applyBorder="1" applyAlignment="1">
      <alignment horizontal="right" vertical="center"/>
    </xf>
    <xf numFmtId="182" fontId="8" fillId="2" borderId="9" xfId="0" applyNumberFormat="1" applyFont="1" applyFill="1" applyBorder="1" applyAlignment="1">
      <alignment horizontal="right" vertical="center"/>
    </xf>
    <xf numFmtId="177" fontId="8" fillId="2" borderId="10" xfId="0" applyNumberFormat="1" applyFont="1" applyFill="1" applyBorder="1">
      <alignment vertical="center"/>
    </xf>
    <xf numFmtId="177" fontId="8" fillId="2" borderId="0" xfId="0" applyNumberFormat="1" applyFont="1" applyFill="1">
      <alignment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justify" vertical="center"/>
    </xf>
    <xf numFmtId="0" fontId="14" fillId="0" borderId="0" xfId="0" applyFont="1" applyAlignment="1">
      <alignment horizontal="right" vertical="center"/>
    </xf>
    <xf numFmtId="0" fontId="2" fillId="0" borderId="9" xfId="0" applyFont="1" applyBorder="1" applyAlignment="1">
      <alignment horizontal="distributed" justifyLastLine="1"/>
    </xf>
    <xf numFmtId="0" fontId="2" fillId="0" borderId="15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2" fillId="0" borderId="6" xfId="0" applyFont="1" applyBorder="1" applyAlignment="1">
      <alignment horizontal="distributed" vertical="top" justifyLastLine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11" fillId="0" borderId="0" xfId="0" applyFont="1" applyAlignment="1">
      <alignment horizontal="justify" vertical="center"/>
    </xf>
    <xf numFmtId="0" fontId="2" fillId="0" borderId="6" xfId="0" applyFont="1" applyBorder="1" applyAlignment="1">
      <alignment horizontal="distributed" vertical="center" justifyLastLine="1"/>
    </xf>
    <xf numFmtId="0" fontId="2" fillId="0" borderId="7" xfId="0" applyFont="1" applyBorder="1" applyAlignment="1">
      <alignment horizontal="distributed" vertical="center" justifyLastLine="1"/>
    </xf>
    <xf numFmtId="0" fontId="2" fillId="0" borderId="8" xfId="0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right" vertical="center"/>
    </xf>
    <xf numFmtId="177" fontId="8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2" fillId="0" borderId="4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distributed" vertical="center" wrapText="1" justifyLastLine="1"/>
    </xf>
    <xf numFmtId="0" fontId="2" fillId="0" borderId="5" xfId="0" applyFont="1" applyBorder="1" applyAlignment="1">
      <alignment horizontal="distributed" vertical="center" wrapText="1" justifyLastLine="1"/>
    </xf>
    <xf numFmtId="178" fontId="2" fillId="0" borderId="9" xfId="0" applyNumberFormat="1" applyFont="1" applyBorder="1" applyAlignment="1">
      <alignment horizontal="right" vertical="center"/>
    </xf>
    <xf numFmtId="178" fontId="2" fillId="0" borderId="10" xfId="0" applyNumberFormat="1" applyFont="1" applyBorder="1" applyAlignment="1">
      <alignment horizontal="right" vertical="center"/>
    </xf>
    <xf numFmtId="0" fontId="2" fillId="0" borderId="21" xfId="0" applyFont="1" applyBorder="1" applyAlignment="1">
      <alignment horizontal="distributed" vertical="center" justifyLastLine="1"/>
    </xf>
    <xf numFmtId="178" fontId="2" fillId="0" borderId="9" xfId="0" applyNumberFormat="1" applyFont="1" applyBorder="1" applyAlignment="1">
      <alignment horizontal="right"/>
    </xf>
    <xf numFmtId="178" fontId="2" fillId="0" borderId="10" xfId="0" applyNumberFormat="1" applyFont="1" applyBorder="1" applyAlignment="1">
      <alignment horizontal="right"/>
    </xf>
    <xf numFmtId="178" fontId="2" fillId="0" borderId="9" xfId="0" applyNumberFormat="1" applyFont="1" applyBorder="1" applyAlignment="1">
      <alignment horizontal="right" vertical="top"/>
    </xf>
    <xf numFmtId="178" fontId="2" fillId="0" borderId="10" xfId="0" applyNumberFormat="1" applyFont="1" applyBorder="1" applyAlignment="1">
      <alignment horizontal="right" vertical="top"/>
    </xf>
    <xf numFmtId="181" fontId="2" fillId="0" borderId="9" xfId="0" applyNumberFormat="1" applyFont="1" applyBorder="1" applyAlignment="1">
      <alignment horizontal="right" vertical="top"/>
    </xf>
    <xf numFmtId="184" fontId="2" fillId="0" borderId="9" xfId="0" applyNumberFormat="1" applyFont="1" applyBorder="1" applyAlignment="1">
      <alignment horizontal="right" vertical="top"/>
    </xf>
    <xf numFmtId="184" fontId="2" fillId="0" borderId="10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center"/>
    </xf>
    <xf numFmtId="0" fontId="31" fillId="0" borderId="8" xfId="0" applyFont="1" applyBorder="1">
      <alignment vertical="center"/>
    </xf>
    <xf numFmtId="0" fontId="31" fillId="0" borderId="8" xfId="0" quotePrefix="1" applyFont="1" applyBorder="1" applyAlignment="1">
      <alignment horizontal="right" vertical="center"/>
    </xf>
    <xf numFmtId="182" fontId="2" fillId="0" borderId="9" xfId="0" applyNumberFormat="1" applyFont="1" applyBorder="1" applyAlignment="1">
      <alignment horizontal="right" vertical="center"/>
    </xf>
    <xf numFmtId="0" fontId="8" fillId="0" borderId="8" xfId="0" applyFont="1" applyBorder="1" applyAlignment="1">
      <alignment horizontal="center" vertical="center" wrapText="1"/>
    </xf>
    <xf numFmtId="182" fontId="8" fillId="0" borderId="9" xfId="0" applyNumberFormat="1" applyFont="1" applyBorder="1" applyAlignment="1">
      <alignment horizontal="right" vertical="center"/>
    </xf>
    <xf numFmtId="176" fontId="8" fillId="0" borderId="9" xfId="0" applyNumberFormat="1" applyFont="1" applyBorder="1" applyAlignment="1">
      <alignment horizontal="right" vertical="center"/>
    </xf>
    <xf numFmtId="0" fontId="2" fillId="0" borderId="0" xfId="0" applyFont="1">
      <alignment vertical="center"/>
    </xf>
    <xf numFmtId="0" fontId="13" fillId="0" borderId="0" xfId="0" applyFont="1">
      <alignment vertical="center"/>
    </xf>
    <xf numFmtId="0" fontId="2" fillId="0" borderId="8" xfId="0" applyFont="1" applyBorder="1" applyAlignment="1">
      <alignment horizontal="center" vertical="center" wrapText="1" justifyLastLine="1"/>
    </xf>
    <xf numFmtId="0" fontId="2" fillId="0" borderId="4" xfId="0" applyFont="1" applyBorder="1" applyAlignment="1">
      <alignment horizontal="distributed" vertical="center" justifyLastLine="1"/>
    </xf>
    <xf numFmtId="0" fontId="2" fillId="0" borderId="5" xfId="0" applyFont="1" applyBorder="1" applyAlignment="1">
      <alignment horizontal="distributed" vertical="center" justifyLastLine="1"/>
    </xf>
    <xf numFmtId="0" fontId="2" fillId="0" borderId="8" xfId="0" applyFont="1" applyBorder="1" applyAlignment="1">
      <alignment horizontal="center" vertical="center" justifyLastLine="1"/>
    </xf>
    <xf numFmtId="0" fontId="2" fillId="0" borderId="9" xfId="0" applyFont="1" applyBorder="1" applyAlignment="1">
      <alignment horizontal="distributed" vertical="center" justifyLastLine="1"/>
    </xf>
    <xf numFmtId="177" fontId="8" fillId="2" borderId="13" xfId="0" applyNumberFormat="1" applyFont="1" applyFill="1" applyBorder="1" applyAlignment="1">
      <alignment horizontal="right" vertical="center"/>
    </xf>
    <xf numFmtId="176" fontId="2" fillId="2" borderId="6" xfId="0" applyNumberFormat="1" applyFont="1" applyFill="1" applyBorder="1" applyAlignment="1">
      <alignment horizontal="right" vertical="center"/>
    </xf>
    <xf numFmtId="176" fontId="2" fillId="2" borderId="7" xfId="0" applyNumberFormat="1" applyFon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distributed" vertical="center" wrapText="1" indent="1"/>
    </xf>
    <xf numFmtId="176" fontId="2" fillId="2" borderId="9" xfId="0" applyNumberFormat="1" applyFont="1" applyFill="1" applyBorder="1" applyAlignment="1">
      <alignment horizontal="right" vertical="center"/>
    </xf>
    <xf numFmtId="176" fontId="2" fillId="2" borderId="10" xfId="0" applyNumberFormat="1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distributed" vertical="center" wrapText="1" indent="1"/>
    </xf>
    <xf numFmtId="176" fontId="2" fillId="2" borderId="13" xfId="0" applyNumberFormat="1" applyFont="1" applyFill="1" applyBorder="1" applyAlignment="1">
      <alignment horizontal="right" vertical="center"/>
    </xf>
    <xf numFmtId="177" fontId="2" fillId="2" borderId="9" xfId="0" applyNumberFormat="1" applyFont="1" applyFill="1" applyBorder="1" applyAlignment="1">
      <alignment horizontal="right" vertical="center"/>
    </xf>
    <xf numFmtId="177" fontId="2" fillId="2" borderId="10" xfId="0" applyNumberFormat="1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distributed" vertical="center" justifyLastLine="1"/>
    </xf>
    <xf numFmtId="177" fontId="2" fillId="2" borderId="52" xfId="0" applyNumberFormat="1" applyFont="1" applyFill="1" applyBorder="1" applyAlignment="1">
      <alignment horizontal="distributed" vertical="center" justifyLastLine="1"/>
    </xf>
    <xf numFmtId="0" fontId="2" fillId="2" borderId="10" xfId="0" applyFont="1" applyFill="1" applyBorder="1" applyAlignment="1">
      <alignment horizontal="distributed" vertical="center" wrapText="1" indent="1"/>
    </xf>
    <xf numFmtId="177" fontId="8" fillId="2" borderId="9" xfId="0" applyNumberFormat="1" applyFont="1" applyFill="1" applyBorder="1" applyAlignment="1" applyProtection="1">
      <alignment horizontal="right" vertical="center" shrinkToFit="1"/>
      <protection locked="0"/>
    </xf>
    <xf numFmtId="177" fontId="8" fillId="2" borderId="0" xfId="0" applyNumberFormat="1" applyFont="1" applyFill="1" applyAlignment="1">
      <alignment horizontal="right" vertical="center"/>
    </xf>
    <xf numFmtId="0" fontId="2" fillId="2" borderId="7" xfId="0" applyFont="1" applyFill="1" applyBorder="1" applyAlignment="1">
      <alignment horizontal="distributed" vertical="center" wrapText="1" indent="1"/>
    </xf>
    <xf numFmtId="177" fontId="8" fillId="2" borderId="6" xfId="0" applyNumberFormat="1" applyFont="1" applyFill="1" applyBorder="1" applyAlignment="1" applyProtection="1">
      <alignment horizontal="right" vertical="center" shrinkToFit="1"/>
      <protection locked="0"/>
    </xf>
    <xf numFmtId="177" fontId="8" fillId="2" borderId="46" xfId="0" applyNumberFormat="1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distributed" vertical="center" wrapText="1" indent="1"/>
    </xf>
    <xf numFmtId="177" fontId="2" fillId="2" borderId="16" xfId="0" applyNumberFormat="1" applyFont="1" applyFill="1" applyBorder="1" applyAlignment="1">
      <alignment horizontal="right" vertical="center"/>
    </xf>
    <xf numFmtId="0" fontId="2" fillId="2" borderId="16" xfId="0" applyFont="1" applyFill="1" applyBorder="1" applyAlignment="1">
      <alignment horizontal="distributed" vertical="center" wrapText="1" indent="1"/>
    </xf>
    <xf numFmtId="177" fontId="8" fillId="2" borderId="15" xfId="0" applyNumberFormat="1" applyFont="1" applyFill="1" applyBorder="1" applyAlignment="1" applyProtection="1">
      <alignment horizontal="right" vertical="center" shrinkToFit="1"/>
      <protection locked="0"/>
    </xf>
    <xf numFmtId="177" fontId="8" fillId="2" borderId="16" xfId="0" applyNumberFormat="1" applyFont="1" applyFill="1" applyBorder="1" applyAlignment="1">
      <alignment horizontal="right" vertical="center"/>
    </xf>
    <xf numFmtId="177" fontId="8" fillId="2" borderId="10" xfId="0" applyNumberFormat="1" applyFont="1" applyFill="1" applyBorder="1" applyAlignment="1">
      <alignment horizontal="right" vertical="center"/>
    </xf>
    <xf numFmtId="177" fontId="8" fillId="2" borderId="7" xfId="0" applyNumberFormat="1" applyFont="1" applyFill="1" applyBorder="1" applyAlignment="1">
      <alignment horizontal="right" vertical="center"/>
    </xf>
    <xf numFmtId="177" fontId="2" fillId="2" borderId="6" xfId="0" applyNumberFormat="1" applyFont="1" applyFill="1" applyBorder="1" applyAlignment="1">
      <alignment horizontal="right" vertical="center"/>
    </xf>
    <xf numFmtId="177" fontId="2" fillId="2" borderId="7" xfId="0" applyNumberFormat="1" applyFont="1" applyFill="1" applyBorder="1" applyAlignment="1">
      <alignment horizontal="right" vertical="center"/>
    </xf>
    <xf numFmtId="0" fontId="2" fillId="2" borderId="15" xfId="0" applyFont="1" applyFill="1" applyBorder="1" applyAlignment="1">
      <alignment horizontal="distributed" vertical="center" wrapText="1" indent="1"/>
    </xf>
    <xf numFmtId="177" fontId="2" fillId="2" borderId="15" xfId="0" applyNumberFormat="1" applyFont="1" applyFill="1" applyBorder="1">
      <alignment vertical="center"/>
    </xf>
    <xf numFmtId="0" fontId="2" fillId="2" borderId="9" xfId="0" applyFont="1" applyFill="1" applyBorder="1" applyAlignment="1">
      <alignment horizontal="center" vertical="center"/>
    </xf>
    <xf numFmtId="177" fontId="2" fillId="2" borderId="9" xfId="0" applyNumberFormat="1" applyFont="1" applyFill="1" applyBorder="1">
      <alignment vertical="center"/>
    </xf>
    <xf numFmtId="0" fontId="2" fillId="2" borderId="9" xfId="0" applyFont="1" applyFill="1" applyBorder="1" applyAlignment="1">
      <alignment horizontal="distributed" vertical="center" wrapText="1" indent="1"/>
    </xf>
    <xf numFmtId="0" fontId="2" fillId="2" borderId="6" xfId="0" applyFont="1" applyFill="1" applyBorder="1" applyAlignment="1">
      <alignment horizontal="center" vertical="center"/>
    </xf>
    <xf numFmtId="177" fontId="2" fillId="2" borderId="6" xfId="0" applyNumberFormat="1" applyFont="1" applyFill="1" applyBorder="1">
      <alignment vertical="center"/>
    </xf>
    <xf numFmtId="0" fontId="2" fillId="2" borderId="13" xfId="0" applyFont="1" applyFill="1" applyBorder="1" applyAlignment="1">
      <alignment horizontal="distributed" vertical="center" wrapText="1" indent="1"/>
    </xf>
    <xf numFmtId="177" fontId="8" fillId="2" borderId="12" xfId="0" applyNumberFormat="1" applyFont="1" applyFill="1" applyBorder="1" applyAlignment="1" applyProtection="1">
      <alignment horizontal="right" vertical="center" shrinkToFit="1"/>
      <protection locked="0"/>
    </xf>
    <xf numFmtId="0" fontId="2" fillId="2" borderId="45" xfId="0" applyFont="1" applyFill="1" applyBorder="1" applyAlignment="1">
      <alignment horizontal="center" vertical="center" wrapText="1"/>
    </xf>
    <xf numFmtId="178" fontId="2" fillId="2" borderId="6" xfId="0" applyNumberFormat="1" applyFont="1" applyFill="1" applyBorder="1" applyAlignment="1">
      <alignment horizontal="right" vertical="center"/>
    </xf>
    <xf numFmtId="178" fontId="2" fillId="2" borderId="7" xfId="0" applyNumberFormat="1" applyFon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distributed" vertical="center" wrapText="1" indent="2"/>
    </xf>
    <xf numFmtId="182" fontId="2" fillId="2" borderId="9" xfId="0" applyNumberFormat="1" applyFont="1" applyFill="1" applyBorder="1" applyAlignment="1">
      <alignment horizontal="right" vertical="center"/>
    </xf>
    <xf numFmtId="182" fontId="2" fillId="2" borderId="10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distributed" vertical="center" wrapText="1" indent="2"/>
    </xf>
    <xf numFmtId="178" fontId="8" fillId="2" borderId="9" xfId="0" applyNumberFormat="1" applyFont="1" applyFill="1" applyBorder="1" applyAlignment="1">
      <alignment horizontal="right"/>
    </xf>
    <xf numFmtId="178" fontId="8" fillId="2" borderId="10" xfId="0" applyNumberFormat="1" applyFont="1" applyFill="1" applyBorder="1" applyAlignment="1">
      <alignment horizontal="right"/>
    </xf>
    <xf numFmtId="181" fontId="8" fillId="2" borderId="12" xfId="0" applyNumberFormat="1" applyFont="1" applyFill="1" applyBorder="1" applyAlignment="1">
      <alignment horizontal="right" vertical="top"/>
    </xf>
    <xf numFmtId="178" fontId="8" fillId="2" borderId="12" xfId="0" applyNumberFormat="1" applyFont="1" applyFill="1" applyBorder="1" applyAlignment="1">
      <alignment horizontal="right" vertical="top"/>
    </xf>
    <xf numFmtId="178" fontId="8" fillId="2" borderId="13" xfId="0" applyNumberFormat="1" applyFont="1" applyFill="1" applyBorder="1" applyAlignment="1">
      <alignment horizontal="right" vertical="top"/>
    </xf>
    <xf numFmtId="0" fontId="8" fillId="2" borderId="11" xfId="0" applyFont="1" applyFill="1" applyBorder="1">
      <alignment vertical="center"/>
    </xf>
    <xf numFmtId="182" fontId="2" fillId="2" borderId="12" xfId="0" applyNumberFormat="1" applyFont="1" applyFill="1" applyBorder="1" applyAlignment="1">
      <alignment horizontal="right" vertical="center"/>
    </xf>
    <xf numFmtId="177" fontId="2" fillId="2" borderId="13" xfId="0" applyNumberFormat="1" applyFont="1" applyFill="1" applyBorder="1">
      <alignment vertical="center"/>
    </xf>
    <xf numFmtId="177" fontId="8" fillId="2" borderId="12" xfId="0" applyNumberFormat="1" applyFont="1" applyFill="1" applyBorder="1" applyAlignment="1">
      <alignment horizontal="right" vertical="center"/>
    </xf>
    <xf numFmtId="182" fontId="2" fillId="2" borderId="13" xfId="0" applyNumberFormat="1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 wrapText="1" justifyLastLine="1"/>
    </xf>
    <xf numFmtId="0" fontId="2" fillId="2" borderId="11" xfId="0" applyFont="1" applyFill="1" applyBorder="1" applyAlignment="1">
      <alignment horizontal="center" vertical="center" justifyLastLine="1"/>
    </xf>
    <xf numFmtId="0" fontId="2" fillId="2" borderId="45" xfId="0" applyFont="1" applyFill="1" applyBorder="1" applyAlignment="1">
      <alignment horizontal="center" vertical="center"/>
    </xf>
    <xf numFmtId="0" fontId="17" fillId="0" borderId="0" xfId="4" applyFont="1" applyAlignment="1">
      <alignment horizontal="distributed" vertical="center"/>
    </xf>
    <xf numFmtId="0" fontId="17" fillId="0" borderId="0" xfId="5" applyFont="1" applyAlignment="1">
      <alignment horizontal="distributed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distributed" vertical="center" justifyLastLine="1"/>
    </xf>
    <xf numFmtId="0" fontId="2" fillId="0" borderId="4" xfId="0" applyFont="1" applyBorder="1" applyAlignment="1">
      <alignment horizontal="distributed" vertical="center" justifyLastLine="1"/>
    </xf>
    <xf numFmtId="0" fontId="2" fillId="0" borderId="5" xfId="0" applyFont="1" applyBorder="1" applyAlignment="1">
      <alignment horizontal="distributed" vertical="center" justifyLastLine="1"/>
    </xf>
    <xf numFmtId="0" fontId="2" fillId="2" borderId="11" xfId="0" applyFont="1" applyFill="1" applyBorder="1" applyAlignment="1">
      <alignment horizontal="center" vertical="distributed" textRotation="255" wrapText="1" justifyLastLine="1"/>
    </xf>
    <xf numFmtId="0" fontId="2" fillId="2" borderId="17" xfId="0" applyFont="1" applyFill="1" applyBorder="1" applyAlignment="1">
      <alignment horizontal="center" vertical="distributed" textRotation="255" wrapText="1" justifyLastLine="1"/>
    </xf>
    <xf numFmtId="0" fontId="2" fillId="2" borderId="47" xfId="0" applyFont="1" applyFill="1" applyBorder="1" applyAlignment="1">
      <alignment horizontal="center" vertical="center" textRotation="255" wrapText="1"/>
    </xf>
    <xf numFmtId="0" fontId="2" fillId="2" borderId="48" xfId="0" applyFont="1" applyFill="1" applyBorder="1" applyAlignment="1">
      <alignment horizontal="center" vertical="center" textRotation="255" wrapText="1"/>
    </xf>
    <xf numFmtId="0" fontId="2" fillId="2" borderId="47" xfId="0" applyFont="1" applyFill="1" applyBorder="1" applyAlignment="1">
      <alignment horizontal="distributed" vertical="distributed" textRotation="255" wrapText="1" justifyLastLine="1"/>
    </xf>
    <xf numFmtId="0" fontId="2" fillId="2" borderId="48" xfId="0" applyFont="1" applyFill="1" applyBorder="1" applyAlignment="1">
      <alignment horizontal="distributed" vertical="distributed" textRotation="255" wrapText="1" justifyLastLine="1"/>
    </xf>
    <xf numFmtId="0" fontId="2" fillId="2" borderId="17" xfId="0" applyFont="1" applyFill="1" applyBorder="1" applyAlignment="1">
      <alignment horizontal="distributed" vertical="distributed" textRotation="255" wrapText="1" justifyLastLine="1"/>
    </xf>
    <xf numFmtId="0" fontId="2" fillId="0" borderId="44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0" fillId="2" borderId="43" xfId="0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distributed" vertical="distributed" textRotation="255" justifyLastLine="1"/>
    </xf>
    <xf numFmtId="0" fontId="2" fillId="2" borderId="45" xfId="0" applyFont="1" applyFill="1" applyBorder="1" applyAlignment="1">
      <alignment horizontal="distributed" vertical="distributed" textRotation="255" justifyLastLine="1"/>
    </xf>
    <xf numFmtId="0" fontId="2" fillId="2" borderId="47" xfId="0" applyFont="1" applyFill="1" applyBorder="1" applyAlignment="1">
      <alignment horizontal="center" vertical="distributed" textRotation="255" wrapText="1"/>
    </xf>
    <xf numFmtId="0" fontId="2" fillId="2" borderId="48" xfId="0" applyFont="1" applyFill="1" applyBorder="1" applyAlignment="1">
      <alignment horizontal="center" vertical="distributed" textRotation="255" wrapText="1"/>
    </xf>
    <xf numFmtId="0" fontId="2" fillId="2" borderId="17" xfId="0" applyFont="1" applyFill="1" applyBorder="1" applyAlignment="1">
      <alignment horizontal="center" vertical="distributed" textRotation="255" wrapText="1"/>
    </xf>
    <xf numFmtId="178" fontId="2" fillId="0" borderId="10" xfId="0" applyNumberFormat="1" applyFont="1" applyBorder="1" applyAlignment="1">
      <alignment horizontal="right" vertical="top" wrapText="1"/>
    </xf>
    <xf numFmtId="178" fontId="2" fillId="0" borderId="0" xfId="0" applyNumberFormat="1" applyFont="1" applyAlignment="1">
      <alignment horizontal="right" vertical="top" wrapText="1"/>
    </xf>
    <xf numFmtId="178" fontId="2" fillId="0" borderId="8" xfId="0" applyNumberFormat="1" applyFont="1" applyBorder="1" applyAlignment="1">
      <alignment horizontal="right" vertical="top" wrapText="1"/>
    </xf>
    <xf numFmtId="0" fontId="2" fillId="0" borderId="0" xfId="0" applyFont="1" applyAlignment="1">
      <alignment horizontal="center" vertical="center" justifyLastLine="1"/>
    </xf>
    <xf numFmtId="0" fontId="2" fillId="0" borderId="8" xfId="0" applyFont="1" applyBorder="1" applyAlignment="1">
      <alignment horizontal="center" vertical="center" justifyLastLine="1"/>
    </xf>
    <xf numFmtId="177" fontId="2" fillId="0" borderId="10" xfId="0" applyNumberFormat="1" applyFont="1" applyBorder="1" applyAlignment="1">
      <alignment horizontal="right" vertical="center"/>
    </xf>
    <xf numFmtId="177" fontId="2" fillId="0" borderId="0" xfId="0" applyNumberFormat="1" applyFont="1" applyAlignment="1">
      <alignment horizontal="right" vertical="center"/>
    </xf>
    <xf numFmtId="177" fontId="2" fillId="0" borderId="8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 justifyLastLine="1"/>
    </xf>
    <xf numFmtId="177" fontId="2" fillId="0" borderId="10" xfId="0" applyNumberFormat="1" applyFont="1" applyBorder="1" applyAlignment="1">
      <alignment horizontal="right"/>
    </xf>
    <xf numFmtId="177" fontId="2" fillId="0" borderId="0" xfId="0" applyNumberFormat="1" applyFont="1" applyAlignment="1">
      <alignment horizontal="right"/>
    </xf>
    <xf numFmtId="177" fontId="2" fillId="0" borderId="8" xfId="0" applyNumberFormat="1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8" fillId="2" borderId="8" xfId="0" applyFont="1" applyFill="1" applyBorder="1" applyAlignment="1">
      <alignment horizontal="center" vertical="center" justifyLastLine="1"/>
    </xf>
    <xf numFmtId="0" fontId="8" fillId="2" borderId="9" xfId="0" applyFont="1" applyFill="1" applyBorder="1" applyAlignment="1">
      <alignment horizontal="center" vertical="center" justifyLastLine="1"/>
    </xf>
    <xf numFmtId="0" fontId="8" fillId="2" borderId="11" xfId="0" applyFont="1" applyFill="1" applyBorder="1" applyAlignment="1">
      <alignment horizontal="center" vertical="center" justifyLastLine="1"/>
    </xf>
    <xf numFmtId="0" fontId="8" fillId="2" borderId="12" xfId="0" applyFont="1" applyFill="1" applyBorder="1" applyAlignment="1">
      <alignment horizontal="center" vertical="center" justifyLastLine="1"/>
    </xf>
    <xf numFmtId="177" fontId="8" fillId="2" borderId="10" xfId="0" applyNumberFormat="1" applyFont="1" applyFill="1" applyBorder="1" applyAlignment="1">
      <alignment horizontal="right"/>
    </xf>
    <xf numFmtId="177" fontId="8" fillId="2" borderId="0" xfId="0" applyNumberFormat="1" applyFont="1" applyFill="1" applyAlignment="1">
      <alignment horizontal="right"/>
    </xf>
    <xf numFmtId="177" fontId="8" fillId="2" borderId="8" xfId="0" applyNumberFormat="1" applyFont="1" applyFill="1" applyBorder="1" applyAlignment="1">
      <alignment horizontal="right"/>
    </xf>
    <xf numFmtId="178" fontId="8" fillId="2" borderId="13" xfId="0" applyNumberFormat="1" applyFont="1" applyFill="1" applyBorder="1" applyAlignment="1">
      <alignment horizontal="right" vertical="top"/>
    </xf>
    <xf numFmtId="178" fontId="8" fillId="2" borderId="1" xfId="0" applyNumberFormat="1" applyFont="1" applyFill="1" applyBorder="1" applyAlignment="1">
      <alignment horizontal="right" vertical="top"/>
    </xf>
    <xf numFmtId="178" fontId="8" fillId="2" borderId="11" xfId="0" applyNumberFormat="1" applyFont="1" applyFill="1" applyBorder="1" applyAlignment="1">
      <alignment horizontal="right" vertical="top"/>
    </xf>
    <xf numFmtId="178" fontId="8" fillId="2" borderId="13" xfId="0" applyNumberFormat="1" applyFont="1" applyFill="1" applyBorder="1" applyAlignment="1">
      <alignment horizontal="right" vertical="top" wrapText="1"/>
    </xf>
    <xf numFmtId="178" fontId="8" fillId="2" borderId="1" xfId="0" applyNumberFormat="1" applyFont="1" applyFill="1" applyBorder="1" applyAlignment="1">
      <alignment horizontal="right" vertical="top" wrapText="1"/>
    </xf>
    <xf numFmtId="178" fontId="8" fillId="2" borderId="11" xfId="0" applyNumberFormat="1" applyFont="1" applyFill="1" applyBorder="1" applyAlignment="1">
      <alignment horizontal="right" vertical="top" wrapText="1"/>
    </xf>
    <xf numFmtId="184" fontId="8" fillId="2" borderId="13" xfId="0" applyNumberFormat="1" applyFont="1" applyFill="1" applyBorder="1" applyAlignment="1">
      <alignment horizontal="right" vertical="top" wrapText="1"/>
    </xf>
    <xf numFmtId="184" fontId="8" fillId="2" borderId="1" xfId="0" applyNumberFormat="1" applyFont="1" applyFill="1" applyBorder="1" applyAlignment="1">
      <alignment horizontal="right" vertical="top" wrapText="1"/>
    </xf>
    <xf numFmtId="184" fontId="8" fillId="2" borderId="11" xfId="0" applyNumberFormat="1" applyFont="1" applyFill="1" applyBorder="1" applyAlignment="1">
      <alignment horizontal="right" vertical="top" wrapText="1"/>
    </xf>
    <xf numFmtId="178" fontId="2" fillId="0" borderId="10" xfId="0" applyNumberFormat="1" applyFont="1" applyBorder="1" applyAlignment="1">
      <alignment horizontal="right" vertical="top"/>
    </xf>
    <xf numFmtId="178" fontId="2" fillId="0" borderId="0" xfId="0" applyNumberFormat="1" applyFont="1" applyAlignment="1">
      <alignment horizontal="right" vertical="top"/>
    </xf>
    <xf numFmtId="178" fontId="2" fillId="0" borderId="8" xfId="0" applyNumberFormat="1" applyFont="1" applyBorder="1" applyAlignment="1">
      <alignment horizontal="right" vertical="top"/>
    </xf>
    <xf numFmtId="0" fontId="10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2" fillId="0" borderId="18" xfId="0" applyFont="1" applyBorder="1" applyAlignment="1">
      <alignment horizontal="distributed" vertical="center" justifyLastLine="1"/>
    </xf>
    <xf numFmtId="0" fontId="2" fillId="0" borderId="19" xfId="0" applyFont="1" applyBorder="1" applyAlignment="1">
      <alignment horizontal="distributed" vertical="center" justifyLastLine="1"/>
    </xf>
    <xf numFmtId="0" fontId="2" fillId="0" borderId="20" xfId="0" applyFont="1" applyBorder="1" applyAlignment="1">
      <alignment horizontal="distributed" vertical="center" justifyLastLine="1"/>
    </xf>
    <xf numFmtId="0" fontId="2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8" fillId="2" borderId="0" xfId="0" applyFont="1" applyFill="1" applyAlignment="1">
      <alignment horizontal="center" vertical="center" justifyLastLine="1"/>
    </xf>
    <xf numFmtId="177" fontId="8" fillId="2" borderId="13" xfId="0" applyNumberFormat="1" applyFont="1" applyFill="1" applyBorder="1" applyAlignment="1">
      <alignment horizontal="right" vertical="center"/>
    </xf>
    <xf numFmtId="177" fontId="8" fillId="2" borderId="1" xfId="0" applyNumberFormat="1" applyFont="1" applyFill="1" applyBorder="1" applyAlignment="1">
      <alignment horizontal="right" vertical="center"/>
    </xf>
    <xf numFmtId="177" fontId="8" fillId="2" borderId="11" xfId="0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 justifyLastLine="1"/>
    </xf>
    <xf numFmtId="0" fontId="2" fillId="0" borderId="9" xfId="0" applyFont="1" applyBorder="1" applyAlignment="1">
      <alignment horizontal="distributed" vertical="center" justifyLastLine="1"/>
    </xf>
    <xf numFmtId="0" fontId="2" fillId="0" borderId="6" xfId="0" applyFont="1" applyBorder="1" applyAlignment="1">
      <alignment horizontal="distributed" vertical="center" justifyLastLine="1"/>
    </xf>
    <xf numFmtId="0" fontId="2" fillId="0" borderId="1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distributed" vertical="center" justifyLastLine="1"/>
    </xf>
    <xf numFmtId="0" fontId="14" fillId="0" borderId="0" xfId="0" applyFont="1" applyAlignment="1">
      <alignment horizontal="right" vertical="center" indent="1" shrinkToFit="1"/>
    </xf>
    <xf numFmtId="0" fontId="2" fillId="0" borderId="31" xfId="0" applyFont="1" applyBorder="1" applyAlignment="1">
      <alignment horizontal="distributed" vertical="center" wrapText="1" justifyLastLine="1"/>
    </xf>
    <xf numFmtId="0" fontId="29" fillId="0" borderId="31" xfId="0" applyFont="1" applyBorder="1" applyAlignment="1">
      <alignment horizontal="distributed" vertical="center" justifyLastLine="1"/>
    </xf>
    <xf numFmtId="0" fontId="29" fillId="0" borderId="3" xfId="0" applyFont="1" applyBorder="1" applyAlignment="1">
      <alignment horizontal="distributed" vertical="center" justifyLastLine="1"/>
    </xf>
    <xf numFmtId="0" fontId="29" fillId="0" borderId="4" xfId="0" applyFont="1" applyBorder="1" applyAlignment="1">
      <alignment horizontal="distributed" vertical="center" justifyLastLine="1"/>
    </xf>
    <xf numFmtId="0" fontId="2" fillId="0" borderId="2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2" fillId="0" borderId="12" xfId="0" applyFont="1" applyBorder="1" applyAlignment="1">
      <alignment horizontal="distributed" vertical="center" justifyLastLine="1"/>
    </xf>
    <xf numFmtId="0" fontId="2" fillId="0" borderId="1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 justifyLastLine="1"/>
    </xf>
    <xf numFmtId="0" fontId="2" fillId="0" borderId="9" xfId="0" applyFont="1" applyBorder="1" applyAlignment="1">
      <alignment horizontal="center" vertical="distributed" textRotation="255" indent="1"/>
    </xf>
    <xf numFmtId="0" fontId="2" fillId="0" borderId="6" xfId="0" applyFont="1" applyBorder="1" applyAlignment="1">
      <alignment horizontal="center" vertical="distributed" textRotation="255" indent="1"/>
    </xf>
    <xf numFmtId="0" fontId="2" fillId="0" borderId="9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horizontal="center" vertical="distributed" textRotation="255" indent="1"/>
    </xf>
    <xf numFmtId="0" fontId="2" fillId="0" borderId="7" xfId="0" applyFont="1" applyBorder="1" applyAlignment="1">
      <alignment horizontal="center" vertical="distributed" textRotation="255" indent="1"/>
    </xf>
    <xf numFmtId="0" fontId="2" fillId="0" borderId="0" xfId="0" applyFont="1" applyAlignment="1">
      <alignment horizontal="center" vertical="distributed" textRotation="255" indent="1"/>
    </xf>
    <xf numFmtId="0" fontId="2" fillId="0" borderId="23" xfId="0" applyFont="1" applyBorder="1" applyAlignment="1">
      <alignment horizontal="center" vertical="top" wrapText="1"/>
    </xf>
    <xf numFmtId="0" fontId="2" fillId="0" borderId="27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 justifyLastLine="1"/>
    </xf>
    <xf numFmtId="0" fontId="2" fillId="0" borderId="28" xfId="0" applyFont="1" applyBorder="1" applyAlignment="1">
      <alignment horizontal="center" vertical="center" wrapText="1" justifyLastLine="1"/>
    </xf>
    <xf numFmtId="0" fontId="2" fillId="0" borderId="21" xfId="0" applyFont="1" applyBorder="1" applyAlignment="1">
      <alignment horizontal="center" vertical="center" justifyLastLine="1"/>
    </xf>
    <xf numFmtId="0" fontId="2" fillId="0" borderId="29" xfId="0" applyFont="1" applyBorder="1" applyAlignment="1">
      <alignment horizontal="center" vertical="center" justifyLastLine="1"/>
    </xf>
    <xf numFmtId="0" fontId="2" fillId="0" borderId="12" xfId="0" applyFont="1" applyBorder="1" applyAlignment="1">
      <alignment horizontal="center" vertical="center" textRotation="255" wrapText="1"/>
    </xf>
    <xf numFmtId="0" fontId="2" fillId="0" borderId="3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1" fillId="0" borderId="15" xfId="0" applyFont="1" applyBorder="1" applyAlignment="1">
      <alignment horizontal="center" vertical="distributed" textRotation="255" wrapText="1" indent="1"/>
    </xf>
    <xf numFmtId="0" fontId="1" fillId="0" borderId="9" xfId="0" applyFont="1" applyBorder="1" applyAlignment="1">
      <alignment horizontal="center" vertical="distributed" textRotation="255" wrapText="1" indent="1"/>
    </xf>
    <xf numFmtId="0" fontId="1" fillId="0" borderId="6" xfId="0" applyFont="1" applyBorder="1" applyAlignment="1">
      <alignment horizontal="center" vertical="distributed" textRotation="255" wrapText="1" indent="1"/>
    </xf>
    <xf numFmtId="0" fontId="2" fillId="0" borderId="5" xfId="0" applyFont="1" applyBorder="1" applyAlignment="1">
      <alignment horizontal="center" vertical="center" justifyLastLine="1"/>
    </xf>
    <xf numFmtId="0" fontId="2" fillId="0" borderId="28" xfId="0" applyFont="1" applyBorder="1" applyAlignment="1">
      <alignment horizontal="center" vertical="center" justifyLastLine="1"/>
    </xf>
    <xf numFmtId="0" fontId="2" fillId="0" borderId="15" xfId="0" applyFont="1" applyBorder="1" applyAlignment="1">
      <alignment horizontal="center" vertical="distributed" textRotation="255" wrapText="1" indent="1"/>
    </xf>
    <xf numFmtId="0" fontId="2" fillId="0" borderId="9" xfId="0" applyFont="1" applyBorder="1" applyAlignment="1">
      <alignment horizontal="center" vertical="distributed" textRotation="255" wrapText="1" indent="1"/>
    </xf>
    <xf numFmtId="0" fontId="2" fillId="0" borderId="6" xfId="0" applyFont="1" applyBorder="1" applyAlignment="1">
      <alignment horizontal="center" vertical="distributed" textRotation="255" wrapText="1" indent="1"/>
    </xf>
    <xf numFmtId="0" fontId="2" fillId="0" borderId="1" xfId="0" applyFont="1" applyBorder="1" applyAlignment="1">
      <alignment horizontal="right" vertical="center"/>
    </xf>
    <xf numFmtId="0" fontId="30" fillId="2" borderId="0" xfId="0" applyFont="1" applyFill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7" xfId="0" applyFont="1" applyBorder="1" applyAlignment="1">
      <alignment horizontal="center" vertical="center" justifyLastLine="1"/>
    </xf>
    <xf numFmtId="0" fontId="2" fillId="0" borderId="46" xfId="0" applyFont="1" applyBorder="1" applyAlignment="1">
      <alignment horizontal="center" vertical="center" justifyLastLine="1"/>
    </xf>
    <xf numFmtId="0" fontId="2" fillId="0" borderId="45" xfId="0" applyFont="1" applyBorder="1" applyAlignment="1">
      <alignment horizontal="center" vertical="center" justifyLastLine="1"/>
    </xf>
    <xf numFmtId="0" fontId="33" fillId="0" borderId="16" xfId="0" applyFont="1" applyBorder="1" applyAlignment="1">
      <alignment horizontal="center" vertical="center" wrapText="1"/>
    </xf>
    <xf numFmtId="0" fontId="33" fillId="0" borderId="49" xfId="0" applyFont="1" applyBorder="1" applyAlignment="1">
      <alignment horizontal="center" vertical="center" wrapText="1"/>
    </xf>
    <xf numFmtId="0" fontId="31" fillId="0" borderId="15" xfId="0" applyFont="1" applyBorder="1" applyAlignment="1">
      <alignment vertical="center" textRotation="255" wrapText="1"/>
    </xf>
    <xf numFmtId="0" fontId="31" fillId="0" borderId="9" xfId="0" applyFont="1" applyBorder="1" applyAlignment="1">
      <alignment vertical="center" textRotation="255" wrapText="1"/>
    </xf>
    <xf numFmtId="0" fontId="31" fillId="0" borderId="50" xfId="0" applyFont="1" applyBorder="1" applyAlignment="1">
      <alignment vertical="center" textRotation="255" wrapText="1"/>
    </xf>
    <xf numFmtId="0" fontId="30" fillId="0" borderId="15" xfId="0" applyFont="1" applyBorder="1" applyAlignment="1">
      <alignment vertical="center" textRotation="255" wrapText="1"/>
    </xf>
    <xf numFmtId="0" fontId="30" fillId="0" borderId="9" xfId="0" applyFont="1" applyBorder="1" applyAlignment="1">
      <alignment vertical="center" textRotation="255"/>
    </xf>
    <xf numFmtId="0" fontId="30" fillId="0" borderId="50" xfId="0" applyFont="1" applyBorder="1" applyAlignment="1">
      <alignment vertical="center" textRotation="255"/>
    </xf>
    <xf numFmtId="0" fontId="2" fillId="0" borderId="16" xfId="0" applyFont="1" applyBorder="1" applyAlignment="1">
      <alignment horizontal="center" vertical="center" textRotation="255" wrapText="1" indent="1"/>
    </xf>
    <xf numFmtId="0" fontId="2" fillId="0" borderId="10" xfId="0" applyFont="1" applyBorder="1" applyAlignment="1">
      <alignment horizontal="center" vertical="center" textRotation="255" wrapText="1" indent="1"/>
    </xf>
    <xf numFmtId="0" fontId="2" fillId="0" borderId="7" xfId="0" applyFont="1" applyBorder="1" applyAlignment="1">
      <alignment horizontal="center" vertical="center" textRotation="255" wrapText="1" indent="1"/>
    </xf>
    <xf numFmtId="0" fontId="2" fillId="0" borderId="15" xfId="0" applyFont="1" applyBorder="1" applyAlignment="1">
      <alignment horizontal="center" vertical="center" textRotation="255" wrapText="1"/>
    </xf>
    <xf numFmtId="0" fontId="2" fillId="0" borderId="9" xfId="0" applyFont="1" applyBorder="1" applyAlignment="1">
      <alignment horizontal="center" vertical="center" textRotation="255" wrapText="1"/>
    </xf>
    <xf numFmtId="0" fontId="2" fillId="0" borderId="6" xfId="0" applyFont="1" applyBorder="1" applyAlignment="1">
      <alignment horizontal="center" vertical="center" textRotation="255" wrapText="1"/>
    </xf>
    <xf numFmtId="0" fontId="2" fillId="0" borderId="15" xfId="0" applyFont="1" applyBorder="1" applyAlignment="1">
      <alignment horizontal="center" vertical="center" textRotation="255" wrapText="1" indent="1"/>
    </xf>
    <xf numFmtId="0" fontId="2" fillId="0" borderId="9" xfId="0" applyFont="1" applyBorder="1" applyAlignment="1">
      <alignment horizontal="center" vertical="center" textRotation="255" wrapText="1" indent="1"/>
    </xf>
    <xf numFmtId="0" fontId="2" fillId="0" borderId="6" xfId="0" applyFont="1" applyBorder="1" applyAlignment="1">
      <alignment horizontal="center" vertical="center" textRotation="255" wrapText="1" indent="1"/>
    </xf>
    <xf numFmtId="0" fontId="31" fillId="2" borderId="12" xfId="0" applyFont="1" applyFill="1" applyBorder="1" applyAlignment="1">
      <alignment horizontal="center" vertical="center" textRotation="255" wrapText="1"/>
    </xf>
    <xf numFmtId="0" fontId="2" fillId="2" borderId="3" xfId="0" applyFont="1" applyFill="1" applyBorder="1" applyAlignment="1">
      <alignment horizontal="center" vertical="center" textRotation="255"/>
    </xf>
    <xf numFmtId="0" fontId="2" fillId="2" borderId="4" xfId="0" applyFont="1" applyFill="1" applyBorder="1" applyAlignment="1">
      <alignment horizontal="center" vertical="center" textRotation="255"/>
    </xf>
    <xf numFmtId="0" fontId="30" fillId="0" borderId="0" xfId="0" applyFont="1" applyAlignment="1">
      <alignment horizontal="left" vertical="center"/>
    </xf>
    <xf numFmtId="0" fontId="2" fillId="0" borderId="23" xfId="0" applyFont="1" applyBorder="1" applyAlignment="1">
      <alignment horizontal="justify" vertical="top" wrapText="1"/>
    </xf>
    <xf numFmtId="0" fontId="2" fillId="0" borderId="24" xfId="0" applyFont="1" applyBorder="1" applyAlignment="1">
      <alignment horizontal="justify" vertical="top" wrapText="1"/>
    </xf>
    <xf numFmtId="0" fontId="2" fillId="0" borderId="18" xfId="0" applyFont="1" applyBorder="1" applyAlignment="1">
      <alignment horizontal="center" vertical="distributed" textRotation="255" indent="1"/>
    </xf>
    <xf numFmtId="0" fontId="2" fillId="0" borderId="19" xfId="0" applyFont="1" applyBorder="1" applyAlignment="1">
      <alignment horizontal="center" vertical="distributed" textRotation="255" indent="1"/>
    </xf>
    <xf numFmtId="0" fontId="2" fillId="0" borderId="15" xfId="0" applyFont="1" applyBorder="1" applyAlignment="1">
      <alignment horizontal="center" vertical="distributed" textRotation="255" indent="1"/>
    </xf>
    <xf numFmtId="0" fontId="2" fillId="0" borderId="17" xfId="0" applyFont="1" applyBorder="1" applyAlignment="1">
      <alignment horizontal="center" vertical="center" wrapText="1" justifyLastLine="1"/>
    </xf>
    <xf numFmtId="0" fontId="2" fillId="0" borderId="30" xfId="0" applyFont="1" applyBorder="1" applyAlignment="1">
      <alignment horizontal="center" vertical="center" justifyLastLine="1"/>
    </xf>
    <xf numFmtId="0" fontId="2" fillId="0" borderId="13" xfId="0" applyFont="1" applyBorder="1" applyAlignment="1">
      <alignment horizontal="center" vertical="distributed" textRotation="255" wrapText="1" indent="1"/>
    </xf>
    <xf numFmtId="0" fontId="2" fillId="0" borderId="33" xfId="0" applyFont="1" applyBorder="1" applyAlignment="1">
      <alignment horizontal="center" vertical="distributed" textRotation="255" wrapText="1" indent="1"/>
    </xf>
    <xf numFmtId="0" fontId="2" fillId="0" borderId="5" xfId="0" applyFont="1" applyBorder="1" applyAlignment="1">
      <alignment horizontal="center" vertical="distributed" textRotation="255" wrapText="1" indent="1"/>
    </xf>
    <xf numFmtId="0" fontId="2" fillId="0" borderId="0" xfId="0" applyFont="1" applyAlignment="1">
      <alignment horizontal="center" vertical="distributed" textRotation="255" wrapText="1" indent="1"/>
    </xf>
    <xf numFmtId="0" fontId="2" fillId="0" borderId="31" xfId="0" applyFont="1" applyBorder="1" applyAlignment="1">
      <alignment horizontal="center" vertical="distributed" textRotation="255" wrapText="1" indent="1"/>
    </xf>
    <xf numFmtId="0" fontId="2" fillId="0" borderId="3" xfId="0" applyFont="1" applyBorder="1" applyAlignment="1">
      <alignment horizontal="center" vertical="distributed" textRotation="255" wrapText="1" indent="1"/>
    </xf>
    <xf numFmtId="0" fontId="2" fillId="0" borderId="4" xfId="0" applyFont="1" applyBorder="1" applyAlignment="1">
      <alignment horizontal="center" vertical="distributed" textRotation="255" wrapText="1" indent="1"/>
    </xf>
    <xf numFmtId="180" fontId="8" fillId="0" borderId="9" xfId="3" applyNumberFormat="1" applyFont="1" applyFill="1" applyBorder="1" applyAlignment="1">
      <alignment horizontal="right" vertical="center"/>
    </xf>
    <xf numFmtId="176" fontId="2" fillId="0" borderId="9" xfId="1" applyNumberFormat="1" applyFont="1" applyBorder="1" applyAlignment="1">
      <alignment horizontal="right" vertical="center"/>
    </xf>
    <xf numFmtId="178" fontId="2" fillId="0" borderId="9" xfId="1" applyNumberFormat="1" applyFont="1" applyBorder="1" applyAlignment="1">
      <alignment horizontal="right" vertical="center"/>
    </xf>
    <xf numFmtId="49" fontId="8" fillId="0" borderId="9" xfId="1" applyNumberFormat="1" applyFont="1" applyBorder="1" applyAlignment="1">
      <alignment horizontal="right" vertical="center"/>
    </xf>
    <xf numFmtId="49" fontId="8" fillId="0" borderId="12" xfId="1" applyNumberFormat="1" applyFont="1" applyBorder="1" applyAlignment="1">
      <alignment horizontal="right" vertical="center"/>
    </xf>
    <xf numFmtId="0" fontId="20" fillId="0" borderId="0" xfId="1" applyFont="1" applyAlignment="1">
      <alignment horizontal="distributed" vertical="center" wrapText="1"/>
    </xf>
    <xf numFmtId="0" fontId="23" fillId="0" borderId="1" xfId="1" applyFont="1" applyBorder="1" applyAlignment="1">
      <alignment horizontal="distributed" vertical="center" wrapText="1"/>
    </xf>
    <xf numFmtId="178" fontId="23" fillId="0" borderId="12" xfId="1" applyNumberFormat="1" applyFont="1" applyBorder="1" applyAlignment="1">
      <alignment horizontal="right" vertical="center"/>
    </xf>
    <xf numFmtId="0" fontId="2" fillId="0" borderId="0" xfId="1" applyFont="1" applyAlignment="1">
      <alignment horizontal="distributed" vertical="center"/>
    </xf>
    <xf numFmtId="0" fontId="2" fillId="0" borderId="8" xfId="1" applyFont="1" applyBorder="1" applyAlignment="1">
      <alignment horizontal="distributed" vertical="center"/>
    </xf>
    <xf numFmtId="0" fontId="20" fillId="0" borderId="8" xfId="1" applyFont="1" applyBorder="1" applyAlignment="1">
      <alignment horizontal="distributed" vertical="center" wrapText="1"/>
    </xf>
    <xf numFmtId="0" fontId="20" fillId="0" borderId="11" xfId="1" applyFont="1" applyBorder="1" applyAlignment="1">
      <alignment horizontal="distributed" vertical="center"/>
    </xf>
    <xf numFmtId="49" fontId="2" fillId="0" borderId="9" xfId="1" applyNumberFormat="1" applyFont="1" applyBorder="1" applyAlignment="1">
      <alignment horizontal="right" vertical="center"/>
    </xf>
    <xf numFmtId="49" fontId="2" fillId="0" borderId="12" xfId="1" applyNumberFormat="1" applyFont="1" applyBorder="1" applyAlignment="1">
      <alignment horizontal="right" vertical="center"/>
    </xf>
    <xf numFmtId="0" fontId="2" fillId="0" borderId="10" xfId="1" applyFont="1" applyBorder="1" applyAlignment="1">
      <alignment horizontal="distributed" vertical="center"/>
    </xf>
    <xf numFmtId="0" fontId="23" fillId="0" borderId="10" xfId="1" applyFont="1" applyBorder="1" applyAlignment="1">
      <alignment horizontal="distributed" vertical="center"/>
    </xf>
    <xf numFmtId="178" fontId="2" fillId="0" borderId="15" xfId="1" applyNumberFormat="1" applyFont="1" applyBorder="1" applyAlignment="1">
      <alignment horizontal="right" vertical="center"/>
    </xf>
    <xf numFmtId="178" fontId="23" fillId="0" borderId="9" xfId="1" applyNumberFormat="1" applyFont="1" applyBorder="1" applyAlignment="1">
      <alignment horizontal="right" vertical="center"/>
    </xf>
    <xf numFmtId="0" fontId="8" fillId="0" borderId="18" xfId="1" applyFont="1" applyBorder="1" applyAlignment="1">
      <alignment horizontal="distributed" vertical="center" wrapText="1"/>
    </xf>
    <xf numFmtId="0" fontId="7" fillId="0" borderId="9" xfId="1" applyBorder="1" applyAlignment="1">
      <alignment horizontal="distributed" vertical="center" wrapText="1"/>
    </xf>
    <xf numFmtId="0" fontId="7" fillId="0" borderId="6" xfId="1" applyBorder="1" applyAlignment="1">
      <alignment horizontal="distributed" vertical="center" wrapText="1"/>
    </xf>
    <xf numFmtId="0" fontId="8" fillId="0" borderId="4" xfId="1" applyFont="1" applyBorder="1" applyAlignment="1">
      <alignment horizontal="distributed" vertical="center" justifyLastLine="1"/>
    </xf>
    <xf numFmtId="0" fontId="7" fillId="0" borderId="4" xfId="1" applyBorder="1" applyAlignment="1">
      <alignment horizontal="distributed" vertical="center" justifyLastLine="1"/>
    </xf>
    <xf numFmtId="0" fontId="2" fillId="0" borderId="36" xfId="1" applyFont="1" applyBorder="1" applyAlignment="1">
      <alignment horizontal="center" vertical="center"/>
    </xf>
    <xf numFmtId="0" fontId="2" fillId="0" borderId="37" xfId="1" applyFont="1" applyBorder="1" applyAlignment="1">
      <alignment horizontal="center" vertical="center"/>
    </xf>
    <xf numFmtId="0" fontId="2" fillId="0" borderId="38" xfId="1" applyFont="1" applyBorder="1" applyAlignment="1">
      <alignment horizontal="center" vertical="center"/>
    </xf>
    <xf numFmtId="0" fontId="8" fillId="0" borderId="9" xfId="1" applyFont="1" applyBorder="1" applyAlignment="1">
      <alignment horizontal="distributed" vertical="center" justifyLastLine="1"/>
    </xf>
    <xf numFmtId="0" fontId="7" fillId="0" borderId="6" xfId="1" applyBorder="1" applyAlignment="1">
      <alignment horizontal="distributed" vertical="center" justifyLastLine="1"/>
    </xf>
    <xf numFmtId="0" fontId="8" fillId="0" borderId="9" xfId="1" applyFont="1" applyBorder="1" applyAlignment="1">
      <alignment horizontal="distributed" vertical="center" wrapText="1" justifyLastLine="1"/>
    </xf>
    <xf numFmtId="0" fontId="7" fillId="0" borderId="6" xfId="1" applyBorder="1" applyAlignment="1">
      <alignment horizontal="distributed" vertical="center" wrapText="1" justifyLastLine="1"/>
    </xf>
    <xf numFmtId="0" fontId="12" fillId="0" borderId="0" xfId="1" applyFont="1" applyAlignment="1">
      <alignment horizontal="right" vertical="center"/>
    </xf>
    <xf numFmtId="0" fontId="12" fillId="0" borderId="0" xfId="1" applyFont="1" applyAlignment="1">
      <alignment horizontal="distributed" vertical="center"/>
    </xf>
    <xf numFmtId="0" fontId="2" fillId="0" borderId="23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8" fillId="0" borderId="18" xfId="1" applyFont="1" applyBorder="1" applyAlignment="1">
      <alignment horizontal="distributed" vertical="center" justifyLastLine="1"/>
    </xf>
    <xf numFmtId="0" fontId="8" fillId="0" borderId="6" xfId="1" applyFont="1" applyBorder="1" applyAlignment="1">
      <alignment horizontal="distributed" vertical="center" justifyLastLine="1"/>
    </xf>
    <xf numFmtId="0" fontId="8" fillId="0" borderId="18" xfId="1" applyFont="1" applyBorder="1" applyAlignment="1">
      <alignment horizontal="distributed" vertical="center" wrapText="1" justifyLastLine="1"/>
    </xf>
    <xf numFmtId="0" fontId="8" fillId="0" borderId="6" xfId="1" applyFont="1" applyBorder="1" applyAlignment="1">
      <alignment horizontal="distributed" vertical="center" wrapText="1" justifyLastLine="1"/>
    </xf>
    <xf numFmtId="0" fontId="25" fillId="0" borderId="39" xfId="4" applyFont="1" applyBorder="1" applyAlignment="1">
      <alignment horizontal="center" vertical="center"/>
    </xf>
    <xf numFmtId="0" fontId="25" fillId="0" borderId="2" xfId="4" applyFont="1" applyBorder="1" applyAlignment="1">
      <alignment horizontal="center" vertical="center"/>
    </xf>
    <xf numFmtId="0" fontId="25" fillId="0" borderId="40" xfId="4" applyFont="1" applyBorder="1" applyAlignment="1">
      <alignment horizontal="center" vertical="center"/>
    </xf>
    <xf numFmtId="0" fontId="26" fillId="0" borderId="34" xfId="4" applyFont="1" applyBorder="1" applyAlignment="1">
      <alignment horizontal="center" vertical="center"/>
    </xf>
    <xf numFmtId="0" fontId="27" fillId="0" borderId="0" xfId="4" applyFont="1" applyAlignment="1">
      <alignment horizontal="center" vertical="center"/>
    </xf>
    <xf numFmtId="0" fontId="27" fillId="0" borderId="35" xfId="4" applyFont="1" applyBorder="1" applyAlignment="1">
      <alignment horizontal="center" vertical="center"/>
    </xf>
    <xf numFmtId="0" fontId="28" fillId="0" borderId="0" xfId="4" applyFont="1" applyAlignment="1">
      <alignment horizontal="right" vertical="center" wrapText="1"/>
    </xf>
    <xf numFmtId="0" fontId="28" fillId="0" borderId="0" xfId="4" applyFont="1" applyAlignment="1">
      <alignment horizontal="right" vertical="center"/>
    </xf>
    <xf numFmtId="0" fontId="28" fillId="0" borderId="1" xfId="4" applyFont="1" applyBorder="1" applyAlignment="1">
      <alignment horizontal="right" vertical="center"/>
    </xf>
  </cellXfs>
  <cellStyles count="6">
    <cellStyle name="桁区切り" xfId="3" builtinId="6"/>
    <cellStyle name="桁区切り 2" xfId="2" xr:uid="{00000000-0005-0000-0000-000001000000}"/>
    <cellStyle name="標準" xfId="0" builtinId="0"/>
    <cellStyle name="標準 2" xfId="1" xr:uid="{00000000-0005-0000-0000-000003000000}"/>
    <cellStyle name="標準 2 2" xfId="5" xr:uid="{00000000-0005-0000-0000-000004000000}"/>
    <cellStyle name="標準 3" xfId="4" xr:uid="{00000000-0005-0000-0000-000005000000}"/>
  </cellStyles>
  <dxfs count="2">
    <dxf>
      <font>
        <color rgb="FFFFFF99"/>
      </font>
      <fill>
        <patternFill>
          <fgColor indexed="64"/>
          <bgColor rgb="FFEE1A1A"/>
        </patternFill>
      </fill>
    </dxf>
    <dxf>
      <font>
        <color rgb="FFFFFF99"/>
      </font>
      <fill>
        <patternFill>
          <fgColor indexed="64"/>
          <bgColor rgb="FFEE1A1A"/>
        </patternFill>
      </fill>
    </dxf>
  </dxfs>
  <tableStyles count="0" defaultTableStyle="TableStyleMedium9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"/>
  <sheetViews>
    <sheetView showGridLines="0" view="pageBreakPreview" topLeftCell="A7" zoomScaleNormal="100" zoomScaleSheetLayoutView="100" workbookViewId="0"/>
  </sheetViews>
  <sheetFormatPr defaultRowHeight="42" x14ac:dyDescent="0.15"/>
  <cols>
    <col min="1" max="1" width="7.625" style="3" customWidth="1"/>
    <col min="2" max="2" width="8.625" style="3" customWidth="1"/>
    <col min="3" max="3" width="7.625" style="3" customWidth="1"/>
    <col min="4" max="4" width="6.625" style="3" customWidth="1"/>
    <col min="5" max="8" width="9" style="3"/>
    <col min="9" max="9" width="15.25" style="3" customWidth="1"/>
    <col min="10" max="256" width="9" style="3"/>
    <col min="257" max="257" width="7.625" style="3" customWidth="1"/>
    <col min="258" max="258" width="8.625" style="3" customWidth="1"/>
    <col min="259" max="259" width="7.625" style="3" customWidth="1"/>
    <col min="260" max="260" width="6.625" style="3" customWidth="1"/>
    <col min="261" max="264" width="9" style="3"/>
    <col min="265" max="265" width="15.25" style="3" customWidth="1"/>
    <col min="266" max="512" width="9" style="3"/>
    <col min="513" max="513" width="7.625" style="3" customWidth="1"/>
    <col min="514" max="514" width="8.625" style="3" customWidth="1"/>
    <col min="515" max="515" width="7.625" style="3" customWidth="1"/>
    <col min="516" max="516" width="6.625" style="3" customWidth="1"/>
    <col min="517" max="520" width="9" style="3"/>
    <col min="521" max="521" width="15.25" style="3" customWidth="1"/>
    <col min="522" max="768" width="9" style="3"/>
    <col min="769" max="769" width="7.625" style="3" customWidth="1"/>
    <col min="770" max="770" width="8.625" style="3" customWidth="1"/>
    <col min="771" max="771" width="7.625" style="3" customWidth="1"/>
    <col min="772" max="772" width="6.625" style="3" customWidth="1"/>
    <col min="773" max="776" width="9" style="3"/>
    <col min="777" max="777" width="15.25" style="3" customWidth="1"/>
    <col min="778" max="1024" width="9" style="3"/>
    <col min="1025" max="1025" width="7.625" style="3" customWidth="1"/>
    <col min="1026" max="1026" width="8.625" style="3" customWidth="1"/>
    <col min="1027" max="1027" width="7.625" style="3" customWidth="1"/>
    <col min="1028" max="1028" width="6.625" style="3" customWidth="1"/>
    <col min="1029" max="1032" width="9" style="3"/>
    <col min="1033" max="1033" width="15.25" style="3" customWidth="1"/>
    <col min="1034" max="1280" width="9" style="3"/>
    <col min="1281" max="1281" width="7.625" style="3" customWidth="1"/>
    <col min="1282" max="1282" width="8.625" style="3" customWidth="1"/>
    <col min="1283" max="1283" width="7.625" style="3" customWidth="1"/>
    <col min="1284" max="1284" width="6.625" style="3" customWidth="1"/>
    <col min="1285" max="1288" width="9" style="3"/>
    <col min="1289" max="1289" width="15.25" style="3" customWidth="1"/>
    <col min="1290" max="1536" width="9" style="3"/>
    <col min="1537" max="1537" width="7.625" style="3" customWidth="1"/>
    <col min="1538" max="1538" width="8.625" style="3" customWidth="1"/>
    <col min="1539" max="1539" width="7.625" style="3" customWidth="1"/>
    <col min="1540" max="1540" width="6.625" style="3" customWidth="1"/>
    <col min="1541" max="1544" width="9" style="3"/>
    <col min="1545" max="1545" width="15.25" style="3" customWidth="1"/>
    <col min="1546" max="1792" width="9" style="3"/>
    <col min="1793" max="1793" width="7.625" style="3" customWidth="1"/>
    <col min="1794" max="1794" width="8.625" style="3" customWidth="1"/>
    <col min="1795" max="1795" width="7.625" style="3" customWidth="1"/>
    <col min="1796" max="1796" width="6.625" style="3" customWidth="1"/>
    <col min="1797" max="1800" width="9" style="3"/>
    <col min="1801" max="1801" width="15.25" style="3" customWidth="1"/>
    <col min="1802" max="2048" width="9" style="3"/>
    <col min="2049" max="2049" width="7.625" style="3" customWidth="1"/>
    <col min="2050" max="2050" width="8.625" style="3" customWidth="1"/>
    <col min="2051" max="2051" width="7.625" style="3" customWidth="1"/>
    <col min="2052" max="2052" width="6.625" style="3" customWidth="1"/>
    <col min="2053" max="2056" width="9" style="3"/>
    <col min="2057" max="2057" width="15.25" style="3" customWidth="1"/>
    <col min="2058" max="2304" width="9" style="3"/>
    <col min="2305" max="2305" width="7.625" style="3" customWidth="1"/>
    <col min="2306" max="2306" width="8.625" style="3" customWidth="1"/>
    <col min="2307" max="2307" width="7.625" style="3" customWidth="1"/>
    <col min="2308" max="2308" width="6.625" style="3" customWidth="1"/>
    <col min="2309" max="2312" width="9" style="3"/>
    <col min="2313" max="2313" width="15.25" style="3" customWidth="1"/>
    <col min="2314" max="2560" width="9" style="3"/>
    <col min="2561" max="2561" width="7.625" style="3" customWidth="1"/>
    <col min="2562" max="2562" width="8.625" style="3" customWidth="1"/>
    <col min="2563" max="2563" width="7.625" style="3" customWidth="1"/>
    <col min="2564" max="2564" width="6.625" style="3" customWidth="1"/>
    <col min="2565" max="2568" width="9" style="3"/>
    <col min="2569" max="2569" width="15.25" style="3" customWidth="1"/>
    <col min="2570" max="2816" width="9" style="3"/>
    <col min="2817" max="2817" width="7.625" style="3" customWidth="1"/>
    <col min="2818" max="2818" width="8.625" style="3" customWidth="1"/>
    <col min="2819" max="2819" width="7.625" style="3" customWidth="1"/>
    <col min="2820" max="2820" width="6.625" style="3" customWidth="1"/>
    <col min="2821" max="2824" width="9" style="3"/>
    <col min="2825" max="2825" width="15.25" style="3" customWidth="1"/>
    <col min="2826" max="3072" width="9" style="3"/>
    <col min="3073" max="3073" width="7.625" style="3" customWidth="1"/>
    <col min="3074" max="3074" width="8.625" style="3" customWidth="1"/>
    <col min="3075" max="3075" width="7.625" style="3" customWidth="1"/>
    <col min="3076" max="3076" width="6.625" style="3" customWidth="1"/>
    <col min="3077" max="3080" width="9" style="3"/>
    <col min="3081" max="3081" width="15.25" style="3" customWidth="1"/>
    <col min="3082" max="3328" width="9" style="3"/>
    <col min="3329" max="3329" width="7.625" style="3" customWidth="1"/>
    <col min="3330" max="3330" width="8.625" style="3" customWidth="1"/>
    <col min="3331" max="3331" width="7.625" style="3" customWidth="1"/>
    <col min="3332" max="3332" width="6.625" style="3" customWidth="1"/>
    <col min="3333" max="3336" width="9" style="3"/>
    <col min="3337" max="3337" width="15.25" style="3" customWidth="1"/>
    <col min="3338" max="3584" width="9" style="3"/>
    <col min="3585" max="3585" width="7.625" style="3" customWidth="1"/>
    <col min="3586" max="3586" width="8.625" style="3" customWidth="1"/>
    <col min="3587" max="3587" width="7.625" style="3" customWidth="1"/>
    <col min="3588" max="3588" width="6.625" style="3" customWidth="1"/>
    <col min="3589" max="3592" width="9" style="3"/>
    <col min="3593" max="3593" width="15.25" style="3" customWidth="1"/>
    <col min="3594" max="3840" width="9" style="3"/>
    <col min="3841" max="3841" width="7.625" style="3" customWidth="1"/>
    <col min="3842" max="3842" width="8.625" style="3" customWidth="1"/>
    <col min="3843" max="3843" width="7.625" style="3" customWidth="1"/>
    <col min="3844" max="3844" width="6.625" style="3" customWidth="1"/>
    <col min="3845" max="3848" width="9" style="3"/>
    <col min="3849" max="3849" width="15.25" style="3" customWidth="1"/>
    <col min="3850" max="4096" width="9" style="3"/>
    <col min="4097" max="4097" width="7.625" style="3" customWidth="1"/>
    <col min="4098" max="4098" width="8.625" style="3" customWidth="1"/>
    <col min="4099" max="4099" width="7.625" style="3" customWidth="1"/>
    <col min="4100" max="4100" width="6.625" style="3" customWidth="1"/>
    <col min="4101" max="4104" width="9" style="3"/>
    <col min="4105" max="4105" width="15.25" style="3" customWidth="1"/>
    <col min="4106" max="4352" width="9" style="3"/>
    <col min="4353" max="4353" width="7.625" style="3" customWidth="1"/>
    <col min="4354" max="4354" width="8.625" style="3" customWidth="1"/>
    <col min="4355" max="4355" width="7.625" style="3" customWidth="1"/>
    <col min="4356" max="4356" width="6.625" style="3" customWidth="1"/>
    <col min="4357" max="4360" width="9" style="3"/>
    <col min="4361" max="4361" width="15.25" style="3" customWidth="1"/>
    <col min="4362" max="4608" width="9" style="3"/>
    <col min="4609" max="4609" width="7.625" style="3" customWidth="1"/>
    <col min="4610" max="4610" width="8.625" style="3" customWidth="1"/>
    <col min="4611" max="4611" width="7.625" style="3" customWidth="1"/>
    <col min="4612" max="4612" width="6.625" style="3" customWidth="1"/>
    <col min="4613" max="4616" width="9" style="3"/>
    <col min="4617" max="4617" width="15.25" style="3" customWidth="1"/>
    <col min="4618" max="4864" width="9" style="3"/>
    <col min="4865" max="4865" width="7.625" style="3" customWidth="1"/>
    <col min="4866" max="4866" width="8.625" style="3" customWidth="1"/>
    <col min="4867" max="4867" width="7.625" style="3" customWidth="1"/>
    <col min="4868" max="4868" width="6.625" style="3" customWidth="1"/>
    <col min="4869" max="4872" width="9" style="3"/>
    <col min="4873" max="4873" width="15.25" style="3" customWidth="1"/>
    <col min="4874" max="5120" width="9" style="3"/>
    <col min="5121" max="5121" width="7.625" style="3" customWidth="1"/>
    <col min="5122" max="5122" width="8.625" style="3" customWidth="1"/>
    <col min="5123" max="5123" width="7.625" style="3" customWidth="1"/>
    <col min="5124" max="5124" width="6.625" style="3" customWidth="1"/>
    <col min="5125" max="5128" width="9" style="3"/>
    <col min="5129" max="5129" width="15.25" style="3" customWidth="1"/>
    <col min="5130" max="5376" width="9" style="3"/>
    <col min="5377" max="5377" width="7.625" style="3" customWidth="1"/>
    <col min="5378" max="5378" width="8.625" style="3" customWidth="1"/>
    <col min="5379" max="5379" width="7.625" style="3" customWidth="1"/>
    <col min="5380" max="5380" width="6.625" style="3" customWidth="1"/>
    <col min="5381" max="5384" width="9" style="3"/>
    <col min="5385" max="5385" width="15.25" style="3" customWidth="1"/>
    <col min="5386" max="5632" width="9" style="3"/>
    <col min="5633" max="5633" width="7.625" style="3" customWidth="1"/>
    <col min="5634" max="5634" width="8.625" style="3" customWidth="1"/>
    <col min="5635" max="5635" width="7.625" style="3" customWidth="1"/>
    <col min="5636" max="5636" width="6.625" style="3" customWidth="1"/>
    <col min="5637" max="5640" width="9" style="3"/>
    <col min="5641" max="5641" width="15.25" style="3" customWidth="1"/>
    <col min="5642" max="5888" width="9" style="3"/>
    <col min="5889" max="5889" width="7.625" style="3" customWidth="1"/>
    <col min="5890" max="5890" width="8.625" style="3" customWidth="1"/>
    <col min="5891" max="5891" width="7.625" style="3" customWidth="1"/>
    <col min="5892" max="5892" width="6.625" style="3" customWidth="1"/>
    <col min="5893" max="5896" width="9" style="3"/>
    <col min="5897" max="5897" width="15.25" style="3" customWidth="1"/>
    <col min="5898" max="6144" width="9" style="3"/>
    <col min="6145" max="6145" width="7.625" style="3" customWidth="1"/>
    <col min="6146" max="6146" width="8.625" style="3" customWidth="1"/>
    <col min="6147" max="6147" width="7.625" style="3" customWidth="1"/>
    <col min="6148" max="6148" width="6.625" style="3" customWidth="1"/>
    <col min="6149" max="6152" width="9" style="3"/>
    <col min="6153" max="6153" width="15.25" style="3" customWidth="1"/>
    <col min="6154" max="6400" width="9" style="3"/>
    <col min="6401" max="6401" width="7.625" style="3" customWidth="1"/>
    <col min="6402" max="6402" width="8.625" style="3" customWidth="1"/>
    <col min="6403" max="6403" width="7.625" style="3" customWidth="1"/>
    <col min="6404" max="6404" width="6.625" style="3" customWidth="1"/>
    <col min="6405" max="6408" width="9" style="3"/>
    <col min="6409" max="6409" width="15.25" style="3" customWidth="1"/>
    <col min="6410" max="6656" width="9" style="3"/>
    <col min="6657" max="6657" width="7.625" style="3" customWidth="1"/>
    <col min="6658" max="6658" width="8.625" style="3" customWidth="1"/>
    <col min="6659" max="6659" width="7.625" style="3" customWidth="1"/>
    <col min="6660" max="6660" width="6.625" style="3" customWidth="1"/>
    <col min="6661" max="6664" width="9" style="3"/>
    <col min="6665" max="6665" width="15.25" style="3" customWidth="1"/>
    <col min="6666" max="6912" width="9" style="3"/>
    <col min="6913" max="6913" width="7.625" style="3" customWidth="1"/>
    <col min="6914" max="6914" width="8.625" style="3" customWidth="1"/>
    <col min="6915" max="6915" width="7.625" style="3" customWidth="1"/>
    <col min="6916" max="6916" width="6.625" style="3" customWidth="1"/>
    <col min="6917" max="6920" width="9" style="3"/>
    <col min="6921" max="6921" width="15.25" style="3" customWidth="1"/>
    <col min="6922" max="7168" width="9" style="3"/>
    <col min="7169" max="7169" width="7.625" style="3" customWidth="1"/>
    <col min="7170" max="7170" width="8.625" style="3" customWidth="1"/>
    <col min="7171" max="7171" width="7.625" style="3" customWidth="1"/>
    <col min="7172" max="7172" width="6.625" style="3" customWidth="1"/>
    <col min="7173" max="7176" width="9" style="3"/>
    <col min="7177" max="7177" width="15.25" style="3" customWidth="1"/>
    <col min="7178" max="7424" width="9" style="3"/>
    <col min="7425" max="7425" width="7.625" style="3" customWidth="1"/>
    <col min="7426" max="7426" width="8.625" style="3" customWidth="1"/>
    <col min="7427" max="7427" width="7.625" style="3" customWidth="1"/>
    <col min="7428" max="7428" width="6.625" style="3" customWidth="1"/>
    <col min="7429" max="7432" width="9" style="3"/>
    <col min="7433" max="7433" width="15.25" style="3" customWidth="1"/>
    <col min="7434" max="7680" width="9" style="3"/>
    <col min="7681" max="7681" width="7.625" style="3" customWidth="1"/>
    <col min="7682" max="7682" width="8.625" style="3" customWidth="1"/>
    <col min="7683" max="7683" width="7.625" style="3" customWidth="1"/>
    <col min="7684" max="7684" width="6.625" style="3" customWidth="1"/>
    <col min="7685" max="7688" width="9" style="3"/>
    <col min="7689" max="7689" width="15.25" style="3" customWidth="1"/>
    <col min="7690" max="7936" width="9" style="3"/>
    <col min="7937" max="7937" width="7.625" style="3" customWidth="1"/>
    <col min="7938" max="7938" width="8.625" style="3" customWidth="1"/>
    <col min="7939" max="7939" width="7.625" style="3" customWidth="1"/>
    <col min="7940" max="7940" width="6.625" style="3" customWidth="1"/>
    <col min="7941" max="7944" width="9" style="3"/>
    <col min="7945" max="7945" width="15.25" style="3" customWidth="1"/>
    <col min="7946" max="8192" width="9" style="3"/>
    <col min="8193" max="8193" width="7.625" style="3" customWidth="1"/>
    <col min="8194" max="8194" width="8.625" style="3" customWidth="1"/>
    <col min="8195" max="8195" width="7.625" style="3" customWidth="1"/>
    <col min="8196" max="8196" width="6.625" style="3" customWidth="1"/>
    <col min="8197" max="8200" width="9" style="3"/>
    <col min="8201" max="8201" width="15.25" style="3" customWidth="1"/>
    <col min="8202" max="8448" width="9" style="3"/>
    <col min="8449" max="8449" width="7.625" style="3" customWidth="1"/>
    <col min="8450" max="8450" width="8.625" style="3" customWidth="1"/>
    <col min="8451" max="8451" width="7.625" style="3" customWidth="1"/>
    <col min="8452" max="8452" width="6.625" style="3" customWidth="1"/>
    <col min="8453" max="8456" width="9" style="3"/>
    <col min="8457" max="8457" width="15.25" style="3" customWidth="1"/>
    <col min="8458" max="8704" width="9" style="3"/>
    <col min="8705" max="8705" width="7.625" style="3" customWidth="1"/>
    <col min="8706" max="8706" width="8.625" style="3" customWidth="1"/>
    <col min="8707" max="8707" width="7.625" style="3" customWidth="1"/>
    <col min="8708" max="8708" width="6.625" style="3" customWidth="1"/>
    <col min="8709" max="8712" width="9" style="3"/>
    <col min="8713" max="8713" width="15.25" style="3" customWidth="1"/>
    <col min="8714" max="8960" width="9" style="3"/>
    <col min="8961" max="8961" width="7.625" style="3" customWidth="1"/>
    <col min="8962" max="8962" width="8.625" style="3" customWidth="1"/>
    <col min="8963" max="8963" width="7.625" style="3" customWidth="1"/>
    <col min="8964" max="8964" width="6.625" style="3" customWidth="1"/>
    <col min="8965" max="8968" width="9" style="3"/>
    <col min="8969" max="8969" width="15.25" style="3" customWidth="1"/>
    <col min="8970" max="9216" width="9" style="3"/>
    <col min="9217" max="9217" width="7.625" style="3" customWidth="1"/>
    <col min="9218" max="9218" width="8.625" style="3" customWidth="1"/>
    <col min="9219" max="9219" width="7.625" style="3" customWidth="1"/>
    <col min="9220" max="9220" width="6.625" style="3" customWidth="1"/>
    <col min="9221" max="9224" width="9" style="3"/>
    <col min="9225" max="9225" width="15.25" style="3" customWidth="1"/>
    <col min="9226" max="9472" width="9" style="3"/>
    <col min="9473" max="9473" width="7.625" style="3" customWidth="1"/>
    <col min="9474" max="9474" width="8.625" style="3" customWidth="1"/>
    <col min="9475" max="9475" width="7.625" style="3" customWidth="1"/>
    <col min="9476" max="9476" width="6.625" style="3" customWidth="1"/>
    <col min="9477" max="9480" width="9" style="3"/>
    <col min="9481" max="9481" width="15.25" style="3" customWidth="1"/>
    <col min="9482" max="9728" width="9" style="3"/>
    <col min="9729" max="9729" width="7.625" style="3" customWidth="1"/>
    <col min="9730" max="9730" width="8.625" style="3" customWidth="1"/>
    <col min="9731" max="9731" width="7.625" style="3" customWidth="1"/>
    <col min="9732" max="9732" width="6.625" style="3" customWidth="1"/>
    <col min="9733" max="9736" width="9" style="3"/>
    <col min="9737" max="9737" width="15.25" style="3" customWidth="1"/>
    <col min="9738" max="9984" width="9" style="3"/>
    <col min="9985" max="9985" width="7.625" style="3" customWidth="1"/>
    <col min="9986" max="9986" width="8.625" style="3" customWidth="1"/>
    <col min="9987" max="9987" width="7.625" style="3" customWidth="1"/>
    <col min="9988" max="9988" width="6.625" style="3" customWidth="1"/>
    <col min="9989" max="9992" width="9" style="3"/>
    <col min="9993" max="9993" width="15.25" style="3" customWidth="1"/>
    <col min="9994" max="10240" width="9" style="3"/>
    <col min="10241" max="10241" width="7.625" style="3" customWidth="1"/>
    <col min="10242" max="10242" width="8.625" style="3" customWidth="1"/>
    <col min="10243" max="10243" width="7.625" style="3" customWidth="1"/>
    <col min="10244" max="10244" width="6.625" style="3" customWidth="1"/>
    <col min="10245" max="10248" width="9" style="3"/>
    <col min="10249" max="10249" width="15.25" style="3" customWidth="1"/>
    <col min="10250" max="10496" width="9" style="3"/>
    <col min="10497" max="10497" width="7.625" style="3" customWidth="1"/>
    <col min="10498" max="10498" width="8.625" style="3" customWidth="1"/>
    <col min="10499" max="10499" width="7.625" style="3" customWidth="1"/>
    <col min="10500" max="10500" width="6.625" style="3" customWidth="1"/>
    <col min="10501" max="10504" width="9" style="3"/>
    <col min="10505" max="10505" width="15.25" style="3" customWidth="1"/>
    <col min="10506" max="10752" width="9" style="3"/>
    <col min="10753" max="10753" width="7.625" style="3" customWidth="1"/>
    <col min="10754" max="10754" width="8.625" style="3" customWidth="1"/>
    <col min="10755" max="10755" width="7.625" style="3" customWidth="1"/>
    <col min="10756" max="10756" width="6.625" style="3" customWidth="1"/>
    <col min="10757" max="10760" width="9" style="3"/>
    <col min="10761" max="10761" width="15.25" style="3" customWidth="1"/>
    <col min="10762" max="11008" width="9" style="3"/>
    <col min="11009" max="11009" width="7.625" style="3" customWidth="1"/>
    <col min="11010" max="11010" width="8.625" style="3" customWidth="1"/>
    <col min="11011" max="11011" width="7.625" style="3" customWidth="1"/>
    <col min="11012" max="11012" width="6.625" style="3" customWidth="1"/>
    <col min="11013" max="11016" width="9" style="3"/>
    <col min="11017" max="11017" width="15.25" style="3" customWidth="1"/>
    <col min="11018" max="11264" width="9" style="3"/>
    <col min="11265" max="11265" width="7.625" style="3" customWidth="1"/>
    <col min="11266" max="11266" width="8.625" style="3" customWidth="1"/>
    <col min="11267" max="11267" width="7.625" style="3" customWidth="1"/>
    <col min="11268" max="11268" width="6.625" style="3" customWidth="1"/>
    <col min="11269" max="11272" width="9" style="3"/>
    <col min="11273" max="11273" width="15.25" style="3" customWidth="1"/>
    <col min="11274" max="11520" width="9" style="3"/>
    <col min="11521" max="11521" width="7.625" style="3" customWidth="1"/>
    <col min="11522" max="11522" width="8.625" style="3" customWidth="1"/>
    <col min="11523" max="11523" width="7.625" style="3" customWidth="1"/>
    <col min="11524" max="11524" width="6.625" style="3" customWidth="1"/>
    <col min="11525" max="11528" width="9" style="3"/>
    <col min="11529" max="11529" width="15.25" style="3" customWidth="1"/>
    <col min="11530" max="11776" width="9" style="3"/>
    <col min="11777" max="11777" width="7.625" style="3" customWidth="1"/>
    <col min="11778" max="11778" width="8.625" style="3" customWidth="1"/>
    <col min="11779" max="11779" width="7.625" style="3" customWidth="1"/>
    <col min="11780" max="11780" width="6.625" style="3" customWidth="1"/>
    <col min="11781" max="11784" width="9" style="3"/>
    <col min="11785" max="11785" width="15.25" style="3" customWidth="1"/>
    <col min="11786" max="12032" width="9" style="3"/>
    <col min="12033" max="12033" width="7.625" style="3" customWidth="1"/>
    <col min="12034" max="12034" width="8.625" style="3" customWidth="1"/>
    <col min="12035" max="12035" width="7.625" style="3" customWidth="1"/>
    <col min="12036" max="12036" width="6.625" style="3" customWidth="1"/>
    <col min="12037" max="12040" width="9" style="3"/>
    <col min="12041" max="12041" width="15.25" style="3" customWidth="1"/>
    <col min="12042" max="12288" width="9" style="3"/>
    <col min="12289" max="12289" width="7.625" style="3" customWidth="1"/>
    <col min="12290" max="12290" width="8.625" style="3" customWidth="1"/>
    <col min="12291" max="12291" width="7.625" style="3" customWidth="1"/>
    <col min="12292" max="12292" width="6.625" style="3" customWidth="1"/>
    <col min="12293" max="12296" width="9" style="3"/>
    <col min="12297" max="12297" width="15.25" style="3" customWidth="1"/>
    <col min="12298" max="12544" width="9" style="3"/>
    <col min="12545" max="12545" width="7.625" style="3" customWidth="1"/>
    <col min="12546" max="12546" width="8.625" style="3" customWidth="1"/>
    <col min="12547" max="12547" width="7.625" style="3" customWidth="1"/>
    <col min="12548" max="12548" width="6.625" style="3" customWidth="1"/>
    <col min="12549" max="12552" width="9" style="3"/>
    <col min="12553" max="12553" width="15.25" style="3" customWidth="1"/>
    <col min="12554" max="12800" width="9" style="3"/>
    <col min="12801" max="12801" width="7.625" style="3" customWidth="1"/>
    <col min="12802" max="12802" width="8.625" style="3" customWidth="1"/>
    <col min="12803" max="12803" width="7.625" style="3" customWidth="1"/>
    <col min="12804" max="12804" width="6.625" style="3" customWidth="1"/>
    <col min="12805" max="12808" width="9" style="3"/>
    <col min="12809" max="12809" width="15.25" style="3" customWidth="1"/>
    <col min="12810" max="13056" width="9" style="3"/>
    <col min="13057" max="13057" width="7.625" style="3" customWidth="1"/>
    <col min="13058" max="13058" width="8.625" style="3" customWidth="1"/>
    <col min="13059" max="13059" width="7.625" style="3" customWidth="1"/>
    <col min="13060" max="13060" width="6.625" style="3" customWidth="1"/>
    <col min="13061" max="13064" width="9" style="3"/>
    <col min="13065" max="13065" width="15.25" style="3" customWidth="1"/>
    <col min="13066" max="13312" width="9" style="3"/>
    <col min="13313" max="13313" width="7.625" style="3" customWidth="1"/>
    <col min="13314" max="13314" width="8.625" style="3" customWidth="1"/>
    <col min="13315" max="13315" width="7.625" style="3" customWidth="1"/>
    <col min="13316" max="13316" width="6.625" style="3" customWidth="1"/>
    <col min="13317" max="13320" width="9" style="3"/>
    <col min="13321" max="13321" width="15.25" style="3" customWidth="1"/>
    <col min="13322" max="13568" width="9" style="3"/>
    <col min="13569" max="13569" width="7.625" style="3" customWidth="1"/>
    <col min="13570" max="13570" width="8.625" style="3" customWidth="1"/>
    <col min="13571" max="13571" width="7.625" style="3" customWidth="1"/>
    <col min="13572" max="13572" width="6.625" style="3" customWidth="1"/>
    <col min="13573" max="13576" width="9" style="3"/>
    <col min="13577" max="13577" width="15.25" style="3" customWidth="1"/>
    <col min="13578" max="13824" width="9" style="3"/>
    <col min="13825" max="13825" width="7.625" style="3" customWidth="1"/>
    <col min="13826" max="13826" width="8.625" style="3" customWidth="1"/>
    <col min="13827" max="13827" width="7.625" style="3" customWidth="1"/>
    <col min="13828" max="13828" width="6.625" style="3" customWidth="1"/>
    <col min="13829" max="13832" width="9" style="3"/>
    <col min="13833" max="13833" width="15.25" style="3" customWidth="1"/>
    <col min="13834" max="14080" width="9" style="3"/>
    <col min="14081" max="14081" width="7.625" style="3" customWidth="1"/>
    <col min="14082" max="14082" width="8.625" style="3" customWidth="1"/>
    <col min="14083" max="14083" width="7.625" style="3" customWidth="1"/>
    <col min="14084" max="14084" width="6.625" style="3" customWidth="1"/>
    <col min="14085" max="14088" width="9" style="3"/>
    <col min="14089" max="14089" width="15.25" style="3" customWidth="1"/>
    <col min="14090" max="14336" width="9" style="3"/>
    <col min="14337" max="14337" width="7.625" style="3" customWidth="1"/>
    <col min="14338" max="14338" width="8.625" style="3" customWidth="1"/>
    <col min="14339" max="14339" width="7.625" style="3" customWidth="1"/>
    <col min="14340" max="14340" width="6.625" style="3" customWidth="1"/>
    <col min="14341" max="14344" width="9" style="3"/>
    <col min="14345" max="14345" width="15.25" style="3" customWidth="1"/>
    <col min="14346" max="14592" width="9" style="3"/>
    <col min="14593" max="14593" width="7.625" style="3" customWidth="1"/>
    <col min="14594" max="14594" width="8.625" style="3" customWidth="1"/>
    <col min="14595" max="14595" width="7.625" style="3" customWidth="1"/>
    <col min="14596" max="14596" width="6.625" style="3" customWidth="1"/>
    <col min="14597" max="14600" width="9" style="3"/>
    <col min="14601" max="14601" width="15.25" style="3" customWidth="1"/>
    <col min="14602" max="14848" width="9" style="3"/>
    <col min="14849" max="14849" width="7.625" style="3" customWidth="1"/>
    <col min="14850" max="14850" width="8.625" style="3" customWidth="1"/>
    <col min="14851" max="14851" width="7.625" style="3" customWidth="1"/>
    <col min="14852" max="14852" width="6.625" style="3" customWidth="1"/>
    <col min="14853" max="14856" width="9" style="3"/>
    <col min="14857" max="14857" width="15.25" style="3" customWidth="1"/>
    <col min="14858" max="15104" width="9" style="3"/>
    <col min="15105" max="15105" width="7.625" style="3" customWidth="1"/>
    <col min="15106" max="15106" width="8.625" style="3" customWidth="1"/>
    <col min="15107" max="15107" width="7.625" style="3" customWidth="1"/>
    <col min="15108" max="15108" width="6.625" style="3" customWidth="1"/>
    <col min="15109" max="15112" width="9" style="3"/>
    <col min="15113" max="15113" width="15.25" style="3" customWidth="1"/>
    <col min="15114" max="15360" width="9" style="3"/>
    <col min="15361" max="15361" width="7.625" style="3" customWidth="1"/>
    <col min="15362" max="15362" width="8.625" style="3" customWidth="1"/>
    <col min="15363" max="15363" width="7.625" style="3" customWidth="1"/>
    <col min="15364" max="15364" width="6.625" style="3" customWidth="1"/>
    <col min="15365" max="15368" width="9" style="3"/>
    <col min="15369" max="15369" width="15.25" style="3" customWidth="1"/>
    <col min="15370" max="15616" width="9" style="3"/>
    <col min="15617" max="15617" width="7.625" style="3" customWidth="1"/>
    <col min="15618" max="15618" width="8.625" style="3" customWidth="1"/>
    <col min="15619" max="15619" width="7.625" style="3" customWidth="1"/>
    <col min="15620" max="15620" width="6.625" style="3" customWidth="1"/>
    <col min="15621" max="15624" width="9" style="3"/>
    <col min="15625" max="15625" width="15.25" style="3" customWidth="1"/>
    <col min="15626" max="15872" width="9" style="3"/>
    <col min="15873" max="15873" width="7.625" style="3" customWidth="1"/>
    <col min="15874" max="15874" width="8.625" style="3" customWidth="1"/>
    <col min="15875" max="15875" width="7.625" style="3" customWidth="1"/>
    <col min="15876" max="15876" width="6.625" style="3" customWidth="1"/>
    <col min="15877" max="15880" width="9" style="3"/>
    <col min="15881" max="15881" width="15.25" style="3" customWidth="1"/>
    <col min="15882" max="16128" width="9" style="3"/>
    <col min="16129" max="16129" width="7.625" style="3" customWidth="1"/>
    <col min="16130" max="16130" width="8.625" style="3" customWidth="1"/>
    <col min="16131" max="16131" width="7.625" style="3" customWidth="1"/>
    <col min="16132" max="16132" width="6.625" style="3" customWidth="1"/>
    <col min="16133" max="16136" width="9" style="3"/>
    <col min="16137" max="16137" width="15.25" style="3" customWidth="1"/>
    <col min="16138" max="16384" width="9" style="3"/>
  </cols>
  <sheetData>
    <row r="1" spans="1:9" x14ac:dyDescent="0.15">
      <c r="A1" s="1" t="s">
        <v>0</v>
      </c>
      <c r="B1" s="2">
        <v>9</v>
      </c>
      <c r="C1" s="1" t="s">
        <v>1</v>
      </c>
      <c r="D1" s="1"/>
      <c r="E1" s="177" t="s">
        <v>2</v>
      </c>
      <c r="F1" s="177"/>
      <c r="G1" s="177"/>
      <c r="H1" s="177"/>
      <c r="I1" s="177"/>
    </row>
  </sheetData>
  <mergeCells count="1">
    <mergeCell ref="E1:I1"/>
  </mergeCells>
  <phoneticPr fontId="3"/>
  <pageMargins left="0.98425196850393704" right="0.98425196850393704" top="2.3622047244094491" bottom="0.98425196850393704" header="0.51181102362204722" footer="0.51181102362204722"/>
  <pageSetup paperSize="9" orientation="portrait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9"/>
  <sheetViews>
    <sheetView showGridLines="0" view="pageBreakPreview" zoomScaleNormal="100" zoomScaleSheetLayoutView="100" workbookViewId="0"/>
  </sheetViews>
  <sheetFormatPr defaultColWidth="9" defaultRowHeight="13.5" x14ac:dyDescent="0.15"/>
  <cols>
    <col min="1" max="6" width="12.625" style="16" customWidth="1"/>
    <col min="7" max="16384" width="9" style="16"/>
  </cols>
  <sheetData>
    <row r="1" spans="1:8" ht="21.75" customHeight="1" x14ac:dyDescent="0.15">
      <c r="A1" s="183" t="s">
        <v>217</v>
      </c>
      <c r="B1" s="183"/>
      <c r="C1" s="183"/>
      <c r="D1" s="183"/>
      <c r="E1" s="183"/>
      <c r="F1" s="183"/>
    </row>
    <row r="2" spans="1:8" ht="21" customHeight="1" x14ac:dyDescent="0.15">
      <c r="A2" s="9"/>
      <c r="B2" s="9"/>
      <c r="C2" s="9"/>
      <c r="D2" s="9"/>
      <c r="E2" s="9"/>
      <c r="F2" s="9"/>
    </row>
    <row r="3" spans="1:8" ht="17.25" customHeight="1" x14ac:dyDescent="0.15">
      <c r="A3" s="184" t="s">
        <v>218</v>
      </c>
      <c r="B3" s="184"/>
      <c r="C3" s="184"/>
      <c r="D3" s="184"/>
      <c r="E3" s="184"/>
      <c r="F3" s="184"/>
    </row>
    <row r="4" spans="1:8" ht="15" customHeight="1" x14ac:dyDescent="0.15">
      <c r="A4" s="185" t="s">
        <v>7</v>
      </c>
      <c r="B4" s="185"/>
      <c r="C4" s="185"/>
      <c r="D4" s="185"/>
      <c r="E4" s="185"/>
      <c r="F4" s="185"/>
    </row>
    <row r="5" spans="1:8" ht="77.25" customHeight="1" x14ac:dyDescent="0.15">
      <c r="A5" s="336"/>
      <c r="B5" s="338" t="s">
        <v>219</v>
      </c>
      <c r="C5" s="338" t="s">
        <v>220</v>
      </c>
      <c r="D5" s="338" t="s">
        <v>221</v>
      </c>
      <c r="E5" s="338" t="s">
        <v>222</v>
      </c>
      <c r="F5" s="339" t="s">
        <v>223</v>
      </c>
    </row>
    <row r="6" spans="1:8" ht="77.25" customHeight="1" x14ac:dyDescent="0.15">
      <c r="A6" s="337"/>
      <c r="B6" s="285"/>
      <c r="C6" s="285"/>
      <c r="D6" s="285"/>
      <c r="E6" s="285"/>
      <c r="F6" s="289"/>
    </row>
    <row r="7" spans="1:8" ht="21" customHeight="1" x14ac:dyDescent="0.15">
      <c r="A7" s="116" t="s">
        <v>143</v>
      </c>
      <c r="B7" s="11">
        <v>287</v>
      </c>
      <c r="C7" s="11">
        <v>11</v>
      </c>
      <c r="D7" s="11">
        <v>237</v>
      </c>
      <c r="E7" s="11">
        <v>39</v>
      </c>
      <c r="F7" s="15">
        <v>430</v>
      </c>
      <c r="G7" s="92"/>
      <c r="H7" s="19"/>
    </row>
    <row r="8" spans="1:8" ht="21" customHeight="1" x14ac:dyDescent="0.15">
      <c r="A8" s="116" t="s">
        <v>144</v>
      </c>
      <c r="B8" s="11">
        <v>295</v>
      </c>
      <c r="C8" s="11">
        <v>19</v>
      </c>
      <c r="D8" s="11">
        <v>235</v>
      </c>
      <c r="E8" s="11">
        <v>41</v>
      </c>
      <c r="F8" s="15">
        <v>430</v>
      </c>
      <c r="G8" s="92"/>
      <c r="H8" s="92"/>
    </row>
    <row r="9" spans="1:8" ht="21" customHeight="1" x14ac:dyDescent="0.15">
      <c r="A9" s="116" t="s">
        <v>145</v>
      </c>
      <c r="B9" s="11">
        <v>48</v>
      </c>
      <c r="C9" s="11">
        <v>7</v>
      </c>
      <c r="D9" s="11" t="s">
        <v>224</v>
      </c>
      <c r="E9" s="11">
        <v>41</v>
      </c>
      <c r="F9" s="15">
        <v>160</v>
      </c>
      <c r="G9" s="92"/>
      <c r="H9" s="92"/>
    </row>
    <row r="10" spans="1:8" ht="21" customHeight="1" x14ac:dyDescent="0.15">
      <c r="A10" s="116" t="s">
        <v>146</v>
      </c>
      <c r="B10" s="11">
        <v>39</v>
      </c>
      <c r="C10" s="11">
        <v>6</v>
      </c>
      <c r="D10" s="11" t="s">
        <v>225</v>
      </c>
      <c r="E10" s="11">
        <v>33</v>
      </c>
      <c r="F10" s="15">
        <v>160</v>
      </c>
      <c r="G10" s="92"/>
    </row>
    <row r="11" spans="1:8" ht="21" customHeight="1" x14ac:dyDescent="0.15">
      <c r="A11" s="174" t="s">
        <v>147</v>
      </c>
      <c r="B11" s="60">
        <f>SUM(C11:E11)</f>
        <v>32</v>
      </c>
      <c r="C11" s="60">
        <v>3</v>
      </c>
      <c r="D11" s="60" t="s">
        <v>225</v>
      </c>
      <c r="E11" s="172">
        <v>29</v>
      </c>
      <c r="F11" s="61">
        <v>160</v>
      </c>
      <c r="H11" s="19"/>
    </row>
    <row r="12" spans="1:8" ht="15" customHeight="1" x14ac:dyDescent="0.15">
      <c r="A12" s="180" t="s">
        <v>226</v>
      </c>
      <c r="B12" s="180"/>
      <c r="C12" s="180"/>
      <c r="D12" s="180"/>
      <c r="E12" s="180"/>
      <c r="F12" s="180"/>
    </row>
    <row r="13" spans="1:8" ht="15" customHeight="1" x14ac:dyDescent="0.15">
      <c r="A13" s="335" t="s">
        <v>227</v>
      </c>
      <c r="B13" s="335"/>
      <c r="C13" s="335"/>
      <c r="D13" s="335"/>
      <c r="E13" s="335"/>
      <c r="F13" s="335"/>
    </row>
    <row r="14" spans="1:8" ht="15" customHeight="1" x14ac:dyDescent="0.15">
      <c r="A14" s="180" t="s">
        <v>228</v>
      </c>
      <c r="B14" s="180"/>
      <c r="C14" s="180"/>
      <c r="D14" s="180"/>
      <c r="E14" s="180"/>
      <c r="F14" s="180"/>
    </row>
    <row r="15" spans="1:8" x14ac:dyDescent="0.15">
      <c r="A15" s="335" t="s">
        <v>229</v>
      </c>
      <c r="B15" s="335"/>
      <c r="C15" s="335"/>
      <c r="D15" s="335"/>
      <c r="E15" s="335"/>
      <c r="F15" s="335"/>
    </row>
    <row r="59" spans="1:1" x14ac:dyDescent="0.15">
      <c r="A59" s="16" t="s">
        <v>230</v>
      </c>
    </row>
  </sheetData>
  <mergeCells count="13">
    <mergeCell ref="A15:F15"/>
    <mergeCell ref="A12:F12"/>
    <mergeCell ref="A14:F14"/>
    <mergeCell ref="A1:F1"/>
    <mergeCell ref="A3:F3"/>
    <mergeCell ref="A4:F4"/>
    <mergeCell ref="A5:A6"/>
    <mergeCell ref="B5:B6"/>
    <mergeCell ref="C5:C6"/>
    <mergeCell ref="D5:D6"/>
    <mergeCell ref="E5:E6"/>
    <mergeCell ref="F5:F6"/>
    <mergeCell ref="A13:F13"/>
  </mergeCells>
  <phoneticPr fontId="3"/>
  <pageMargins left="0.70866141732283472" right="0.70866141732283472" top="0.74803149606299213" bottom="0.74803149606299213" header="0.31496062992125984" footer="0.31496062992125984"/>
  <pageSetup paperSize="9" firstPageNumber="71" orientation="portrait" useFirstPageNumber="1" r:id="rId1"/>
  <headerFooter scaleWithDoc="0" alignWithMargins="0">
    <oddFooter xml:space="preserve">&amp;C&amp;P
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Z32"/>
  <sheetViews>
    <sheetView showGridLines="0" view="pageBreakPreview" zoomScale="130" zoomScaleNormal="100" zoomScaleSheetLayoutView="130" zoomScalePageLayoutView="80" workbookViewId="0">
      <selection activeCell="E34" sqref="E34"/>
    </sheetView>
  </sheetViews>
  <sheetFormatPr defaultColWidth="9" defaultRowHeight="13.5" x14ac:dyDescent="0.15"/>
  <cols>
    <col min="1" max="1" width="9" style="16" bestFit="1" customWidth="1"/>
    <col min="2" max="13" width="7.25" style="16" customWidth="1"/>
    <col min="14" max="14" width="9" style="16"/>
    <col min="15" max="15" width="6.875" style="16" customWidth="1"/>
    <col min="16" max="26" width="6.875" style="16" hidden="1" customWidth="1"/>
    <col min="27" max="41" width="0" style="16" hidden="1" customWidth="1"/>
    <col min="42" max="16384" width="9" style="16"/>
  </cols>
  <sheetData>
    <row r="1" spans="1:14" ht="21.75" customHeight="1" x14ac:dyDescent="0.15">
      <c r="A1" s="183" t="s">
        <v>173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/>
    </row>
    <row r="2" spans="1:14" ht="21" customHeight="1" x14ac:dyDescent="0.1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/>
    </row>
    <row r="3" spans="1:14" ht="17.25" customHeight="1" x14ac:dyDescent="0.15">
      <c r="A3" s="184" t="s">
        <v>174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/>
    </row>
    <row r="4" spans="1:14" ht="15" customHeight="1" x14ac:dyDescent="0.15">
      <c r="A4" s="309" t="s">
        <v>175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185"/>
      <c r="N4"/>
    </row>
    <row r="5" spans="1:14" ht="21" customHeight="1" x14ac:dyDescent="0.15">
      <c r="A5" s="291"/>
      <c r="B5" s="294" t="s">
        <v>176</v>
      </c>
      <c r="C5" s="295"/>
      <c r="D5" s="295"/>
      <c r="E5" s="295"/>
      <c r="F5" s="295"/>
      <c r="G5" s="295"/>
      <c r="H5" s="295"/>
      <c r="I5" s="295"/>
      <c r="J5" s="295"/>
      <c r="K5" s="295"/>
      <c r="L5" s="295"/>
      <c r="M5" s="17"/>
      <c r="N5"/>
    </row>
    <row r="6" spans="1:14" ht="63.75" customHeight="1" x14ac:dyDescent="0.15">
      <c r="A6" s="292"/>
      <c r="B6" s="284" t="s">
        <v>177</v>
      </c>
      <c r="C6" s="284" t="s">
        <v>178</v>
      </c>
      <c r="D6" s="284" t="s">
        <v>179</v>
      </c>
      <c r="E6" s="284" t="s">
        <v>180</v>
      </c>
      <c r="F6" s="302" t="s">
        <v>231</v>
      </c>
      <c r="G6" s="307" t="s">
        <v>181</v>
      </c>
      <c r="H6" s="284" t="s">
        <v>182</v>
      </c>
      <c r="I6" s="284" t="s">
        <v>183</v>
      </c>
      <c r="J6" s="284" t="s">
        <v>232</v>
      </c>
      <c r="K6" s="340" t="s">
        <v>233</v>
      </c>
      <c r="L6" s="288" t="s">
        <v>185</v>
      </c>
      <c r="M6" s="290"/>
      <c r="N6"/>
    </row>
    <row r="7" spans="1:14" ht="63.75" customHeight="1" x14ac:dyDescent="0.15">
      <c r="A7" s="293"/>
      <c r="B7" s="285"/>
      <c r="C7" s="285"/>
      <c r="D7" s="285"/>
      <c r="E7" s="285"/>
      <c r="F7" s="303"/>
      <c r="G7" s="285"/>
      <c r="H7" s="285"/>
      <c r="I7" s="285"/>
      <c r="J7" s="285"/>
      <c r="K7" s="285"/>
      <c r="L7" s="289"/>
      <c r="M7" s="290"/>
      <c r="N7"/>
    </row>
    <row r="8" spans="1:14" ht="21" customHeight="1" x14ac:dyDescent="0.15">
      <c r="A8" s="18" t="s">
        <v>234</v>
      </c>
      <c r="B8" s="11">
        <v>3840</v>
      </c>
      <c r="C8" s="11">
        <v>3497</v>
      </c>
      <c r="D8" s="11">
        <v>2327</v>
      </c>
      <c r="E8" s="12">
        <v>3484</v>
      </c>
      <c r="F8" s="11">
        <v>52</v>
      </c>
      <c r="G8" s="11">
        <v>157</v>
      </c>
      <c r="H8" s="11">
        <v>10271</v>
      </c>
      <c r="I8" s="11">
        <v>1994</v>
      </c>
      <c r="J8" s="11">
        <v>36</v>
      </c>
      <c r="K8" s="11">
        <v>1</v>
      </c>
      <c r="L8" s="15">
        <v>524</v>
      </c>
      <c r="M8" s="19"/>
      <c r="N8"/>
    </row>
    <row r="9" spans="1:14" ht="21" customHeight="1" x14ac:dyDescent="0.15">
      <c r="A9" s="18" t="s">
        <v>235</v>
      </c>
      <c r="B9" s="11">
        <v>4319</v>
      </c>
      <c r="C9" s="11">
        <v>3736</v>
      </c>
      <c r="D9" s="11">
        <v>1619</v>
      </c>
      <c r="E9" s="11">
        <v>3476</v>
      </c>
      <c r="F9" s="11">
        <v>52</v>
      </c>
      <c r="G9" s="11">
        <v>57</v>
      </c>
      <c r="H9" s="11">
        <v>9389</v>
      </c>
      <c r="I9" s="11">
        <v>1912</v>
      </c>
      <c r="J9" s="11">
        <v>38</v>
      </c>
      <c r="K9" s="11">
        <v>1</v>
      </c>
      <c r="L9" s="15">
        <v>513</v>
      </c>
      <c r="M9" s="19"/>
      <c r="N9"/>
    </row>
    <row r="10" spans="1:14" ht="21" customHeight="1" x14ac:dyDescent="0.15">
      <c r="A10" s="18" t="s">
        <v>236</v>
      </c>
      <c r="B10" s="11">
        <v>3498</v>
      </c>
      <c r="C10" s="11">
        <v>3663</v>
      </c>
      <c r="D10" s="11">
        <v>1559</v>
      </c>
      <c r="E10" s="11">
        <v>3002</v>
      </c>
      <c r="F10" s="11">
        <v>4</v>
      </c>
      <c r="G10" s="11">
        <v>722</v>
      </c>
      <c r="H10" s="11">
        <v>7003</v>
      </c>
      <c r="I10" s="11">
        <v>853</v>
      </c>
      <c r="J10" s="11">
        <v>42</v>
      </c>
      <c r="K10" s="11">
        <v>0</v>
      </c>
      <c r="L10" s="15">
        <v>460</v>
      </c>
      <c r="M10" s="19"/>
      <c r="N10"/>
    </row>
    <row r="11" spans="1:14" ht="21" customHeight="1" x14ac:dyDescent="0.15">
      <c r="A11" s="18" t="s">
        <v>237</v>
      </c>
      <c r="B11" s="11">
        <v>3563</v>
      </c>
      <c r="C11" s="11">
        <v>3229</v>
      </c>
      <c r="D11" s="11">
        <v>2857</v>
      </c>
      <c r="E11" s="11">
        <v>3182</v>
      </c>
      <c r="F11" s="11">
        <v>0</v>
      </c>
      <c r="G11" s="11">
        <v>321</v>
      </c>
      <c r="H11" s="11">
        <v>8156</v>
      </c>
      <c r="I11" s="11">
        <v>939</v>
      </c>
      <c r="J11" s="11">
        <v>37</v>
      </c>
      <c r="K11" s="11">
        <v>0</v>
      </c>
      <c r="L11" s="15">
        <v>486</v>
      </c>
      <c r="M11" s="19"/>
      <c r="N11"/>
    </row>
    <row r="12" spans="1:14" s="65" customFormat="1" ht="21" customHeight="1" x14ac:dyDescent="0.15">
      <c r="A12" s="62" t="s">
        <v>238</v>
      </c>
      <c r="B12" s="60">
        <v>3375</v>
      </c>
      <c r="C12" s="60">
        <v>3534</v>
      </c>
      <c r="D12" s="60">
        <v>1721</v>
      </c>
      <c r="E12" s="63">
        <f>559+292+1491+677</f>
        <v>3019</v>
      </c>
      <c r="F12" s="60">
        <v>0</v>
      </c>
      <c r="G12" s="60">
        <v>652</v>
      </c>
      <c r="H12" s="60">
        <v>9999</v>
      </c>
      <c r="I12" s="60">
        <v>1031</v>
      </c>
      <c r="J12" s="60">
        <v>32</v>
      </c>
      <c r="K12" s="60">
        <v>0</v>
      </c>
      <c r="L12" s="61">
        <v>497</v>
      </c>
      <c r="M12" s="64"/>
      <c r="N12" s="57"/>
    </row>
    <row r="13" spans="1:14" ht="21" customHeight="1" x14ac:dyDescent="0.15">
      <c r="A13" s="56"/>
      <c r="B13" s="19"/>
      <c r="C13" s="19"/>
      <c r="D13" s="19"/>
      <c r="E13" s="24"/>
      <c r="F13" s="19"/>
      <c r="G13" s="19"/>
      <c r="H13" s="19"/>
      <c r="I13" s="19"/>
      <c r="J13" s="19"/>
      <c r="K13" s="19"/>
      <c r="L13" s="19"/>
      <c r="M13" s="19"/>
      <c r="N13"/>
    </row>
    <row r="14" spans="1:14" ht="21" customHeight="1" x14ac:dyDescent="0.15">
      <c r="A14" s="291"/>
      <c r="B14" s="294" t="s">
        <v>186</v>
      </c>
      <c r="C14" s="295"/>
      <c r="D14" s="295"/>
      <c r="E14" s="295"/>
      <c r="F14" s="341"/>
      <c r="G14" s="304" t="s">
        <v>187</v>
      </c>
      <c r="H14" s="305"/>
      <c r="I14" s="305"/>
      <c r="J14" s="305"/>
      <c r="K14" s="305"/>
      <c r="L14" s="305"/>
      <c r="M14" s="305"/>
      <c r="N14" s="20"/>
    </row>
    <row r="15" spans="1:14" ht="21" customHeight="1" x14ac:dyDescent="0.15">
      <c r="A15" s="292"/>
      <c r="B15" s="14" t="s">
        <v>188</v>
      </c>
      <c r="C15" s="21" t="s">
        <v>189</v>
      </c>
      <c r="D15" s="296" t="s">
        <v>190</v>
      </c>
      <c r="E15" s="297"/>
      <c r="F15" s="342"/>
      <c r="G15" s="296" t="s">
        <v>191</v>
      </c>
      <c r="H15" s="297"/>
      <c r="I15" s="297"/>
      <c r="J15" s="297"/>
      <c r="K15" s="342"/>
      <c r="L15" s="297" t="s">
        <v>192</v>
      </c>
      <c r="M15" s="297"/>
      <c r="N15" s="20"/>
    </row>
    <row r="16" spans="1:14" ht="21" customHeight="1" x14ac:dyDescent="0.15">
      <c r="A16" s="292"/>
      <c r="B16" s="298" t="s">
        <v>193</v>
      </c>
      <c r="C16" s="298" t="s">
        <v>239</v>
      </c>
      <c r="D16" s="306" t="s">
        <v>195</v>
      </c>
      <c r="E16" s="306" t="s">
        <v>196</v>
      </c>
      <c r="F16" s="347" t="s">
        <v>202</v>
      </c>
      <c r="G16" s="306" t="s">
        <v>240</v>
      </c>
      <c r="H16" s="301" t="s">
        <v>241</v>
      </c>
      <c r="I16" s="306" t="s">
        <v>242</v>
      </c>
      <c r="J16" s="326" t="s">
        <v>200</v>
      </c>
      <c r="K16" s="326" t="s">
        <v>243</v>
      </c>
      <c r="L16" s="306" t="s">
        <v>203</v>
      </c>
      <c r="M16" s="343" t="s">
        <v>204</v>
      </c>
      <c r="N16" s="346"/>
    </row>
    <row r="17" spans="1:14" ht="33" customHeight="1" x14ac:dyDescent="0.15">
      <c r="A17" s="292"/>
      <c r="B17" s="299"/>
      <c r="C17" s="299"/>
      <c r="D17" s="307"/>
      <c r="E17" s="307"/>
      <c r="F17" s="348"/>
      <c r="G17" s="307"/>
      <c r="H17" s="302"/>
      <c r="I17" s="307"/>
      <c r="J17" s="327"/>
      <c r="K17" s="327"/>
      <c r="L17" s="307"/>
      <c r="M17" s="344"/>
      <c r="N17" s="346"/>
    </row>
    <row r="18" spans="1:14" ht="33" customHeight="1" x14ac:dyDescent="0.15">
      <c r="A18" s="292"/>
      <c r="B18" s="299"/>
      <c r="C18" s="299"/>
      <c r="D18" s="307"/>
      <c r="E18" s="307"/>
      <c r="F18" s="348"/>
      <c r="G18" s="307"/>
      <c r="H18" s="302"/>
      <c r="I18" s="307"/>
      <c r="J18" s="327"/>
      <c r="K18" s="327"/>
      <c r="L18" s="307"/>
      <c r="M18" s="344"/>
      <c r="N18" s="346"/>
    </row>
    <row r="19" spans="1:14" ht="33" customHeight="1" x14ac:dyDescent="0.15">
      <c r="A19" s="293"/>
      <c r="B19" s="300"/>
      <c r="C19" s="300"/>
      <c r="D19" s="308"/>
      <c r="E19" s="308"/>
      <c r="F19" s="349"/>
      <c r="G19" s="308"/>
      <c r="H19" s="303"/>
      <c r="I19" s="308"/>
      <c r="J19" s="328"/>
      <c r="K19" s="328"/>
      <c r="L19" s="308"/>
      <c r="M19" s="345"/>
      <c r="N19" s="346"/>
    </row>
    <row r="20" spans="1:14" ht="21" customHeight="1" x14ac:dyDescent="0.15">
      <c r="A20" s="18" t="s">
        <v>234</v>
      </c>
      <c r="B20" s="10">
        <v>46</v>
      </c>
      <c r="C20" s="10">
        <v>124</v>
      </c>
      <c r="D20" s="22">
        <v>1010</v>
      </c>
      <c r="E20" s="25">
        <v>1118</v>
      </c>
      <c r="F20" s="25">
        <v>1444</v>
      </c>
      <c r="G20" s="26">
        <v>23</v>
      </c>
      <c r="H20" s="22">
        <v>15</v>
      </c>
      <c r="I20" s="10">
        <v>7</v>
      </c>
      <c r="J20" s="13" t="s">
        <v>244</v>
      </c>
      <c r="K20" s="10">
        <v>5</v>
      </c>
      <c r="L20" s="25">
        <v>2001</v>
      </c>
      <c r="M20" s="23">
        <v>4320</v>
      </c>
      <c r="N20" s="24"/>
    </row>
    <row r="21" spans="1:14" ht="21" customHeight="1" x14ac:dyDescent="0.15">
      <c r="A21" s="18" t="s">
        <v>235</v>
      </c>
      <c r="B21" s="10">
        <v>49</v>
      </c>
      <c r="C21" s="10">
        <v>128</v>
      </c>
      <c r="D21" s="10">
        <v>1009</v>
      </c>
      <c r="E21" s="10">
        <v>797</v>
      </c>
      <c r="F21" s="10">
        <v>1362</v>
      </c>
      <c r="G21" s="27">
        <v>23</v>
      </c>
      <c r="H21" s="10">
        <v>15</v>
      </c>
      <c r="I21" s="10">
        <v>7</v>
      </c>
      <c r="J21" s="13" t="s">
        <v>244</v>
      </c>
      <c r="K21" s="10">
        <v>5</v>
      </c>
      <c r="L21" s="10">
        <v>1811</v>
      </c>
      <c r="M21" s="23">
        <v>3930</v>
      </c>
      <c r="N21" s="24"/>
    </row>
    <row r="22" spans="1:14" ht="21" customHeight="1" x14ac:dyDescent="0.15">
      <c r="A22" s="18" t="s">
        <v>236</v>
      </c>
      <c r="B22" s="10">
        <v>47</v>
      </c>
      <c r="C22" s="10">
        <v>127</v>
      </c>
      <c r="D22" s="10">
        <v>985</v>
      </c>
      <c r="E22" s="10">
        <v>774</v>
      </c>
      <c r="F22" s="10">
        <v>1312</v>
      </c>
      <c r="G22" s="27">
        <v>23</v>
      </c>
      <c r="H22" s="10">
        <v>15</v>
      </c>
      <c r="I22" s="10">
        <v>7</v>
      </c>
      <c r="J22" s="13" t="s">
        <v>245</v>
      </c>
      <c r="K22" s="10">
        <v>5</v>
      </c>
      <c r="L22" s="10">
        <v>711</v>
      </c>
      <c r="M22" s="23">
        <v>3607</v>
      </c>
      <c r="N22" s="24"/>
    </row>
    <row r="23" spans="1:14" s="65" customFormat="1" ht="21.75" customHeight="1" x14ac:dyDescent="0.15">
      <c r="A23" s="72" t="s">
        <v>237</v>
      </c>
      <c r="B23" s="73">
        <v>48</v>
      </c>
      <c r="C23" s="73">
        <v>92</v>
      </c>
      <c r="D23" s="73">
        <v>802</v>
      </c>
      <c r="E23" s="73">
        <v>619</v>
      </c>
      <c r="F23" s="73">
        <v>1861</v>
      </c>
      <c r="G23" s="74">
        <v>23</v>
      </c>
      <c r="H23" s="75">
        <v>15</v>
      </c>
      <c r="I23" s="75">
        <v>7</v>
      </c>
      <c r="J23" s="75">
        <v>5</v>
      </c>
      <c r="K23" s="75">
        <v>5</v>
      </c>
      <c r="L23" s="73">
        <v>1135</v>
      </c>
      <c r="M23" s="76">
        <v>2924</v>
      </c>
      <c r="N23" s="77"/>
    </row>
    <row r="24" spans="1:14" s="65" customFormat="1" ht="21" customHeight="1" x14ac:dyDescent="0.15">
      <c r="A24" s="62" t="s">
        <v>238</v>
      </c>
      <c r="B24" s="58">
        <v>48</v>
      </c>
      <c r="C24" s="58">
        <v>84</v>
      </c>
      <c r="D24" s="67">
        <v>786</v>
      </c>
      <c r="E24" s="68">
        <v>528</v>
      </c>
      <c r="F24" s="68">
        <v>2082</v>
      </c>
      <c r="G24" s="69">
        <v>23</v>
      </c>
      <c r="H24" s="63">
        <v>15</v>
      </c>
      <c r="I24" s="70">
        <v>7</v>
      </c>
      <c r="J24" s="59" t="s">
        <v>245</v>
      </c>
      <c r="K24" s="70">
        <v>5</v>
      </c>
      <c r="L24" s="68">
        <v>819</v>
      </c>
      <c r="M24" s="71">
        <v>2652</v>
      </c>
      <c r="N24" s="66"/>
    </row>
    <row r="25" spans="1:14" ht="15" customHeight="1" x14ac:dyDescent="0.15">
      <c r="A25" s="180" t="s">
        <v>209</v>
      </c>
      <c r="B25" s="180"/>
      <c r="C25" s="180"/>
      <c r="D25" s="180"/>
      <c r="E25" s="180"/>
      <c r="F25" s="180"/>
      <c r="G25" s="180"/>
      <c r="H25" s="180"/>
      <c r="I25" s="180"/>
      <c r="J25" s="180"/>
      <c r="K25" s="180"/>
      <c r="L25" s="180"/>
      <c r="M25" s="180"/>
      <c r="N25" s="28"/>
    </row>
    <row r="26" spans="1:14" ht="15" customHeight="1" x14ac:dyDescent="0.15">
      <c r="A26" s="180" t="s">
        <v>246</v>
      </c>
      <c r="B26" s="180"/>
      <c r="C26" s="180"/>
      <c r="D26" s="180"/>
      <c r="E26" s="180"/>
      <c r="F26" s="180"/>
      <c r="G26" s="180"/>
      <c r="H26" s="180"/>
      <c r="I26" s="180"/>
      <c r="J26" s="180"/>
      <c r="K26" s="180"/>
      <c r="L26" s="180"/>
      <c r="M26" s="180"/>
      <c r="N26" s="28"/>
    </row>
    <row r="27" spans="1:14" ht="15" customHeight="1" x14ac:dyDescent="0.15">
      <c r="A27" s="180" t="s">
        <v>211</v>
      </c>
      <c r="B27" s="180"/>
      <c r="C27" s="180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78"/>
    </row>
    <row r="28" spans="1:14" ht="15" customHeight="1" x14ac:dyDescent="0.15">
      <c r="A28" s="180" t="s">
        <v>212</v>
      </c>
      <c r="B28" s="180"/>
      <c r="C28" s="180"/>
      <c r="D28" s="180"/>
      <c r="E28" s="180"/>
      <c r="F28" s="180"/>
      <c r="G28" s="180"/>
      <c r="H28" s="180"/>
      <c r="I28" s="180"/>
      <c r="J28" s="180"/>
      <c r="K28" s="180"/>
      <c r="L28" s="180"/>
      <c r="M28" s="180"/>
      <c r="N28" s="78"/>
    </row>
    <row r="29" spans="1:14" ht="15" customHeight="1" x14ac:dyDescent="0.15">
      <c r="A29" s="180" t="s">
        <v>213</v>
      </c>
      <c r="B29" s="180"/>
      <c r="C29" s="180"/>
      <c r="D29" s="180"/>
      <c r="E29" s="180"/>
      <c r="F29" s="180"/>
      <c r="G29" s="180"/>
      <c r="H29" s="180"/>
      <c r="I29" s="180"/>
      <c r="J29" s="180"/>
      <c r="K29" s="180"/>
      <c r="L29" s="180"/>
      <c r="M29" s="180"/>
      <c r="N29" s="78"/>
    </row>
    <row r="30" spans="1:14" x14ac:dyDescent="0.15">
      <c r="A30" s="180" t="s">
        <v>214</v>
      </c>
      <c r="B30" s="180"/>
      <c r="C30" s="180"/>
      <c r="D30" s="180"/>
      <c r="E30" s="180"/>
      <c r="F30" s="180"/>
      <c r="G30" s="180"/>
      <c r="H30" s="180"/>
      <c r="I30" s="180"/>
      <c r="J30" s="180"/>
      <c r="K30" s="180"/>
      <c r="L30" s="180"/>
      <c r="M30" s="180"/>
      <c r="N30" s="78"/>
    </row>
    <row r="31" spans="1:14" x14ac:dyDescent="0.15">
      <c r="A31"/>
      <c r="B31"/>
      <c r="C31"/>
      <c r="D31"/>
      <c r="E31"/>
      <c r="F31"/>
      <c r="G31"/>
      <c r="H31"/>
      <c r="I31"/>
      <c r="J31"/>
      <c r="K31"/>
      <c r="L31"/>
      <c r="M31"/>
      <c r="N31"/>
    </row>
    <row r="32" spans="1:14" x14ac:dyDescent="0.15">
      <c r="A32"/>
      <c r="B32"/>
      <c r="C32"/>
      <c r="D32"/>
      <c r="E32"/>
      <c r="F32"/>
      <c r="G32"/>
      <c r="H32"/>
      <c r="I32"/>
      <c r="J32"/>
      <c r="K32"/>
      <c r="L32"/>
      <c r="M32"/>
      <c r="N32"/>
    </row>
  </sheetData>
  <mergeCells count="42">
    <mergeCell ref="A26:M26"/>
    <mergeCell ref="A25:M25"/>
    <mergeCell ref="M16:M19"/>
    <mergeCell ref="N16:N19"/>
    <mergeCell ref="E16:E19"/>
    <mergeCell ref="F16:F19"/>
    <mergeCell ref="G16:G19"/>
    <mergeCell ref="H16:H19"/>
    <mergeCell ref="I16:I19"/>
    <mergeCell ref="J16:J19"/>
    <mergeCell ref="H6:H7"/>
    <mergeCell ref="I6:I7"/>
    <mergeCell ref="J6:J7"/>
    <mergeCell ref="K6:K7"/>
    <mergeCell ref="A14:A19"/>
    <mergeCell ref="B14:F14"/>
    <mergeCell ref="G14:M14"/>
    <mergeCell ref="D15:F15"/>
    <mergeCell ref="G15:K15"/>
    <mergeCell ref="L15:M15"/>
    <mergeCell ref="B16:B19"/>
    <mergeCell ref="C16:C19"/>
    <mergeCell ref="D16:D19"/>
    <mergeCell ref="L6:L7"/>
    <mergeCell ref="K16:K19"/>
    <mergeCell ref="L16:L19"/>
    <mergeCell ref="A27:M27"/>
    <mergeCell ref="A28:M28"/>
    <mergeCell ref="A29:M29"/>
    <mergeCell ref="A30:M30"/>
    <mergeCell ref="A1:M1"/>
    <mergeCell ref="A3:M3"/>
    <mergeCell ref="A4:M4"/>
    <mergeCell ref="A5:A7"/>
    <mergeCell ref="B5:L5"/>
    <mergeCell ref="B6:B7"/>
    <mergeCell ref="C6:C7"/>
    <mergeCell ref="D6:D7"/>
    <mergeCell ref="E6:E7"/>
    <mergeCell ref="F6:F7"/>
    <mergeCell ref="M6:M7"/>
    <mergeCell ref="G6:G7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4" firstPageNumber="72" orientation="portrait" cellComments="asDisplayed" useFirstPageNumber="1" r:id="rId1"/>
  <headerFooter scaleWithDoc="0" alignWithMargins="0">
    <oddFooter xml:space="preserve">&amp;C&amp;P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Q67"/>
  <sheetViews>
    <sheetView showGridLines="0" view="pageBreakPreview" zoomScaleNormal="100" zoomScaleSheetLayoutView="100" zoomScalePageLayoutView="90" workbookViewId="0">
      <selection activeCell="B58" sqref="B58"/>
    </sheetView>
  </sheetViews>
  <sheetFormatPr defaultColWidth="9.625" defaultRowHeight="12" customHeight="1" x14ac:dyDescent="0.15"/>
  <cols>
    <col min="1" max="15" width="10.375" style="33" customWidth="1"/>
    <col min="16" max="17" width="9.75" style="33" bestFit="1" customWidth="1"/>
    <col min="18" max="257" width="9.625" style="33"/>
    <col min="258" max="262" width="9.625" style="33" customWidth="1"/>
    <col min="263" max="513" width="9.625" style="33"/>
    <col min="514" max="518" width="9.625" style="33" customWidth="1"/>
    <col min="519" max="769" width="9.625" style="33"/>
    <col min="770" max="774" width="9.625" style="33" customWidth="1"/>
    <col min="775" max="1025" width="9.625" style="33"/>
    <col min="1026" max="1030" width="9.625" style="33" customWidth="1"/>
    <col min="1031" max="1281" width="9.625" style="33"/>
    <col min="1282" max="1286" width="9.625" style="33" customWidth="1"/>
    <col min="1287" max="1537" width="9.625" style="33"/>
    <col min="1538" max="1542" width="9.625" style="33" customWidth="1"/>
    <col min="1543" max="1793" width="9.625" style="33"/>
    <col min="1794" max="1798" width="9.625" style="33" customWidth="1"/>
    <col min="1799" max="2049" width="9.625" style="33"/>
    <col min="2050" max="2054" width="9.625" style="33" customWidth="1"/>
    <col min="2055" max="2305" width="9.625" style="33"/>
    <col min="2306" max="2310" width="9.625" style="33" customWidth="1"/>
    <col min="2311" max="2561" width="9.625" style="33"/>
    <col min="2562" max="2566" width="9.625" style="33" customWidth="1"/>
    <col min="2567" max="2817" width="9.625" style="33"/>
    <col min="2818" max="2822" width="9.625" style="33" customWidth="1"/>
    <col min="2823" max="3073" width="9.625" style="33"/>
    <col min="3074" max="3078" width="9.625" style="33" customWidth="1"/>
    <col min="3079" max="3329" width="9.625" style="33"/>
    <col min="3330" max="3334" width="9.625" style="33" customWidth="1"/>
    <col min="3335" max="3585" width="9.625" style="33"/>
    <col min="3586" max="3590" width="9.625" style="33" customWidth="1"/>
    <col min="3591" max="3841" width="9.625" style="33"/>
    <col min="3842" max="3846" width="9.625" style="33" customWidth="1"/>
    <col min="3847" max="4097" width="9.625" style="33"/>
    <col min="4098" max="4102" width="9.625" style="33" customWidth="1"/>
    <col min="4103" max="4353" width="9.625" style="33"/>
    <col min="4354" max="4358" width="9.625" style="33" customWidth="1"/>
    <col min="4359" max="4609" width="9.625" style="33"/>
    <col min="4610" max="4614" width="9.625" style="33" customWidth="1"/>
    <col min="4615" max="4865" width="9.625" style="33"/>
    <col min="4866" max="4870" width="9.625" style="33" customWidth="1"/>
    <col min="4871" max="5121" width="9.625" style="33"/>
    <col min="5122" max="5126" width="9.625" style="33" customWidth="1"/>
    <col min="5127" max="5377" width="9.625" style="33"/>
    <col min="5378" max="5382" width="9.625" style="33" customWidth="1"/>
    <col min="5383" max="5633" width="9.625" style="33"/>
    <col min="5634" max="5638" width="9.625" style="33" customWidth="1"/>
    <col min="5639" max="5889" width="9.625" style="33"/>
    <col min="5890" max="5894" width="9.625" style="33" customWidth="1"/>
    <col min="5895" max="6145" width="9.625" style="33"/>
    <col min="6146" max="6150" width="9.625" style="33" customWidth="1"/>
    <col min="6151" max="6401" width="9.625" style="33"/>
    <col min="6402" max="6406" width="9.625" style="33" customWidth="1"/>
    <col min="6407" max="6657" width="9.625" style="33"/>
    <col min="6658" max="6662" width="9.625" style="33" customWidth="1"/>
    <col min="6663" max="6913" width="9.625" style="33"/>
    <col min="6914" max="6918" width="9.625" style="33" customWidth="1"/>
    <col min="6919" max="7169" width="9.625" style="33"/>
    <col min="7170" max="7174" width="9.625" style="33" customWidth="1"/>
    <col min="7175" max="7425" width="9.625" style="33"/>
    <col min="7426" max="7430" width="9.625" style="33" customWidth="1"/>
    <col min="7431" max="7681" width="9.625" style="33"/>
    <col min="7682" max="7686" width="9.625" style="33" customWidth="1"/>
    <col min="7687" max="7937" width="9.625" style="33"/>
    <col min="7938" max="7942" width="9.625" style="33" customWidth="1"/>
    <col min="7943" max="8193" width="9.625" style="33"/>
    <col min="8194" max="8198" width="9.625" style="33" customWidth="1"/>
    <col min="8199" max="8449" width="9.625" style="33"/>
    <col min="8450" max="8454" width="9.625" style="33" customWidth="1"/>
    <col min="8455" max="8705" width="9.625" style="33"/>
    <col min="8706" max="8710" width="9.625" style="33" customWidth="1"/>
    <col min="8711" max="8961" width="9.625" style="33"/>
    <col min="8962" max="8966" width="9.625" style="33" customWidth="1"/>
    <col min="8967" max="9217" width="9.625" style="33"/>
    <col min="9218" max="9222" width="9.625" style="33" customWidth="1"/>
    <col min="9223" max="9473" width="9.625" style="33"/>
    <col min="9474" max="9478" width="9.625" style="33" customWidth="1"/>
    <col min="9479" max="9729" width="9.625" style="33"/>
    <col min="9730" max="9734" width="9.625" style="33" customWidth="1"/>
    <col min="9735" max="9985" width="9.625" style="33"/>
    <col min="9986" max="9990" width="9.625" style="33" customWidth="1"/>
    <col min="9991" max="10241" width="9.625" style="33"/>
    <col min="10242" max="10246" width="9.625" style="33" customWidth="1"/>
    <col min="10247" max="10497" width="9.625" style="33"/>
    <col min="10498" max="10502" width="9.625" style="33" customWidth="1"/>
    <col min="10503" max="10753" width="9.625" style="33"/>
    <col min="10754" max="10758" width="9.625" style="33" customWidth="1"/>
    <col min="10759" max="11009" width="9.625" style="33"/>
    <col min="11010" max="11014" width="9.625" style="33" customWidth="1"/>
    <col min="11015" max="11265" width="9.625" style="33"/>
    <col min="11266" max="11270" width="9.625" style="33" customWidth="1"/>
    <col min="11271" max="11521" width="9.625" style="33"/>
    <col min="11522" max="11526" width="9.625" style="33" customWidth="1"/>
    <col min="11527" max="11777" width="9.625" style="33"/>
    <col min="11778" max="11782" width="9.625" style="33" customWidth="1"/>
    <col min="11783" max="12033" width="9.625" style="33"/>
    <col min="12034" max="12038" width="9.625" style="33" customWidth="1"/>
    <col min="12039" max="12289" width="9.625" style="33"/>
    <col min="12290" max="12294" width="9.625" style="33" customWidth="1"/>
    <col min="12295" max="12545" width="9.625" style="33"/>
    <col min="12546" max="12550" width="9.625" style="33" customWidth="1"/>
    <col min="12551" max="12801" width="9.625" style="33"/>
    <col min="12802" max="12806" width="9.625" style="33" customWidth="1"/>
    <col min="12807" max="13057" width="9.625" style="33"/>
    <col min="13058" max="13062" width="9.625" style="33" customWidth="1"/>
    <col min="13063" max="13313" width="9.625" style="33"/>
    <col min="13314" max="13318" width="9.625" style="33" customWidth="1"/>
    <col min="13319" max="13569" width="9.625" style="33"/>
    <col min="13570" max="13574" width="9.625" style="33" customWidth="1"/>
    <col min="13575" max="13825" width="9.625" style="33"/>
    <col min="13826" max="13830" width="9.625" style="33" customWidth="1"/>
    <col min="13831" max="14081" width="9.625" style="33"/>
    <col min="14082" max="14086" width="9.625" style="33" customWidth="1"/>
    <col min="14087" max="14337" width="9.625" style="33"/>
    <col min="14338" max="14342" width="9.625" style="33" customWidth="1"/>
    <col min="14343" max="14593" width="9.625" style="33"/>
    <col min="14594" max="14598" width="9.625" style="33" customWidth="1"/>
    <col min="14599" max="14849" width="9.625" style="33"/>
    <col min="14850" max="14854" width="9.625" style="33" customWidth="1"/>
    <col min="14855" max="15105" width="9.625" style="33"/>
    <col min="15106" max="15110" width="9.625" style="33" customWidth="1"/>
    <col min="15111" max="15361" width="9.625" style="33"/>
    <col min="15362" max="15366" width="9.625" style="33" customWidth="1"/>
    <col min="15367" max="15617" width="9.625" style="33"/>
    <col min="15618" max="15622" width="9.625" style="33" customWidth="1"/>
    <col min="15623" max="15873" width="9.625" style="33"/>
    <col min="15874" max="15878" width="9.625" style="33" customWidth="1"/>
    <col min="15879" max="16129" width="9.625" style="33"/>
    <col min="16130" max="16134" width="9.625" style="33" customWidth="1"/>
    <col min="16135" max="16384" width="9.625" style="33"/>
  </cols>
  <sheetData>
    <row r="1" spans="1:17" s="31" customFormat="1" ht="12" customHeight="1" x14ac:dyDescent="0.15">
      <c r="A1" s="29" t="s">
        <v>247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7" s="31" customFormat="1" ht="21.75" customHeight="1" x14ac:dyDescent="0.15">
      <c r="A2" s="32"/>
      <c r="B2" s="32"/>
      <c r="C2" s="32"/>
      <c r="D2" s="32"/>
      <c r="E2" s="380"/>
      <c r="F2" s="380"/>
      <c r="G2" s="381" t="s">
        <v>248</v>
      </c>
      <c r="H2" s="381"/>
      <c r="I2" s="381" t="s">
        <v>249</v>
      </c>
      <c r="J2" s="381"/>
      <c r="K2" s="32"/>
      <c r="L2" s="32"/>
      <c r="M2" s="32"/>
      <c r="N2" s="32"/>
      <c r="O2" s="32"/>
    </row>
    <row r="3" spans="1:17" s="31" customFormat="1" ht="12" customHeight="1" x14ac:dyDescent="0.15">
      <c r="A3" s="382"/>
      <c r="B3" s="385" t="s">
        <v>250</v>
      </c>
      <c r="C3" s="387" t="s">
        <v>251</v>
      </c>
      <c r="D3" s="387" t="s">
        <v>252</v>
      </c>
      <c r="E3" s="387" t="s">
        <v>253</v>
      </c>
      <c r="F3" s="387" t="s">
        <v>254</v>
      </c>
      <c r="G3" s="371" t="s">
        <v>255</v>
      </c>
      <c r="H3" s="372"/>
      <c r="I3" s="371" t="s">
        <v>256</v>
      </c>
      <c r="J3" s="372"/>
      <c r="K3" s="368" t="s">
        <v>257</v>
      </c>
      <c r="L3" s="371" t="s">
        <v>258</v>
      </c>
      <c r="M3" s="372"/>
      <c r="N3" s="372"/>
      <c r="O3" s="373"/>
    </row>
    <row r="4" spans="1:17" ht="12" customHeight="1" x14ac:dyDescent="0.15">
      <c r="A4" s="383"/>
      <c r="B4" s="376"/>
      <c r="C4" s="378"/>
      <c r="D4" s="378"/>
      <c r="E4" s="378"/>
      <c r="F4" s="378"/>
      <c r="G4" s="376" t="s">
        <v>259</v>
      </c>
      <c r="H4" s="376" t="s">
        <v>260</v>
      </c>
      <c r="I4" s="376" t="s">
        <v>259</v>
      </c>
      <c r="J4" s="376" t="s">
        <v>261</v>
      </c>
      <c r="K4" s="369"/>
      <c r="L4" s="376" t="s">
        <v>261</v>
      </c>
      <c r="M4" s="378" t="s">
        <v>262</v>
      </c>
      <c r="N4" s="378" t="s">
        <v>263</v>
      </c>
      <c r="O4" s="374"/>
    </row>
    <row r="5" spans="1:17" ht="12" customHeight="1" x14ac:dyDescent="0.15">
      <c r="A5" s="384"/>
      <c r="B5" s="386"/>
      <c r="C5" s="388"/>
      <c r="D5" s="388"/>
      <c r="E5" s="388"/>
      <c r="F5" s="388"/>
      <c r="G5" s="377"/>
      <c r="H5" s="377"/>
      <c r="I5" s="377"/>
      <c r="J5" s="377"/>
      <c r="K5" s="370"/>
      <c r="L5" s="377"/>
      <c r="M5" s="379"/>
      <c r="N5" s="379"/>
      <c r="O5" s="375"/>
    </row>
    <row r="6" spans="1:17" ht="12" customHeight="1" x14ac:dyDescent="0.15">
      <c r="A6" s="359" t="s">
        <v>264</v>
      </c>
      <c r="B6" s="366">
        <f>SUM(B8:B55)</f>
        <v>2743935</v>
      </c>
      <c r="C6" s="366">
        <v>703247</v>
      </c>
      <c r="D6" s="366">
        <v>344281</v>
      </c>
      <c r="E6" s="352">
        <f>SUM(E8:E55)</f>
        <v>136881</v>
      </c>
      <c r="F6" s="352">
        <f>SUM(F8:F55)</f>
        <v>31633</v>
      </c>
      <c r="G6" s="352">
        <f>SUM(G8:G57)</f>
        <v>111630</v>
      </c>
      <c r="H6" s="352">
        <f>SUM(H8:H57)</f>
        <v>132417</v>
      </c>
      <c r="I6" s="34">
        <f>SUM(I8,I10,I12,I14,I16,I18,I20,I22,I24,I26,I28,I30,I32,I34,I36,I38,I40,I42,I44,I46,I48,I50,I52,I54)</f>
        <v>411731</v>
      </c>
      <c r="J6" s="34">
        <f>SUM(J8,J10,J12,J14,J16,J18,J20,J22,J24,J26,J28,J30,J32,J34,J36,J38,J40,J42,J44,J46,J48,J50,J52,J54)</f>
        <v>590497</v>
      </c>
      <c r="K6" s="352">
        <f>SUM(K8:K55)</f>
        <v>327997</v>
      </c>
      <c r="L6" s="35">
        <f>SUM(L8,L10,L12,L14,L16,L18,L20,L22,L24,L26,L28,L30,L32,L34,L36,L38,L40,L42,L44,L46,L48,L50,L52,L54)</f>
        <v>435932</v>
      </c>
      <c r="M6" s="352">
        <f>SUM(M8:M55)</f>
        <v>659130</v>
      </c>
      <c r="N6" s="352">
        <f>SUM(N8:N55)</f>
        <v>4076</v>
      </c>
      <c r="O6" s="364" t="s">
        <v>265</v>
      </c>
      <c r="P6" s="36"/>
      <c r="Q6" s="36"/>
    </row>
    <row r="7" spans="1:17" ht="12" customHeight="1" x14ac:dyDescent="0.15">
      <c r="A7" s="359"/>
      <c r="B7" s="352"/>
      <c r="C7" s="352"/>
      <c r="D7" s="352"/>
      <c r="E7" s="352"/>
      <c r="F7" s="352"/>
      <c r="G7" s="367"/>
      <c r="H7" s="367"/>
      <c r="I7" s="37">
        <f>SUM(I9,I11,I13,I15,I17,I19,I21,I23,I25,I27,I29,I31,I33,I35,I37,I39,I41,I43,I45,I47,I49,I51,I53,I55)</f>
        <v>0</v>
      </c>
      <c r="J7" s="37">
        <f>SUM(J9,J11,J13,J15,J17,J19,J21,J23,J25,J27,J29,J31,J33,J35,J37,J39,J41,J43,J45,J47,J49,J51,J53,J55)</f>
        <v>0</v>
      </c>
      <c r="K7" s="352"/>
      <c r="L7" s="38">
        <f>SUM(L9,L11,L13,L15,L17,L19,L21,L23,L25,L27,L29,L31,L33,L35,L37,L39,L41,L43,L45,L47,L49,L51,L53,L55)</f>
        <v>4094</v>
      </c>
      <c r="M7" s="352"/>
      <c r="N7" s="352"/>
      <c r="O7" s="365"/>
      <c r="P7" s="36"/>
      <c r="Q7" s="36"/>
    </row>
    <row r="8" spans="1:17" ht="12" customHeight="1" x14ac:dyDescent="0.15">
      <c r="A8" s="359" t="s">
        <v>266</v>
      </c>
      <c r="B8" s="352">
        <v>141544</v>
      </c>
      <c r="C8" s="352">
        <v>25561</v>
      </c>
      <c r="D8" s="352">
        <v>15243</v>
      </c>
      <c r="E8" s="351">
        <v>5220</v>
      </c>
      <c r="F8" s="351">
        <v>814</v>
      </c>
      <c r="G8" s="352">
        <v>1910</v>
      </c>
      <c r="H8" s="352">
        <v>2156</v>
      </c>
      <c r="I8" s="39">
        <v>21217</v>
      </c>
      <c r="J8" s="39">
        <v>28420</v>
      </c>
      <c r="K8" s="350">
        <v>11742</v>
      </c>
      <c r="L8" s="40">
        <v>22419</v>
      </c>
      <c r="M8" s="350">
        <v>25971</v>
      </c>
      <c r="N8" s="350">
        <v>171</v>
      </c>
      <c r="O8" s="358" t="s">
        <v>266</v>
      </c>
    </row>
    <row r="9" spans="1:17" ht="12" customHeight="1" x14ac:dyDescent="0.15">
      <c r="A9" s="359"/>
      <c r="B9" s="352"/>
      <c r="C9" s="352"/>
      <c r="D9" s="352"/>
      <c r="E9" s="351"/>
      <c r="F9" s="351"/>
      <c r="G9" s="352"/>
      <c r="H9" s="352"/>
      <c r="I9" s="41">
        <v>0</v>
      </c>
      <c r="J9" s="41">
        <v>0</v>
      </c>
      <c r="K9" s="350"/>
      <c r="L9" s="42">
        <v>262</v>
      </c>
      <c r="M9" s="350"/>
      <c r="N9" s="350"/>
      <c r="O9" s="358"/>
    </row>
    <row r="10" spans="1:17" ht="12" customHeight="1" x14ac:dyDescent="0.15">
      <c r="A10" s="359" t="s">
        <v>267</v>
      </c>
      <c r="B10" s="352">
        <v>107448</v>
      </c>
      <c r="C10" s="352">
        <v>26784</v>
      </c>
      <c r="D10" s="352">
        <v>13883</v>
      </c>
      <c r="E10" s="351">
        <v>5331</v>
      </c>
      <c r="F10" s="351">
        <v>971</v>
      </c>
      <c r="G10" s="352">
        <v>2678</v>
      </c>
      <c r="H10" s="352">
        <v>3143</v>
      </c>
      <c r="I10" s="39">
        <v>15431</v>
      </c>
      <c r="J10" s="39">
        <v>22128</v>
      </c>
      <c r="K10" s="350">
        <v>12053</v>
      </c>
      <c r="L10" s="40">
        <v>15171</v>
      </c>
      <c r="M10" s="350">
        <v>25287</v>
      </c>
      <c r="N10" s="350">
        <v>202</v>
      </c>
      <c r="O10" s="358" t="s">
        <v>267</v>
      </c>
    </row>
    <row r="11" spans="1:17" ht="12" customHeight="1" x14ac:dyDescent="0.15">
      <c r="A11" s="359"/>
      <c r="B11" s="352"/>
      <c r="C11" s="352"/>
      <c r="D11" s="352"/>
      <c r="E11" s="351"/>
      <c r="F11" s="351"/>
      <c r="G11" s="352"/>
      <c r="H11" s="352"/>
      <c r="I11" s="41">
        <v>0</v>
      </c>
      <c r="J11" s="41">
        <v>0</v>
      </c>
      <c r="K11" s="350"/>
      <c r="L11" s="42">
        <v>229</v>
      </c>
      <c r="M11" s="350"/>
      <c r="N11" s="350"/>
      <c r="O11" s="358"/>
    </row>
    <row r="12" spans="1:17" ht="12" customHeight="1" x14ac:dyDescent="0.15">
      <c r="A12" s="359" t="s">
        <v>268</v>
      </c>
      <c r="B12" s="352">
        <v>79647</v>
      </c>
      <c r="C12" s="352">
        <v>15153</v>
      </c>
      <c r="D12" s="352">
        <v>11174</v>
      </c>
      <c r="E12" s="351">
        <v>2463</v>
      </c>
      <c r="F12" s="351">
        <v>615</v>
      </c>
      <c r="G12" s="352">
        <v>645</v>
      </c>
      <c r="H12" s="352">
        <v>734</v>
      </c>
      <c r="I12" s="39">
        <v>9629</v>
      </c>
      <c r="J12" s="39">
        <v>13625</v>
      </c>
      <c r="K12" s="350">
        <v>7734</v>
      </c>
      <c r="L12" s="40">
        <v>9940</v>
      </c>
      <c r="M12" s="350">
        <v>14846</v>
      </c>
      <c r="N12" s="350">
        <v>86</v>
      </c>
      <c r="O12" s="358" t="s">
        <v>268</v>
      </c>
    </row>
    <row r="13" spans="1:17" ht="12" customHeight="1" x14ac:dyDescent="0.15">
      <c r="A13" s="359"/>
      <c r="B13" s="352"/>
      <c r="C13" s="352"/>
      <c r="D13" s="352"/>
      <c r="E13" s="351"/>
      <c r="F13" s="351"/>
      <c r="G13" s="352"/>
      <c r="H13" s="352"/>
      <c r="I13" s="41">
        <v>0</v>
      </c>
      <c r="J13" s="41">
        <v>0</v>
      </c>
      <c r="K13" s="350"/>
      <c r="L13" s="42">
        <v>101</v>
      </c>
      <c r="M13" s="350"/>
      <c r="N13" s="350"/>
      <c r="O13" s="358"/>
    </row>
    <row r="14" spans="1:17" ht="12" customHeight="1" x14ac:dyDescent="0.15">
      <c r="A14" s="359" t="s">
        <v>269</v>
      </c>
      <c r="B14" s="352">
        <v>64580</v>
      </c>
      <c r="C14" s="352">
        <v>18229</v>
      </c>
      <c r="D14" s="352">
        <v>8669</v>
      </c>
      <c r="E14" s="351">
        <v>2820</v>
      </c>
      <c r="F14" s="351">
        <v>773</v>
      </c>
      <c r="G14" s="352">
        <v>2008</v>
      </c>
      <c r="H14" s="352">
        <v>2595</v>
      </c>
      <c r="I14" s="39">
        <v>9844</v>
      </c>
      <c r="J14" s="39">
        <v>14360</v>
      </c>
      <c r="K14" s="350">
        <v>8721</v>
      </c>
      <c r="L14" s="40">
        <v>9311</v>
      </c>
      <c r="M14" s="350">
        <v>17281</v>
      </c>
      <c r="N14" s="350">
        <v>110</v>
      </c>
      <c r="O14" s="358" t="s">
        <v>269</v>
      </c>
    </row>
    <row r="15" spans="1:17" ht="12" customHeight="1" x14ac:dyDescent="0.15">
      <c r="A15" s="359"/>
      <c r="B15" s="352"/>
      <c r="C15" s="352"/>
      <c r="D15" s="352"/>
      <c r="E15" s="351"/>
      <c r="F15" s="351"/>
      <c r="G15" s="352"/>
      <c r="H15" s="352"/>
      <c r="I15" s="41">
        <v>0</v>
      </c>
      <c r="J15" s="41">
        <v>0</v>
      </c>
      <c r="K15" s="350"/>
      <c r="L15" s="42">
        <v>87</v>
      </c>
      <c r="M15" s="350"/>
      <c r="N15" s="350"/>
      <c r="O15" s="358"/>
    </row>
    <row r="16" spans="1:17" ht="12" customHeight="1" x14ac:dyDescent="0.15">
      <c r="A16" s="359" t="s">
        <v>270</v>
      </c>
      <c r="B16" s="352">
        <v>107499</v>
      </c>
      <c r="C16" s="352">
        <v>16373</v>
      </c>
      <c r="D16" s="352">
        <v>11427</v>
      </c>
      <c r="E16" s="351">
        <v>2672</v>
      </c>
      <c r="F16" s="351">
        <v>583</v>
      </c>
      <c r="G16" s="352">
        <v>1513</v>
      </c>
      <c r="H16" s="352">
        <v>1686</v>
      </c>
      <c r="I16" s="39">
        <v>19291</v>
      </c>
      <c r="J16" s="39">
        <v>25284</v>
      </c>
      <c r="K16" s="350">
        <v>7855</v>
      </c>
      <c r="L16" s="40">
        <v>21588</v>
      </c>
      <c r="M16" s="350">
        <v>17264</v>
      </c>
      <c r="N16" s="350">
        <v>122</v>
      </c>
      <c r="O16" s="358" t="s">
        <v>270</v>
      </c>
    </row>
    <row r="17" spans="1:15" ht="12" customHeight="1" x14ac:dyDescent="0.15">
      <c r="A17" s="359"/>
      <c r="B17" s="352"/>
      <c r="C17" s="352"/>
      <c r="D17" s="352"/>
      <c r="E17" s="351"/>
      <c r="F17" s="351"/>
      <c r="G17" s="352"/>
      <c r="H17" s="352"/>
      <c r="I17" s="41">
        <v>0</v>
      </c>
      <c r="J17" s="41">
        <v>0</v>
      </c>
      <c r="K17" s="350"/>
      <c r="L17" s="42">
        <v>185</v>
      </c>
      <c r="M17" s="350"/>
      <c r="N17" s="350"/>
      <c r="O17" s="358"/>
    </row>
    <row r="18" spans="1:15" ht="12" customHeight="1" x14ac:dyDescent="0.15">
      <c r="A18" s="359" t="s">
        <v>271</v>
      </c>
      <c r="B18" s="352">
        <v>106773</v>
      </c>
      <c r="C18" s="352">
        <v>16335</v>
      </c>
      <c r="D18" s="352">
        <v>13730</v>
      </c>
      <c r="E18" s="351">
        <v>2515</v>
      </c>
      <c r="F18" s="351">
        <v>669</v>
      </c>
      <c r="G18" s="352">
        <v>1197</v>
      </c>
      <c r="H18" s="352">
        <v>1371</v>
      </c>
      <c r="I18" s="39">
        <v>16010</v>
      </c>
      <c r="J18" s="39">
        <v>22185</v>
      </c>
      <c r="K18" s="350">
        <v>7543</v>
      </c>
      <c r="L18" s="40">
        <v>17732</v>
      </c>
      <c r="M18" s="350">
        <v>15639</v>
      </c>
      <c r="N18" s="350">
        <v>164</v>
      </c>
      <c r="O18" s="358" t="s">
        <v>271</v>
      </c>
    </row>
    <row r="19" spans="1:15" ht="12" customHeight="1" x14ac:dyDescent="0.15">
      <c r="A19" s="359"/>
      <c r="B19" s="352"/>
      <c r="C19" s="352"/>
      <c r="D19" s="352"/>
      <c r="E19" s="351"/>
      <c r="F19" s="351"/>
      <c r="G19" s="352"/>
      <c r="H19" s="352"/>
      <c r="I19" s="41">
        <v>0</v>
      </c>
      <c r="J19" s="41">
        <v>0</v>
      </c>
      <c r="K19" s="350"/>
      <c r="L19" s="42">
        <v>159</v>
      </c>
      <c r="M19" s="350"/>
      <c r="N19" s="350"/>
      <c r="O19" s="358"/>
    </row>
    <row r="20" spans="1:15" ht="12" customHeight="1" x14ac:dyDescent="0.15">
      <c r="A20" s="359" t="s">
        <v>272</v>
      </c>
      <c r="B20" s="352">
        <v>79408</v>
      </c>
      <c r="C20" s="352">
        <v>22219</v>
      </c>
      <c r="D20" s="352">
        <v>9649</v>
      </c>
      <c r="E20" s="351">
        <v>5119</v>
      </c>
      <c r="F20" s="351">
        <v>1127</v>
      </c>
      <c r="G20" s="352">
        <v>2896</v>
      </c>
      <c r="H20" s="352">
        <v>3509</v>
      </c>
      <c r="I20" s="39">
        <v>11796</v>
      </c>
      <c r="J20" s="39">
        <v>17058</v>
      </c>
      <c r="K20" s="350">
        <v>10821</v>
      </c>
      <c r="L20" s="40">
        <v>11890</v>
      </c>
      <c r="M20" s="350">
        <v>21032</v>
      </c>
      <c r="N20" s="350">
        <v>161</v>
      </c>
      <c r="O20" s="358" t="s">
        <v>272</v>
      </c>
    </row>
    <row r="21" spans="1:15" ht="12" customHeight="1" x14ac:dyDescent="0.15">
      <c r="A21" s="359"/>
      <c r="B21" s="352"/>
      <c r="C21" s="352"/>
      <c r="D21" s="352"/>
      <c r="E21" s="351"/>
      <c r="F21" s="351"/>
      <c r="G21" s="352"/>
      <c r="H21" s="352"/>
      <c r="I21" s="41">
        <v>0</v>
      </c>
      <c r="J21" s="41">
        <v>0</v>
      </c>
      <c r="K21" s="350"/>
      <c r="L21" s="42">
        <v>119</v>
      </c>
      <c r="M21" s="350"/>
      <c r="N21" s="350"/>
      <c r="O21" s="358"/>
    </row>
    <row r="22" spans="1:15" ht="12" customHeight="1" x14ac:dyDescent="0.15">
      <c r="A22" s="359" t="s">
        <v>273</v>
      </c>
      <c r="B22" s="352">
        <v>60783</v>
      </c>
      <c r="C22" s="352">
        <v>19715</v>
      </c>
      <c r="D22" s="352">
        <v>7479</v>
      </c>
      <c r="E22" s="351">
        <v>4319</v>
      </c>
      <c r="F22" s="351">
        <v>906</v>
      </c>
      <c r="G22" s="352">
        <v>2665</v>
      </c>
      <c r="H22" s="352">
        <v>3266</v>
      </c>
      <c r="I22" s="39">
        <v>10120</v>
      </c>
      <c r="J22" s="39">
        <v>15105</v>
      </c>
      <c r="K22" s="350">
        <v>9663</v>
      </c>
      <c r="L22" s="40">
        <v>9418</v>
      </c>
      <c r="M22" s="350">
        <v>19139</v>
      </c>
      <c r="N22" s="350">
        <v>69</v>
      </c>
      <c r="O22" s="358" t="s">
        <v>273</v>
      </c>
    </row>
    <row r="23" spans="1:15" ht="12" customHeight="1" x14ac:dyDescent="0.15">
      <c r="A23" s="359"/>
      <c r="B23" s="352"/>
      <c r="C23" s="352"/>
      <c r="D23" s="352"/>
      <c r="E23" s="351"/>
      <c r="F23" s="351"/>
      <c r="G23" s="352"/>
      <c r="H23" s="352"/>
      <c r="I23" s="41">
        <v>0</v>
      </c>
      <c r="J23" s="41">
        <v>0</v>
      </c>
      <c r="K23" s="350"/>
      <c r="L23" s="42">
        <v>90</v>
      </c>
      <c r="M23" s="350"/>
      <c r="N23" s="350"/>
      <c r="O23" s="358"/>
    </row>
    <row r="24" spans="1:15" ht="12" customHeight="1" x14ac:dyDescent="0.15">
      <c r="A24" s="359" t="s">
        <v>274</v>
      </c>
      <c r="B24" s="352">
        <v>83398</v>
      </c>
      <c r="C24" s="352">
        <v>16372</v>
      </c>
      <c r="D24" s="352">
        <v>13210</v>
      </c>
      <c r="E24" s="351">
        <v>2855</v>
      </c>
      <c r="F24" s="351">
        <v>602</v>
      </c>
      <c r="G24" s="352">
        <v>1123</v>
      </c>
      <c r="H24" s="352">
        <v>1305</v>
      </c>
      <c r="I24" s="39">
        <v>10783</v>
      </c>
      <c r="J24" s="39">
        <v>15976</v>
      </c>
      <c r="K24" s="350">
        <v>7685</v>
      </c>
      <c r="L24" s="40">
        <v>12435</v>
      </c>
      <c r="M24" s="350">
        <v>15242</v>
      </c>
      <c r="N24" s="350">
        <v>114</v>
      </c>
      <c r="O24" s="358" t="s">
        <v>274</v>
      </c>
    </row>
    <row r="25" spans="1:15" ht="12" customHeight="1" x14ac:dyDescent="0.15">
      <c r="A25" s="359"/>
      <c r="B25" s="352"/>
      <c r="C25" s="352"/>
      <c r="D25" s="352"/>
      <c r="E25" s="351"/>
      <c r="F25" s="351"/>
      <c r="G25" s="352"/>
      <c r="H25" s="352"/>
      <c r="I25" s="41">
        <v>0</v>
      </c>
      <c r="J25" s="41">
        <v>0</v>
      </c>
      <c r="K25" s="350"/>
      <c r="L25" s="42">
        <v>182</v>
      </c>
      <c r="M25" s="350"/>
      <c r="N25" s="350"/>
      <c r="O25" s="358"/>
    </row>
    <row r="26" spans="1:15" ht="12" customHeight="1" x14ac:dyDescent="0.15">
      <c r="A26" s="359" t="s">
        <v>275</v>
      </c>
      <c r="B26" s="352">
        <v>76967</v>
      </c>
      <c r="C26" s="352">
        <v>13880</v>
      </c>
      <c r="D26" s="352">
        <v>5851</v>
      </c>
      <c r="E26" s="351">
        <v>2502</v>
      </c>
      <c r="F26" s="351">
        <v>664</v>
      </c>
      <c r="G26" s="352">
        <v>4356</v>
      </c>
      <c r="H26" s="352">
        <v>4992</v>
      </c>
      <c r="I26" s="39">
        <v>16741</v>
      </c>
      <c r="J26" s="39">
        <v>21031</v>
      </c>
      <c r="K26" s="350">
        <v>4708</v>
      </c>
      <c r="L26" s="40">
        <v>18928</v>
      </c>
      <c r="M26" s="350">
        <v>11151</v>
      </c>
      <c r="N26" s="350">
        <v>65</v>
      </c>
      <c r="O26" s="358" t="s">
        <v>275</v>
      </c>
    </row>
    <row r="27" spans="1:15" ht="12" customHeight="1" x14ac:dyDescent="0.15">
      <c r="A27" s="359"/>
      <c r="B27" s="352"/>
      <c r="C27" s="352"/>
      <c r="D27" s="352"/>
      <c r="E27" s="351"/>
      <c r="F27" s="351"/>
      <c r="G27" s="352"/>
      <c r="H27" s="352"/>
      <c r="I27" s="41">
        <v>0</v>
      </c>
      <c r="J27" s="41">
        <v>0</v>
      </c>
      <c r="K27" s="350"/>
      <c r="L27" s="42">
        <v>66</v>
      </c>
      <c r="M27" s="350"/>
      <c r="N27" s="350"/>
      <c r="O27" s="358"/>
    </row>
    <row r="28" spans="1:15" ht="12" customHeight="1" x14ac:dyDescent="0.15">
      <c r="A28" s="359" t="s">
        <v>276</v>
      </c>
      <c r="B28" s="352">
        <v>95315</v>
      </c>
      <c r="C28" s="352">
        <v>24935</v>
      </c>
      <c r="D28" s="352">
        <v>12979</v>
      </c>
      <c r="E28" s="351">
        <v>4558</v>
      </c>
      <c r="F28" s="351">
        <v>1190</v>
      </c>
      <c r="G28" s="352">
        <v>2640</v>
      </c>
      <c r="H28" s="352">
        <v>3152</v>
      </c>
      <c r="I28" s="39">
        <v>13038</v>
      </c>
      <c r="J28" s="39">
        <v>19204</v>
      </c>
      <c r="K28" s="350">
        <v>11931</v>
      </c>
      <c r="L28" s="40">
        <v>13279</v>
      </c>
      <c r="M28" s="350">
        <v>24063</v>
      </c>
      <c r="N28" s="350">
        <v>160</v>
      </c>
      <c r="O28" s="358" t="s">
        <v>276</v>
      </c>
    </row>
    <row r="29" spans="1:15" ht="12" customHeight="1" x14ac:dyDescent="0.15">
      <c r="A29" s="359"/>
      <c r="B29" s="352"/>
      <c r="C29" s="352"/>
      <c r="D29" s="352"/>
      <c r="E29" s="351"/>
      <c r="F29" s="351"/>
      <c r="G29" s="352"/>
      <c r="H29" s="352"/>
      <c r="I29" s="41">
        <v>0</v>
      </c>
      <c r="J29" s="41">
        <v>0</v>
      </c>
      <c r="K29" s="350"/>
      <c r="L29" s="42">
        <v>102</v>
      </c>
      <c r="M29" s="350"/>
      <c r="N29" s="350"/>
      <c r="O29" s="358"/>
    </row>
    <row r="30" spans="1:15" ht="12" customHeight="1" x14ac:dyDescent="0.15">
      <c r="A30" s="359" t="s">
        <v>277</v>
      </c>
      <c r="B30" s="352">
        <v>183129</v>
      </c>
      <c r="C30" s="352">
        <v>41697</v>
      </c>
      <c r="D30" s="352">
        <v>21143</v>
      </c>
      <c r="E30" s="351">
        <v>6529</v>
      </c>
      <c r="F30" s="351">
        <v>1679</v>
      </c>
      <c r="G30" s="352">
        <v>5056</v>
      </c>
      <c r="H30" s="352">
        <v>6130</v>
      </c>
      <c r="I30" s="39">
        <v>26748</v>
      </c>
      <c r="J30" s="39">
        <v>36946</v>
      </c>
      <c r="K30" s="350">
        <v>19861</v>
      </c>
      <c r="L30" s="40">
        <v>26579</v>
      </c>
      <c r="M30" s="350">
        <v>40432</v>
      </c>
      <c r="N30" s="350">
        <v>213</v>
      </c>
      <c r="O30" s="358" t="s">
        <v>277</v>
      </c>
    </row>
    <row r="31" spans="1:15" ht="12" customHeight="1" x14ac:dyDescent="0.15">
      <c r="A31" s="359"/>
      <c r="B31" s="352"/>
      <c r="C31" s="352"/>
      <c r="D31" s="352"/>
      <c r="E31" s="351"/>
      <c r="F31" s="351"/>
      <c r="G31" s="352"/>
      <c r="H31" s="352"/>
      <c r="I31" s="41">
        <v>0</v>
      </c>
      <c r="J31" s="41">
        <v>0</v>
      </c>
      <c r="K31" s="350"/>
      <c r="L31" s="42">
        <v>270</v>
      </c>
      <c r="M31" s="350"/>
      <c r="N31" s="350"/>
      <c r="O31" s="358"/>
    </row>
    <row r="32" spans="1:15" ht="12" customHeight="1" x14ac:dyDescent="0.15">
      <c r="A32" s="359" t="s">
        <v>278</v>
      </c>
      <c r="B32" s="352">
        <v>175118</v>
      </c>
      <c r="C32" s="352">
        <v>44084</v>
      </c>
      <c r="D32" s="352">
        <v>19514</v>
      </c>
      <c r="E32" s="351">
        <v>8602</v>
      </c>
      <c r="F32" s="351">
        <v>2197</v>
      </c>
      <c r="G32" s="352">
        <v>8515</v>
      </c>
      <c r="H32" s="352">
        <v>10647</v>
      </c>
      <c r="I32" s="39">
        <v>26106</v>
      </c>
      <c r="J32" s="39">
        <v>36603</v>
      </c>
      <c r="K32" s="350">
        <v>20277</v>
      </c>
      <c r="L32" s="40">
        <v>28196</v>
      </c>
      <c r="M32" s="350">
        <v>41741</v>
      </c>
      <c r="N32" s="350">
        <v>254</v>
      </c>
      <c r="O32" s="358" t="s">
        <v>278</v>
      </c>
    </row>
    <row r="33" spans="1:15" ht="12" customHeight="1" x14ac:dyDescent="0.15">
      <c r="A33" s="359"/>
      <c r="B33" s="352"/>
      <c r="C33" s="352"/>
      <c r="D33" s="352"/>
      <c r="E33" s="351"/>
      <c r="F33" s="351"/>
      <c r="G33" s="352"/>
      <c r="H33" s="352"/>
      <c r="I33" s="41">
        <v>0</v>
      </c>
      <c r="J33" s="41">
        <v>0</v>
      </c>
      <c r="K33" s="350"/>
      <c r="L33" s="42">
        <v>197</v>
      </c>
      <c r="M33" s="350"/>
      <c r="N33" s="350"/>
      <c r="O33" s="358"/>
    </row>
    <row r="34" spans="1:15" ht="12" customHeight="1" x14ac:dyDescent="0.15">
      <c r="A34" s="359" t="s">
        <v>279</v>
      </c>
      <c r="B34" s="352">
        <v>84899</v>
      </c>
      <c r="C34" s="352">
        <v>21494</v>
      </c>
      <c r="D34" s="352">
        <v>10202</v>
      </c>
      <c r="E34" s="351">
        <v>4681</v>
      </c>
      <c r="F34" s="351">
        <v>874</v>
      </c>
      <c r="G34" s="352">
        <v>2930</v>
      </c>
      <c r="H34" s="352">
        <v>3469</v>
      </c>
      <c r="I34" s="39">
        <v>12278</v>
      </c>
      <c r="J34" s="39">
        <v>17848</v>
      </c>
      <c r="K34" s="350">
        <v>10243</v>
      </c>
      <c r="L34" s="40">
        <v>12996</v>
      </c>
      <c r="M34" s="350">
        <v>20023</v>
      </c>
      <c r="N34" s="350">
        <v>137</v>
      </c>
      <c r="O34" s="358" t="s">
        <v>279</v>
      </c>
    </row>
    <row r="35" spans="1:15" ht="12" customHeight="1" x14ac:dyDescent="0.15">
      <c r="A35" s="359"/>
      <c r="B35" s="352"/>
      <c r="C35" s="352"/>
      <c r="D35" s="352"/>
      <c r="E35" s="351"/>
      <c r="F35" s="351"/>
      <c r="G35" s="352"/>
      <c r="H35" s="352"/>
      <c r="I35" s="41">
        <v>0</v>
      </c>
      <c r="J35" s="41">
        <v>0</v>
      </c>
      <c r="K35" s="350"/>
      <c r="L35" s="42">
        <v>119</v>
      </c>
      <c r="M35" s="350"/>
      <c r="N35" s="350"/>
      <c r="O35" s="358"/>
    </row>
    <row r="36" spans="1:15" ht="12" customHeight="1" x14ac:dyDescent="0.15">
      <c r="A36" s="359" t="s">
        <v>280</v>
      </c>
      <c r="B36" s="352">
        <v>125949</v>
      </c>
      <c r="C36" s="352">
        <v>39953</v>
      </c>
      <c r="D36" s="352">
        <v>13481</v>
      </c>
      <c r="E36" s="351">
        <v>7062</v>
      </c>
      <c r="F36" s="351">
        <v>1594</v>
      </c>
      <c r="G36" s="352">
        <v>7612</v>
      </c>
      <c r="H36" s="352">
        <v>8860</v>
      </c>
      <c r="I36" s="39">
        <v>22737</v>
      </c>
      <c r="J36" s="39">
        <v>33448</v>
      </c>
      <c r="K36" s="350">
        <v>17853</v>
      </c>
      <c r="L36" s="40">
        <v>23804</v>
      </c>
      <c r="M36" s="350">
        <v>33287</v>
      </c>
      <c r="N36" s="350">
        <v>225</v>
      </c>
      <c r="O36" s="358" t="s">
        <v>280</v>
      </c>
    </row>
    <row r="37" spans="1:15" ht="12" customHeight="1" x14ac:dyDescent="0.15">
      <c r="A37" s="359"/>
      <c r="B37" s="352"/>
      <c r="C37" s="352"/>
      <c r="D37" s="352"/>
      <c r="E37" s="351"/>
      <c r="F37" s="351"/>
      <c r="G37" s="352"/>
      <c r="H37" s="352"/>
      <c r="I37" s="41">
        <v>0</v>
      </c>
      <c r="J37" s="41">
        <v>0</v>
      </c>
      <c r="K37" s="350"/>
      <c r="L37" s="42">
        <v>182</v>
      </c>
      <c r="M37" s="350"/>
      <c r="N37" s="350"/>
      <c r="O37" s="358"/>
    </row>
    <row r="38" spans="1:15" ht="12" customHeight="1" x14ac:dyDescent="0.15">
      <c r="A38" s="359" t="s">
        <v>281</v>
      </c>
      <c r="B38" s="352">
        <v>89042</v>
      </c>
      <c r="C38" s="352">
        <v>26789</v>
      </c>
      <c r="D38" s="352">
        <v>11179</v>
      </c>
      <c r="E38" s="351">
        <v>5800</v>
      </c>
      <c r="F38" s="351">
        <v>1121</v>
      </c>
      <c r="G38" s="352">
        <v>3638</v>
      </c>
      <c r="H38" s="352">
        <v>4403</v>
      </c>
      <c r="I38" s="39">
        <v>13535</v>
      </c>
      <c r="J38" s="39">
        <v>19585</v>
      </c>
      <c r="K38" s="350">
        <v>13611</v>
      </c>
      <c r="L38" s="40">
        <v>13622</v>
      </c>
      <c r="M38" s="350">
        <v>26201</v>
      </c>
      <c r="N38" s="350">
        <v>150</v>
      </c>
      <c r="O38" s="358" t="s">
        <v>281</v>
      </c>
    </row>
    <row r="39" spans="1:15" ht="12" customHeight="1" x14ac:dyDescent="0.15">
      <c r="A39" s="359"/>
      <c r="B39" s="352"/>
      <c r="C39" s="352"/>
      <c r="D39" s="352"/>
      <c r="E39" s="351"/>
      <c r="F39" s="351"/>
      <c r="G39" s="352"/>
      <c r="H39" s="352"/>
      <c r="I39" s="41">
        <v>0</v>
      </c>
      <c r="J39" s="41">
        <v>0</v>
      </c>
      <c r="K39" s="350"/>
      <c r="L39" s="42">
        <v>134</v>
      </c>
      <c r="M39" s="350"/>
      <c r="N39" s="350"/>
      <c r="O39" s="358"/>
    </row>
    <row r="40" spans="1:15" ht="12" customHeight="1" x14ac:dyDescent="0.15">
      <c r="A40" s="359" t="s">
        <v>282</v>
      </c>
      <c r="B40" s="352">
        <v>167987</v>
      </c>
      <c r="C40" s="352">
        <v>42952</v>
      </c>
      <c r="D40" s="352">
        <v>24162</v>
      </c>
      <c r="E40" s="351">
        <v>7768</v>
      </c>
      <c r="F40" s="351">
        <v>1830</v>
      </c>
      <c r="G40" s="352">
        <v>4106</v>
      </c>
      <c r="H40" s="352">
        <v>4895</v>
      </c>
      <c r="I40" s="39">
        <v>23069</v>
      </c>
      <c r="J40" s="39">
        <v>33556</v>
      </c>
      <c r="K40" s="350">
        <v>22041</v>
      </c>
      <c r="L40" s="40">
        <v>23192</v>
      </c>
      <c r="M40" s="350">
        <v>42770</v>
      </c>
      <c r="N40" s="350">
        <v>242</v>
      </c>
      <c r="O40" s="358" t="s">
        <v>282</v>
      </c>
    </row>
    <row r="41" spans="1:15" ht="12" customHeight="1" x14ac:dyDescent="0.15">
      <c r="A41" s="359"/>
      <c r="B41" s="352"/>
      <c r="C41" s="352"/>
      <c r="D41" s="352"/>
      <c r="E41" s="351"/>
      <c r="F41" s="351"/>
      <c r="G41" s="352"/>
      <c r="H41" s="352"/>
      <c r="I41" s="41">
        <v>0</v>
      </c>
      <c r="J41" s="41">
        <v>0</v>
      </c>
      <c r="K41" s="350"/>
      <c r="L41" s="42">
        <v>225</v>
      </c>
      <c r="M41" s="350"/>
      <c r="N41" s="350"/>
      <c r="O41" s="358"/>
    </row>
    <row r="42" spans="1:15" ht="12" customHeight="1" x14ac:dyDescent="0.15">
      <c r="A42" s="359" t="s">
        <v>283</v>
      </c>
      <c r="B42" s="352">
        <v>112234</v>
      </c>
      <c r="C42" s="352">
        <v>26002</v>
      </c>
      <c r="D42" s="352">
        <v>19430</v>
      </c>
      <c r="E42" s="351">
        <v>5300</v>
      </c>
      <c r="F42" s="351">
        <v>1324</v>
      </c>
      <c r="G42" s="352">
        <v>2065</v>
      </c>
      <c r="H42" s="352">
        <v>2714</v>
      </c>
      <c r="I42" s="39">
        <v>13325</v>
      </c>
      <c r="J42" s="39">
        <v>20685</v>
      </c>
      <c r="K42" s="350">
        <v>13207</v>
      </c>
      <c r="L42" s="40">
        <v>14381</v>
      </c>
      <c r="M42" s="350">
        <v>25441</v>
      </c>
      <c r="N42" s="350">
        <v>244</v>
      </c>
      <c r="O42" s="358" t="s">
        <v>283</v>
      </c>
    </row>
    <row r="43" spans="1:15" ht="12" customHeight="1" x14ac:dyDescent="0.15">
      <c r="A43" s="359"/>
      <c r="B43" s="352"/>
      <c r="C43" s="352"/>
      <c r="D43" s="352"/>
      <c r="E43" s="351"/>
      <c r="F43" s="351"/>
      <c r="G43" s="352"/>
      <c r="H43" s="352"/>
      <c r="I43" s="41">
        <v>0</v>
      </c>
      <c r="J43" s="41">
        <v>0</v>
      </c>
      <c r="K43" s="350"/>
      <c r="L43" s="42">
        <v>135</v>
      </c>
      <c r="M43" s="350"/>
      <c r="N43" s="350"/>
      <c r="O43" s="358"/>
    </row>
    <row r="44" spans="1:15" ht="12" customHeight="1" x14ac:dyDescent="0.15">
      <c r="A44" s="359" t="s">
        <v>284</v>
      </c>
      <c r="B44" s="352">
        <v>111085</v>
      </c>
      <c r="C44" s="352">
        <v>28761</v>
      </c>
      <c r="D44" s="352">
        <v>16856</v>
      </c>
      <c r="E44" s="351">
        <v>5652</v>
      </c>
      <c r="F44" s="351">
        <v>1100</v>
      </c>
      <c r="G44" s="352">
        <v>2216</v>
      </c>
      <c r="H44" s="352">
        <v>2598</v>
      </c>
      <c r="I44" s="39">
        <v>14244</v>
      </c>
      <c r="J44" s="39">
        <v>20997</v>
      </c>
      <c r="K44" s="350">
        <v>14388</v>
      </c>
      <c r="L44" s="40">
        <v>15420</v>
      </c>
      <c r="M44" s="350">
        <v>27433</v>
      </c>
      <c r="N44" s="350">
        <v>152</v>
      </c>
      <c r="O44" s="358" t="s">
        <v>284</v>
      </c>
    </row>
    <row r="45" spans="1:15" ht="12" customHeight="1" x14ac:dyDescent="0.15">
      <c r="A45" s="359"/>
      <c r="B45" s="352"/>
      <c r="C45" s="352"/>
      <c r="D45" s="352"/>
      <c r="E45" s="351"/>
      <c r="F45" s="351"/>
      <c r="G45" s="352"/>
      <c r="H45" s="352"/>
      <c r="I45" s="41">
        <v>0</v>
      </c>
      <c r="J45" s="41">
        <v>0</v>
      </c>
      <c r="K45" s="350"/>
      <c r="L45" s="42">
        <v>250</v>
      </c>
      <c r="M45" s="350"/>
      <c r="N45" s="350"/>
      <c r="O45" s="358"/>
    </row>
    <row r="46" spans="1:15" ht="12" customHeight="1" x14ac:dyDescent="0.15">
      <c r="A46" s="359" t="s">
        <v>285</v>
      </c>
      <c r="B46" s="352">
        <v>118174</v>
      </c>
      <c r="C46" s="352">
        <v>37524</v>
      </c>
      <c r="D46" s="352">
        <v>14734</v>
      </c>
      <c r="E46" s="351">
        <v>6696</v>
      </c>
      <c r="F46" s="351">
        <v>1743</v>
      </c>
      <c r="G46" s="352">
        <v>4992</v>
      </c>
      <c r="H46" s="352">
        <v>6355</v>
      </c>
      <c r="I46" s="39">
        <v>18499</v>
      </c>
      <c r="J46" s="39">
        <v>27228</v>
      </c>
      <c r="K46" s="350">
        <v>16872</v>
      </c>
      <c r="L46" s="40">
        <v>16834</v>
      </c>
      <c r="M46" s="350">
        <v>35565</v>
      </c>
      <c r="N46" s="350">
        <v>197</v>
      </c>
      <c r="O46" s="358" t="s">
        <v>285</v>
      </c>
    </row>
    <row r="47" spans="1:15" ht="12" customHeight="1" x14ac:dyDescent="0.15">
      <c r="A47" s="359"/>
      <c r="B47" s="352"/>
      <c r="C47" s="352"/>
      <c r="D47" s="352"/>
      <c r="E47" s="351"/>
      <c r="F47" s="351"/>
      <c r="G47" s="352"/>
      <c r="H47" s="352"/>
      <c r="I47" s="41">
        <v>0</v>
      </c>
      <c r="J47" s="41">
        <v>0</v>
      </c>
      <c r="K47" s="350"/>
      <c r="L47" s="42">
        <v>150</v>
      </c>
      <c r="M47" s="350"/>
      <c r="N47" s="350"/>
      <c r="O47" s="358"/>
    </row>
    <row r="48" spans="1:15" ht="12" customHeight="1" x14ac:dyDescent="0.15">
      <c r="A48" s="359" t="s">
        <v>286</v>
      </c>
      <c r="B48" s="352">
        <v>151904</v>
      </c>
      <c r="C48" s="352">
        <v>43757</v>
      </c>
      <c r="D48" s="352">
        <v>19718</v>
      </c>
      <c r="E48" s="351">
        <v>9919</v>
      </c>
      <c r="F48" s="351">
        <v>1922</v>
      </c>
      <c r="G48" s="352">
        <v>7476</v>
      </c>
      <c r="H48" s="352">
        <v>9294</v>
      </c>
      <c r="I48" s="39">
        <v>21873</v>
      </c>
      <c r="J48" s="39">
        <v>32363</v>
      </c>
      <c r="K48" s="350">
        <v>20665</v>
      </c>
      <c r="L48" s="40">
        <v>23713</v>
      </c>
      <c r="M48" s="350">
        <v>40637</v>
      </c>
      <c r="N48" s="350">
        <v>234</v>
      </c>
      <c r="O48" s="358" t="s">
        <v>286</v>
      </c>
    </row>
    <row r="49" spans="1:15" ht="12" customHeight="1" x14ac:dyDescent="0.15">
      <c r="A49" s="359"/>
      <c r="B49" s="352"/>
      <c r="C49" s="352"/>
      <c r="D49" s="352"/>
      <c r="E49" s="351"/>
      <c r="F49" s="351"/>
      <c r="G49" s="352"/>
      <c r="H49" s="352"/>
      <c r="I49" s="41">
        <v>0</v>
      </c>
      <c r="J49" s="41">
        <v>0</v>
      </c>
      <c r="K49" s="350"/>
      <c r="L49" s="42">
        <v>251</v>
      </c>
      <c r="M49" s="350"/>
      <c r="N49" s="350"/>
      <c r="O49" s="358"/>
    </row>
    <row r="50" spans="1:15" ht="12" customHeight="1" x14ac:dyDescent="0.15">
      <c r="A50" s="359" t="s">
        <v>287</v>
      </c>
      <c r="B50" s="352">
        <v>126921</v>
      </c>
      <c r="C50" s="352">
        <v>37498</v>
      </c>
      <c r="D50" s="352">
        <v>16989</v>
      </c>
      <c r="E50" s="351">
        <v>7285</v>
      </c>
      <c r="F50" s="351">
        <v>1960</v>
      </c>
      <c r="G50" s="352">
        <v>6798</v>
      </c>
      <c r="H50" s="352">
        <v>8092</v>
      </c>
      <c r="I50" s="39">
        <v>18855</v>
      </c>
      <c r="J50" s="39">
        <v>28104</v>
      </c>
      <c r="K50" s="350">
        <v>18551</v>
      </c>
      <c r="L50" s="40">
        <v>20705</v>
      </c>
      <c r="M50" s="350">
        <v>35703</v>
      </c>
      <c r="N50" s="350">
        <v>179</v>
      </c>
      <c r="O50" s="358" t="s">
        <v>287</v>
      </c>
    </row>
    <row r="51" spans="1:15" ht="12" customHeight="1" x14ac:dyDescent="0.15">
      <c r="A51" s="359"/>
      <c r="B51" s="352"/>
      <c r="C51" s="352"/>
      <c r="D51" s="352"/>
      <c r="E51" s="351"/>
      <c r="F51" s="351"/>
      <c r="G51" s="352"/>
      <c r="H51" s="352"/>
      <c r="I51" s="41">
        <v>0</v>
      </c>
      <c r="J51" s="41">
        <v>0</v>
      </c>
      <c r="K51" s="350"/>
      <c r="L51" s="42">
        <v>229</v>
      </c>
      <c r="M51" s="350"/>
      <c r="N51" s="350"/>
      <c r="O51" s="358"/>
    </row>
    <row r="52" spans="1:15" ht="12" customHeight="1" x14ac:dyDescent="0.15">
      <c r="A52" s="359" t="s">
        <v>288</v>
      </c>
      <c r="B52" s="352">
        <v>189048</v>
      </c>
      <c r="C52" s="352">
        <v>55618</v>
      </c>
      <c r="D52" s="352">
        <v>25131</v>
      </c>
      <c r="E52" s="351">
        <v>10541</v>
      </c>
      <c r="F52" s="351">
        <v>3437</v>
      </c>
      <c r="G52" s="352">
        <v>10150</v>
      </c>
      <c r="H52" s="352">
        <v>12999</v>
      </c>
      <c r="I52" s="39">
        <v>28062</v>
      </c>
      <c r="J52" s="39">
        <v>43518</v>
      </c>
      <c r="K52" s="350">
        <v>27580</v>
      </c>
      <c r="L52" s="40">
        <v>32428</v>
      </c>
      <c r="M52" s="350">
        <v>53050</v>
      </c>
      <c r="N52" s="350">
        <v>330</v>
      </c>
      <c r="O52" s="358" t="s">
        <v>288</v>
      </c>
    </row>
    <row r="53" spans="1:15" ht="12" customHeight="1" x14ac:dyDescent="0.15">
      <c r="A53" s="359"/>
      <c r="B53" s="352"/>
      <c r="C53" s="352"/>
      <c r="D53" s="352"/>
      <c r="E53" s="351"/>
      <c r="F53" s="351"/>
      <c r="G53" s="352"/>
      <c r="H53" s="352"/>
      <c r="I53" s="41">
        <v>0</v>
      </c>
      <c r="J53" s="41">
        <v>0</v>
      </c>
      <c r="K53" s="350"/>
      <c r="L53" s="42">
        <v>244</v>
      </c>
      <c r="M53" s="350"/>
      <c r="N53" s="350"/>
      <c r="O53" s="358"/>
    </row>
    <row r="54" spans="1:15" ht="12" customHeight="1" x14ac:dyDescent="0.15">
      <c r="A54" s="359" t="s">
        <v>289</v>
      </c>
      <c r="B54" s="352">
        <v>105083</v>
      </c>
      <c r="C54" s="352">
        <v>41563</v>
      </c>
      <c r="D54" s="352">
        <v>8450</v>
      </c>
      <c r="E54" s="351">
        <v>10672</v>
      </c>
      <c r="F54" s="351">
        <v>1938</v>
      </c>
      <c r="G54" s="352">
        <v>22011</v>
      </c>
      <c r="H54" s="352">
        <v>23617</v>
      </c>
      <c r="I54" s="39">
        <v>18500</v>
      </c>
      <c r="J54" s="39">
        <v>25240</v>
      </c>
      <c r="K54" s="350">
        <v>12392</v>
      </c>
      <c r="L54" s="40">
        <v>21951</v>
      </c>
      <c r="M54" s="350">
        <v>29932</v>
      </c>
      <c r="N54" s="350">
        <v>95</v>
      </c>
      <c r="O54" s="358" t="s">
        <v>289</v>
      </c>
    </row>
    <row r="55" spans="1:15" ht="12" customHeight="1" x14ac:dyDescent="0.15">
      <c r="A55" s="359"/>
      <c r="B55" s="352"/>
      <c r="C55" s="352"/>
      <c r="D55" s="352"/>
      <c r="E55" s="351"/>
      <c r="F55" s="351"/>
      <c r="G55" s="352"/>
      <c r="H55" s="352"/>
      <c r="I55" s="41">
        <v>0</v>
      </c>
      <c r="J55" s="41">
        <v>0</v>
      </c>
      <c r="K55" s="350"/>
      <c r="L55" s="42">
        <v>126</v>
      </c>
      <c r="M55" s="350"/>
      <c r="N55" s="350"/>
      <c r="O55" s="358"/>
    </row>
    <row r="56" spans="1:15" ht="12" customHeight="1" x14ac:dyDescent="0.15">
      <c r="A56" s="360" t="s">
        <v>290</v>
      </c>
      <c r="B56" s="362" t="s">
        <v>291</v>
      </c>
      <c r="C56" s="362" t="s">
        <v>291</v>
      </c>
      <c r="D56" s="362" t="s">
        <v>291</v>
      </c>
      <c r="E56" s="362" t="s">
        <v>291</v>
      </c>
      <c r="F56" s="362" t="s">
        <v>291</v>
      </c>
      <c r="G56" s="352">
        <v>434</v>
      </c>
      <c r="H56" s="352">
        <v>435</v>
      </c>
      <c r="I56" s="353" t="s">
        <v>291</v>
      </c>
      <c r="J56" s="353" t="s">
        <v>291</v>
      </c>
      <c r="K56" s="353" t="s">
        <v>291</v>
      </c>
      <c r="L56" s="353" t="s">
        <v>291</v>
      </c>
      <c r="M56" s="353" t="s">
        <v>291</v>
      </c>
      <c r="N56" s="353" t="s">
        <v>291</v>
      </c>
      <c r="O56" s="355" t="s">
        <v>290</v>
      </c>
    </row>
    <row r="57" spans="1:15" ht="12" customHeight="1" x14ac:dyDescent="0.15">
      <c r="A57" s="361"/>
      <c r="B57" s="363"/>
      <c r="C57" s="363"/>
      <c r="D57" s="363"/>
      <c r="E57" s="363"/>
      <c r="F57" s="363"/>
      <c r="G57" s="357"/>
      <c r="H57" s="357"/>
      <c r="I57" s="354"/>
      <c r="J57" s="354"/>
      <c r="K57" s="354"/>
      <c r="L57" s="354"/>
      <c r="M57" s="354"/>
      <c r="N57" s="354"/>
      <c r="O57" s="356"/>
    </row>
    <row r="58" spans="1:15" ht="12" customHeight="1" x14ac:dyDescent="0.15">
      <c r="A58" s="43"/>
      <c r="B58" s="44" t="s">
        <v>292</v>
      </c>
      <c r="C58" s="45" t="s">
        <v>293</v>
      </c>
      <c r="D58" s="45" t="s">
        <v>293</v>
      </c>
      <c r="E58" s="46"/>
      <c r="F58" s="46"/>
      <c r="G58" s="45" t="s">
        <v>294</v>
      </c>
      <c r="H58" s="45" t="s">
        <v>294</v>
      </c>
      <c r="I58" s="46"/>
      <c r="J58" s="46"/>
      <c r="K58" s="46"/>
      <c r="L58" s="46"/>
      <c r="M58" s="46"/>
      <c r="N58" s="46"/>
      <c r="O58" s="43"/>
    </row>
    <row r="59" spans="1:15" ht="12" customHeight="1" x14ac:dyDescent="0.15">
      <c r="A59" s="43"/>
      <c r="B59" s="43"/>
      <c r="C59" s="47"/>
      <c r="D59" s="47"/>
      <c r="E59" s="47"/>
      <c r="F59" s="43"/>
      <c r="G59" s="43"/>
      <c r="H59" s="43"/>
      <c r="I59" s="43"/>
      <c r="J59" s="43"/>
      <c r="K59" s="43"/>
      <c r="L59" s="43"/>
      <c r="M59" s="43"/>
      <c r="N59" s="43"/>
      <c r="O59" s="43"/>
    </row>
    <row r="60" spans="1:15" ht="12" customHeight="1" x14ac:dyDescent="0.15">
      <c r="A60" s="48" t="s">
        <v>295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</row>
    <row r="61" spans="1:15" ht="12" customHeight="1" x14ac:dyDescent="0.15">
      <c r="A61" s="48" t="s">
        <v>296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</row>
    <row r="62" spans="1:15" ht="12" customHeight="1" x14ac:dyDescent="0.15">
      <c r="A62" s="48" t="s">
        <v>297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</row>
    <row r="63" spans="1:15" ht="12" customHeight="1" x14ac:dyDescent="0.15">
      <c r="A63" s="48" t="s">
        <v>298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</row>
    <row r="64" spans="1:15" ht="12" customHeight="1" x14ac:dyDescent="0.15">
      <c r="A64" s="48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</row>
    <row r="66" spans="2:4" ht="12" customHeight="1" x14ac:dyDescent="0.15">
      <c r="B66" s="36"/>
      <c r="C66" s="36"/>
      <c r="D66" s="36"/>
    </row>
    <row r="67" spans="2:4" ht="12" customHeight="1" x14ac:dyDescent="0.15">
      <c r="B67" s="36"/>
    </row>
  </sheetData>
  <mergeCells count="336">
    <mergeCell ref="E2:F2"/>
    <mergeCell ref="G2:H2"/>
    <mergeCell ref="I2:J2"/>
    <mergeCell ref="A3:A5"/>
    <mergeCell ref="B3:B5"/>
    <mergeCell ref="C3:C5"/>
    <mergeCell ref="D3:D5"/>
    <mergeCell ref="E3:E5"/>
    <mergeCell ref="F3:F5"/>
    <mergeCell ref="G3:H3"/>
    <mergeCell ref="I3:J3"/>
    <mergeCell ref="K3:K5"/>
    <mergeCell ref="L3:N3"/>
    <mergeCell ref="O3:O5"/>
    <mergeCell ref="G4:G5"/>
    <mergeCell ref="H4:H5"/>
    <mergeCell ref="I4:I5"/>
    <mergeCell ref="J4:J5"/>
    <mergeCell ref="L4:L5"/>
    <mergeCell ref="M4:M5"/>
    <mergeCell ref="N4:N5"/>
    <mergeCell ref="M6:M7"/>
    <mergeCell ref="N6:N7"/>
    <mergeCell ref="O6:O7"/>
    <mergeCell ref="A8:A9"/>
    <mergeCell ref="B8:B9"/>
    <mergeCell ref="C8:C9"/>
    <mergeCell ref="D8:D9"/>
    <mergeCell ref="E8:E9"/>
    <mergeCell ref="F8:F9"/>
    <mergeCell ref="G8:G9"/>
    <mergeCell ref="H8:H9"/>
    <mergeCell ref="K8:K9"/>
    <mergeCell ref="M8:M9"/>
    <mergeCell ref="N8:N9"/>
    <mergeCell ref="O8:O9"/>
    <mergeCell ref="A6:A7"/>
    <mergeCell ref="B6:B7"/>
    <mergeCell ref="C6:C7"/>
    <mergeCell ref="D6:D7"/>
    <mergeCell ref="E6:E7"/>
    <mergeCell ref="F6:F7"/>
    <mergeCell ref="G6:G7"/>
    <mergeCell ref="H6:H7"/>
    <mergeCell ref="K6:K7"/>
    <mergeCell ref="A10:A11"/>
    <mergeCell ref="B10:B11"/>
    <mergeCell ref="C10:C11"/>
    <mergeCell ref="D10:D11"/>
    <mergeCell ref="E10:E11"/>
    <mergeCell ref="O10:O11"/>
    <mergeCell ref="A12:A13"/>
    <mergeCell ref="B12:B13"/>
    <mergeCell ref="C12:C13"/>
    <mergeCell ref="D12:D13"/>
    <mergeCell ref="E12:E13"/>
    <mergeCell ref="F12:F13"/>
    <mergeCell ref="G12:G13"/>
    <mergeCell ref="H12:H13"/>
    <mergeCell ref="K12:K13"/>
    <mergeCell ref="F10:F11"/>
    <mergeCell ref="G10:G11"/>
    <mergeCell ref="H10:H11"/>
    <mergeCell ref="K10:K11"/>
    <mergeCell ref="M10:M11"/>
    <mergeCell ref="N10:N11"/>
    <mergeCell ref="M12:M13"/>
    <mergeCell ref="N12:N13"/>
    <mergeCell ref="O12:O13"/>
    <mergeCell ref="M14:M15"/>
    <mergeCell ref="N14:N15"/>
    <mergeCell ref="O14:O15"/>
    <mergeCell ref="A16:A17"/>
    <mergeCell ref="B16:B17"/>
    <mergeCell ref="C16:C17"/>
    <mergeCell ref="D16:D17"/>
    <mergeCell ref="E16:E17"/>
    <mergeCell ref="O16:O17"/>
    <mergeCell ref="F16:F17"/>
    <mergeCell ref="G16:G17"/>
    <mergeCell ref="H16:H17"/>
    <mergeCell ref="K16:K17"/>
    <mergeCell ref="M16:M17"/>
    <mergeCell ref="N16:N17"/>
    <mergeCell ref="A14:A15"/>
    <mergeCell ref="B14:B15"/>
    <mergeCell ref="C14:C15"/>
    <mergeCell ref="D14:D15"/>
    <mergeCell ref="E14:E15"/>
    <mergeCell ref="F14:F15"/>
    <mergeCell ref="G14:G15"/>
    <mergeCell ref="H14:H15"/>
    <mergeCell ref="K14:K15"/>
    <mergeCell ref="M18:M19"/>
    <mergeCell ref="N18:N19"/>
    <mergeCell ref="O18:O19"/>
    <mergeCell ref="A20:A21"/>
    <mergeCell ref="B20:B21"/>
    <mergeCell ref="C20:C21"/>
    <mergeCell ref="D20:D21"/>
    <mergeCell ref="E20:E21"/>
    <mergeCell ref="F20:F21"/>
    <mergeCell ref="G20:G21"/>
    <mergeCell ref="H20:H21"/>
    <mergeCell ref="K20:K21"/>
    <mergeCell ref="M20:M21"/>
    <mergeCell ref="N20:N21"/>
    <mergeCell ref="O20:O21"/>
    <mergeCell ref="A18:A19"/>
    <mergeCell ref="B18:B19"/>
    <mergeCell ref="C18:C19"/>
    <mergeCell ref="D18:D19"/>
    <mergeCell ref="E18:E19"/>
    <mergeCell ref="F18:F19"/>
    <mergeCell ref="G18:G19"/>
    <mergeCell ref="H18:H19"/>
    <mergeCell ref="K18:K19"/>
    <mergeCell ref="A22:A23"/>
    <mergeCell ref="B22:B23"/>
    <mergeCell ref="C22:C23"/>
    <mergeCell ref="D22:D23"/>
    <mergeCell ref="E22:E23"/>
    <mergeCell ref="O22:O23"/>
    <mergeCell ref="A24:A25"/>
    <mergeCell ref="B24:B25"/>
    <mergeCell ref="C24:C25"/>
    <mergeCell ref="D24:D25"/>
    <mergeCell ref="E24:E25"/>
    <mergeCell ref="F24:F25"/>
    <mergeCell ref="G24:G25"/>
    <mergeCell ref="H24:H25"/>
    <mergeCell ref="K24:K25"/>
    <mergeCell ref="F22:F23"/>
    <mergeCell ref="G22:G23"/>
    <mergeCell ref="H22:H23"/>
    <mergeCell ref="K22:K23"/>
    <mergeCell ref="M22:M23"/>
    <mergeCell ref="N22:N23"/>
    <mergeCell ref="M24:M25"/>
    <mergeCell ref="N24:N25"/>
    <mergeCell ref="O24:O25"/>
    <mergeCell ref="M26:M27"/>
    <mergeCell ref="N26:N27"/>
    <mergeCell ref="O26:O27"/>
    <mergeCell ref="A28:A29"/>
    <mergeCell ref="B28:B29"/>
    <mergeCell ref="C28:C29"/>
    <mergeCell ref="D28:D29"/>
    <mergeCell ref="E28:E29"/>
    <mergeCell ref="O28:O29"/>
    <mergeCell ref="F28:F29"/>
    <mergeCell ref="G28:G29"/>
    <mergeCell ref="H28:H29"/>
    <mergeCell ref="K28:K29"/>
    <mergeCell ref="M28:M29"/>
    <mergeCell ref="N28:N29"/>
    <mergeCell ref="A26:A27"/>
    <mergeCell ref="B26:B27"/>
    <mergeCell ref="C26:C27"/>
    <mergeCell ref="D26:D27"/>
    <mergeCell ref="E26:E27"/>
    <mergeCell ref="F26:F27"/>
    <mergeCell ref="G26:G27"/>
    <mergeCell ref="H26:H27"/>
    <mergeCell ref="K26:K27"/>
    <mergeCell ref="M30:M31"/>
    <mergeCell ref="N30:N31"/>
    <mergeCell ref="O30:O31"/>
    <mergeCell ref="A32:A33"/>
    <mergeCell ref="B32:B33"/>
    <mergeCell ref="C32:C33"/>
    <mergeCell ref="D32:D33"/>
    <mergeCell ref="E32:E33"/>
    <mergeCell ref="F32:F33"/>
    <mergeCell ref="G32:G33"/>
    <mergeCell ref="H32:H33"/>
    <mergeCell ref="K32:K33"/>
    <mergeCell ref="M32:M33"/>
    <mergeCell ref="N32:N33"/>
    <mergeCell ref="O32:O33"/>
    <mergeCell ref="A30:A31"/>
    <mergeCell ref="B30:B31"/>
    <mergeCell ref="C30:C31"/>
    <mergeCell ref="D30:D31"/>
    <mergeCell ref="E30:E31"/>
    <mergeCell ref="F30:F31"/>
    <mergeCell ref="G30:G31"/>
    <mergeCell ref="H30:H31"/>
    <mergeCell ref="K30:K31"/>
    <mergeCell ref="A34:A35"/>
    <mergeCell ref="B34:B35"/>
    <mergeCell ref="C34:C35"/>
    <mergeCell ref="D34:D35"/>
    <mergeCell ref="E34:E35"/>
    <mergeCell ref="O34:O35"/>
    <mergeCell ref="A36:A37"/>
    <mergeCell ref="B36:B37"/>
    <mergeCell ref="C36:C37"/>
    <mergeCell ref="D36:D37"/>
    <mergeCell ref="E36:E37"/>
    <mergeCell ref="F36:F37"/>
    <mergeCell ref="G36:G37"/>
    <mergeCell ref="H36:H37"/>
    <mergeCell ref="K36:K37"/>
    <mergeCell ref="F34:F35"/>
    <mergeCell ref="G34:G35"/>
    <mergeCell ref="H34:H35"/>
    <mergeCell ref="K34:K35"/>
    <mergeCell ref="M34:M35"/>
    <mergeCell ref="N34:N35"/>
    <mergeCell ref="M36:M37"/>
    <mergeCell ref="N36:N37"/>
    <mergeCell ref="O36:O37"/>
    <mergeCell ref="M38:M39"/>
    <mergeCell ref="N38:N39"/>
    <mergeCell ref="O38:O39"/>
    <mergeCell ref="A40:A41"/>
    <mergeCell ref="B40:B41"/>
    <mergeCell ref="C40:C41"/>
    <mergeCell ref="D40:D41"/>
    <mergeCell ref="E40:E41"/>
    <mergeCell ref="O40:O41"/>
    <mergeCell ref="F40:F41"/>
    <mergeCell ref="G40:G41"/>
    <mergeCell ref="H40:H41"/>
    <mergeCell ref="K40:K41"/>
    <mergeCell ref="M40:M41"/>
    <mergeCell ref="N40:N41"/>
    <mergeCell ref="A38:A39"/>
    <mergeCell ref="B38:B39"/>
    <mergeCell ref="C38:C39"/>
    <mergeCell ref="D38:D39"/>
    <mergeCell ref="E38:E39"/>
    <mergeCell ref="F38:F39"/>
    <mergeCell ref="G38:G39"/>
    <mergeCell ref="H38:H39"/>
    <mergeCell ref="K38:K39"/>
    <mergeCell ref="M42:M43"/>
    <mergeCell ref="N42:N43"/>
    <mergeCell ref="O42:O43"/>
    <mergeCell ref="A44:A45"/>
    <mergeCell ref="B44:B45"/>
    <mergeCell ref="C44:C45"/>
    <mergeCell ref="D44:D45"/>
    <mergeCell ref="E44:E45"/>
    <mergeCell ref="F44:F45"/>
    <mergeCell ref="G44:G45"/>
    <mergeCell ref="H44:H45"/>
    <mergeCell ref="K44:K45"/>
    <mergeCell ref="M44:M45"/>
    <mergeCell ref="N44:N45"/>
    <mergeCell ref="O44:O45"/>
    <mergeCell ref="A42:A43"/>
    <mergeCell ref="B42:B43"/>
    <mergeCell ref="C42:C43"/>
    <mergeCell ref="D42:D43"/>
    <mergeCell ref="E42:E43"/>
    <mergeCell ref="F42:F43"/>
    <mergeCell ref="G42:G43"/>
    <mergeCell ref="H42:H43"/>
    <mergeCell ref="K42:K43"/>
    <mergeCell ref="A46:A47"/>
    <mergeCell ref="B46:B47"/>
    <mergeCell ref="C46:C47"/>
    <mergeCell ref="D46:D47"/>
    <mergeCell ref="E46:E47"/>
    <mergeCell ref="O46:O47"/>
    <mergeCell ref="A48:A49"/>
    <mergeCell ref="B48:B49"/>
    <mergeCell ref="C48:C49"/>
    <mergeCell ref="D48:D49"/>
    <mergeCell ref="E48:E49"/>
    <mergeCell ref="F48:F49"/>
    <mergeCell ref="G48:G49"/>
    <mergeCell ref="H48:H49"/>
    <mergeCell ref="K48:K49"/>
    <mergeCell ref="F46:F47"/>
    <mergeCell ref="G46:G47"/>
    <mergeCell ref="H46:H47"/>
    <mergeCell ref="K46:K47"/>
    <mergeCell ref="M46:M47"/>
    <mergeCell ref="N46:N47"/>
    <mergeCell ref="M48:M49"/>
    <mergeCell ref="N48:N49"/>
    <mergeCell ref="O48:O49"/>
    <mergeCell ref="A50:A51"/>
    <mergeCell ref="B50:B51"/>
    <mergeCell ref="C50:C51"/>
    <mergeCell ref="D50:D51"/>
    <mergeCell ref="E50:E51"/>
    <mergeCell ref="F50:F51"/>
    <mergeCell ref="G50:G51"/>
    <mergeCell ref="H50:H51"/>
    <mergeCell ref="K50:K51"/>
    <mergeCell ref="M50:M51"/>
    <mergeCell ref="N50:N51"/>
    <mergeCell ref="O50:O51"/>
    <mergeCell ref="A52:A53"/>
    <mergeCell ref="B52:B53"/>
    <mergeCell ref="C52:C53"/>
    <mergeCell ref="D52:D53"/>
    <mergeCell ref="E52:E53"/>
    <mergeCell ref="A56:A57"/>
    <mergeCell ref="B56:B57"/>
    <mergeCell ref="C56:C57"/>
    <mergeCell ref="D56:D57"/>
    <mergeCell ref="E56:E57"/>
    <mergeCell ref="F56:F57"/>
    <mergeCell ref="G56:G57"/>
    <mergeCell ref="O52:O53"/>
    <mergeCell ref="A54:A55"/>
    <mergeCell ref="B54:B55"/>
    <mergeCell ref="C54:C55"/>
    <mergeCell ref="D54:D55"/>
    <mergeCell ref="E54:E55"/>
    <mergeCell ref="F54:F55"/>
    <mergeCell ref="G54:G55"/>
    <mergeCell ref="H54:H55"/>
    <mergeCell ref="K54:K55"/>
    <mergeCell ref="F52:F53"/>
    <mergeCell ref="G52:G53"/>
    <mergeCell ref="H52:H53"/>
    <mergeCell ref="K52:K53"/>
    <mergeCell ref="M52:M53"/>
    <mergeCell ref="N52:N53"/>
    <mergeCell ref="N56:N57"/>
    <mergeCell ref="O56:O57"/>
    <mergeCell ref="H56:H57"/>
    <mergeCell ref="I56:I57"/>
    <mergeCell ref="J56:J57"/>
    <mergeCell ref="K56:K57"/>
    <mergeCell ref="L56:L57"/>
    <mergeCell ref="M56:M57"/>
    <mergeCell ref="M54:M55"/>
    <mergeCell ref="N54:N55"/>
    <mergeCell ref="O54:O55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firstPageNumber="61" fitToWidth="0" orientation="portrait" useFirstPageNumber="1" r:id="rId1"/>
  <headerFooter differentOddEven="1" scaleWithDoc="0" alignWithMargins="0">
    <oddFooter>&amp;C&amp;P</oddFooter>
    <evenFooter>&amp;C&amp;P</evenFooter>
  </headerFooter>
  <colBreaks count="1" manualBreakCount="1">
    <brk id="7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I18"/>
  <sheetViews>
    <sheetView showGridLines="0" view="pageBreakPreview" topLeftCell="A10" zoomScaleNormal="100" zoomScaleSheetLayoutView="100" workbookViewId="0">
      <selection activeCell="N12" sqref="N12"/>
    </sheetView>
  </sheetViews>
  <sheetFormatPr defaultColWidth="8.625" defaultRowHeight="42" x14ac:dyDescent="0.15"/>
  <cols>
    <col min="1" max="1" width="9.875" style="3" customWidth="1"/>
    <col min="2" max="256" width="8.625" style="3"/>
    <col min="257" max="257" width="9.875" style="3" customWidth="1"/>
    <col min="258" max="512" width="8.625" style="3"/>
    <col min="513" max="513" width="9.875" style="3" customWidth="1"/>
    <col min="514" max="768" width="8.625" style="3"/>
    <col min="769" max="769" width="9.875" style="3" customWidth="1"/>
    <col min="770" max="1024" width="8.625" style="3"/>
    <col min="1025" max="1025" width="9.875" style="3" customWidth="1"/>
    <col min="1026" max="1280" width="8.625" style="3"/>
    <col min="1281" max="1281" width="9.875" style="3" customWidth="1"/>
    <col min="1282" max="1536" width="8.625" style="3"/>
    <col min="1537" max="1537" width="9.875" style="3" customWidth="1"/>
    <col min="1538" max="1792" width="8.625" style="3"/>
    <col min="1793" max="1793" width="9.875" style="3" customWidth="1"/>
    <col min="1794" max="2048" width="8.625" style="3"/>
    <col min="2049" max="2049" width="9.875" style="3" customWidth="1"/>
    <col min="2050" max="2304" width="8.625" style="3"/>
    <col min="2305" max="2305" width="9.875" style="3" customWidth="1"/>
    <col min="2306" max="2560" width="8.625" style="3"/>
    <col min="2561" max="2561" width="9.875" style="3" customWidth="1"/>
    <col min="2562" max="2816" width="8.625" style="3"/>
    <col min="2817" max="2817" width="9.875" style="3" customWidth="1"/>
    <col min="2818" max="3072" width="8.625" style="3"/>
    <col min="3073" max="3073" width="9.875" style="3" customWidth="1"/>
    <col min="3074" max="3328" width="8.625" style="3"/>
    <col min="3329" max="3329" width="9.875" style="3" customWidth="1"/>
    <col min="3330" max="3584" width="8.625" style="3"/>
    <col min="3585" max="3585" width="9.875" style="3" customWidth="1"/>
    <col min="3586" max="3840" width="8.625" style="3"/>
    <col min="3841" max="3841" width="9.875" style="3" customWidth="1"/>
    <col min="3842" max="4096" width="8.625" style="3"/>
    <col min="4097" max="4097" width="9.875" style="3" customWidth="1"/>
    <col min="4098" max="4352" width="8.625" style="3"/>
    <col min="4353" max="4353" width="9.875" style="3" customWidth="1"/>
    <col min="4354" max="4608" width="8.625" style="3"/>
    <col min="4609" max="4609" width="9.875" style="3" customWidth="1"/>
    <col min="4610" max="4864" width="8.625" style="3"/>
    <col min="4865" max="4865" width="9.875" style="3" customWidth="1"/>
    <col min="4866" max="5120" width="8.625" style="3"/>
    <col min="5121" max="5121" width="9.875" style="3" customWidth="1"/>
    <col min="5122" max="5376" width="8.625" style="3"/>
    <col min="5377" max="5377" width="9.875" style="3" customWidth="1"/>
    <col min="5378" max="5632" width="8.625" style="3"/>
    <col min="5633" max="5633" width="9.875" style="3" customWidth="1"/>
    <col min="5634" max="5888" width="8.625" style="3"/>
    <col min="5889" max="5889" width="9.875" style="3" customWidth="1"/>
    <col min="5890" max="6144" width="8.625" style="3"/>
    <col min="6145" max="6145" width="9.875" style="3" customWidth="1"/>
    <col min="6146" max="6400" width="8.625" style="3"/>
    <col min="6401" max="6401" width="9.875" style="3" customWidth="1"/>
    <col min="6402" max="6656" width="8.625" style="3"/>
    <col min="6657" max="6657" width="9.875" style="3" customWidth="1"/>
    <col min="6658" max="6912" width="8.625" style="3"/>
    <col min="6913" max="6913" width="9.875" style="3" customWidth="1"/>
    <col min="6914" max="7168" width="8.625" style="3"/>
    <col min="7169" max="7169" width="9.875" style="3" customWidth="1"/>
    <col min="7170" max="7424" width="8.625" style="3"/>
    <col min="7425" max="7425" width="9.875" style="3" customWidth="1"/>
    <col min="7426" max="7680" width="8.625" style="3"/>
    <col min="7681" max="7681" width="9.875" style="3" customWidth="1"/>
    <col min="7682" max="7936" width="8.625" style="3"/>
    <col min="7937" max="7937" width="9.875" style="3" customWidth="1"/>
    <col min="7938" max="8192" width="8.625" style="3"/>
    <col min="8193" max="8193" width="9.875" style="3" customWidth="1"/>
    <col min="8194" max="8448" width="8.625" style="3"/>
    <col min="8449" max="8449" width="9.875" style="3" customWidth="1"/>
    <col min="8450" max="8704" width="8.625" style="3"/>
    <col min="8705" max="8705" width="9.875" style="3" customWidth="1"/>
    <col min="8706" max="8960" width="8.625" style="3"/>
    <col min="8961" max="8961" width="9.875" style="3" customWidth="1"/>
    <col min="8962" max="9216" width="8.625" style="3"/>
    <col min="9217" max="9217" width="9.875" style="3" customWidth="1"/>
    <col min="9218" max="9472" width="8.625" style="3"/>
    <col min="9473" max="9473" width="9.875" style="3" customWidth="1"/>
    <col min="9474" max="9728" width="8.625" style="3"/>
    <col min="9729" max="9729" width="9.875" style="3" customWidth="1"/>
    <col min="9730" max="9984" width="8.625" style="3"/>
    <col min="9985" max="9985" width="9.875" style="3" customWidth="1"/>
    <col min="9986" max="10240" width="8.625" style="3"/>
    <col min="10241" max="10241" width="9.875" style="3" customWidth="1"/>
    <col min="10242" max="10496" width="8.625" style="3"/>
    <col min="10497" max="10497" width="9.875" style="3" customWidth="1"/>
    <col min="10498" max="10752" width="8.625" style="3"/>
    <col min="10753" max="10753" width="9.875" style="3" customWidth="1"/>
    <col min="10754" max="11008" width="8.625" style="3"/>
    <col min="11009" max="11009" width="9.875" style="3" customWidth="1"/>
    <col min="11010" max="11264" width="8.625" style="3"/>
    <col min="11265" max="11265" width="9.875" style="3" customWidth="1"/>
    <col min="11266" max="11520" width="8.625" style="3"/>
    <col min="11521" max="11521" width="9.875" style="3" customWidth="1"/>
    <col min="11522" max="11776" width="8.625" style="3"/>
    <col min="11777" max="11777" width="9.875" style="3" customWidth="1"/>
    <col min="11778" max="12032" width="8.625" style="3"/>
    <col min="12033" max="12033" width="9.875" style="3" customWidth="1"/>
    <col min="12034" max="12288" width="8.625" style="3"/>
    <col min="12289" max="12289" width="9.875" style="3" customWidth="1"/>
    <col min="12290" max="12544" width="8.625" style="3"/>
    <col min="12545" max="12545" width="9.875" style="3" customWidth="1"/>
    <col min="12546" max="12800" width="8.625" style="3"/>
    <col min="12801" max="12801" width="9.875" style="3" customWidth="1"/>
    <col min="12802" max="13056" width="8.625" style="3"/>
    <col min="13057" max="13057" width="9.875" style="3" customWidth="1"/>
    <col min="13058" max="13312" width="8.625" style="3"/>
    <col min="13313" max="13313" width="9.875" style="3" customWidth="1"/>
    <col min="13314" max="13568" width="8.625" style="3"/>
    <col min="13569" max="13569" width="9.875" style="3" customWidth="1"/>
    <col min="13570" max="13824" width="8.625" style="3"/>
    <col min="13825" max="13825" width="9.875" style="3" customWidth="1"/>
    <col min="13826" max="14080" width="8.625" style="3"/>
    <col min="14081" max="14081" width="9.875" style="3" customWidth="1"/>
    <col min="14082" max="14336" width="8.625" style="3"/>
    <col min="14337" max="14337" width="9.875" style="3" customWidth="1"/>
    <col min="14338" max="14592" width="8.625" style="3"/>
    <col min="14593" max="14593" width="9.875" style="3" customWidth="1"/>
    <col min="14594" max="14848" width="8.625" style="3"/>
    <col min="14849" max="14849" width="9.875" style="3" customWidth="1"/>
    <col min="14850" max="15104" width="8.625" style="3"/>
    <col min="15105" max="15105" width="9.875" style="3" customWidth="1"/>
    <col min="15106" max="15360" width="8.625" style="3"/>
    <col min="15361" max="15361" width="9.875" style="3" customWidth="1"/>
    <col min="15362" max="15616" width="8.625" style="3"/>
    <col min="15617" max="15617" width="9.875" style="3" customWidth="1"/>
    <col min="15618" max="15872" width="8.625" style="3"/>
    <col min="15873" max="15873" width="9.875" style="3" customWidth="1"/>
    <col min="15874" max="16128" width="8.625" style="3"/>
    <col min="16129" max="16129" width="9.875" style="3" customWidth="1"/>
    <col min="16130" max="16384" width="8.625" style="3"/>
  </cols>
  <sheetData>
    <row r="1" spans="2:9" x14ac:dyDescent="0.15">
      <c r="B1" s="49"/>
      <c r="E1" s="50"/>
      <c r="F1" s="50"/>
      <c r="G1" s="50"/>
      <c r="H1" s="50"/>
      <c r="I1" s="50"/>
    </row>
    <row r="2" spans="2:9" x14ac:dyDescent="0.15">
      <c r="B2" s="49"/>
      <c r="E2" s="50"/>
      <c r="F2" s="50"/>
      <c r="G2" s="50"/>
      <c r="H2" s="50"/>
      <c r="I2" s="50"/>
    </row>
    <row r="3" spans="2:9" x14ac:dyDescent="0.15">
      <c r="B3" s="49"/>
      <c r="E3" s="50"/>
      <c r="F3" s="50"/>
      <c r="G3" s="50"/>
      <c r="H3" s="50"/>
      <c r="I3" s="50"/>
    </row>
    <row r="4" spans="2:9" x14ac:dyDescent="0.15">
      <c r="B4" s="49"/>
      <c r="E4" s="50"/>
      <c r="F4" s="50"/>
      <c r="G4" s="50"/>
      <c r="H4" s="50"/>
      <c r="I4" s="50"/>
    </row>
    <row r="5" spans="2:9" x14ac:dyDescent="0.15">
      <c r="B5" s="49"/>
      <c r="E5" s="50"/>
      <c r="F5" s="50"/>
      <c r="G5" s="50"/>
      <c r="H5" s="50"/>
      <c r="I5" s="50"/>
    </row>
    <row r="6" spans="2:9" x14ac:dyDescent="0.15">
      <c r="B6" s="49"/>
      <c r="E6" s="50"/>
      <c r="F6" s="50"/>
      <c r="G6" s="50"/>
      <c r="H6" s="50"/>
      <c r="I6" s="50"/>
    </row>
    <row r="7" spans="2:9" x14ac:dyDescent="0.15">
      <c r="B7" s="49"/>
      <c r="E7" s="50"/>
      <c r="F7" s="50"/>
      <c r="G7" s="50"/>
      <c r="H7" s="50"/>
      <c r="I7" s="50"/>
    </row>
    <row r="8" spans="2:9" x14ac:dyDescent="0.15">
      <c r="B8" s="49"/>
      <c r="E8" s="50"/>
      <c r="F8" s="50"/>
      <c r="G8" s="50"/>
      <c r="H8" s="50"/>
      <c r="I8" s="50"/>
    </row>
    <row r="9" spans="2:9" x14ac:dyDescent="0.15">
      <c r="B9" s="49"/>
      <c r="E9" s="50"/>
      <c r="F9" s="50"/>
      <c r="G9" s="50"/>
      <c r="H9" s="50"/>
      <c r="I9" s="50"/>
    </row>
    <row r="10" spans="2:9" x14ac:dyDescent="0.15">
      <c r="B10" s="49"/>
      <c r="E10" s="50"/>
      <c r="F10" s="50"/>
      <c r="G10" s="50"/>
      <c r="H10" s="50"/>
      <c r="I10" s="50"/>
    </row>
    <row r="11" spans="2:9" x14ac:dyDescent="0.15">
      <c r="B11" s="49"/>
      <c r="E11" s="50"/>
      <c r="F11" s="50"/>
      <c r="G11" s="50"/>
      <c r="H11" s="50"/>
      <c r="I11" s="50"/>
    </row>
    <row r="12" spans="2:9" ht="39.950000000000003" customHeight="1" x14ac:dyDescent="0.15">
      <c r="B12" s="389" t="s">
        <v>299</v>
      </c>
      <c r="C12" s="390"/>
      <c r="D12" s="390"/>
      <c r="E12" s="390"/>
      <c r="F12" s="390"/>
      <c r="G12" s="390"/>
      <c r="H12" s="391"/>
      <c r="I12" s="50"/>
    </row>
    <row r="13" spans="2:9" ht="30" customHeight="1" x14ac:dyDescent="0.15">
      <c r="B13" s="392" t="s">
        <v>300</v>
      </c>
      <c r="C13" s="393"/>
      <c r="D13" s="393"/>
      <c r="E13" s="393"/>
      <c r="F13" s="393"/>
      <c r="G13" s="393"/>
      <c r="H13" s="394"/>
      <c r="I13" s="50"/>
    </row>
    <row r="14" spans="2:9" ht="30" customHeight="1" x14ac:dyDescent="0.15">
      <c r="B14" s="51"/>
      <c r="D14" s="395" t="s">
        <v>301</v>
      </c>
      <c r="E14" s="396"/>
      <c r="F14" s="396"/>
      <c r="G14" s="396"/>
      <c r="H14" s="52"/>
      <c r="I14" s="50"/>
    </row>
    <row r="15" spans="2:9" ht="30" customHeight="1" x14ac:dyDescent="0.15">
      <c r="B15" s="53"/>
      <c r="C15" s="54"/>
      <c r="D15" s="397"/>
      <c r="E15" s="397"/>
      <c r="F15" s="397"/>
      <c r="G15" s="397"/>
      <c r="H15" s="55"/>
      <c r="I15" s="50"/>
    </row>
    <row r="16" spans="2:9" x14ac:dyDescent="0.15">
      <c r="B16" s="49"/>
      <c r="E16" s="50"/>
      <c r="F16" s="50"/>
      <c r="G16" s="50"/>
      <c r="H16" s="50"/>
      <c r="I16" s="50"/>
    </row>
    <row r="17" spans="2:9" x14ac:dyDescent="0.15">
      <c r="B17" s="49"/>
      <c r="E17" s="50"/>
      <c r="F17" s="50"/>
      <c r="G17" s="50"/>
      <c r="H17" s="50"/>
      <c r="I17" s="50"/>
    </row>
    <row r="18" spans="2:9" x14ac:dyDescent="0.15">
      <c r="B18" s="49"/>
      <c r="E18" s="50"/>
      <c r="F18" s="50"/>
      <c r="G18" s="50"/>
      <c r="H18" s="50"/>
      <c r="I18" s="50"/>
    </row>
  </sheetData>
  <mergeCells count="3">
    <mergeCell ref="B12:H12"/>
    <mergeCell ref="B13:H13"/>
    <mergeCell ref="D14:G15"/>
  </mergeCells>
  <phoneticPr fontId="3"/>
  <pageMargins left="0.98425196850393704" right="0.98425196850393704" top="1.9685039370078741" bottom="0.98425196850393704" header="0.51181102362204722" footer="0.51181102362204722"/>
  <pageSetup paperSize="9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J33"/>
  <sheetViews>
    <sheetView showGridLines="0" view="pageBreakPreview" topLeftCell="D1" zoomScale="130" zoomScaleNormal="100" zoomScaleSheetLayoutView="130" workbookViewId="0">
      <selection activeCell="M7" sqref="M7"/>
    </sheetView>
  </sheetViews>
  <sheetFormatPr defaultColWidth="9" defaultRowHeight="42" x14ac:dyDescent="0.15"/>
  <cols>
    <col min="1" max="1" width="7.625" style="6" customWidth="1"/>
    <col min="2" max="2" width="8.625" style="6" customWidth="1"/>
    <col min="3" max="3" width="7.625" style="6" customWidth="1"/>
    <col min="4" max="4" width="6.625" style="6" customWidth="1"/>
    <col min="5" max="8" width="9" style="6"/>
    <col min="9" max="9" width="15.25" style="6" customWidth="1"/>
    <col min="10" max="16384" width="9" style="6"/>
  </cols>
  <sheetData>
    <row r="1" spans="1:9" ht="42" customHeight="1" x14ac:dyDescent="0.15">
      <c r="A1" s="4"/>
      <c r="B1" s="5"/>
      <c r="C1" s="4"/>
      <c r="D1" s="4"/>
      <c r="E1" s="178"/>
      <c r="F1" s="178"/>
      <c r="G1" s="178"/>
      <c r="H1" s="178"/>
      <c r="I1" s="178"/>
    </row>
    <row r="24" spans="62:62" x14ac:dyDescent="0.15">
      <c r="BJ24" s="7"/>
    </row>
    <row r="33" spans="34:55" x14ac:dyDescent="0.15"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</row>
  </sheetData>
  <mergeCells count="1">
    <mergeCell ref="E1:I1"/>
  </mergeCells>
  <phoneticPr fontId="3"/>
  <pageMargins left="0.98425196850393704" right="0.98425196850393704" top="2.3622047244094491" bottom="0.98425196850393704" header="0.51181102362204722" footer="0.51181102362204722"/>
  <pageSetup paperSize="9" orientation="portrait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944D8-EA0D-4325-A47E-7D4BC4CD84F0}">
  <dimension ref="A1:I1"/>
  <sheetViews>
    <sheetView showGridLines="0" view="pageBreakPreview" topLeftCell="A2" zoomScaleNormal="100" zoomScaleSheetLayoutView="100" workbookViewId="0"/>
  </sheetViews>
  <sheetFormatPr defaultRowHeight="42" x14ac:dyDescent="0.15"/>
  <cols>
    <col min="1" max="1" width="7.625" style="3" customWidth="1"/>
    <col min="2" max="2" width="8.625" style="3" customWidth="1"/>
    <col min="3" max="3" width="7.625" style="3" customWidth="1"/>
    <col min="4" max="4" width="6.625" style="3" customWidth="1"/>
    <col min="5" max="8" width="9" style="3"/>
    <col min="9" max="9" width="15.25" style="3" customWidth="1"/>
    <col min="10" max="256" width="9" style="3"/>
    <col min="257" max="257" width="7.625" style="3" customWidth="1"/>
    <col min="258" max="258" width="8.625" style="3" customWidth="1"/>
    <col min="259" max="259" width="7.625" style="3" customWidth="1"/>
    <col min="260" max="260" width="6.625" style="3" customWidth="1"/>
    <col min="261" max="264" width="9" style="3"/>
    <col min="265" max="265" width="15.25" style="3" customWidth="1"/>
    <col min="266" max="512" width="9" style="3"/>
    <col min="513" max="513" width="7.625" style="3" customWidth="1"/>
    <col min="514" max="514" width="8.625" style="3" customWidth="1"/>
    <col min="515" max="515" width="7.625" style="3" customWidth="1"/>
    <col min="516" max="516" width="6.625" style="3" customWidth="1"/>
    <col min="517" max="520" width="9" style="3"/>
    <col min="521" max="521" width="15.25" style="3" customWidth="1"/>
    <col min="522" max="768" width="9" style="3"/>
    <col min="769" max="769" width="7.625" style="3" customWidth="1"/>
    <col min="770" max="770" width="8.625" style="3" customWidth="1"/>
    <col min="771" max="771" width="7.625" style="3" customWidth="1"/>
    <col min="772" max="772" width="6.625" style="3" customWidth="1"/>
    <col min="773" max="776" width="9" style="3"/>
    <col min="777" max="777" width="15.25" style="3" customWidth="1"/>
    <col min="778" max="1024" width="9" style="3"/>
    <col min="1025" max="1025" width="7.625" style="3" customWidth="1"/>
    <col min="1026" max="1026" width="8.625" style="3" customWidth="1"/>
    <col min="1027" max="1027" width="7.625" style="3" customWidth="1"/>
    <col min="1028" max="1028" width="6.625" style="3" customWidth="1"/>
    <col min="1029" max="1032" width="9" style="3"/>
    <col min="1033" max="1033" width="15.25" style="3" customWidth="1"/>
    <col min="1034" max="1280" width="9" style="3"/>
    <col min="1281" max="1281" width="7.625" style="3" customWidth="1"/>
    <col min="1282" max="1282" width="8.625" style="3" customWidth="1"/>
    <col min="1283" max="1283" width="7.625" style="3" customWidth="1"/>
    <col min="1284" max="1284" width="6.625" style="3" customWidth="1"/>
    <col min="1285" max="1288" width="9" style="3"/>
    <col min="1289" max="1289" width="15.25" style="3" customWidth="1"/>
    <col min="1290" max="1536" width="9" style="3"/>
    <col min="1537" max="1537" width="7.625" style="3" customWidth="1"/>
    <col min="1538" max="1538" width="8.625" style="3" customWidth="1"/>
    <col min="1539" max="1539" width="7.625" style="3" customWidth="1"/>
    <col min="1540" max="1540" width="6.625" style="3" customWidth="1"/>
    <col min="1541" max="1544" width="9" style="3"/>
    <col min="1545" max="1545" width="15.25" style="3" customWidth="1"/>
    <col min="1546" max="1792" width="9" style="3"/>
    <col min="1793" max="1793" width="7.625" style="3" customWidth="1"/>
    <col min="1794" max="1794" width="8.625" style="3" customWidth="1"/>
    <col min="1795" max="1795" width="7.625" style="3" customWidth="1"/>
    <col min="1796" max="1796" width="6.625" style="3" customWidth="1"/>
    <col min="1797" max="1800" width="9" style="3"/>
    <col min="1801" max="1801" width="15.25" style="3" customWidth="1"/>
    <col min="1802" max="2048" width="9" style="3"/>
    <col min="2049" max="2049" width="7.625" style="3" customWidth="1"/>
    <col min="2050" max="2050" width="8.625" style="3" customWidth="1"/>
    <col min="2051" max="2051" width="7.625" style="3" customWidth="1"/>
    <col min="2052" max="2052" width="6.625" style="3" customWidth="1"/>
    <col min="2053" max="2056" width="9" style="3"/>
    <col min="2057" max="2057" width="15.25" style="3" customWidth="1"/>
    <col min="2058" max="2304" width="9" style="3"/>
    <col min="2305" max="2305" width="7.625" style="3" customWidth="1"/>
    <col min="2306" max="2306" width="8.625" style="3" customWidth="1"/>
    <col min="2307" max="2307" width="7.625" style="3" customWidth="1"/>
    <col min="2308" max="2308" width="6.625" style="3" customWidth="1"/>
    <col min="2309" max="2312" width="9" style="3"/>
    <col min="2313" max="2313" width="15.25" style="3" customWidth="1"/>
    <col min="2314" max="2560" width="9" style="3"/>
    <col min="2561" max="2561" width="7.625" style="3" customWidth="1"/>
    <col min="2562" max="2562" width="8.625" style="3" customWidth="1"/>
    <col min="2563" max="2563" width="7.625" style="3" customWidth="1"/>
    <col min="2564" max="2564" width="6.625" style="3" customWidth="1"/>
    <col min="2565" max="2568" width="9" style="3"/>
    <col min="2569" max="2569" width="15.25" style="3" customWidth="1"/>
    <col min="2570" max="2816" width="9" style="3"/>
    <col min="2817" max="2817" width="7.625" style="3" customWidth="1"/>
    <col min="2818" max="2818" width="8.625" style="3" customWidth="1"/>
    <col min="2819" max="2819" width="7.625" style="3" customWidth="1"/>
    <col min="2820" max="2820" width="6.625" style="3" customWidth="1"/>
    <col min="2821" max="2824" width="9" style="3"/>
    <col min="2825" max="2825" width="15.25" style="3" customWidth="1"/>
    <col min="2826" max="3072" width="9" style="3"/>
    <col min="3073" max="3073" width="7.625" style="3" customWidth="1"/>
    <col min="3074" max="3074" width="8.625" style="3" customWidth="1"/>
    <col min="3075" max="3075" width="7.625" style="3" customWidth="1"/>
    <col min="3076" max="3076" width="6.625" style="3" customWidth="1"/>
    <col min="3077" max="3080" width="9" style="3"/>
    <col min="3081" max="3081" width="15.25" style="3" customWidth="1"/>
    <col min="3082" max="3328" width="9" style="3"/>
    <col min="3329" max="3329" width="7.625" style="3" customWidth="1"/>
    <col min="3330" max="3330" width="8.625" style="3" customWidth="1"/>
    <col min="3331" max="3331" width="7.625" style="3" customWidth="1"/>
    <col min="3332" max="3332" width="6.625" style="3" customWidth="1"/>
    <col min="3333" max="3336" width="9" style="3"/>
    <col min="3337" max="3337" width="15.25" style="3" customWidth="1"/>
    <col min="3338" max="3584" width="9" style="3"/>
    <col min="3585" max="3585" width="7.625" style="3" customWidth="1"/>
    <col min="3586" max="3586" width="8.625" style="3" customWidth="1"/>
    <col min="3587" max="3587" width="7.625" style="3" customWidth="1"/>
    <col min="3588" max="3588" width="6.625" style="3" customWidth="1"/>
    <col min="3589" max="3592" width="9" style="3"/>
    <col min="3593" max="3593" width="15.25" style="3" customWidth="1"/>
    <col min="3594" max="3840" width="9" style="3"/>
    <col min="3841" max="3841" width="7.625" style="3" customWidth="1"/>
    <col min="3842" max="3842" width="8.625" style="3" customWidth="1"/>
    <col min="3843" max="3843" width="7.625" style="3" customWidth="1"/>
    <col min="3844" max="3844" width="6.625" style="3" customWidth="1"/>
    <col min="3845" max="3848" width="9" style="3"/>
    <col min="3849" max="3849" width="15.25" style="3" customWidth="1"/>
    <col min="3850" max="4096" width="9" style="3"/>
    <col min="4097" max="4097" width="7.625" style="3" customWidth="1"/>
    <col min="4098" max="4098" width="8.625" style="3" customWidth="1"/>
    <col min="4099" max="4099" width="7.625" style="3" customWidth="1"/>
    <col min="4100" max="4100" width="6.625" style="3" customWidth="1"/>
    <col min="4101" max="4104" width="9" style="3"/>
    <col min="4105" max="4105" width="15.25" style="3" customWidth="1"/>
    <col min="4106" max="4352" width="9" style="3"/>
    <col min="4353" max="4353" width="7.625" style="3" customWidth="1"/>
    <col min="4354" max="4354" width="8.625" style="3" customWidth="1"/>
    <col min="4355" max="4355" width="7.625" style="3" customWidth="1"/>
    <col min="4356" max="4356" width="6.625" style="3" customWidth="1"/>
    <col min="4357" max="4360" width="9" style="3"/>
    <col min="4361" max="4361" width="15.25" style="3" customWidth="1"/>
    <col min="4362" max="4608" width="9" style="3"/>
    <col min="4609" max="4609" width="7.625" style="3" customWidth="1"/>
    <col min="4610" max="4610" width="8.625" style="3" customWidth="1"/>
    <col min="4611" max="4611" width="7.625" style="3" customWidth="1"/>
    <col min="4612" max="4612" width="6.625" style="3" customWidth="1"/>
    <col min="4613" max="4616" width="9" style="3"/>
    <col min="4617" max="4617" width="15.25" style="3" customWidth="1"/>
    <col min="4618" max="4864" width="9" style="3"/>
    <col min="4865" max="4865" width="7.625" style="3" customWidth="1"/>
    <col min="4866" max="4866" width="8.625" style="3" customWidth="1"/>
    <col min="4867" max="4867" width="7.625" style="3" customWidth="1"/>
    <col min="4868" max="4868" width="6.625" style="3" customWidth="1"/>
    <col min="4869" max="4872" width="9" style="3"/>
    <col min="4873" max="4873" width="15.25" style="3" customWidth="1"/>
    <col min="4874" max="5120" width="9" style="3"/>
    <col min="5121" max="5121" width="7.625" style="3" customWidth="1"/>
    <col min="5122" max="5122" width="8.625" style="3" customWidth="1"/>
    <col min="5123" max="5123" width="7.625" style="3" customWidth="1"/>
    <col min="5124" max="5124" width="6.625" style="3" customWidth="1"/>
    <col min="5125" max="5128" width="9" style="3"/>
    <col min="5129" max="5129" width="15.25" style="3" customWidth="1"/>
    <col min="5130" max="5376" width="9" style="3"/>
    <col min="5377" max="5377" width="7.625" style="3" customWidth="1"/>
    <col min="5378" max="5378" width="8.625" style="3" customWidth="1"/>
    <col min="5379" max="5379" width="7.625" style="3" customWidth="1"/>
    <col min="5380" max="5380" width="6.625" style="3" customWidth="1"/>
    <col min="5381" max="5384" width="9" style="3"/>
    <col min="5385" max="5385" width="15.25" style="3" customWidth="1"/>
    <col min="5386" max="5632" width="9" style="3"/>
    <col min="5633" max="5633" width="7.625" style="3" customWidth="1"/>
    <col min="5634" max="5634" width="8.625" style="3" customWidth="1"/>
    <col min="5635" max="5635" width="7.625" style="3" customWidth="1"/>
    <col min="5636" max="5636" width="6.625" style="3" customWidth="1"/>
    <col min="5637" max="5640" width="9" style="3"/>
    <col min="5641" max="5641" width="15.25" style="3" customWidth="1"/>
    <col min="5642" max="5888" width="9" style="3"/>
    <col min="5889" max="5889" width="7.625" style="3" customWidth="1"/>
    <col min="5890" max="5890" width="8.625" style="3" customWidth="1"/>
    <col min="5891" max="5891" width="7.625" style="3" customWidth="1"/>
    <col min="5892" max="5892" width="6.625" style="3" customWidth="1"/>
    <col min="5893" max="5896" width="9" style="3"/>
    <col min="5897" max="5897" width="15.25" style="3" customWidth="1"/>
    <col min="5898" max="6144" width="9" style="3"/>
    <col min="6145" max="6145" width="7.625" style="3" customWidth="1"/>
    <col min="6146" max="6146" width="8.625" style="3" customWidth="1"/>
    <col min="6147" max="6147" width="7.625" style="3" customWidth="1"/>
    <col min="6148" max="6148" width="6.625" style="3" customWidth="1"/>
    <col min="6149" max="6152" width="9" style="3"/>
    <col min="6153" max="6153" width="15.25" style="3" customWidth="1"/>
    <col min="6154" max="6400" width="9" style="3"/>
    <col min="6401" max="6401" width="7.625" style="3" customWidth="1"/>
    <col min="6402" max="6402" width="8.625" style="3" customWidth="1"/>
    <col min="6403" max="6403" width="7.625" style="3" customWidth="1"/>
    <col min="6404" max="6404" width="6.625" style="3" customWidth="1"/>
    <col min="6405" max="6408" width="9" style="3"/>
    <col min="6409" max="6409" width="15.25" style="3" customWidth="1"/>
    <col min="6410" max="6656" width="9" style="3"/>
    <col min="6657" max="6657" width="7.625" style="3" customWidth="1"/>
    <col min="6658" max="6658" width="8.625" style="3" customWidth="1"/>
    <col min="6659" max="6659" width="7.625" style="3" customWidth="1"/>
    <col min="6660" max="6660" width="6.625" style="3" customWidth="1"/>
    <col min="6661" max="6664" width="9" style="3"/>
    <col min="6665" max="6665" width="15.25" style="3" customWidth="1"/>
    <col min="6666" max="6912" width="9" style="3"/>
    <col min="6913" max="6913" width="7.625" style="3" customWidth="1"/>
    <col min="6914" max="6914" width="8.625" style="3" customWidth="1"/>
    <col min="6915" max="6915" width="7.625" style="3" customWidth="1"/>
    <col min="6916" max="6916" width="6.625" style="3" customWidth="1"/>
    <col min="6917" max="6920" width="9" style="3"/>
    <col min="6921" max="6921" width="15.25" style="3" customWidth="1"/>
    <col min="6922" max="7168" width="9" style="3"/>
    <col min="7169" max="7169" width="7.625" style="3" customWidth="1"/>
    <col min="7170" max="7170" width="8.625" style="3" customWidth="1"/>
    <col min="7171" max="7171" width="7.625" style="3" customWidth="1"/>
    <col min="7172" max="7172" width="6.625" style="3" customWidth="1"/>
    <col min="7173" max="7176" width="9" style="3"/>
    <col min="7177" max="7177" width="15.25" style="3" customWidth="1"/>
    <col min="7178" max="7424" width="9" style="3"/>
    <col min="7425" max="7425" width="7.625" style="3" customWidth="1"/>
    <col min="7426" max="7426" width="8.625" style="3" customWidth="1"/>
    <col min="7427" max="7427" width="7.625" style="3" customWidth="1"/>
    <col min="7428" max="7428" width="6.625" style="3" customWidth="1"/>
    <col min="7429" max="7432" width="9" style="3"/>
    <col min="7433" max="7433" width="15.25" style="3" customWidth="1"/>
    <col min="7434" max="7680" width="9" style="3"/>
    <col min="7681" max="7681" width="7.625" style="3" customWidth="1"/>
    <col min="7682" max="7682" width="8.625" style="3" customWidth="1"/>
    <col min="7683" max="7683" width="7.625" style="3" customWidth="1"/>
    <col min="7684" max="7684" width="6.625" style="3" customWidth="1"/>
    <col min="7685" max="7688" width="9" style="3"/>
    <col min="7689" max="7689" width="15.25" style="3" customWidth="1"/>
    <col min="7690" max="7936" width="9" style="3"/>
    <col min="7937" max="7937" width="7.625" style="3" customWidth="1"/>
    <col min="7938" max="7938" width="8.625" style="3" customWidth="1"/>
    <col min="7939" max="7939" width="7.625" style="3" customWidth="1"/>
    <col min="7940" max="7940" width="6.625" style="3" customWidth="1"/>
    <col min="7941" max="7944" width="9" style="3"/>
    <col min="7945" max="7945" width="15.25" style="3" customWidth="1"/>
    <col min="7946" max="8192" width="9" style="3"/>
    <col min="8193" max="8193" width="7.625" style="3" customWidth="1"/>
    <col min="8194" max="8194" width="8.625" style="3" customWidth="1"/>
    <col min="8195" max="8195" width="7.625" style="3" customWidth="1"/>
    <col min="8196" max="8196" width="6.625" style="3" customWidth="1"/>
    <col min="8197" max="8200" width="9" style="3"/>
    <col min="8201" max="8201" width="15.25" style="3" customWidth="1"/>
    <col min="8202" max="8448" width="9" style="3"/>
    <col min="8449" max="8449" width="7.625" style="3" customWidth="1"/>
    <col min="8450" max="8450" width="8.625" style="3" customWidth="1"/>
    <col min="8451" max="8451" width="7.625" style="3" customWidth="1"/>
    <col min="8452" max="8452" width="6.625" style="3" customWidth="1"/>
    <col min="8453" max="8456" width="9" style="3"/>
    <col min="8457" max="8457" width="15.25" style="3" customWidth="1"/>
    <col min="8458" max="8704" width="9" style="3"/>
    <col min="8705" max="8705" width="7.625" style="3" customWidth="1"/>
    <col min="8706" max="8706" width="8.625" style="3" customWidth="1"/>
    <col min="8707" max="8707" width="7.625" style="3" customWidth="1"/>
    <col min="8708" max="8708" width="6.625" style="3" customWidth="1"/>
    <col min="8709" max="8712" width="9" style="3"/>
    <col min="8713" max="8713" width="15.25" style="3" customWidth="1"/>
    <col min="8714" max="8960" width="9" style="3"/>
    <col min="8961" max="8961" width="7.625" style="3" customWidth="1"/>
    <col min="8962" max="8962" width="8.625" style="3" customWidth="1"/>
    <col min="8963" max="8963" width="7.625" style="3" customWidth="1"/>
    <col min="8964" max="8964" width="6.625" style="3" customWidth="1"/>
    <col min="8965" max="8968" width="9" style="3"/>
    <col min="8969" max="8969" width="15.25" style="3" customWidth="1"/>
    <col min="8970" max="9216" width="9" style="3"/>
    <col min="9217" max="9217" width="7.625" style="3" customWidth="1"/>
    <col min="9218" max="9218" width="8.625" style="3" customWidth="1"/>
    <col min="9219" max="9219" width="7.625" style="3" customWidth="1"/>
    <col min="9220" max="9220" width="6.625" style="3" customWidth="1"/>
    <col min="9221" max="9224" width="9" style="3"/>
    <col min="9225" max="9225" width="15.25" style="3" customWidth="1"/>
    <col min="9226" max="9472" width="9" style="3"/>
    <col min="9473" max="9473" width="7.625" style="3" customWidth="1"/>
    <col min="9474" max="9474" width="8.625" style="3" customWidth="1"/>
    <col min="9475" max="9475" width="7.625" style="3" customWidth="1"/>
    <col min="9476" max="9476" width="6.625" style="3" customWidth="1"/>
    <col min="9477" max="9480" width="9" style="3"/>
    <col min="9481" max="9481" width="15.25" style="3" customWidth="1"/>
    <col min="9482" max="9728" width="9" style="3"/>
    <col min="9729" max="9729" width="7.625" style="3" customWidth="1"/>
    <col min="9730" max="9730" width="8.625" style="3" customWidth="1"/>
    <col min="9731" max="9731" width="7.625" style="3" customWidth="1"/>
    <col min="9732" max="9732" width="6.625" style="3" customWidth="1"/>
    <col min="9733" max="9736" width="9" style="3"/>
    <col min="9737" max="9737" width="15.25" style="3" customWidth="1"/>
    <col min="9738" max="9984" width="9" style="3"/>
    <col min="9985" max="9985" width="7.625" style="3" customWidth="1"/>
    <col min="9986" max="9986" width="8.625" style="3" customWidth="1"/>
    <col min="9987" max="9987" width="7.625" style="3" customWidth="1"/>
    <col min="9988" max="9988" width="6.625" style="3" customWidth="1"/>
    <col min="9989" max="9992" width="9" style="3"/>
    <col min="9993" max="9993" width="15.25" style="3" customWidth="1"/>
    <col min="9994" max="10240" width="9" style="3"/>
    <col min="10241" max="10241" width="7.625" style="3" customWidth="1"/>
    <col min="10242" max="10242" width="8.625" style="3" customWidth="1"/>
    <col min="10243" max="10243" width="7.625" style="3" customWidth="1"/>
    <col min="10244" max="10244" width="6.625" style="3" customWidth="1"/>
    <col min="10245" max="10248" width="9" style="3"/>
    <col min="10249" max="10249" width="15.25" style="3" customWidth="1"/>
    <col min="10250" max="10496" width="9" style="3"/>
    <col min="10497" max="10497" width="7.625" style="3" customWidth="1"/>
    <col min="10498" max="10498" width="8.625" style="3" customWidth="1"/>
    <col min="10499" max="10499" width="7.625" style="3" customWidth="1"/>
    <col min="10500" max="10500" width="6.625" style="3" customWidth="1"/>
    <col min="10501" max="10504" width="9" style="3"/>
    <col min="10505" max="10505" width="15.25" style="3" customWidth="1"/>
    <col min="10506" max="10752" width="9" style="3"/>
    <col min="10753" max="10753" width="7.625" style="3" customWidth="1"/>
    <col min="10754" max="10754" width="8.625" style="3" customWidth="1"/>
    <col min="10755" max="10755" width="7.625" style="3" customWidth="1"/>
    <col min="10756" max="10756" width="6.625" style="3" customWidth="1"/>
    <col min="10757" max="10760" width="9" style="3"/>
    <col min="10761" max="10761" width="15.25" style="3" customWidth="1"/>
    <col min="10762" max="11008" width="9" style="3"/>
    <col min="11009" max="11009" width="7.625" style="3" customWidth="1"/>
    <col min="11010" max="11010" width="8.625" style="3" customWidth="1"/>
    <col min="11011" max="11011" width="7.625" style="3" customWidth="1"/>
    <col min="11012" max="11012" width="6.625" style="3" customWidth="1"/>
    <col min="11013" max="11016" width="9" style="3"/>
    <col min="11017" max="11017" width="15.25" style="3" customWidth="1"/>
    <col min="11018" max="11264" width="9" style="3"/>
    <col min="11265" max="11265" width="7.625" style="3" customWidth="1"/>
    <col min="11266" max="11266" width="8.625" style="3" customWidth="1"/>
    <col min="11267" max="11267" width="7.625" style="3" customWidth="1"/>
    <col min="11268" max="11268" width="6.625" style="3" customWidth="1"/>
    <col min="11269" max="11272" width="9" style="3"/>
    <col min="11273" max="11273" width="15.25" style="3" customWidth="1"/>
    <col min="11274" max="11520" width="9" style="3"/>
    <col min="11521" max="11521" width="7.625" style="3" customWidth="1"/>
    <col min="11522" max="11522" width="8.625" style="3" customWidth="1"/>
    <col min="11523" max="11523" width="7.625" style="3" customWidth="1"/>
    <col min="11524" max="11524" width="6.625" style="3" customWidth="1"/>
    <col min="11525" max="11528" width="9" style="3"/>
    <col min="11529" max="11529" width="15.25" style="3" customWidth="1"/>
    <col min="11530" max="11776" width="9" style="3"/>
    <col min="11777" max="11777" width="7.625" style="3" customWidth="1"/>
    <col min="11778" max="11778" width="8.625" style="3" customWidth="1"/>
    <col min="11779" max="11779" width="7.625" style="3" customWidth="1"/>
    <col min="11780" max="11780" width="6.625" style="3" customWidth="1"/>
    <col min="11781" max="11784" width="9" style="3"/>
    <col min="11785" max="11785" width="15.25" style="3" customWidth="1"/>
    <col min="11786" max="12032" width="9" style="3"/>
    <col min="12033" max="12033" width="7.625" style="3" customWidth="1"/>
    <col min="12034" max="12034" width="8.625" style="3" customWidth="1"/>
    <col min="12035" max="12035" width="7.625" style="3" customWidth="1"/>
    <col min="12036" max="12036" width="6.625" style="3" customWidth="1"/>
    <col min="12037" max="12040" width="9" style="3"/>
    <col min="12041" max="12041" width="15.25" style="3" customWidth="1"/>
    <col min="12042" max="12288" width="9" style="3"/>
    <col min="12289" max="12289" width="7.625" style="3" customWidth="1"/>
    <col min="12290" max="12290" width="8.625" style="3" customWidth="1"/>
    <col min="12291" max="12291" width="7.625" style="3" customWidth="1"/>
    <col min="12292" max="12292" width="6.625" style="3" customWidth="1"/>
    <col min="12293" max="12296" width="9" style="3"/>
    <col min="12297" max="12297" width="15.25" style="3" customWidth="1"/>
    <col min="12298" max="12544" width="9" style="3"/>
    <col min="12545" max="12545" width="7.625" style="3" customWidth="1"/>
    <col min="12546" max="12546" width="8.625" style="3" customWidth="1"/>
    <col min="12547" max="12547" width="7.625" style="3" customWidth="1"/>
    <col min="12548" max="12548" width="6.625" style="3" customWidth="1"/>
    <col min="12549" max="12552" width="9" style="3"/>
    <col min="12553" max="12553" width="15.25" style="3" customWidth="1"/>
    <col min="12554" max="12800" width="9" style="3"/>
    <col min="12801" max="12801" width="7.625" style="3" customWidth="1"/>
    <col min="12802" max="12802" width="8.625" style="3" customWidth="1"/>
    <col min="12803" max="12803" width="7.625" style="3" customWidth="1"/>
    <col min="12804" max="12804" width="6.625" style="3" customWidth="1"/>
    <col min="12805" max="12808" width="9" style="3"/>
    <col min="12809" max="12809" width="15.25" style="3" customWidth="1"/>
    <col min="12810" max="13056" width="9" style="3"/>
    <col min="13057" max="13057" width="7.625" style="3" customWidth="1"/>
    <col min="13058" max="13058" width="8.625" style="3" customWidth="1"/>
    <col min="13059" max="13059" width="7.625" style="3" customWidth="1"/>
    <col min="13060" max="13060" width="6.625" style="3" customWidth="1"/>
    <col min="13061" max="13064" width="9" style="3"/>
    <col min="13065" max="13065" width="15.25" style="3" customWidth="1"/>
    <col min="13066" max="13312" width="9" style="3"/>
    <col min="13313" max="13313" width="7.625" style="3" customWidth="1"/>
    <col min="13314" max="13314" width="8.625" style="3" customWidth="1"/>
    <col min="13315" max="13315" width="7.625" style="3" customWidth="1"/>
    <col min="13316" max="13316" width="6.625" style="3" customWidth="1"/>
    <col min="13317" max="13320" width="9" style="3"/>
    <col min="13321" max="13321" width="15.25" style="3" customWidth="1"/>
    <col min="13322" max="13568" width="9" style="3"/>
    <col min="13569" max="13569" width="7.625" style="3" customWidth="1"/>
    <col min="13570" max="13570" width="8.625" style="3" customWidth="1"/>
    <col min="13571" max="13571" width="7.625" style="3" customWidth="1"/>
    <col min="13572" max="13572" width="6.625" style="3" customWidth="1"/>
    <col min="13573" max="13576" width="9" style="3"/>
    <col min="13577" max="13577" width="15.25" style="3" customWidth="1"/>
    <col min="13578" max="13824" width="9" style="3"/>
    <col min="13825" max="13825" width="7.625" style="3" customWidth="1"/>
    <col min="13826" max="13826" width="8.625" style="3" customWidth="1"/>
    <col min="13827" max="13827" width="7.625" style="3" customWidth="1"/>
    <col min="13828" max="13828" width="6.625" style="3" customWidth="1"/>
    <col min="13829" max="13832" width="9" style="3"/>
    <col min="13833" max="13833" width="15.25" style="3" customWidth="1"/>
    <col min="13834" max="14080" width="9" style="3"/>
    <col min="14081" max="14081" width="7.625" style="3" customWidth="1"/>
    <col min="14082" max="14082" width="8.625" style="3" customWidth="1"/>
    <col min="14083" max="14083" width="7.625" style="3" customWidth="1"/>
    <col min="14084" max="14084" width="6.625" style="3" customWidth="1"/>
    <col min="14085" max="14088" width="9" style="3"/>
    <col min="14089" max="14089" width="15.25" style="3" customWidth="1"/>
    <col min="14090" max="14336" width="9" style="3"/>
    <col min="14337" max="14337" width="7.625" style="3" customWidth="1"/>
    <col min="14338" max="14338" width="8.625" style="3" customWidth="1"/>
    <col min="14339" max="14339" width="7.625" style="3" customWidth="1"/>
    <col min="14340" max="14340" width="6.625" style="3" customWidth="1"/>
    <col min="14341" max="14344" width="9" style="3"/>
    <col min="14345" max="14345" width="15.25" style="3" customWidth="1"/>
    <col min="14346" max="14592" width="9" style="3"/>
    <col min="14593" max="14593" width="7.625" style="3" customWidth="1"/>
    <col min="14594" max="14594" width="8.625" style="3" customWidth="1"/>
    <col min="14595" max="14595" width="7.625" style="3" customWidth="1"/>
    <col min="14596" max="14596" width="6.625" style="3" customWidth="1"/>
    <col min="14597" max="14600" width="9" style="3"/>
    <col min="14601" max="14601" width="15.25" style="3" customWidth="1"/>
    <col min="14602" max="14848" width="9" style="3"/>
    <col min="14849" max="14849" width="7.625" style="3" customWidth="1"/>
    <col min="14850" max="14850" width="8.625" style="3" customWidth="1"/>
    <col min="14851" max="14851" width="7.625" style="3" customWidth="1"/>
    <col min="14852" max="14852" width="6.625" style="3" customWidth="1"/>
    <col min="14853" max="14856" width="9" style="3"/>
    <col min="14857" max="14857" width="15.25" style="3" customWidth="1"/>
    <col min="14858" max="15104" width="9" style="3"/>
    <col min="15105" max="15105" width="7.625" style="3" customWidth="1"/>
    <col min="15106" max="15106" width="8.625" style="3" customWidth="1"/>
    <col min="15107" max="15107" width="7.625" style="3" customWidth="1"/>
    <col min="15108" max="15108" width="6.625" style="3" customWidth="1"/>
    <col min="15109" max="15112" width="9" style="3"/>
    <col min="15113" max="15113" width="15.25" style="3" customWidth="1"/>
    <col min="15114" max="15360" width="9" style="3"/>
    <col min="15361" max="15361" width="7.625" style="3" customWidth="1"/>
    <col min="15362" max="15362" width="8.625" style="3" customWidth="1"/>
    <col min="15363" max="15363" width="7.625" style="3" customWidth="1"/>
    <col min="15364" max="15364" width="6.625" style="3" customWidth="1"/>
    <col min="15365" max="15368" width="9" style="3"/>
    <col min="15369" max="15369" width="15.25" style="3" customWidth="1"/>
    <col min="15370" max="15616" width="9" style="3"/>
    <col min="15617" max="15617" width="7.625" style="3" customWidth="1"/>
    <col min="15618" max="15618" width="8.625" style="3" customWidth="1"/>
    <col min="15619" max="15619" width="7.625" style="3" customWidth="1"/>
    <col min="15620" max="15620" width="6.625" style="3" customWidth="1"/>
    <col min="15621" max="15624" width="9" style="3"/>
    <col min="15625" max="15625" width="15.25" style="3" customWidth="1"/>
    <col min="15626" max="15872" width="9" style="3"/>
    <col min="15873" max="15873" width="7.625" style="3" customWidth="1"/>
    <col min="15874" max="15874" width="8.625" style="3" customWidth="1"/>
    <col min="15875" max="15875" width="7.625" style="3" customWidth="1"/>
    <col min="15876" max="15876" width="6.625" style="3" customWidth="1"/>
    <col min="15877" max="15880" width="9" style="3"/>
    <col min="15881" max="15881" width="15.25" style="3" customWidth="1"/>
    <col min="15882" max="16128" width="9" style="3"/>
    <col min="16129" max="16129" width="7.625" style="3" customWidth="1"/>
    <col min="16130" max="16130" width="8.625" style="3" customWidth="1"/>
    <col min="16131" max="16131" width="7.625" style="3" customWidth="1"/>
    <col min="16132" max="16132" width="6.625" style="3" customWidth="1"/>
    <col min="16133" max="16136" width="9" style="3"/>
    <col min="16137" max="16137" width="15.25" style="3" customWidth="1"/>
    <col min="16138" max="16384" width="9" style="3"/>
  </cols>
  <sheetData>
    <row r="1" spans="1:9" x14ac:dyDescent="0.15">
      <c r="A1" s="1"/>
      <c r="B1" s="2"/>
      <c r="C1" s="1"/>
      <c r="D1" s="1"/>
      <c r="E1" s="177"/>
      <c r="F1" s="177"/>
      <c r="G1" s="177"/>
      <c r="H1" s="177"/>
      <c r="I1" s="177"/>
    </row>
  </sheetData>
  <mergeCells count="1">
    <mergeCell ref="E1:I1"/>
  </mergeCells>
  <phoneticPr fontId="3"/>
  <pageMargins left="0.98425196850393704" right="0.98425196850393704" top="2.3622047244094491" bottom="0.98425196850393704" header="0.51181102362204722" footer="0.51181102362204722"/>
  <pageSetup paperSize="9" orientation="portrait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1"/>
  <sheetViews>
    <sheetView showGridLines="0" view="pageBreakPreview" topLeftCell="A33" zoomScaleNormal="100" zoomScaleSheetLayoutView="100" workbookViewId="0"/>
  </sheetViews>
  <sheetFormatPr defaultColWidth="9" defaultRowHeight="13.5" x14ac:dyDescent="0.15"/>
  <cols>
    <col min="1" max="5" width="17.75" customWidth="1"/>
  </cols>
  <sheetData>
    <row r="1" spans="1:5" ht="21" customHeight="1" x14ac:dyDescent="0.15">
      <c r="A1" s="181" t="s">
        <v>3</v>
      </c>
      <c r="B1" s="181"/>
      <c r="C1" s="181"/>
      <c r="D1" s="181"/>
      <c r="E1" s="181"/>
    </row>
    <row r="2" spans="1:5" ht="21" customHeight="1" x14ac:dyDescent="0.15">
      <c r="A2" s="79"/>
    </row>
    <row r="3" spans="1:5" ht="21" customHeight="1" x14ac:dyDescent="0.15">
      <c r="A3" s="182" t="s">
        <v>4</v>
      </c>
      <c r="B3" s="182"/>
      <c r="C3" s="182"/>
      <c r="D3" s="182"/>
      <c r="E3" s="182"/>
    </row>
    <row r="4" spans="1:5" ht="21" customHeight="1" x14ac:dyDescent="0.15">
      <c r="A4" s="87"/>
    </row>
    <row r="5" spans="1:5" ht="21" customHeight="1" x14ac:dyDescent="0.15">
      <c r="A5" s="183" t="s">
        <v>5</v>
      </c>
      <c r="B5" s="183"/>
      <c r="C5" s="183"/>
      <c r="D5" s="183"/>
      <c r="E5" s="183"/>
    </row>
    <row r="6" spans="1:5" ht="21" customHeight="1" x14ac:dyDescent="0.15">
      <c r="A6" s="9"/>
      <c r="B6" s="9"/>
      <c r="C6" s="9"/>
      <c r="D6" s="9"/>
      <c r="E6" s="9"/>
    </row>
    <row r="7" spans="1:5" ht="17.25" customHeight="1" x14ac:dyDescent="0.15">
      <c r="A7" s="184" t="s">
        <v>6</v>
      </c>
      <c r="B7" s="184"/>
      <c r="C7" s="184"/>
      <c r="D7" s="184"/>
      <c r="E7" s="184"/>
    </row>
    <row r="8" spans="1:5" ht="15" customHeight="1" x14ac:dyDescent="0.15">
      <c r="A8" s="185" t="s">
        <v>7</v>
      </c>
      <c r="B8" s="185"/>
      <c r="C8" s="185"/>
      <c r="D8" s="185"/>
      <c r="E8" s="185"/>
    </row>
    <row r="9" spans="1:5" ht="19.5" customHeight="1" x14ac:dyDescent="0.15">
      <c r="A9" s="186"/>
      <c r="B9" s="188" t="s">
        <v>8</v>
      </c>
      <c r="C9" s="189" t="s">
        <v>9</v>
      </c>
      <c r="D9" s="189"/>
      <c r="E9" s="190"/>
    </row>
    <row r="10" spans="1:5" ht="19.5" customHeight="1" x14ac:dyDescent="0.15">
      <c r="A10" s="187"/>
      <c r="B10" s="189"/>
      <c r="C10" s="88" t="s">
        <v>10</v>
      </c>
      <c r="D10" s="88" t="s">
        <v>11</v>
      </c>
      <c r="E10" s="89" t="s">
        <v>12</v>
      </c>
    </row>
    <row r="11" spans="1:5" ht="19.5" customHeight="1" x14ac:dyDescent="0.15">
      <c r="A11" s="90" t="s">
        <v>13</v>
      </c>
      <c r="B11" s="10">
        <v>4239</v>
      </c>
      <c r="C11" s="10">
        <v>3979</v>
      </c>
      <c r="D11" s="10">
        <v>1494</v>
      </c>
      <c r="E11" s="91">
        <v>2485</v>
      </c>
    </row>
    <row r="12" spans="1:5" ht="19.5" customHeight="1" x14ac:dyDescent="0.15">
      <c r="A12" s="90" t="s">
        <v>14</v>
      </c>
      <c r="B12" s="10">
        <v>4239</v>
      </c>
      <c r="C12" s="10">
        <v>3948</v>
      </c>
      <c r="D12" s="10">
        <v>1486</v>
      </c>
      <c r="E12" s="91">
        <v>2462</v>
      </c>
    </row>
    <row r="13" spans="1:5" ht="19.5" customHeight="1" x14ac:dyDescent="0.15">
      <c r="A13" s="90" t="s">
        <v>15</v>
      </c>
      <c r="B13" s="10">
        <v>4210</v>
      </c>
      <c r="C13" s="10">
        <v>3889</v>
      </c>
      <c r="D13" s="10">
        <v>1435</v>
      </c>
      <c r="E13" s="91">
        <v>2454</v>
      </c>
    </row>
    <row r="14" spans="1:5" ht="19.5" customHeight="1" x14ac:dyDescent="0.15">
      <c r="A14" s="90" t="s">
        <v>16</v>
      </c>
      <c r="B14" s="10">
        <v>4210</v>
      </c>
      <c r="C14" s="10">
        <v>3897</v>
      </c>
      <c r="D14" s="10">
        <v>1433</v>
      </c>
      <c r="E14" s="91">
        <v>2464</v>
      </c>
    </row>
    <row r="15" spans="1:5" ht="19.5" customHeight="1" x14ac:dyDescent="0.15">
      <c r="A15" s="176" t="s">
        <v>17</v>
      </c>
      <c r="B15" s="122">
        <f>SUM(B16:B39)</f>
        <v>4210</v>
      </c>
      <c r="C15" s="122">
        <f t="shared" ref="C15:E15" si="0">SUM(C16:C39)</f>
        <v>3891</v>
      </c>
      <c r="D15" s="122">
        <f t="shared" si="0"/>
        <v>1425</v>
      </c>
      <c r="E15" s="123">
        <f t="shared" si="0"/>
        <v>2466</v>
      </c>
    </row>
    <row r="16" spans="1:5" ht="19.5" customHeight="1" x14ac:dyDescent="0.15">
      <c r="A16" s="124" t="s">
        <v>18</v>
      </c>
      <c r="B16" s="125">
        <v>170</v>
      </c>
      <c r="C16" s="125">
        <v>166</v>
      </c>
      <c r="D16" s="125">
        <v>61</v>
      </c>
      <c r="E16" s="126">
        <v>105</v>
      </c>
    </row>
    <row r="17" spans="1:5" ht="19.5" customHeight="1" x14ac:dyDescent="0.15">
      <c r="A17" s="124" t="s">
        <v>19</v>
      </c>
      <c r="B17" s="125">
        <v>135</v>
      </c>
      <c r="C17" s="125">
        <v>127</v>
      </c>
      <c r="D17" s="125">
        <v>45</v>
      </c>
      <c r="E17" s="126">
        <v>82</v>
      </c>
    </row>
    <row r="18" spans="1:5" ht="19.5" customHeight="1" x14ac:dyDescent="0.15">
      <c r="A18" s="124" t="s">
        <v>20</v>
      </c>
      <c r="B18" s="125">
        <v>97</v>
      </c>
      <c r="C18" s="125">
        <v>94</v>
      </c>
      <c r="D18" s="125">
        <v>33</v>
      </c>
      <c r="E18" s="126">
        <v>61</v>
      </c>
    </row>
    <row r="19" spans="1:5" ht="19.5" customHeight="1" x14ac:dyDescent="0.15">
      <c r="A19" s="124" t="s">
        <v>21</v>
      </c>
      <c r="B19" s="125">
        <v>122</v>
      </c>
      <c r="C19" s="125">
        <v>111</v>
      </c>
      <c r="D19" s="125">
        <v>44</v>
      </c>
      <c r="E19" s="126">
        <v>67</v>
      </c>
    </row>
    <row r="20" spans="1:5" ht="19.5" customHeight="1" x14ac:dyDescent="0.15">
      <c r="A20" s="124" t="s">
        <v>22</v>
      </c>
      <c r="B20" s="125">
        <v>123</v>
      </c>
      <c r="C20" s="125">
        <v>115</v>
      </c>
      <c r="D20" s="125">
        <v>40</v>
      </c>
      <c r="E20" s="126">
        <v>75</v>
      </c>
    </row>
    <row r="21" spans="1:5" ht="19.5" customHeight="1" x14ac:dyDescent="0.15">
      <c r="A21" s="124" t="s">
        <v>23</v>
      </c>
      <c r="B21" s="125">
        <v>136</v>
      </c>
      <c r="C21" s="125">
        <v>124</v>
      </c>
      <c r="D21" s="125">
        <v>40</v>
      </c>
      <c r="E21" s="126">
        <v>84</v>
      </c>
    </row>
    <row r="22" spans="1:5" ht="19.5" customHeight="1" x14ac:dyDescent="0.15">
      <c r="A22" s="124" t="s">
        <v>24</v>
      </c>
      <c r="B22" s="125">
        <v>143</v>
      </c>
      <c r="C22" s="125">
        <v>140</v>
      </c>
      <c r="D22" s="125">
        <v>54</v>
      </c>
      <c r="E22" s="126">
        <v>86</v>
      </c>
    </row>
    <row r="23" spans="1:5" ht="19.5" customHeight="1" x14ac:dyDescent="0.15">
      <c r="A23" s="124" t="s">
        <v>25</v>
      </c>
      <c r="B23" s="125">
        <v>119</v>
      </c>
      <c r="C23" s="125">
        <v>108</v>
      </c>
      <c r="D23" s="125">
        <v>35</v>
      </c>
      <c r="E23" s="126">
        <v>73</v>
      </c>
    </row>
    <row r="24" spans="1:5" ht="19.5" customHeight="1" x14ac:dyDescent="0.15">
      <c r="A24" s="124" t="s">
        <v>26</v>
      </c>
      <c r="B24" s="125">
        <v>100</v>
      </c>
      <c r="C24" s="125">
        <v>97</v>
      </c>
      <c r="D24" s="125">
        <v>38</v>
      </c>
      <c r="E24" s="126">
        <v>59</v>
      </c>
    </row>
    <row r="25" spans="1:5" ht="19.5" customHeight="1" x14ac:dyDescent="0.15">
      <c r="A25" s="124" t="s">
        <v>27</v>
      </c>
      <c r="B25" s="125">
        <v>130</v>
      </c>
      <c r="C25" s="125">
        <v>119</v>
      </c>
      <c r="D25" s="125">
        <v>41</v>
      </c>
      <c r="E25" s="126">
        <v>78</v>
      </c>
    </row>
    <row r="26" spans="1:5" ht="19.5" customHeight="1" x14ac:dyDescent="0.15">
      <c r="A26" s="124" t="s">
        <v>28</v>
      </c>
      <c r="B26" s="125">
        <v>146</v>
      </c>
      <c r="C26" s="125">
        <v>136</v>
      </c>
      <c r="D26" s="125">
        <v>27</v>
      </c>
      <c r="E26" s="126">
        <v>109</v>
      </c>
    </row>
    <row r="27" spans="1:5" ht="19.5" customHeight="1" x14ac:dyDescent="0.15">
      <c r="A27" s="124" t="s">
        <v>29</v>
      </c>
      <c r="B27" s="125">
        <v>242</v>
      </c>
      <c r="C27" s="125">
        <v>220</v>
      </c>
      <c r="D27" s="125">
        <v>64</v>
      </c>
      <c r="E27" s="126">
        <v>156</v>
      </c>
    </row>
    <row r="28" spans="1:5" ht="19.5" customHeight="1" x14ac:dyDescent="0.15">
      <c r="A28" s="124" t="s">
        <v>30</v>
      </c>
      <c r="B28" s="125">
        <v>253</v>
      </c>
      <c r="C28" s="125">
        <v>229</v>
      </c>
      <c r="D28" s="125">
        <v>86</v>
      </c>
      <c r="E28" s="126">
        <v>143</v>
      </c>
    </row>
    <row r="29" spans="1:5" ht="19.5" customHeight="1" x14ac:dyDescent="0.15">
      <c r="A29" s="124" t="s">
        <v>31</v>
      </c>
      <c r="B29" s="125">
        <v>139</v>
      </c>
      <c r="C29" s="125">
        <v>127</v>
      </c>
      <c r="D29" s="125">
        <v>49</v>
      </c>
      <c r="E29" s="126">
        <v>78</v>
      </c>
    </row>
    <row r="30" spans="1:5" ht="19.5" customHeight="1" x14ac:dyDescent="0.15">
      <c r="A30" s="124" t="s">
        <v>32</v>
      </c>
      <c r="B30" s="125">
        <v>249</v>
      </c>
      <c r="C30" s="125">
        <v>231</v>
      </c>
      <c r="D30" s="125">
        <v>77</v>
      </c>
      <c r="E30" s="126">
        <v>154</v>
      </c>
    </row>
    <row r="31" spans="1:5" ht="19.5" customHeight="1" x14ac:dyDescent="0.15">
      <c r="A31" s="124" t="s">
        <v>33</v>
      </c>
      <c r="B31" s="125">
        <v>152</v>
      </c>
      <c r="C31" s="125">
        <v>140</v>
      </c>
      <c r="D31" s="125">
        <v>56</v>
      </c>
      <c r="E31" s="126">
        <v>84</v>
      </c>
    </row>
    <row r="32" spans="1:5" ht="19.5" customHeight="1" x14ac:dyDescent="0.15">
      <c r="A32" s="124" t="s">
        <v>34</v>
      </c>
      <c r="B32" s="125">
        <v>222</v>
      </c>
      <c r="C32" s="125">
        <v>210</v>
      </c>
      <c r="D32" s="125">
        <v>81</v>
      </c>
      <c r="E32" s="126">
        <v>129</v>
      </c>
    </row>
    <row r="33" spans="1:5" ht="19.5" customHeight="1" x14ac:dyDescent="0.15">
      <c r="A33" s="124" t="s">
        <v>35</v>
      </c>
      <c r="B33" s="125">
        <v>129</v>
      </c>
      <c r="C33" s="125">
        <v>117</v>
      </c>
      <c r="D33" s="125">
        <v>53</v>
      </c>
      <c r="E33" s="126">
        <v>64</v>
      </c>
    </row>
    <row r="34" spans="1:5" ht="19.5" customHeight="1" x14ac:dyDescent="0.15">
      <c r="A34" s="124" t="s">
        <v>36</v>
      </c>
      <c r="B34" s="125">
        <v>156</v>
      </c>
      <c r="C34" s="125">
        <v>146</v>
      </c>
      <c r="D34" s="125">
        <v>39</v>
      </c>
      <c r="E34" s="126">
        <v>107</v>
      </c>
    </row>
    <row r="35" spans="1:5" ht="19.5" customHeight="1" x14ac:dyDescent="0.15">
      <c r="A35" s="124" t="s">
        <v>37</v>
      </c>
      <c r="B35" s="125">
        <v>192</v>
      </c>
      <c r="C35" s="125">
        <v>175</v>
      </c>
      <c r="D35" s="125">
        <v>64</v>
      </c>
      <c r="E35" s="126">
        <v>111</v>
      </c>
    </row>
    <row r="36" spans="1:5" ht="19.5" customHeight="1" x14ac:dyDescent="0.15">
      <c r="A36" s="124" t="s">
        <v>38</v>
      </c>
      <c r="B36" s="125">
        <v>228</v>
      </c>
      <c r="C36" s="125">
        <v>214</v>
      </c>
      <c r="D36" s="125">
        <v>87</v>
      </c>
      <c r="E36" s="126">
        <v>127</v>
      </c>
    </row>
    <row r="37" spans="1:5" ht="19.5" customHeight="1" x14ac:dyDescent="0.15">
      <c r="A37" s="124" t="s">
        <v>39</v>
      </c>
      <c r="B37" s="125">
        <v>228</v>
      </c>
      <c r="C37" s="125">
        <v>219</v>
      </c>
      <c r="D37" s="125">
        <v>97</v>
      </c>
      <c r="E37" s="126">
        <v>122</v>
      </c>
    </row>
    <row r="38" spans="1:5" ht="19.5" customHeight="1" x14ac:dyDescent="0.15">
      <c r="A38" s="124" t="s">
        <v>40</v>
      </c>
      <c r="B38" s="125">
        <v>283</v>
      </c>
      <c r="C38" s="125">
        <v>248</v>
      </c>
      <c r="D38" s="125">
        <v>106</v>
      </c>
      <c r="E38" s="126">
        <v>142</v>
      </c>
    </row>
    <row r="39" spans="1:5" ht="19.5" customHeight="1" x14ac:dyDescent="0.15">
      <c r="A39" s="127" t="s">
        <v>41</v>
      </c>
      <c r="B39" s="58">
        <v>316</v>
      </c>
      <c r="C39" s="58">
        <v>278</v>
      </c>
      <c r="D39" s="58">
        <v>108</v>
      </c>
      <c r="E39" s="128">
        <v>170</v>
      </c>
    </row>
    <row r="40" spans="1:5" x14ac:dyDescent="0.15">
      <c r="A40" s="180" t="s">
        <v>42</v>
      </c>
      <c r="B40" s="180"/>
      <c r="C40" s="180"/>
      <c r="D40" s="180"/>
      <c r="E40" s="180"/>
    </row>
    <row r="41" spans="1:5" x14ac:dyDescent="0.15">
      <c r="A41" s="179" t="s">
        <v>43</v>
      </c>
      <c r="B41" s="179"/>
      <c r="C41" s="179"/>
      <c r="D41" s="179"/>
      <c r="E41" s="179"/>
    </row>
  </sheetData>
  <mergeCells count="10">
    <mergeCell ref="A41:E41"/>
    <mergeCell ref="A40:E40"/>
    <mergeCell ref="A1:E1"/>
    <mergeCell ref="A3:E3"/>
    <mergeCell ref="A5:E5"/>
    <mergeCell ref="A7:E7"/>
    <mergeCell ref="A8:E8"/>
    <mergeCell ref="A9:A10"/>
    <mergeCell ref="B9:B10"/>
    <mergeCell ref="C9:E9"/>
  </mergeCells>
  <phoneticPr fontId="3"/>
  <pageMargins left="0.70866141732283472" right="0.70866141732283472" top="0.74803149606299213" bottom="0.74803149606299213" header="0.31496062992125984" footer="0.31496062992125984"/>
  <pageSetup paperSize="9" firstPageNumber="63" orientation="portrait" useFirstPageNumber="1" r:id="rId1"/>
  <headerFooter scaleWithDoc="0"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1DF12-D646-44BD-B659-1EBA8558C6DE}">
  <dimension ref="A1:D43"/>
  <sheetViews>
    <sheetView showGridLines="0" view="pageBreakPreview" topLeftCell="A33" zoomScaleNormal="100" zoomScaleSheetLayoutView="100" workbookViewId="0"/>
  </sheetViews>
  <sheetFormatPr defaultColWidth="9" defaultRowHeight="13.5" x14ac:dyDescent="0.15"/>
  <cols>
    <col min="1" max="1" width="10.375" customWidth="1"/>
    <col min="2" max="2" width="26.125" customWidth="1"/>
    <col min="3" max="4" width="23.125" customWidth="1"/>
    <col min="5" max="5" width="14.125" customWidth="1"/>
  </cols>
  <sheetData>
    <row r="1" spans="1:4" ht="17.25" customHeight="1" x14ac:dyDescent="0.15">
      <c r="A1" s="184" t="s">
        <v>44</v>
      </c>
      <c r="B1" s="184"/>
      <c r="C1" s="184"/>
      <c r="D1" s="184"/>
    </row>
    <row r="2" spans="1:4" ht="15" customHeight="1" x14ac:dyDescent="0.15">
      <c r="A2" s="185" t="s">
        <v>45</v>
      </c>
      <c r="B2" s="185"/>
      <c r="C2" s="185"/>
      <c r="D2" s="185"/>
    </row>
    <row r="3" spans="1:4" ht="18.75" customHeight="1" x14ac:dyDescent="0.15">
      <c r="A3" s="198"/>
      <c r="B3" s="199"/>
      <c r="C3" s="117" t="s">
        <v>46</v>
      </c>
      <c r="D3" s="118" t="s">
        <v>47</v>
      </c>
    </row>
    <row r="4" spans="1:4" ht="18.75" customHeight="1" x14ac:dyDescent="0.15">
      <c r="A4" s="200" t="s">
        <v>13</v>
      </c>
      <c r="B4" s="201"/>
      <c r="C4" s="11">
        <v>343859</v>
      </c>
      <c r="D4" s="15">
        <v>86</v>
      </c>
    </row>
    <row r="5" spans="1:4" ht="18.75" customHeight="1" x14ac:dyDescent="0.15">
      <c r="A5" s="200" t="s">
        <v>14</v>
      </c>
      <c r="B5" s="201"/>
      <c r="C5" s="11">
        <v>354306</v>
      </c>
      <c r="D5" s="15">
        <v>90</v>
      </c>
    </row>
    <row r="6" spans="1:4" ht="18.75" customHeight="1" x14ac:dyDescent="0.15">
      <c r="A6" s="200" t="s">
        <v>15</v>
      </c>
      <c r="B6" s="201"/>
      <c r="C6" s="11">
        <v>397011</v>
      </c>
      <c r="D6" s="15">
        <v>102</v>
      </c>
    </row>
    <row r="7" spans="1:4" ht="18.75" customHeight="1" x14ac:dyDescent="0.15">
      <c r="A7" s="201" t="s">
        <v>16</v>
      </c>
      <c r="B7" s="202"/>
      <c r="C7" s="11">
        <v>410213</v>
      </c>
      <c r="D7" s="15">
        <v>105</v>
      </c>
    </row>
    <row r="8" spans="1:4" ht="18.75" customHeight="1" x14ac:dyDescent="0.15">
      <c r="A8" s="203" t="s">
        <v>17</v>
      </c>
      <c r="B8" s="204"/>
      <c r="C8" s="129">
        <v>410423</v>
      </c>
      <c r="D8" s="130">
        <v>105</v>
      </c>
    </row>
    <row r="9" spans="1:4" ht="18.75" customHeight="1" x14ac:dyDescent="0.15">
      <c r="A9" s="205"/>
      <c r="B9" s="206"/>
      <c r="C9" s="131" t="s">
        <v>48</v>
      </c>
      <c r="D9" s="132" t="s">
        <v>49</v>
      </c>
    </row>
    <row r="10" spans="1:4" ht="18.75" customHeight="1" x14ac:dyDescent="0.15">
      <c r="A10" s="207" t="s">
        <v>50</v>
      </c>
      <c r="B10" s="133" t="s">
        <v>51</v>
      </c>
      <c r="C10" s="134">
        <v>4875</v>
      </c>
      <c r="D10" s="135">
        <v>1</v>
      </c>
    </row>
    <row r="11" spans="1:4" ht="18.75" customHeight="1" x14ac:dyDescent="0.15">
      <c r="A11" s="207"/>
      <c r="B11" s="133" t="s">
        <v>52</v>
      </c>
      <c r="C11" s="134">
        <v>3603</v>
      </c>
      <c r="D11" s="135">
        <v>1</v>
      </c>
    </row>
    <row r="12" spans="1:4" ht="18.75" customHeight="1" x14ac:dyDescent="0.15">
      <c r="A12" s="207"/>
      <c r="B12" s="133" t="s">
        <v>53</v>
      </c>
      <c r="C12" s="134">
        <v>3557</v>
      </c>
      <c r="D12" s="135">
        <v>1</v>
      </c>
    </row>
    <row r="13" spans="1:4" ht="18.75" customHeight="1" x14ac:dyDescent="0.15">
      <c r="A13" s="207"/>
      <c r="B13" s="133" t="s">
        <v>54</v>
      </c>
      <c r="C13" s="134">
        <v>5097</v>
      </c>
      <c r="D13" s="135">
        <v>1</v>
      </c>
    </row>
    <row r="14" spans="1:4" ht="18.75" customHeight="1" x14ac:dyDescent="0.15">
      <c r="A14" s="207"/>
      <c r="B14" s="133" t="s">
        <v>55</v>
      </c>
      <c r="C14" s="134">
        <v>14331</v>
      </c>
      <c r="D14" s="135">
        <v>4</v>
      </c>
    </row>
    <row r="15" spans="1:4" ht="18.75" customHeight="1" x14ac:dyDescent="0.15">
      <c r="A15" s="207"/>
      <c r="B15" s="133" t="s">
        <v>56</v>
      </c>
      <c r="C15" s="134">
        <v>7785</v>
      </c>
      <c r="D15" s="135">
        <v>2</v>
      </c>
    </row>
    <row r="16" spans="1:4" ht="18.75" customHeight="1" x14ac:dyDescent="0.15">
      <c r="A16" s="207"/>
      <c r="B16" s="133" t="s">
        <v>57</v>
      </c>
      <c r="C16" s="134">
        <v>2104</v>
      </c>
      <c r="D16" s="135">
        <v>1</v>
      </c>
    </row>
    <row r="17" spans="1:4" ht="18.75" customHeight="1" x14ac:dyDescent="0.15">
      <c r="A17" s="207"/>
      <c r="B17" s="133" t="s">
        <v>58</v>
      </c>
      <c r="C17" s="134">
        <v>629</v>
      </c>
      <c r="D17" s="135">
        <v>0</v>
      </c>
    </row>
    <row r="18" spans="1:4" ht="18.75" customHeight="1" x14ac:dyDescent="0.15">
      <c r="A18" s="207"/>
      <c r="B18" s="133" t="s">
        <v>59</v>
      </c>
      <c r="C18" s="134">
        <v>840</v>
      </c>
      <c r="D18" s="135">
        <v>0</v>
      </c>
    </row>
    <row r="19" spans="1:4" ht="18.75" customHeight="1" x14ac:dyDescent="0.15">
      <c r="A19" s="207"/>
      <c r="B19" s="133" t="s">
        <v>60</v>
      </c>
      <c r="C19" s="134">
        <v>3137</v>
      </c>
      <c r="D19" s="135">
        <v>1</v>
      </c>
    </row>
    <row r="20" spans="1:4" ht="18.75" customHeight="1" x14ac:dyDescent="0.15">
      <c r="A20" s="207"/>
      <c r="B20" s="133" t="s">
        <v>61</v>
      </c>
      <c r="C20" s="134">
        <v>2239</v>
      </c>
      <c r="D20" s="135">
        <v>1</v>
      </c>
    </row>
    <row r="21" spans="1:4" ht="18.75" customHeight="1" x14ac:dyDescent="0.15">
      <c r="A21" s="207"/>
      <c r="B21" s="133" t="s">
        <v>62</v>
      </c>
      <c r="C21" s="134">
        <v>4179</v>
      </c>
      <c r="D21" s="135">
        <v>1</v>
      </c>
    </row>
    <row r="22" spans="1:4" ht="18.75" customHeight="1" x14ac:dyDescent="0.15">
      <c r="A22" s="207"/>
      <c r="B22" s="133" t="s">
        <v>63</v>
      </c>
      <c r="C22" s="134">
        <v>24192</v>
      </c>
      <c r="D22" s="135">
        <v>6</v>
      </c>
    </row>
    <row r="23" spans="1:4" ht="18.75" customHeight="1" x14ac:dyDescent="0.15">
      <c r="A23" s="207"/>
      <c r="B23" s="136" t="s">
        <v>64</v>
      </c>
      <c r="C23" s="137">
        <v>27735</v>
      </c>
      <c r="D23" s="138">
        <v>7</v>
      </c>
    </row>
    <row r="24" spans="1:4" ht="18.75" customHeight="1" x14ac:dyDescent="0.15">
      <c r="A24" s="208"/>
      <c r="B24" s="139" t="s">
        <v>65</v>
      </c>
      <c r="C24" s="129">
        <v>104303</v>
      </c>
      <c r="D24" s="140">
        <v>27</v>
      </c>
    </row>
    <row r="25" spans="1:4" ht="18.75" customHeight="1" x14ac:dyDescent="0.15">
      <c r="A25" s="209" t="s">
        <v>66</v>
      </c>
      <c r="B25" s="141" t="s">
        <v>67</v>
      </c>
      <c r="C25" s="142">
        <v>49584</v>
      </c>
      <c r="D25" s="143">
        <v>13</v>
      </c>
    </row>
    <row r="26" spans="1:4" ht="18.75" customHeight="1" x14ac:dyDescent="0.15">
      <c r="A26" s="210"/>
      <c r="B26" s="133" t="s">
        <v>68</v>
      </c>
      <c r="C26" s="134">
        <v>6987</v>
      </c>
      <c r="D26" s="144">
        <v>2</v>
      </c>
    </row>
    <row r="27" spans="1:4" ht="18.75" customHeight="1" x14ac:dyDescent="0.15">
      <c r="A27" s="210"/>
      <c r="B27" s="133" t="s">
        <v>69</v>
      </c>
      <c r="C27" s="134">
        <v>30005</v>
      </c>
      <c r="D27" s="144">
        <v>8</v>
      </c>
    </row>
    <row r="28" spans="1:4" ht="18.75" customHeight="1" x14ac:dyDescent="0.15">
      <c r="A28" s="210"/>
      <c r="B28" s="136" t="s">
        <v>64</v>
      </c>
      <c r="C28" s="137">
        <v>17727</v>
      </c>
      <c r="D28" s="145">
        <v>5</v>
      </c>
    </row>
    <row r="29" spans="1:4" ht="18.75" customHeight="1" x14ac:dyDescent="0.15">
      <c r="A29" s="211"/>
      <c r="B29" s="139" t="s">
        <v>65</v>
      </c>
      <c r="C29" s="146">
        <v>104303</v>
      </c>
      <c r="D29" s="147">
        <v>27</v>
      </c>
    </row>
    <row r="30" spans="1:4" ht="18.75" customHeight="1" x14ac:dyDescent="0.15">
      <c r="A30" s="195" t="s">
        <v>70</v>
      </c>
      <c r="B30" s="148" t="s">
        <v>71</v>
      </c>
      <c r="C30" s="149">
        <v>19981</v>
      </c>
      <c r="D30" s="144">
        <v>5</v>
      </c>
    </row>
    <row r="31" spans="1:4" ht="18.75" customHeight="1" x14ac:dyDescent="0.15">
      <c r="A31" s="196"/>
      <c r="B31" s="150" t="s">
        <v>72</v>
      </c>
      <c r="C31" s="151">
        <v>75138</v>
      </c>
      <c r="D31" s="144">
        <v>19</v>
      </c>
    </row>
    <row r="32" spans="1:4" ht="18.75" customHeight="1" x14ac:dyDescent="0.15">
      <c r="A32" s="196"/>
      <c r="B32" s="152" t="s">
        <v>73</v>
      </c>
      <c r="C32" s="151">
        <v>135168</v>
      </c>
      <c r="D32" s="144">
        <v>35</v>
      </c>
    </row>
    <row r="33" spans="1:4" ht="18.75" customHeight="1" x14ac:dyDescent="0.15">
      <c r="A33" s="196"/>
      <c r="B33" s="152" t="s">
        <v>74</v>
      </c>
      <c r="C33" s="151">
        <v>68757</v>
      </c>
      <c r="D33" s="144">
        <v>18</v>
      </c>
    </row>
    <row r="34" spans="1:4" ht="18.75" customHeight="1" x14ac:dyDescent="0.15">
      <c r="A34" s="196"/>
      <c r="B34" s="152" t="s">
        <v>75</v>
      </c>
      <c r="C34" s="151">
        <v>5969</v>
      </c>
      <c r="D34" s="144">
        <v>2</v>
      </c>
    </row>
    <row r="35" spans="1:4" ht="18.75" customHeight="1" x14ac:dyDescent="0.15">
      <c r="A35" s="196"/>
      <c r="B35" s="153" t="s">
        <v>76</v>
      </c>
      <c r="C35" s="154">
        <v>1214</v>
      </c>
      <c r="D35" s="145">
        <v>0</v>
      </c>
    </row>
    <row r="36" spans="1:4" ht="18.75" customHeight="1" x14ac:dyDescent="0.15">
      <c r="A36" s="197"/>
      <c r="B36" s="139" t="s">
        <v>65</v>
      </c>
      <c r="C36" s="129">
        <v>306227</v>
      </c>
      <c r="D36" s="130">
        <v>79</v>
      </c>
    </row>
    <row r="37" spans="1:4" ht="18.75" customHeight="1" x14ac:dyDescent="0.15">
      <c r="A37" s="191" t="s">
        <v>77</v>
      </c>
      <c r="B37" s="133" t="s">
        <v>78</v>
      </c>
      <c r="C37" s="142">
        <v>103110</v>
      </c>
      <c r="D37" s="143">
        <v>27</v>
      </c>
    </row>
    <row r="38" spans="1:4" ht="18.75" customHeight="1" x14ac:dyDescent="0.15">
      <c r="A38" s="192"/>
      <c r="B38" s="136" t="s">
        <v>64</v>
      </c>
      <c r="C38" s="137">
        <v>45374</v>
      </c>
      <c r="D38" s="145">
        <v>12</v>
      </c>
    </row>
    <row r="39" spans="1:4" ht="18.75" customHeight="1" x14ac:dyDescent="0.15">
      <c r="A39" s="193" t="s">
        <v>79</v>
      </c>
      <c r="B39" s="141" t="s">
        <v>80</v>
      </c>
      <c r="C39" s="142">
        <v>230050</v>
      </c>
      <c r="D39" s="143">
        <v>59</v>
      </c>
    </row>
    <row r="40" spans="1:4" ht="18.75" customHeight="1" x14ac:dyDescent="0.15">
      <c r="A40" s="194"/>
      <c r="B40" s="155" t="s">
        <v>81</v>
      </c>
      <c r="C40" s="156">
        <v>110366</v>
      </c>
      <c r="D40" s="121">
        <v>28</v>
      </c>
    </row>
    <row r="41" spans="1:4" ht="13.5" customHeight="1" x14ac:dyDescent="0.15">
      <c r="A41" s="180" t="s">
        <v>82</v>
      </c>
      <c r="B41" s="180"/>
      <c r="C41" s="180"/>
      <c r="D41" s="180"/>
    </row>
    <row r="42" spans="1:4" x14ac:dyDescent="0.15">
      <c r="A42" s="180" t="s">
        <v>83</v>
      </c>
      <c r="B42" s="180"/>
      <c r="C42" s="180"/>
      <c r="D42" s="180"/>
    </row>
    <row r="43" spans="1:4" x14ac:dyDescent="0.15">
      <c r="A43" s="180"/>
      <c r="B43" s="180"/>
      <c r="C43" s="180"/>
      <c r="D43" s="180"/>
    </row>
  </sheetData>
  <mergeCells count="17">
    <mergeCell ref="A30:A36"/>
    <mergeCell ref="A1:D1"/>
    <mergeCell ref="A2:D2"/>
    <mergeCell ref="A3:B3"/>
    <mergeCell ref="A4:B4"/>
    <mergeCell ref="A5:B5"/>
    <mergeCell ref="A6:B6"/>
    <mergeCell ref="A7:B7"/>
    <mergeCell ref="A8:B8"/>
    <mergeCell ref="A9:B9"/>
    <mergeCell ref="A10:A24"/>
    <mergeCell ref="A25:A29"/>
    <mergeCell ref="A37:A38"/>
    <mergeCell ref="A39:A40"/>
    <mergeCell ref="A41:D41"/>
    <mergeCell ref="A42:D42"/>
    <mergeCell ref="A43:D43"/>
  </mergeCells>
  <phoneticPr fontId="3"/>
  <conditionalFormatting sqref="C10:C23">
    <cfRule type="expression" dxfId="1" priority="2">
      <formula>MOD(C10,1)&lt;&gt;0</formula>
    </cfRule>
  </conditionalFormatting>
  <conditionalFormatting sqref="C25:C28">
    <cfRule type="expression" dxfId="0" priority="1">
      <formula>MOD(C25,1)&lt;&gt;0</formula>
    </cfRule>
  </conditionalFormatting>
  <dataValidations count="1">
    <dataValidation type="whole" imeMode="disabled" allowBlank="1" showInputMessage="1" showErrorMessage="1" errorTitle="入力エラー" error="入力欄には整数を入力して下さい！" sqref="C25:C28 C10:C23 C37:C40" xr:uid="{0919AFF3-A7C8-4631-87DE-950E1392FED3}">
      <formula1>0</formula1>
      <formula2>9999999999</formula2>
    </dataValidation>
  </dataValidations>
  <pageMargins left="0.70866141732283472" right="0.70866141732283472" top="0.74803149606299213" bottom="0.74803149606299213" header="0.31496062992125984" footer="0.31496062992125984"/>
  <pageSetup paperSize="9" firstPageNumber="64" orientation="portrait" useFirstPageNumber="1" r:id="rId1"/>
  <headerFooter scaleWithDoc="0"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7"/>
  <sheetViews>
    <sheetView showGridLines="0" view="pageBreakPreview" topLeftCell="A26" zoomScale="85" zoomScaleNormal="100" zoomScaleSheetLayoutView="85" workbookViewId="0"/>
  </sheetViews>
  <sheetFormatPr defaultColWidth="9" defaultRowHeight="13.5" x14ac:dyDescent="0.15"/>
  <cols>
    <col min="1" max="3" width="29.625" customWidth="1"/>
    <col min="5" max="15" width="9" customWidth="1"/>
  </cols>
  <sheetData>
    <row r="1" spans="1:3" ht="21" customHeight="1" x14ac:dyDescent="0.15">
      <c r="A1" s="182" t="s">
        <v>84</v>
      </c>
      <c r="B1" s="182"/>
      <c r="C1" s="182"/>
    </row>
    <row r="2" spans="1:3" ht="21" customHeight="1" x14ac:dyDescent="0.15">
      <c r="A2" s="93"/>
      <c r="B2" s="93"/>
      <c r="C2" s="93"/>
    </row>
    <row r="3" spans="1:3" ht="21" customHeight="1" x14ac:dyDescent="0.15">
      <c r="A3" s="183" t="s">
        <v>85</v>
      </c>
      <c r="B3" s="183"/>
      <c r="C3" s="183"/>
    </row>
    <row r="4" spans="1:3" ht="21" customHeight="1" x14ac:dyDescent="0.15">
      <c r="A4" s="79"/>
    </row>
    <row r="5" spans="1:3" ht="17.25" customHeight="1" x14ac:dyDescent="0.15">
      <c r="A5" s="184" t="s">
        <v>86</v>
      </c>
      <c r="B5" s="184"/>
      <c r="C5" s="184"/>
    </row>
    <row r="6" spans="1:3" ht="15" customHeight="1" x14ac:dyDescent="0.15">
      <c r="A6" s="185" t="s">
        <v>87</v>
      </c>
      <c r="B6" s="185"/>
      <c r="C6" s="185"/>
    </row>
    <row r="7" spans="1:3" ht="21" customHeight="1" x14ac:dyDescent="0.15">
      <c r="A7" s="94"/>
      <c r="B7" s="95" t="s">
        <v>88</v>
      </c>
      <c r="C7" s="96" t="s">
        <v>89</v>
      </c>
    </row>
    <row r="8" spans="1:3" ht="21" customHeight="1" x14ac:dyDescent="0.15">
      <c r="A8" s="18" t="s">
        <v>90</v>
      </c>
      <c r="B8" s="97">
        <v>1</v>
      </c>
      <c r="C8" s="98">
        <v>80</v>
      </c>
    </row>
    <row r="9" spans="1:3" ht="21" customHeight="1" x14ac:dyDescent="0.15">
      <c r="A9" s="18" t="s">
        <v>14</v>
      </c>
      <c r="B9" s="97">
        <v>0</v>
      </c>
      <c r="C9" s="98">
        <v>0</v>
      </c>
    </row>
    <row r="10" spans="1:3" ht="21" customHeight="1" x14ac:dyDescent="0.15">
      <c r="A10" s="18" t="s">
        <v>15</v>
      </c>
      <c r="B10" s="97">
        <v>0</v>
      </c>
      <c r="C10" s="98">
        <v>0</v>
      </c>
    </row>
    <row r="11" spans="1:3" ht="21" customHeight="1" x14ac:dyDescent="0.15">
      <c r="A11" s="18" t="s">
        <v>16</v>
      </c>
      <c r="B11" s="97">
        <v>0</v>
      </c>
      <c r="C11" s="98">
        <v>0</v>
      </c>
    </row>
    <row r="12" spans="1:3" ht="21" customHeight="1" x14ac:dyDescent="0.15">
      <c r="A12" s="157" t="s">
        <v>17</v>
      </c>
      <c r="B12" s="158">
        <f>SUM(B13:B36)</f>
        <v>1</v>
      </c>
      <c r="C12" s="159">
        <f>SUM(C13:C36)</f>
        <v>50</v>
      </c>
    </row>
    <row r="13" spans="1:3" ht="21" customHeight="1" x14ac:dyDescent="0.15">
      <c r="A13" s="160" t="s">
        <v>91</v>
      </c>
      <c r="B13" s="161" t="s">
        <v>92</v>
      </c>
      <c r="C13" s="162" t="s">
        <v>92</v>
      </c>
    </row>
    <row r="14" spans="1:3" ht="21" customHeight="1" x14ac:dyDescent="0.15">
      <c r="A14" s="160" t="s">
        <v>93</v>
      </c>
      <c r="B14" s="161" t="s">
        <v>92</v>
      </c>
      <c r="C14" s="162" t="s">
        <v>92</v>
      </c>
    </row>
    <row r="15" spans="1:3" ht="21" customHeight="1" x14ac:dyDescent="0.15">
      <c r="A15" s="160" t="s">
        <v>94</v>
      </c>
      <c r="B15" s="161" t="s">
        <v>92</v>
      </c>
      <c r="C15" s="162" t="s">
        <v>92</v>
      </c>
    </row>
    <row r="16" spans="1:3" ht="21" customHeight="1" x14ac:dyDescent="0.15">
      <c r="A16" s="160" t="s">
        <v>95</v>
      </c>
      <c r="B16" s="161" t="s">
        <v>92</v>
      </c>
      <c r="C16" s="162" t="s">
        <v>92</v>
      </c>
    </row>
    <row r="17" spans="1:3" ht="21" customHeight="1" x14ac:dyDescent="0.15">
      <c r="A17" s="160" t="s">
        <v>96</v>
      </c>
      <c r="B17" s="161" t="s">
        <v>92</v>
      </c>
      <c r="C17" s="162" t="s">
        <v>92</v>
      </c>
    </row>
    <row r="18" spans="1:3" ht="21" customHeight="1" x14ac:dyDescent="0.15">
      <c r="A18" s="160" t="s">
        <v>97</v>
      </c>
      <c r="B18" s="161" t="s">
        <v>92</v>
      </c>
      <c r="C18" s="162" t="s">
        <v>92</v>
      </c>
    </row>
    <row r="19" spans="1:3" ht="21" customHeight="1" x14ac:dyDescent="0.15">
      <c r="A19" s="160" t="s">
        <v>98</v>
      </c>
      <c r="B19" s="161" t="s">
        <v>92</v>
      </c>
      <c r="C19" s="162" t="s">
        <v>92</v>
      </c>
    </row>
    <row r="20" spans="1:3" ht="21" customHeight="1" x14ac:dyDescent="0.15">
      <c r="A20" s="160" t="s">
        <v>99</v>
      </c>
      <c r="B20" s="161" t="s">
        <v>92</v>
      </c>
      <c r="C20" s="162" t="s">
        <v>92</v>
      </c>
    </row>
    <row r="21" spans="1:3" ht="21" customHeight="1" x14ac:dyDescent="0.15">
      <c r="A21" s="160" t="s">
        <v>100</v>
      </c>
      <c r="B21" s="161" t="s">
        <v>92</v>
      </c>
      <c r="C21" s="162" t="s">
        <v>92</v>
      </c>
    </row>
    <row r="22" spans="1:3" ht="21" customHeight="1" x14ac:dyDescent="0.15">
      <c r="A22" s="160" t="s">
        <v>101</v>
      </c>
      <c r="B22" s="161" t="s">
        <v>92</v>
      </c>
      <c r="C22" s="162" t="s">
        <v>92</v>
      </c>
    </row>
    <row r="23" spans="1:3" ht="21" customHeight="1" x14ac:dyDescent="0.15">
      <c r="A23" s="160" t="s">
        <v>102</v>
      </c>
      <c r="B23" s="161" t="s">
        <v>92</v>
      </c>
      <c r="C23" s="162" t="s">
        <v>92</v>
      </c>
    </row>
    <row r="24" spans="1:3" ht="21" customHeight="1" x14ac:dyDescent="0.15">
      <c r="A24" s="160" t="s">
        <v>103</v>
      </c>
      <c r="B24" s="161" t="s">
        <v>92</v>
      </c>
      <c r="C24" s="162" t="s">
        <v>92</v>
      </c>
    </row>
    <row r="25" spans="1:3" ht="21" customHeight="1" x14ac:dyDescent="0.15">
      <c r="A25" s="160" t="s">
        <v>104</v>
      </c>
      <c r="B25" s="161" t="s">
        <v>92</v>
      </c>
      <c r="C25" s="162" t="s">
        <v>92</v>
      </c>
    </row>
    <row r="26" spans="1:3" ht="21" customHeight="1" x14ac:dyDescent="0.15">
      <c r="A26" s="160" t="s">
        <v>105</v>
      </c>
      <c r="B26" s="161" t="s">
        <v>92</v>
      </c>
      <c r="C26" s="162" t="s">
        <v>92</v>
      </c>
    </row>
    <row r="27" spans="1:3" ht="21" customHeight="1" x14ac:dyDescent="0.15">
      <c r="A27" s="160" t="s">
        <v>106</v>
      </c>
      <c r="B27" s="161">
        <v>1</v>
      </c>
      <c r="C27" s="162">
        <v>50</v>
      </c>
    </row>
    <row r="28" spans="1:3" ht="21" customHeight="1" x14ac:dyDescent="0.15">
      <c r="A28" s="160" t="s">
        <v>107</v>
      </c>
      <c r="B28" s="161" t="s">
        <v>92</v>
      </c>
      <c r="C28" s="162" t="s">
        <v>92</v>
      </c>
    </row>
    <row r="29" spans="1:3" ht="21" customHeight="1" x14ac:dyDescent="0.15">
      <c r="A29" s="160" t="s">
        <v>108</v>
      </c>
      <c r="B29" s="161" t="s">
        <v>92</v>
      </c>
      <c r="C29" s="162" t="s">
        <v>92</v>
      </c>
    </row>
    <row r="30" spans="1:3" ht="21" customHeight="1" x14ac:dyDescent="0.15">
      <c r="A30" s="160" t="s">
        <v>109</v>
      </c>
      <c r="B30" s="161" t="s">
        <v>92</v>
      </c>
      <c r="C30" s="162" t="s">
        <v>92</v>
      </c>
    </row>
    <row r="31" spans="1:3" ht="21" customHeight="1" x14ac:dyDescent="0.15">
      <c r="A31" s="160" t="s">
        <v>110</v>
      </c>
      <c r="B31" s="161" t="s">
        <v>92</v>
      </c>
      <c r="C31" s="162" t="s">
        <v>92</v>
      </c>
    </row>
    <row r="32" spans="1:3" ht="21" customHeight="1" x14ac:dyDescent="0.15">
      <c r="A32" s="160" t="s">
        <v>111</v>
      </c>
      <c r="B32" s="161" t="s">
        <v>92</v>
      </c>
      <c r="C32" s="162" t="s">
        <v>92</v>
      </c>
    </row>
    <row r="33" spans="1:3" ht="21" customHeight="1" x14ac:dyDescent="0.15">
      <c r="A33" s="160" t="s">
        <v>112</v>
      </c>
      <c r="B33" s="161" t="s">
        <v>92</v>
      </c>
      <c r="C33" s="162" t="s">
        <v>92</v>
      </c>
    </row>
    <row r="34" spans="1:3" ht="21" customHeight="1" x14ac:dyDescent="0.15">
      <c r="A34" s="160" t="s">
        <v>113</v>
      </c>
      <c r="B34" s="161" t="s">
        <v>92</v>
      </c>
      <c r="C34" s="162" t="s">
        <v>92</v>
      </c>
    </row>
    <row r="35" spans="1:3" ht="21" customHeight="1" x14ac:dyDescent="0.15">
      <c r="A35" s="160" t="s">
        <v>114</v>
      </c>
      <c r="B35" s="161" t="s">
        <v>92</v>
      </c>
      <c r="C35" s="162" t="s">
        <v>92</v>
      </c>
    </row>
    <row r="36" spans="1:3" ht="21" customHeight="1" x14ac:dyDescent="0.15">
      <c r="A36" s="163" t="s">
        <v>115</v>
      </c>
      <c r="B36" s="170" t="s">
        <v>92</v>
      </c>
      <c r="C36" s="173" t="s">
        <v>92</v>
      </c>
    </row>
    <row r="37" spans="1:3" x14ac:dyDescent="0.15">
      <c r="A37" s="180"/>
      <c r="B37" s="180"/>
      <c r="C37" s="180"/>
    </row>
  </sheetData>
  <mergeCells count="5">
    <mergeCell ref="A1:C1"/>
    <mergeCell ref="A3:C3"/>
    <mergeCell ref="A5:C5"/>
    <mergeCell ref="A6:C6"/>
    <mergeCell ref="A37:C37"/>
  </mergeCells>
  <phoneticPr fontId="3"/>
  <pageMargins left="0.70866141732283472" right="0.70866141732283472" top="0.74803149606299213" bottom="0.74803149606299213" header="0.31496062992125984" footer="0.31496062992125984"/>
  <pageSetup paperSize="9" firstPageNumber="65" orientation="portrait" useFirstPageNumber="1" r:id="rId1"/>
  <headerFooter scaleWithDoc="0"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C33"/>
  <sheetViews>
    <sheetView showGridLines="0" view="pageBreakPreview" topLeftCell="A2" zoomScale="85" zoomScaleNormal="80" zoomScaleSheetLayoutView="85" workbookViewId="0"/>
  </sheetViews>
  <sheetFormatPr defaultColWidth="9" defaultRowHeight="13.5" x14ac:dyDescent="0.15"/>
  <cols>
    <col min="1" max="3" width="4.375" customWidth="1"/>
    <col min="4" max="21" width="4.125" customWidth="1"/>
    <col min="22" max="29" width="11.125" customWidth="1"/>
  </cols>
  <sheetData>
    <row r="1" spans="1:29" ht="24" customHeight="1" x14ac:dyDescent="0.15">
      <c r="A1" s="182" t="s">
        <v>116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44"/>
      <c r="W1" s="244"/>
      <c r="X1" s="244"/>
      <c r="Y1" s="244"/>
      <c r="Z1" s="244"/>
      <c r="AA1" s="244"/>
      <c r="AB1" s="244"/>
      <c r="AC1" s="244"/>
    </row>
    <row r="2" spans="1:29" ht="21" customHeight="1" x14ac:dyDescent="0.15">
      <c r="V2" s="87"/>
    </row>
    <row r="3" spans="1:29" ht="21.75" customHeight="1" x14ac:dyDescent="0.15">
      <c r="A3" s="183" t="s">
        <v>117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79"/>
    </row>
    <row r="4" spans="1:29" ht="21" customHeight="1" x14ac:dyDescent="0.15">
      <c r="V4" s="79"/>
    </row>
    <row r="5" spans="1:29" ht="17.25" customHeight="1" x14ac:dyDescent="0.15">
      <c r="A5" s="245" t="s">
        <v>118</v>
      </c>
      <c r="B5" s="245"/>
      <c r="C5" s="245"/>
      <c r="D5" s="245"/>
      <c r="E5" s="245"/>
      <c r="F5" s="245"/>
      <c r="G5" s="245"/>
      <c r="H5" s="245"/>
      <c r="I5" s="245"/>
      <c r="J5" s="245"/>
      <c r="K5" s="245"/>
      <c r="L5" s="245"/>
      <c r="M5" s="245"/>
      <c r="N5" s="245"/>
      <c r="O5" s="245"/>
      <c r="P5" s="245"/>
      <c r="Q5" s="245"/>
      <c r="R5" s="245"/>
      <c r="S5" s="245"/>
      <c r="T5" s="245"/>
      <c r="U5" s="245"/>
      <c r="V5" s="246" t="s">
        <v>119</v>
      </c>
      <c r="W5" s="246"/>
      <c r="X5" s="246"/>
      <c r="Y5" s="246"/>
      <c r="Z5" s="246"/>
      <c r="AA5" s="246"/>
      <c r="AB5" s="246"/>
      <c r="AC5" s="246"/>
    </row>
    <row r="6" spans="1:29" ht="15" customHeight="1" x14ac:dyDescent="0.15">
      <c r="V6" s="185" t="s">
        <v>120</v>
      </c>
      <c r="W6" s="185"/>
      <c r="X6" s="185"/>
      <c r="Y6" s="185"/>
      <c r="Z6" s="185"/>
      <c r="AA6" s="185"/>
      <c r="AB6" s="185"/>
      <c r="AC6" s="185"/>
    </row>
    <row r="7" spans="1:29" ht="24" customHeight="1" x14ac:dyDescent="0.15">
      <c r="A7" s="250"/>
      <c r="B7" s="251"/>
      <c r="C7" s="251"/>
      <c r="D7" s="247" t="s">
        <v>121</v>
      </c>
      <c r="E7" s="247"/>
      <c r="F7" s="247"/>
      <c r="G7" s="247"/>
      <c r="H7" s="247"/>
      <c r="I7" s="247"/>
      <c r="J7" s="247" t="s">
        <v>122</v>
      </c>
      <c r="K7" s="247"/>
      <c r="L7" s="247"/>
      <c r="M7" s="247"/>
      <c r="N7" s="247"/>
      <c r="O7" s="247"/>
      <c r="P7" s="247" t="s">
        <v>123</v>
      </c>
      <c r="Q7" s="247"/>
      <c r="R7" s="247"/>
      <c r="S7" s="247"/>
      <c r="T7" s="247"/>
      <c r="U7" s="247"/>
      <c r="V7" s="247" t="s">
        <v>124</v>
      </c>
      <c r="W7" s="247"/>
      <c r="X7" s="247" t="s">
        <v>125</v>
      </c>
      <c r="Y7" s="247"/>
      <c r="Z7" s="247" t="s">
        <v>126</v>
      </c>
      <c r="AA7" s="247"/>
      <c r="AB7" s="247" t="s">
        <v>127</v>
      </c>
      <c r="AC7" s="248"/>
    </row>
    <row r="8" spans="1:29" ht="24" customHeight="1" x14ac:dyDescent="0.15">
      <c r="A8" s="252"/>
      <c r="B8" s="253"/>
      <c r="C8" s="253"/>
      <c r="D8" s="249" t="s">
        <v>128</v>
      </c>
      <c r="E8" s="249"/>
      <c r="F8" s="249"/>
      <c r="G8" s="249" t="s">
        <v>129</v>
      </c>
      <c r="H8" s="249"/>
      <c r="I8" s="249"/>
      <c r="J8" s="249" t="s">
        <v>128</v>
      </c>
      <c r="K8" s="249"/>
      <c r="L8" s="249"/>
      <c r="M8" s="249" t="s">
        <v>129</v>
      </c>
      <c r="N8" s="249"/>
      <c r="O8" s="249"/>
      <c r="P8" s="249" t="s">
        <v>128</v>
      </c>
      <c r="Q8" s="249"/>
      <c r="R8" s="249"/>
      <c r="S8" s="249" t="s">
        <v>129</v>
      </c>
      <c r="T8" s="249"/>
      <c r="U8" s="249"/>
      <c r="V8" s="14" t="s">
        <v>130</v>
      </c>
      <c r="W8" s="14" t="s">
        <v>131</v>
      </c>
      <c r="X8" s="14" t="s">
        <v>130</v>
      </c>
      <c r="Y8" s="14" t="s">
        <v>131</v>
      </c>
      <c r="Z8" s="14" t="s">
        <v>130</v>
      </c>
      <c r="AA8" s="14" t="s">
        <v>131</v>
      </c>
      <c r="AB8" s="14" t="s">
        <v>130</v>
      </c>
      <c r="AC8" s="99" t="s">
        <v>131</v>
      </c>
    </row>
    <row r="9" spans="1:29" ht="24" customHeight="1" x14ac:dyDescent="0.15">
      <c r="A9" s="215" t="s">
        <v>132</v>
      </c>
      <c r="B9" s="215"/>
      <c r="C9" s="216"/>
      <c r="D9" s="221">
        <v>3708</v>
      </c>
      <c r="E9" s="222"/>
      <c r="F9" s="223"/>
      <c r="G9" s="221">
        <v>40925</v>
      </c>
      <c r="H9" s="222"/>
      <c r="I9" s="223"/>
      <c r="J9" s="221">
        <v>3196</v>
      </c>
      <c r="K9" s="222"/>
      <c r="L9" s="223"/>
      <c r="M9" s="221">
        <v>33680</v>
      </c>
      <c r="N9" s="222"/>
      <c r="O9" s="223"/>
      <c r="P9" s="221">
        <v>18</v>
      </c>
      <c r="Q9" s="222"/>
      <c r="R9" s="223"/>
      <c r="S9" s="221">
        <v>307</v>
      </c>
      <c r="T9" s="222"/>
      <c r="U9" s="223"/>
      <c r="V9" s="100">
        <v>0</v>
      </c>
      <c r="W9" s="100">
        <v>0</v>
      </c>
      <c r="X9" s="100">
        <v>18</v>
      </c>
      <c r="Y9" s="100">
        <v>265</v>
      </c>
      <c r="Z9" s="100">
        <v>475</v>
      </c>
      <c r="AA9" s="100">
        <v>6668</v>
      </c>
      <c r="AB9" s="100">
        <v>1</v>
      </c>
      <c r="AC9" s="101">
        <v>5</v>
      </c>
    </row>
    <row r="10" spans="1:29" ht="24" customHeight="1" x14ac:dyDescent="0.15">
      <c r="A10" s="215"/>
      <c r="B10" s="215"/>
      <c r="C10" s="216"/>
      <c r="D10" s="241">
        <v>-2360</v>
      </c>
      <c r="E10" s="242"/>
      <c r="F10" s="243"/>
      <c r="G10" s="241">
        <v>-30127</v>
      </c>
      <c r="H10" s="242"/>
      <c r="I10" s="243"/>
      <c r="J10" s="212">
        <v>-1848</v>
      </c>
      <c r="K10" s="213"/>
      <c r="L10" s="214"/>
      <c r="M10" s="212">
        <v>-22882</v>
      </c>
      <c r="N10" s="213"/>
      <c r="O10" s="214"/>
      <c r="P10" s="212">
        <v>-18</v>
      </c>
      <c r="Q10" s="213"/>
      <c r="R10" s="214"/>
      <c r="S10" s="212">
        <v>-307</v>
      </c>
      <c r="T10" s="213"/>
      <c r="U10" s="214"/>
      <c r="V10" s="102">
        <v>0</v>
      </c>
      <c r="W10" s="102">
        <v>0</v>
      </c>
      <c r="X10" s="102">
        <v>-18</v>
      </c>
      <c r="Y10" s="102">
        <v>-265</v>
      </c>
      <c r="Z10" s="102">
        <v>-475</v>
      </c>
      <c r="AA10" s="102">
        <v>-6668</v>
      </c>
      <c r="AB10" s="102">
        <v>-1</v>
      </c>
      <c r="AC10" s="103">
        <v>-5</v>
      </c>
    </row>
    <row r="11" spans="1:29" ht="24" customHeight="1" x14ac:dyDescent="0.15">
      <c r="A11" s="215" t="s">
        <v>133</v>
      </c>
      <c r="B11" s="215"/>
      <c r="C11" s="216"/>
      <c r="D11" s="221">
        <v>3304</v>
      </c>
      <c r="E11" s="222"/>
      <c r="F11" s="223"/>
      <c r="G11" s="221">
        <v>30616</v>
      </c>
      <c r="H11" s="222"/>
      <c r="I11" s="223"/>
      <c r="J11" s="221">
        <v>2932</v>
      </c>
      <c r="K11" s="222"/>
      <c r="L11" s="223"/>
      <c r="M11" s="221">
        <v>25151</v>
      </c>
      <c r="N11" s="222"/>
      <c r="O11" s="223"/>
      <c r="P11" s="221">
        <v>13</v>
      </c>
      <c r="Q11" s="222"/>
      <c r="R11" s="223"/>
      <c r="S11" s="221">
        <v>116</v>
      </c>
      <c r="T11" s="222"/>
      <c r="U11" s="223"/>
      <c r="V11" s="100">
        <v>0</v>
      </c>
      <c r="W11" s="100">
        <v>0</v>
      </c>
      <c r="X11" s="100">
        <v>15</v>
      </c>
      <c r="Y11" s="100">
        <v>200</v>
      </c>
      <c r="Z11" s="100">
        <v>344</v>
      </c>
      <c r="AA11" s="100">
        <v>5149</v>
      </c>
      <c r="AB11" s="100">
        <v>0</v>
      </c>
      <c r="AC11" s="101">
        <v>0</v>
      </c>
    </row>
    <row r="12" spans="1:29" ht="24" customHeight="1" x14ac:dyDescent="0.15">
      <c r="A12" s="215"/>
      <c r="B12" s="215"/>
      <c r="C12" s="216"/>
      <c r="D12" s="241">
        <v>-2156</v>
      </c>
      <c r="E12" s="242"/>
      <c r="F12" s="243"/>
      <c r="G12" s="241">
        <v>-23083</v>
      </c>
      <c r="H12" s="242"/>
      <c r="I12" s="243"/>
      <c r="J12" s="212">
        <v>-1784</v>
      </c>
      <c r="K12" s="213"/>
      <c r="L12" s="214"/>
      <c r="M12" s="212">
        <v>-17618</v>
      </c>
      <c r="N12" s="213"/>
      <c r="O12" s="214"/>
      <c r="P12" s="212">
        <v>-13</v>
      </c>
      <c r="Q12" s="213"/>
      <c r="R12" s="214"/>
      <c r="S12" s="212">
        <v>-116</v>
      </c>
      <c r="T12" s="213"/>
      <c r="U12" s="214"/>
      <c r="V12" s="102">
        <v>0</v>
      </c>
      <c r="W12" s="102">
        <v>0</v>
      </c>
      <c r="X12" s="102">
        <v>-15</v>
      </c>
      <c r="Y12" s="102">
        <v>-200</v>
      </c>
      <c r="Z12" s="102">
        <v>-344</v>
      </c>
      <c r="AA12" s="102">
        <v>-5149</v>
      </c>
      <c r="AB12" s="102">
        <v>0</v>
      </c>
      <c r="AC12" s="103">
        <v>0</v>
      </c>
    </row>
    <row r="13" spans="1:29" ht="24" customHeight="1" x14ac:dyDescent="0.15">
      <c r="A13" s="216" t="s">
        <v>134</v>
      </c>
      <c r="B13" s="220"/>
      <c r="C13" s="220"/>
      <c r="D13" s="221">
        <v>3093</v>
      </c>
      <c r="E13" s="222"/>
      <c r="F13" s="223"/>
      <c r="G13" s="221">
        <v>30389</v>
      </c>
      <c r="H13" s="222"/>
      <c r="I13" s="223"/>
      <c r="J13" s="221">
        <v>2762</v>
      </c>
      <c r="K13" s="222"/>
      <c r="L13" s="223"/>
      <c r="M13" s="221">
        <v>25898</v>
      </c>
      <c r="N13" s="222"/>
      <c r="O13" s="223"/>
      <c r="P13" s="221">
        <v>2</v>
      </c>
      <c r="Q13" s="222"/>
      <c r="R13" s="223"/>
      <c r="S13" s="221">
        <v>14</v>
      </c>
      <c r="T13" s="222"/>
      <c r="U13" s="223"/>
      <c r="V13" s="100">
        <v>0</v>
      </c>
      <c r="W13" s="100">
        <v>0</v>
      </c>
      <c r="X13" s="100">
        <v>6</v>
      </c>
      <c r="Y13" s="100">
        <v>78</v>
      </c>
      <c r="Z13" s="100">
        <v>321</v>
      </c>
      <c r="AA13" s="100">
        <v>4384</v>
      </c>
      <c r="AB13" s="100">
        <v>2</v>
      </c>
      <c r="AC13" s="101">
        <v>15</v>
      </c>
    </row>
    <row r="14" spans="1:29" ht="24" customHeight="1" x14ac:dyDescent="0.15">
      <c r="A14" s="216"/>
      <c r="B14" s="220"/>
      <c r="C14" s="220"/>
      <c r="D14" s="241">
        <v>-1944</v>
      </c>
      <c r="E14" s="242"/>
      <c r="F14" s="243"/>
      <c r="G14" s="241">
        <v>-22625</v>
      </c>
      <c r="H14" s="242"/>
      <c r="I14" s="243"/>
      <c r="J14" s="212">
        <v>-1613</v>
      </c>
      <c r="K14" s="213"/>
      <c r="L14" s="214"/>
      <c r="M14" s="212">
        <v>-18134</v>
      </c>
      <c r="N14" s="213"/>
      <c r="O14" s="214"/>
      <c r="P14" s="212">
        <v>-2</v>
      </c>
      <c r="Q14" s="213"/>
      <c r="R14" s="214"/>
      <c r="S14" s="212">
        <v>-14</v>
      </c>
      <c r="T14" s="213"/>
      <c r="U14" s="214"/>
      <c r="V14" s="104">
        <v>0</v>
      </c>
      <c r="W14" s="104">
        <v>0</v>
      </c>
      <c r="X14" s="102">
        <v>-6</v>
      </c>
      <c r="Y14" s="102">
        <v>-78</v>
      </c>
      <c r="Z14" s="102">
        <v>-321</v>
      </c>
      <c r="AA14" s="102">
        <v>-4384</v>
      </c>
      <c r="AB14" s="102">
        <v>-2</v>
      </c>
      <c r="AC14" s="103">
        <v>-15</v>
      </c>
    </row>
    <row r="15" spans="1:29" ht="24" customHeight="1" x14ac:dyDescent="0.15">
      <c r="A15" s="216" t="s">
        <v>135</v>
      </c>
      <c r="B15" s="220"/>
      <c r="C15" s="220"/>
      <c r="D15" s="221">
        <v>4039</v>
      </c>
      <c r="E15" s="222"/>
      <c r="F15" s="223"/>
      <c r="G15" s="221">
        <v>45449</v>
      </c>
      <c r="H15" s="222"/>
      <c r="I15" s="223"/>
      <c r="J15" s="221">
        <v>3583</v>
      </c>
      <c r="K15" s="222"/>
      <c r="L15" s="223"/>
      <c r="M15" s="221">
        <v>37248</v>
      </c>
      <c r="N15" s="222"/>
      <c r="O15" s="223"/>
      <c r="P15" s="221">
        <v>2</v>
      </c>
      <c r="Q15" s="222"/>
      <c r="R15" s="223"/>
      <c r="S15" s="221">
        <v>35</v>
      </c>
      <c r="T15" s="222"/>
      <c r="U15" s="223"/>
      <c r="V15" s="100">
        <v>0</v>
      </c>
      <c r="W15" s="100">
        <v>0</v>
      </c>
      <c r="X15" s="100">
        <v>24</v>
      </c>
      <c r="Y15" s="100">
        <v>306</v>
      </c>
      <c r="Z15" s="100">
        <v>425</v>
      </c>
      <c r="AA15" s="100">
        <v>7720</v>
      </c>
      <c r="AB15" s="100">
        <v>5</v>
      </c>
      <c r="AC15" s="101">
        <v>140</v>
      </c>
    </row>
    <row r="16" spans="1:29" ht="24" customHeight="1" x14ac:dyDescent="0.15">
      <c r="A16" s="216"/>
      <c r="B16" s="220"/>
      <c r="C16" s="220"/>
      <c r="D16" s="241">
        <v>-2569</v>
      </c>
      <c r="E16" s="242"/>
      <c r="F16" s="243"/>
      <c r="G16" s="241">
        <v>-35605</v>
      </c>
      <c r="H16" s="242"/>
      <c r="I16" s="243"/>
      <c r="J16" s="212">
        <v>-2113</v>
      </c>
      <c r="K16" s="213"/>
      <c r="L16" s="214"/>
      <c r="M16" s="212">
        <v>-27404</v>
      </c>
      <c r="N16" s="213"/>
      <c r="O16" s="214"/>
      <c r="P16" s="212">
        <v>-2</v>
      </c>
      <c r="Q16" s="213"/>
      <c r="R16" s="214"/>
      <c r="S16" s="212">
        <v>-35</v>
      </c>
      <c r="T16" s="213"/>
      <c r="U16" s="214"/>
      <c r="V16" s="104">
        <v>0</v>
      </c>
      <c r="W16" s="104">
        <v>0</v>
      </c>
      <c r="X16" s="102">
        <v>-24</v>
      </c>
      <c r="Y16" s="102">
        <v>-306</v>
      </c>
      <c r="Z16" s="102">
        <v>-425</v>
      </c>
      <c r="AA16" s="102">
        <v>-7720</v>
      </c>
      <c r="AB16" s="105">
        <v>-5</v>
      </c>
      <c r="AC16" s="106">
        <v>-140</v>
      </c>
    </row>
    <row r="17" spans="1:29" ht="24" customHeight="1" x14ac:dyDescent="0.15">
      <c r="A17" s="225" t="s">
        <v>136</v>
      </c>
      <c r="B17" s="226"/>
      <c r="C17" s="226"/>
      <c r="D17" s="229">
        <v>3920</v>
      </c>
      <c r="E17" s="230"/>
      <c r="F17" s="231"/>
      <c r="G17" s="229">
        <v>44803</v>
      </c>
      <c r="H17" s="230"/>
      <c r="I17" s="231"/>
      <c r="J17" s="229">
        <v>3456</v>
      </c>
      <c r="K17" s="230"/>
      <c r="L17" s="231"/>
      <c r="M17" s="229">
        <v>35628</v>
      </c>
      <c r="N17" s="230"/>
      <c r="O17" s="231"/>
      <c r="P17" s="229">
        <v>12</v>
      </c>
      <c r="Q17" s="230"/>
      <c r="R17" s="231"/>
      <c r="S17" s="229">
        <v>80</v>
      </c>
      <c r="T17" s="230"/>
      <c r="U17" s="231"/>
      <c r="V17" s="164">
        <v>0</v>
      </c>
      <c r="W17" s="164">
        <v>0</v>
      </c>
      <c r="X17" s="164">
        <v>11</v>
      </c>
      <c r="Y17" s="164">
        <v>286</v>
      </c>
      <c r="Z17" s="164">
        <v>438</v>
      </c>
      <c r="AA17" s="164">
        <v>8809</v>
      </c>
      <c r="AB17" s="164">
        <v>3</v>
      </c>
      <c r="AC17" s="165">
        <v>3</v>
      </c>
    </row>
    <row r="18" spans="1:29" ht="24" customHeight="1" x14ac:dyDescent="0.15">
      <c r="A18" s="227"/>
      <c r="B18" s="228"/>
      <c r="C18" s="228"/>
      <c r="D18" s="232">
        <v>-2468</v>
      </c>
      <c r="E18" s="233"/>
      <c r="F18" s="234"/>
      <c r="G18" s="232">
        <v>-34794</v>
      </c>
      <c r="H18" s="233"/>
      <c r="I18" s="234"/>
      <c r="J18" s="235">
        <v>-2004</v>
      </c>
      <c r="K18" s="236"/>
      <c r="L18" s="237"/>
      <c r="M18" s="235">
        <v>-25619</v>
      </c>
      <c r="N18" s="236"/>
      <c r="O18" s="237"/>
      <c r="P18" s="238">
        <v>-12</v>
      </c>
      <c r="Q18" s="239"/>
      <c r="R18" s="240"/>
      <c r="S18" s="238">
        <v>-80</v>
      </c>
      <c r="T18" s="239"/>
      <c r="U18" s="240"/>
      <c r="V18" s="166">
        <v>0</v>
      </c>
      <c r="W18" s="166">
        <v>0</v>
      </c>
      <c r="X18" s="167">
        <v>-11</v>
      </c>
      <c r="Y18" s="167">
        <v>-286</v>
      </c>
      <c r="Z18" s="167">
        <v>-438</v>
      </c>
      <c r="AA18" s="167">
        <v>-8809</v>
      </c>
      <c r="AB18" s="167">
        <v>-3</v>
      </c>
      <c r="AC18" s="168">
        <v>-3</v>
      </c>
    </row>
    <row r="19" spans="1:29" ht="15" customHeight="1" x14ac:dyDescent="0.15">
      <c r="A19" s="180" t="s">
        <v>137</v>
      </c>
      <c r="B19" s="180"/>
      <c r="C19" s="180"/>
      <c r="D19" s="180"/>
      <c r="E19" s="180"/>
      <c r="F19" s="180"/>
      <c r="G19" s="180"/>
      <c r="H19" s="180"/>
      <c r="I19" s="180"/>
      <c r="J19" s="180"/>
      <c r="K19" s="180"/>
      <c r="L19" s="180"/>
      <c r="M19" s="180"/>
      <c r="N19" s="180"/>
      <c r="O19" s="180"/>
      <c r="P19" s="180"/>
      <c r="Q19" s="180"/>
      <c r="R19" s="180"/>
      <c r="S19" s="180"/>
      <c r="T19" s="180"/>
      <c r="U19" s="180"/>
      <c r="V19" s="107"/>
    </row>
    <row r="20" spans="1:29" ht="15" customHeight="1" x14ac:dyDescent="0.15">
      <c r="A20" s="180" t="s">
        <v>138</v>
      </c>
      <c r="B20" s="180"/>
      <c r="C20" s="180"/>
      <c r="D20" s="180"/>
      <c r="E20" s="180"/>
      <c r="F20" s="180"/>
      <c r="G20" s="180"/>
      <c r="H20" s="180"/>
      <c r="I20" s="180"/>
      <c r="J20" s="180"/>
      <c r="K20" s="180"/>
      <c r="L20" s="180"/>
      <c r="M20" s="180"/>
      <c r="N20" s="180"/>
      <c r="O20" s="180"/>
      <c r="P20" s="180"/>
      <c r="Q20" s="180"/>
      <c r="R20" s="180"/>
      <c r="S20" s="180"/>
      <c r="T20" s="180"/>
      <c r="U20" s="180"/>
    </row>
    <row r="21" spans="1:29" ht="10.5" customHeight="1" x14ac:dyDescent="0.15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</row>
    <row r="22" spans="1:29" ht="21.75" customHeight="1" x14ac:dyDescent="0.15">
      <c r="A22" s="183" t="s">
        <v>139</v>
      </c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</row>
    <row r="23" spans="1:29" ht="21" customHeight="1" x14ac:dyDescent="0.1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</row>
    <row r="24" spans="1:29" ht="17.25" customHeight="1" x14ac:dyDescent="0.15">
      <c r="A24" s="184" t="s">
        <v>140</v>
      </c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4"/>
      <c r="Q24" s="184"/>
      <c r="R24" s="184"/>
      <c r="S24" s="184"/>
      <c r="T24" s="184"/>
      <c r="U24" s="184"/>
    </row>
    <row r="25" spans="1:29" ht="15" customHeight="1" x14ac:dyDescent="0.15">
      <c r="A25" s="185" t="s">
        <v>120</v>
      </c>
      <c r="B25" s="185"/>
      <c r="C25" s="185"/>
      <c r="D25" s="185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185"/>
      <c r="Q25" s="185"/>
      <c r="R25" s="185"/>
      <c r="S25" s="185"/>
      <c r="T25" s="185"/>
      <c r="U25" s="185"/>
    </row>
    <row r="26" spans="1:29" ht="24" customHeight="1" x14ac:dyDescent="0.15">
      <c r="A26" s="250"/>
      <c r="B26" s="251"/>
      <c r="C26" s="251"/>
      <c r="D26" s="251"/>
      <c r="E26" s="251"/>
      <c r="F26" s="251"/>
      <c r="G26" s="251"/>
      <c r="H26" s="261" t="s">
        <v>141</v>
      </c>
      <c r="I26" s="261"/>
      <c r="J26" s="261"/>
      <c r="K26" s="261"/>
      <c r="L26" s="261"/>
      <c r="M26" s="261"/>
      <c r="N26" s="261"/>
      <c r="O26" s="261"/>
      <c r="P26" s="261"/>
      <c r="Q26" s="261"/>
      <c r="R26" s="261"/>
      <c r="S26" s="261"/>
      <c r="T26" s="261"/>
      <c r="U26" s="262"/>
    </row>
    <row r="27" spans="1:29" ht="24" customHeight="1" x14ac:dyDescent="0.15">
      <c r="A27" s="252"/>
      <c r="B27" s="253"/>
      <c r="C27" s="253"/>
      <c r="D27" s="253"/>
      <c r="E27" s="253"/>
      <c r="F27" s="253"/>
      <c r="G27" s="253"/>
      <c r="H27" s="255" t="s">
        <v>88</v>
      </c>
      <c r="I27" s="255"/>
      <c r="J27" s="255"/>
      <c r="K27" s="255"/>
      <c r="L27" s="255"/>
      <c r="M27" s="255"/>
      <c r="N27" s="255"/>
      <c r="O27" s="255" t="s">
        <v>142</v>
      </c>
      <c r="P27" s="255"/>
      <c r="Q27" s="255"/>
      <c r="R27" s="255"/>
      <c r="S27" s="255"/>
      <c r="T27" s="255"/>
      <c r="U27" s="256"/>
    </row>
    <row r="28" spans="1:29" ht="24" customHeight="1" x14ac:dyDescent="0.15">
      <c r="A28" s="215" t="s">
        <v>143</v>
      </c>
      <c r="B28" s="215"/>
      <c r="C28" s="215"/>
      <c r="D28" s="215"/>
      <c r="E28" s="215"/>
      <c r="F28" s="215"/>
      <c r="G28" s="216"/>
      <c r="H28" s="217">
        <v>899</v>
      </c>
      <c r="I28" s="218"/>
      <c r="J28" s="218"/>
      <c r="K28" s="218"/>
      <c r="L28" s="218"/>
      <c r="M28" s="218"/>
      <c r="N28" s="219"/>
      <c r="O28" s="217">
        <v>9740</v>
      </c>
      <c r="P28" s="218"/>
      <c r="Q28" s="218"/>
      <c r="R28" s="218"/>
      <c r="S28" s="218"/>
      <c r="T28" s="218"/>
      <c r="U28" s="218"/>
    </row>
    <row r="29" spans="1:29" ht="24" customHeight="1" x14ac:dyDescent="0.15">
      <c r="A29" s="215" t="s">
        <v>144</v>
      </c>
      <c r="B29" s="215"/>
      <c r="C29" s="215"/>
      <c r="D29" s="215"/>
      <c r="E29" s="215"/>
      <c r="F29" s="215"/>
      <c r="G29" s="216"/>
      <c r="H29" s="217">
        <v>2033</v>
      </c>
      <c r="I29" s="218"/>
      <c r="J29" s="218"/>
      <c r="K29" s="218"/>
      <c r="L29" s="218"/>
      <c r="M29" s="218"/>
      <c r="N29" s="219"/>
      <c r="O29" s="217">
        <v>22989</v>
      </c>
      <c r="P29" s="218"/>
      <c r="Q29" s="218"/>
      <c r="R29" s="218"/>
      <c r="S29" s="218"/>
      <c r="T29" s="218"/>
      <c r="U29" s="218"/>
    </row>
    <row r="30" spans="1:29" ht="24" customHeight="1" x14ac:dyDescent="0.15">
      <c r="A30" s="215" t="s">
        <v>145</v>
      </c>
      <c r="B30" s="215"/>
      <c r="C30" s="215"/>
      <c r="D30" s="215"/>
      <c r="E30" s="215"/>
      <c r="F30" s="215"/>
      <c r="G30" s="216"/>
      <c r="H30" s="217">
        <v>2042</v>
      </c>
      <c r="I30" s="218"/>
      <c r="J30" s="218"/>
      <c r="K30" s="218"/>
      <c r="L30" s="218"/>
      <c r="M30" s="218"/>
      <c r="N30" s="219"/>
      <c r="O30" s="217">
        <v>26827</v>
      </c>
      <c r="P30" s="218"/>
      <c r="Q30" s="218"/>
      <c r="R30" s="218"/>
      <c r="S30" s="218"/>
      <c r="T30" s="218"/>
      <c r="U30" s="218"/>
    </row>
    <row r="31" spans="1:29" ht="24" customHeight="1" x14ac:dyDescent="0.15">
      <c r="A31" s="215" t="s">
        <v>146</v>
      </c>
      <c r="B31" s="215"/>
      <c r="C31" s="215"/>
      <c r="D31" s="215"/>
      <c r="E31" s="215"/>
      <c r="F31" s="215"/>
      <c r="G31" s="216"/>
      <c r="H31" s="217">
        <v>2118</v>
      </c>
      <c r="I31" s="218"/>
      <c r="J31" s="218"/>
      <c r="K31" s="218"/>
      <c r="L31" s="218"/>
      <c r="M31" s="218"/>
      <c r="N31" s="219"/>
      <c r="O31" s="217">
        <v>36678</v>
      </c>
      <c r="P31" s="218"/>
      <c r="Q31" s="218"/>
      <c r="R31" s="218"/>
      <c r="S31" s="218"/>
      <c r="T31" s="218"/>
      <c r="U31" s="218"/>
    </row>
    <row r="32" spans="1:29" ht="24" customHeight="1" x14ac:dyDescent="0.15">
      <c r="A32" s="257" t="s">
        <v>147</v>
      </c>
      <c r="B32" s="257"/>
      <c r="C32" s="257"/>
      <c r="D32" s="257"/>
      <c r="E32" s="257"/>
      <c r="F32" s="257"/>
      <c r="G32" s="225"/>
      <c r="H32" s="258">
        <v>2311</v>
      </c>
      <c r="I32" s="259"/>
      <c r="J32" s="259"/>
      <c r="K32" s="259"/>
      <c r="L32" s="259"/>
      <c r="M32" s="259"/>
      <c r="N32" s="260"/>
      <c r="O32" s="258">
        <v>41601</v>
      </c>
      <c r="P32" s="259"/>
      <c r="Q32" s="259"/>
      <c r="R32" s="259"/>
      <c r="S32" s="259"/>
      <c r="T32" s="259"/>
      <c r="U32" s="259"/>
    </row>
    <row r="33" spans="1:21" x14ac:dyDescent="0.15">
      <c r="A33" s="254"/>
      <c r="B33" s="254"/>
      <c r="C33" s="254"/>
      <c r="D33" s="254"/>
      <c r="E33" s="254"/>
      <c r="F33" s="254"/>
      <c r="G33" s="254"/>
      <c r="H33" s="254"/>
      <c r="I33" s="254"/>
      <c r="J33" s="254"/>
      <c r="K33" s="254"/>
      <c r="L33" s="254"/>
      <c r="M33" s="254"/>
      <c r="N33" s="254"/>
      <c r="O33" s="254"/>
      <c r="P33" s="254"/>
      <c r="Q33" s="254"/>
      <c r="R33" s="254"/>
      <c r="S33" s="254"/>
      <c r="T33" s="254"/>
      <c r="U33" s="254"/>
    </row>
  </sheetData>
  <mergeCells count="110">
    <mergeCell ref="A13:C14"/>
    <mergeCell ref="D13:F13"/>
    <mergeCell ref="G13:I13"/>
    <mergeCell ref="J13:L13"/>
    <mergeCell ref="M13:O13"/>
    <mergeCell ref="P13:R13"/>
    <mergeCell ref="S13:U13"/>
    <mergeCell ref="D14:F14"/>
    <mergeCell ref="G14:I14"/>
    <mergeCell ref="J14:L14"/>
    <mergeCell ref="M14:O14"/>
    <mergeCell ref="P14:R14"/>
    <mergeCell ref="S14:U14"/>
    <mergeCell ref="G9:I9"/>
    <mergeCell ref="J9:L9"/>
    <mergeCell ref="M9:O9"/>
    <mergeCell ref="P9:R9"/>
    <mergeCell ref="S9:U9"/>
    <mergeCell ref="D10:F10"/>
    <mergeCell ref="G10:I10"/>
    <mergeCell ref="J10:L10"/>
    <mergeCell ref="M10:O10"/>
    <mergeCell ref="P10:R10"/>
    <mergeCell ref="S10:U10"/>
    <mergeCell ref="A33:U33"/>
    <mergeCell ref="M11:O11"/>
    <mergeCell ref="P11:R11"/>
    <mergeCell ref="S11:U11"/>
    <mergeCell ref="D12:F12"/>
    <mergeCell ref="G12:I12"/>
    <mergeCell ref="J12:L12"/>
    <mergeCell ref="M12:O12"/>
    <mergeCell ref="P12:R12"/>
    <mergeCell ref="O28:U28"/>
    <mergeCell ref="H27:N27"/>
    <mergeCell ref="O27:U27"/>
    <mergeCell ref="A19:U19"/>
    <mergeCell ref="A22:U22"/>
    <mergeCell ref="A25:U25"/>
    <mergeCell ref="A32:G32"/>
    <mergeCell ref="H32:N32"/>
    <mergeCell ref="O32:U32"/>
    <mergeCell ref="A26:G27"/>
    <mergeCell ref="H26:U26"/>
    <mergeCell ref="S12:U12"/>
    <mergeCell ref="A11:C12"/>
    <mergeCell ref="D11:F11"/>
    <mergeCell ref="G11:I11"/>
    <mergeCell ref="V1:AC1"/>
    <mergeCell ref="A3:U3"/>
    <mergeCell ref="A5:U5"/>
    <mergeCell ref="V5:AC5"/>
    <mergeCell ref="V6:AC6"/>
    <mergeCell ref="Z7:AA7"/>
    <mergeCell ref="AB7:AC7"/>
    <mergeCell ref="D8:F8"/>
    <mergeCell ref="G8:I8"/>
    <mergeCell ref="J8:L8"/>
    <mergeCell ref="M8:O8"/>
    <mergeCell ref="P8:R8"/>
    <mergeCell ref="S8:U8"/>
    <mergeCell ref="A7:C8"/>
    <mergeCell ref="D7:I7"/>
    <mergeCell ref="J7:O7"/>
    <mergeCell ref="P7:U7"/>
    <mergeCell ref="V7:W7"/>
    <mergeCell ref="X7:Y7"/>
    <mergeCell ref="J11:L11"/>
    <mergeCell ref="A24:U24"/>
    <mergeCell ref="A20:U20"/>
    <mergeCell ref="A28:G28"/>
    <mergeCell ref="H28:N28"/>
    <mergeCell ref="A1:U1"/>
    <mergeCell ref="A17:C18"/>
    <mergeCell ref="D17:F17"/>
    <mergeCell ref="G17:I17"/>
    <mergeCell ref="J17:L17"/>
    <mergeCell ref="M17:O17"/>
    <mergeCell ref="P17:R17"/>
    <mergeCell ref="S17:U17"/>
    <mergeCell ref="D18:F18"/>
    <mergeCell ref="G18:I18"/>
    <mergeCell ref="J18:L18"/>
    <mergeCell ref="M18:O18"/>
    <mergeCell ref="P18:R18"/>
    <mergeCell ref="S18:U18"/>
    <mergeCell ref="A9:C10"/>
    <mergeCell ref="D9:F9"/>
    <mergeCell ref="S15:U15"/>
    <mergeCell ref="D16:F16"/>
    <mergeCell ref="G16:I16"/>
    <mergeCell ref="J16:L16"/>
    <mergeCell ref="M16:O16"/>
    <mergeCell ref="P16:R16"/>
    <mergeCell ref="S16:U16"/>
    <mergeCell ref="A31:G31"/>
    <mergeCell ref="H31:N31"/>
    <mergeCell ref="O31:U31"/>
    <mergeCell ref="A29:G29"/>
    <mergeCell ref="H29:N29"/>
    <mergeCell ref="O29:U29"/>
    <mergeCell ref="A15:C16"/>
    <mergeCell ref="D15:F15"/>
    <mergeCell ref="G15:I15"/>
    <mergeCell ref="J15:L15"/>
    <mergeCell ref="M15:O15"/>
    <mergeCell ref="P15:R15"/>
    <mergeCell ref="A30:G30"/>
    <mergeCell ref="H30:N30"/>
    <mergeCell ref="O30:U30"/>
  </mergeCells>
  <phoneticPr fontId="3"/>
  <pageMargins left="0.70866141732283472" right="0.70866141732283472" top="0.74803149606299213" bottom="0.74803149606299213" header="0.31496062992125984" footer="0.31496062992125984"/>
  <pageSetup paperSize="9" firstPageNumber="66" fitToWidth="0" orientation="portrait" useFirstPageNumber="1" r:id="rId1"/>
  <headerFooter scaleWithDoc="0" alignWithMargins="0">
    <oddFooter>&amp;C&amp;P</oddFooter>
    <evenFooter>&amp;C56</evenFooter>
  </headerFooter>
  <rowBreaks count="1" manualBreakCount="1">
    <brk id="8" max="16383" man="1"/>
  </rowBreaks>
  <colBreaks count="1" manualBreakCount="1">
    <brk id="21" max="32" man="1"/>
  </colBreaks>
  <ignoredErrors>
    <ignoredError sqref="E17:F17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20E54-A3BE-4601-974C-F99C03E320AA}">
  <dimension ref="A1:S16"/>
  <sheetViews>
    <sheetView showGridLines="0" view="pageBreakPreview" zoomScaleNormal="80" zoomScaleSheetLayoutView="100" workbookViewId="0"/>
  </sheetViews>
  <sheetFormatPr defaultColWidth="9" defaultRowHeight="13.5" x14ac:dyDescent="0.15"/>
  <cols>
    <col min="1" max="3" width="10.125" customWidth="1"/>
    <col min="4" max="11" width="8" customWidth="1"/>
    <col min="12" max="19" width="9.875" customWidth="1"/>
  </cols>
  <sheetData>
    <row r="1" spans="1:19" ht="21.75" customHeight="1" x14ac:dyDescent="0.15">
      <c r="A1" s="183" t="s">
        <v>148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79"/>
    </row>
    <row r="2" spans="1:19" ht="21" customHeight="1" x14ac:dyDescent="0.1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79"/>
    </row>
    <row r="3" spans="1:19" ht="17.25" customHeight="1" x14ac:dyDescent="0.15">
      <c r="A3" s="269" t="s">
        <v>149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46" t="s">
        <v>150</v>
      </c>
      <c r="M3" s="246"/>
      <c r="N3" s="246"/>
      <c r="O3" s="246"/>
      <c r="P3" s="246"/>
      <c r="Q3" s="246"/>
      <c r="R3" s="246"/>
      <c r="S3" s="246"/>
    </row>
    <row r="4" spans="1:19" ht="15" customHeight="1" x14ac:dyDescent="0.15">
      <c r="A4" s="80"/>
      <c r="B4" s="80"/>
      <c r="C4" s="80"/>
      <c r="L4" s="185" t="s">
        <v>151</v>
      </c>
      <c r="M4" s="185"/>
      <c r="N4" s="185"/>
      <c r="O4" s="185"/>
      <c r="P4" s="185"/>
      <c r="Q4" s="185"/>
      <c r="R4" s="185"/>
      <c r="S4" s="185"/>
    </row>
    <row r="5" spans="1:19" ht="22.5" customHeight="1" x14ac:dyDescent="0.15">
      <c r="A5" s="276"/>
      <c r="B5" s="280" t="s">
        <v>152</v>
      </c>
      <c r="C5" s="281"/>
      <c r="D5" s="281"/>
      <c r="E5" s="281"/>
      <c r="F5" s="281"/>
      <c r="G5" s="281"/>
      <c r="H5" s="281"/>
      <c r="I5" s="281"/>
      <c r="J5" s="281"/>
      <c r="K5" s="282"/>
      <c r="L5" s="262" t="s">
        <v>153</v>
      </c>
      <c r="M5" s="274"/>
      <c r="N5" s="274"/>
      <c r="O5" s="275"/>
      <c r="P5" s="262" t="s">
        <v>154</v>
      </c>
      <c r="Q5" s="274"/>
      <c r="R5" s="274"/>
      <c r="S5" s="274"/>
    </row>
    <row r="6" spans="1:19" ht="24" customHeight="1" x14ac:dyDescent="0.15">
      <c r="A6" s="277"/>
      <c r="B6" s="268" t="s">
        <v>10</v>
      </c>
      <c r="C6" s="268"/>
      <c r="D6" s="270" t="s">
        <v>155</v>
      </c>
      <c r="E6" s="271"/>
      <c r="F6" s="268" t="s">
        <v>156</v>
      </c>
      <c r="G6" s="268"/>
      <c r="H6" s="268" t="s">
        <v>157</v>
      </c>
      <c r="I6" s="268"/>
      <c r="J6" s="268" t="s">
        <v>158</v>
      </c>
      <c r="K6" s="268"/>
      <c r="L6" s="264" t="s">
        <v>159</v>
      </c>
      <c r="M6" s="264" t="s">
        <v>160</v>
      </c>
      <c r="N6" s="264" t="s">
        <v>161</v>
      </c>
      <c r="O6" s="120" t="s">
        <v>162</v>
      </c>
      <c r="P6" s="263" t="s">
        <v>163</v>
      </c>
      <c r="Q6" s="263" t="s">
        <v>164</v>
      </c>
      <c r="R6" s="263" t="s">
        <v>165</v>
      </c>
      <c r="S6" s="283" t="s">
        <v>166</v>
      </c>
    </row>
    <row r="7" spans="1:19" ht="24" customHeight="1" x14ac:dyDescent="0.15">
      <c r="A7" s="277"/>
      <c r="B7" s="188"/>
      <c r="C7" s="188"/>
      <c r="D7" s="272"/>
      <c r="E7" s="272"/>
      <c r="F7" s="188"/>
      <c r="G7" s="188"/>
      <c r="H7" s="188"/>
      <c r="I7" s="188"/>
      <c r="J7" s="188"/>
      <c r="K7" s="188"/>
      <c r="L7" s="264"/>
      <c r="M7" s="264"/>
      <c r="N7" s="264"/>
      <c r="O7" s="120" t="s">
        <v>167</v>
      </c>
      <c r="P7" s="263"/>
      <c r="Q7" s="263"/>
      <c r="R7" s="263"/>
      <c r="S7" s="283"/>
    </row>
    <row r="8" spans="1:19" ht="24" customHeight="1" x14ac:dyDescent="0.15">
      <c r="A8" s="277"/>
      <c r="B8" s="189"/>
      <c r="C8" s="189"/>
      <c r="D8" s="273"/>
      <c r="E8" s="273"/>
      <c r="F8" s="189"/>
      <c r="G8" s="189"/>
      <c r="H8" s="189"/>
      <c r="I8" s="189"/>
      <c r="J8" s="189"/>
      <c r="K8" s="189"/>
      <c r="L8" s="264"/>
      <c r="M8" s="264"/>
      <c r="N8" s="264"/>
      <c r="O8" s="120" t="s">
        <v>168</v>
      </c>
      <c r="P8" s="263"/>
      <c r="Q8" s="263"/>
      <c r="R8" s="263"/>
      <c r="S8" s="283"/>
    </row>
    <row r="9" spans="1:19" ht="24" customHeight="1" x14ac:dyDescent="0.15">
      <c r="A9" s="277"/>
      <c r="B9" s="279" t="s">
        <v>130</v>
      </c>
      <c r="C9" s="81" t="s">
        <v>169</v>
      </c>
      <c r="D9" s="264" t="s">
        <v>130</v>
      </c>
      <c r="E9" s="81" t="s">
        <v>169</v>
      </c>
      <c r="F9" s="264" t="s">
        <v>130</v>
      </c>
      <c r="G9" s="81" t="s">
        <v>169</v>
      </c>
      <c r="H9" s="264" t="s">
        <v>130</v>
      </c>
      <c r="I9" s="81" t="s">
        <v>169</v>
      </c>
      <c r="J9" s="264" t="s">
        <v>130</v>
      </c>
      <c r="K9" s="81" t="s">
        <v>169</v>
      </c>
      <c r="L9" s="82" t="s">
        <v>169</v>
      </c>
      <c r="M9" s="82" t="s">
        <v>169</v>
      </c>
      <c r="N9" s="82" t="s">
        <v>169</v>
      </c>
      <c r="O9" s="82" t="s">
        <v>169</v>
      </c>
      <c r="P9" s="266" t="s">
        <v>170</v>
      </c>
      <c r="Q9" s="82" t="s">
        <v>171</v>
      </c>
      <c r="R9" s="266" t="s">
        <v>170</v>
      </c>
      <c r="S9" s="83" t="s">
        <v>171</v>
      </c>
    </row>
    <row r="10" spans="1:19" ht="24" customHeight="1" x14ac:dyDescent="0.15">
      <c r="A10" s="278"/>
      <c r="B10" s="189"/>
      <c r="C10" s="84" t="s">
        <v>172</v>
      </c>
      <c r="D10" s="265"/>
      <c r="E10" s="84" t="s">
        <v>172</v>
      </c>
      <c r="F10" s="265"/>
      <c r="G10" s="84" t="s">
        <v>172</v>
      </c>
      <c r="H10" s="265"/>
      <c r="I10" s="84" t="s">
        <v>172</v>
      </c>
      <c r="J10" s="265"/>
      <c r="K10" s="84" t="s">
        <v>172</v>
      </c>
      <c r="L10" s="85" t="s">
        <v>131</v>
      </c>
      <c r="M10" s="85" t="s">
        <v>131</v>
      </c>
      <c r="N10" s="85" t="s">
        <v>131</v>
      </c>
      <c r="O10" s="85" t="s">
        <v>131</v>
      </c>
      <c r="P10" s="267"/>
      <c r="Q10" s="85" t="s">
        <v>170</v>
      </c>
      <c r="R10" s="267"/>
      <c r="S10" s="86" t="s">
        <v>170</v>
      </c>
    </row>
    <row r="11" spans="1:19" ht="24" customHeight="1" x14ac:dyDescent="0.15">
      <c r="A11" s="119" t="s">
        <v>143</v>
      </c>
      <c r="B11" s="11">
        <v>1321</v>
      </c>
      <c r="C11" s="11">
        <v>19961</v>
      </c>
      <c r="D11" s="11">
        <v>851</v>
      </c>
      <c r="E11" s="11">
        <v>13925</v>
      </c>
      <c r="F11" s="11">
        <v>118</v>
      </c>
      <c r="G11" s="11">
        <v>1157</v>
      </c>
      <c r="H11" s="11">
        <v>62</v>
      </c>
      <c r="I11" s="11">
        <v>330</v>
      </c>
      <c r="J11" s="11">
        <v>290</v>
      </c>
      <c r="K11" s="11">
        <v>4549</v>
      </c>
      <c r="L11" s="11">
        <v>1988</v>
      </c>
      <c r="M11" s="11">
        <v>26826</v>
      </c>
      <c r="N11" s="11">
        <v>159</v>
      </c>
      <c r="O11" s="11">
        <v>1294</v>
      </c>
      <c r="P11" s="11">
        <v>12</v>
      </c>
      <c r="Q11" s="11">
        <v>23</v>
      </c>
      <c r="R11" s="11">
        <v>17</v>
      </c>
      <c r="S11" s="15">
        <v>38</v>
      </c>
    </row>
    <row r="12" spans="1:19" ht="24" customHeight="1" x14ac:dyDescent="0.15">
      <c r="A12" s="119" t="s">
        <v>144</v>
      </c>
      <c r="B12" s="11">
        <v>1609</v>
      </c>
      <c r="C12" s="11">
        <v>22695</v>
      </c>
      <c r="D12" s="11">
        <v>954</v>
      </c>
      <c r="E12" s="11">
        <v>13912</v>
      </c>
      <c r="F12" s="11">
        <v>160</v>
      </c>
      <c r="G12" s="11">
        <v>1641</v>
      </c>
      <c r="H12" s="11">
        <v>82</v>
      </c>
      <c r="I12" s="11">
        <v>500</v>
      </c>
      <c r="J12" s="11">
        <v>413</v>
      </c>
      <c r="K12" s="11">
        <v>6642</v>
      </c>
      <c r="L12" s="11">
        <v>2039</v>
      </c>
      <c r="M12" s="11">
        <v>26199</v>
      </c>
      <c r="N12" s="11">
        <v>170</v>
      </c>
      <c r="O12" s="11">
        <v>1196</v>
      </c>
      <c r="P12" s="11">
        <v>24</v>
      </c>
      <c r="Q12" s="11">
        <v>41</v>
      </c>
      <c r="R12" s="11">
        <v>26</v>
      </c>
      <c r="S12" s="15">
        <v>56</v>
      </c>
    </row>
    <row r="13" spans="1:19" ht="24" customHeight="1" x14ac:dyDescent="0.15">
      <c r="A13" s="119" t="s">
        <v>145</v>
      </c>
      <c r="B13" s="11">
        <v>2099</v>
      </c>
      <c r="C13" s="11">
        <v>35231</v>
      </c>
      <c r="D13" s="11">
        <v>1249</v>
      </c>
      <c r="E13" s="11">
        <v>20802</v>
      </c>
      <c r="F13" s="11">
        <v>0</v>
      </c>
      <c r="G13" s="11">
        <v>0</v>
      </c>
      <c r="H13" s="11">
        <v>85</v>
      </c>
      <c r="I13" s="11">
        <v>425</v>
      </c>
      <c r="J13" s="11">
        <v>765</v>
      </c>
      <c r="K13" s="11">
        <v>14004</v>
      </c>
      <c r="L13" s="11">
        <v>1755</v>
      </c>
      <c r="M13" s="11">
        <v>24324</v>
      </c>
      <c r="N13" s="11">
        <v>187</v>
      </c>
      <c r="O13" s="11">
        <v>1062</v>
      </c>
      <c r="P13" s="11">
        <v>21</v>
      </c>
      <c r="Q13" s="11">
        <v>62</v>
      </c>
      <c r="R13" s="11">
        <v>17</v>
      </c>
      <c r="S13" s="15">
        <v>98</v>
      </c>
    </row>
    <row r="14" spans="1:19" ht="24" customHeight="1" x14ac:dyDescent="0.15">
      <c r="A14" s="119" t="s">
        <v>146</v>
      </c>
      <c r="B14" s="11">
        <v>2074</v>
      </c>
      <c r="C14" s="11">
        <v>36530</v>
      </c>
      <c r="D14" s="11">
        <v>1304</v>
      </c>
      <c r="E14" s="11">
        <v>22931</v>
      </c>
      <c r="F14" s="11">
        <v>0</v>
      </c>
      <c r="G14" s="11">
        <v>0</v>
      </c>
      <c r="H14" s="11">
        <v>54</v>
      </c>
      <c r="I14" s="11">
        <v>270</v>
      </c>
      <c r="J14" s="11">
        <v>716</v>
      </c>
      <c r="K14" s="11">
        <v>13329</v>
      </c>
      <c r="L14" s="11">
        <v>1926</v>
      </c>
      <c r="M14" s="11">
        <v>22853</v>
      </c>
      <c r="N14" s="11">
        <v>178</v>
      </c>
      <c r="O14" s="11">
        <v>930</v>
      </c>
      <c r="P14" s="11">
        <v>30</v>
      </c>
      <c r="Q14" s="11">
        <v>88</v>
      </c>
      <c r="R14" s="11">
        <v>19</v>
      </c>
      <c r="S14" s="15">
        <v>60</v>
      </c>
    </row>
    <row r="15" spans="1:19" ht="24" customHeight="1" x14ac:dyDescent="0.15">
      <c r="A15" s="175" t="s">
        <v>147</v>
      </c>
      <c r="B15" s="60">
        <v>2170</v>
      </c>
      <c r="C15" s="60">
        <v>38434</v>
      </c>
      <c r="D15" s="60">
        <v>1439</v>
      </c>
      <c r="E15" s="60">
        <v>24762</v>
      </c>
      <c r="F15" s="60">
        <v>0</v>
      </c>
      <c r="G15" s="60">
        <v>0</v>
      </c>
      <c r="H15" s="60">
        <v>0</v>
      </c>
      <c r="I15" s="60">
        <v>0</v>
      </c>
      <c r="J15" s="60">
        <v>731</v>
      </c>
      <c r="K15" s="60">
        <v>13672</v>
      </c>
      <c r="L15" s="60">
        <v>1817</v>
      </c>
      <c r="M15" s="60">
        <v>21390</v>
      </c>
      <c r="N15" s="60">
        <v>190</v>
      </c>
      <c r="O15" s="60">
        <v>842</v>
      </c>
      <c r="P15" s="60">
        <v>17</v>
      </c>
      <c r="Q15" s="60">
        <v>62</v>
      </c>
      <c r="R15" s="60">
        <v>20</v>
      </c>
      <c r="S15" s="61">
        <v>68</v>
      </c>
    </row>
    <row r="16" spans="1:19" x14ac:dyDescent="0.15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</row>
  </sheetData>
  <mergeCells count="27">
    <mergeCell ref="A1:K1"/>
    <mergeCell ref="A3:K3"/>
    <mergeCell ref="L3:S3"/>
    <mergeCell ref="L4:S4"/>
    <mergeCell ref="D6:E8"/>
    <mergeCell ref="F6:G8"/>
    <mergeCell ref="H6:I8"/>
    <mergeCell ref="P5:S5"/>
    <mergeCell ref="L5:O5"/>
    <mergeCell ref="A5:A10"/>
    <mergeCell ref="B6:C8"/>
    <mergeCell ref="B9:B10"/>
    <mergeCell ref="B5:K5"/>
    <mergeCell ref="S6:S8"/>
    <mergeCell ref="D9:D10"/>
    <mergeCell ref="F9:F10"/>
    <mergeCell ref="P6:P8"/>
    <mergeCell ref="Q6:Q8"/>
    <mergeCell ref="R6:R8"/>
    <mergeCell ref="H9:H10"/>
    <mergeCell ref="J9:J10"/>
    <mergeCell ref="P9:P10"/>
    <mergeCell ref="R9:R10"/>
    <mergeCell ref="L6:L8"/>
    <mergeCell ref="M6:M8"/>
    <mergeCell ref="N6:N8"/>
    <mergeCell ref="J6:K8"/>
  </mergeCells>
  <phoneticPr fontId="3"/>
  <printOptions horizontalCentered="1"/>
  <pageMargins left="0.74803149606299213" right="0.70866141732283472" top="0.74803149606299213" bottom="0.74803149606299213" header="0.31496062992125984" footer="0.31496062992125984"/>
  <pageSetup paperSize="9" scale="93" firstPageNumber="68" fitToWidth="0" orientation="portrait" useFirstPageNumber="1" r:id="rId1"/>
  <headerFooter scaleWithDoc="0" alignWithMargins="0">
    <oddFooter>&amp;C&amp;P</oddFooter>
    <evenFooter>&amp;C58</evenFooter>
  </headerFooter>
  <colBreaks count="1" manualBreakCount="1">
    <brk id="11" max="16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5A98B-C250-4509-9D55-F118AEFCB7B0}">
  <sheetPr>
    <tabColor theme="3"/>
  </sheetPr>
  <dimension ref="A1:N32"/>
  <sheetViews>
    <sheetView showGridLines="0" tabSelected="1" view="pageBreakPreview" zoomScale="148" zoomScaleNormal="100" zoomScaleSheetLayoutView="148" zoomScalePageLayoutView="80" workbookViewId="0">
      <selection sqref="A1:M1"/>
    </sheetView>
  </sheetViews>
  <sheetFormatPr defaultColWidth="9" defaultRowHeight="13.5" x14ac:dyDescent="0.15"/>
  <cols>
    <col min="1" max="1" width="9" style="16" bestFit="1" customWidth="1"/>
    <col min="2" max="13" width="7.25" style="16" customWidth="1"/>
    <col min="14" max="14" width="9" style="16"/>
    <col min="15" max="26" width="6.875" style="16" customWidth="1"/>
    <col min="27" max="41" width="9" style="16" customWidth="1"/>
    <col min="42" max="16384" width="9" style="16"/>
  </cols>
  <sheetData>
    <row r="1" spans="1:14" ht="21.75" customHeight="1" x14ac:dyDescent="0.15">
      <c r="A1" s="183" t="s">
        <v>173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/>
    </row>
    <row r="2" spans="1:14" ht="21" customHeight="1" x14ac:dyDescent="0.1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/>
    </row>
    <row r="3" spans="1:14" ht="17.25" customHeight="1" x14ac:dyDescent="0.15">
      <c r="A3" s="184" t="s">
        <v>174</v>
      </c>
      <c r="B3" s="184"/>
      <c r="C3" s="184"/>
      <c r="D3" s="184"/>
      <c r="E3" s="184"/>
      <c r="F3" s="184"/>
      <c r="G3" s="184"/>
      <c r="H3" s="184"/>
      <c r="I3" s="184"/>
      <c r="J3" s="184"/>
      <c r="K3" s="115"/>
      <c r="L3" s="115"/>
      <c r="M3" s="115"/>
      <c r="N3"/>
    </row>
    <row r="4" spans="1:14" ht="15" customHeight="1" x14ac:dyDescent="0.15">
      <c r="A4" s="309" t="s">
        <v>175</v>
      </c>
      <c r="B4" s="309"/>
      <c r="C4" s="309"/>
      <c r="D4" s="309"/>
      <c r="E4" s="309"/>
      <c r="F4" s="309"/>
      <c r="G4" s="309"/>
      <c r="H4" s="309"/>
      <c r="I4" s="309"/>
      <c r="J4" s="309"/>
      <c r="K4" s="114"/>
      <c r="L4" s="114"/>
      <c r="M4" s="114"/>
      <c r="N4"/>
    </row>
    <row r="5" spans="1:14" ht="21" customHeight="1" x14ac:dyDescent="0.15">
      <c r="A5" s="291"/>
      <c r="B5" s="294" t="s">
        <v>176</v>
      </c>
      <c r="C5" s="295"/>
      <c r="D5" s="295"/>
      <c r="E5" s="295"/>
      <c r="F5" s="295"/>
      <c r="G5" s="295"/>
      <c r="H5" s="295"/>
      <c r="I5" s="295"/>
      <c r="J5" s="295"/>
      <c r="K5" s="17"/>
      <c r="L5" s="17"/>
      <c r="M5" s="17"/>
      <c r="N5"/>
    </row>
    <row r="6" spans="1:14" ht="63.75" customHeight="1" x14ac:dyDescent="0.15">
      <c r="A6" s="292"/>
      <c r="B6" s="284" t="s">
        <v>177</v>
      </c>
      <c r="C6" s="284" t="s">
        <v>178</v>
      </c>
      <c r="D6" s="286" t="s">
        <v>179</v>
      </c>
      <c r="E6" s="284" t="s">
        <v>180</v>
      </c>
      <c r="F6" s="286" t="s">
        <v>181</v>
      </c>
      <c r="G6" s="284" t="s">
        <v>182</v>
      </c>
      <c r="H6" s="284" t="s">
        <v>183</v>
      </c>
      <c r="I6" s="286" t="s">
        <v>184</v>
      </c>
      <c r="J6" s="288" t="s">
        <v>185</v>
      </c>
      <c r="L6" s="290"/>
      <c r="M6" s="290"/>
      <c r="N6"/>
    </row>
    <row r="7" spans="1:14" ht="63.75" customHeight="1" x14ac:dyDescent="0.15">
      <c r="A7" s="293"/>
      <c r="B7" s="285"/>
      <c r="C7" s="285"/>
      <c r="D7" s="287"/>
      <c r="E7" s="285"/>
      <c r="F7" s="287"/>
      <c r="G7" s="285"/>
      <c r="H7" s="285"/>
      <c r="I7" s="287"/>
      <c r="J7" s="289"/>
      <c r="L7" s="290"/>
      <c r="M7" s="290"/>
      <c r="N7"/>
    </row>
    <row r="8" spans="1:14" ht="21" customHeight="1" x14ac:dyDescent="0.15">
      <c r="A8" s="18" t="s">
        <v>132</v>
      </c>
      <c r="B8" s="11">
        <v>3498</v>
      </c>
      <c r="C8" s="11">
        <v>3663</v>
      </c>
      <c r="D8" s="11">
        <v>1559</v>
      </c>
      <c r="E8" s="12">
        <v>3002</v>
      </c>
      <c r="F8" s="11">
        <v>722</v>
      </c>
      <c r="G8" s="11">
        <v>7003</v>
      </c>
      <c r="H8" s="11">
        <v>853</v>
      </c>
      <c r="I8" s="11">
        <v>42</v>
      </c>
      <c r="J8" s="15">
        <v>460</v>
      </c>
      <c r="L8" s="19"/>
      <c r="M8" s="19"/>
      <c r="N8"/>
    </row>
    <row r="9" spans="1:14" ht="21" customHeight="1" x14ac:dyDescent="0.15">
      <c r="A9" s="18" t="s">
        <v>133</v>
      </c>
      <c r="B9" s="11">
        <v>3563</v>
      </c>
      <c r="C9" s="11">
        <v>3229</v>
      </c>
      <c r="D9" s="11">
        <v>2857</v>
      </c>
      <c r="E9" s="11">
        <v>3182</v>
      </c>
      <c r="F9" s="11">
        <v>321</v>
      </c>
      <c r="G9" s="11">
        <v>8156</v>
      </c>
      <c r="H9" s="11">
        <v>939</v>
      </c>
      <c r="I9" s="11">
        <v>37</v>
      </c>
      <c r="J9" s="15">
        <v>486</v>
      </c>
      <c r="L9" s="19"/>
      <c r="M9" s="19"/>
      <c r="N9"/>
    </row>
    <row r="10" spans="1:14" ht="21" customHeight="1" x14ac:dyDescent="0.15">
      <c r="A10" s="18" t="s">
        <v>134</v>
      </c>
      <c r="B10" s="11">
        <v>3375</v>
      </c>
      <c r="C10" s="11">
        <v>3534</v>
      </c>
      <c r="D10" s="11">
        <v>1721</v>
      </c>
      <c r="E10" s="11">
        <v>3019</v>
      </c>
      <c r="F10" s="11">
        <v>652</v>
      </c>
      <c r="G10" s="11">
        <v>9999</v>
      </c>
      <c r="H10" s="11">
        <v>1031</v>
      </c>
      <c r="I10" s="11">
        <v>32</v>
      </c>
      <c r="J10" s="15">
        <v>497</v>
      </c>
      <c r="L10" s="19"/>
      <c r="M10" s="19"/>
      <c r="N10"/>
    </row>
    <row r="11" spans="1:14" ht="21" customHeight="1" x14ac:dyDescent="0.15">
      <c r="A11" s="18" t="s">
        <v>135</v>
      </c>
      <c r="B11" s="11">
        <v>3512</v>
      </c>
      <c r="C11" s="11">
        <v>3769</v>
      </c>
      <c r="D11" s="11">
        <v>1507</v>
      </c>
      <c r="E11" s="11">
        <v>2378</v>
      </c>
      <c r="F11" s="11">
        <v>485</v>
      </c>
      <c r="G11" s="11">
        <v>9301</v>
      </c>
      <c r="H11" s="11">
        <v>1338</v>
      </c>
      <c r="I11" s="11">
        <v>29</v>
      </c>
      <c r="J11" s="15">
        <v>467</v>
      </c>
      <c r="L11" s="19"/>
      <c r="M11" s="19"/>
      <c r="N11"/>
    </row>
    <row r="12" spans="1:14" ht="21" customHeight="1" x14ac:dyDescent="0.15">
      <c r="A12" s="157" t="s">
        <v>136</v>
      </c>
      <c r="B12" s="60">
        <v>3468</v>
      </c>
      <c r="C12" s="60">
        <v>3675</v>
      </c>
      <c r="D12" s="60">
        <v>1702</v>
      </c>
      <c r="E12" s="63">
        <v>2403</v>
      </c>
      <c r="F12" s="60">
        <v>430</v>
      </c>
      <c r="G12" s="60">
        <v>9463</v>
      </c>
      <c r="H12" s="60">
        <v>1271</v>
      </c>
      <c r="I12" s="60">
        <v>32</v>
      </c>
      <c r="J12" s="61">
        <v>492</v>
      </c>
      <c r="L12" s="19"/>
      <c r="M12" s="19"/>
      <c r="N12"/>
    </row>
    <row r="13" spans="1:14" ht="21" customHeight="1" x14ac:dyDescent="0.15">
      <c r="A13" s="56"/>
      <c r="B13" s="19"/>
      <c r="C13" s="19"/>
      <c r="D13" s="19"/>
      <c r="E13" s="24"/>
      <c r="F13" s="19"/>
      <c r="G13" s="19"/>
      <c r="H13" s="19"/>
      <c r="I13" s="19"/>
      <c r="J13" s="19"/>
      <c r="K13" s="19"/>
      <c r="L13" s="19"/>
      <c r="M13" s="19"/>
      <c r="N13"/>
    </row>
    <row r="14" spans="1:14" ht="21" customHeight="1" x14ac:dyDescent="0.15">
      <c r="A14" s="291"/>
      <c r="B14" s="294" t="s">
        <v>186</v>
      </c>
      <c r="C14" s="295"/>
      <c r="D14" s="295"/>
      <c r="E14" s="295"/>
      <c r="F14" s="304" t="s">
        <v>187</v>
      </c>
      <c r="G14" s="305"/>
      <c r="H14" s="305"/>
      <c r="I14" s="305"/>
      <c r="J14" s="305"/>
      <c r="K14" s="305"/>
      <c r="L14" s="305"/>
      <c r="M14" s="305"/>
      <c r="N14" s="305"/>
    </row>
    <row r="15" spans="1:14" ht="21" customHeight="1" x14ac:dyDescent="0.15">
      <c r="A15" s="292"/>
      <c r="B15" s="14" t="s">
        <v>188</v>
      </c>
      <c r="C15" s="21" t="s">
        <v>189</v>
      </c>
      <c r="D15" s="296" t="s">
        <v>190</v>
      </c>
      <c r="E15" s="297"/>
      <c r="F15" s="312" t="s">
        <v>191</v>
      </c>
      <c r="G15" s="313"/>
      <c r="H15" s="313"/>
      <c r="I15" s="313"/>
      <c r="J15" s="313"/>
      <c r="K15" s="314"/>
      <c r="L15" s="312" t="s">
        <v>192</v>
      </c>
      <c r="M15" s="313"/>
      <c r="N15" s="313"/>
    </row>
    <row r="16" spans="1:14" ht="21" customHeight="1" x14ac:dyDescent="0.15">
      <c r="A16" s="292"/>
      <c r="B16" s="298" t="s">
        <v>193</v>
      </c>
      <c r="C16" s="332" t="s">
        <v>194</v>
      </c>
      <c r="D16" s="306" t="s">
        <v>195</v>
      </c>
      <c r="E16" s="306" t="s">
        <v>196</v>
      </c>
      <c r="F16" s="315" t="s">
        <v>197</v>
      </c>
      <c r="G16" s="316"/>
      <c r="H16" s="301" t="s">
        <v>198</v>
      </c>
      <c r="I16" s="306" t="s">
        <v>199</v>
      </c>
      <c r="J16" s="326" t="s">
        <v>200</v>
      </c>
      <c r="K16" s="326" t="s">
        <v>201</v>
      </c>
      <c r="L16" s="306" t="s">
        <v>202</v>
      </c>
      <c r="M16" s="329" t="s">
        <v>203</v>
      </c>
      <c r="N16" s="323" t="s">
        <v>204</v>
      </c>
    </row>
    <row r="17" spans="1:14" ht="33" customHeight="1" x14ac:dyDescent="0.15">
      <c r="A17" s="292"/>
      <c r="B17" s="299"/>
      <c r="C17" s="333"/>
      <c r="D17" s="307"/>
      <c r="E17" s="307"/>
      <c r="F17" s="317" t="s">
        <v>205</v>
      </c>
      <c r="G17" s="320" t="s">
        <v>206</v>
      </c>
      <c r="H17" s="302"/>
      <c r="I17" s="307"/>
      <c r="J17" s="327"/>
      <c r="K17" s="327"/>
      <c r="L17" s="307"/>
      <c r="M17" s="330"/>
      <c r="N17" s="324"/>
    </row>
    <row r="18" spans="1:14" ht="33" customHeight="1" x14ac:dyDescent="0.15">
      <c r="A18" s="292"/>
      <c r="B18" s="299"/>
      <c r="C18" s="333"/>
      <c r="D18" s="307"/>
      <c r="E18" s="307"/>
      <c r="F18" s="318"/>
      <c r="G18" s="321"/>
      <c r="H18" s="302"/>
      <c r="I18" s="307"/>
      <c r="J18" s="327"/>
      <c r="K18" s="327"/>
      <c r="L18" s="307"/>
      <c r="M18" s="330"/>
      <c r="N18" s="324"/>
    </row>
    <row r="19" spans="1:14" ht="33" customHeight="1" x14ac:dyDescent="0.15">
      <c r="A19" s="293"/>
      <c r="B19" s="300"/>
      <c r="C19" s="334"/>
      <c r="D19" s="308"/>
      <c r="E19" s="308"/>
      <c r="F19" s="319"/>
      <c r="G19" s="322"/>
      <c r="H19" s="303"/>
      <c r="I19" s="308"/>
      <c r="J19" s="328"/>
      <c r="K19" s="328"/>
      <c r="L19" s="308"/>
      <c r="M19" s="331"/>
      <c r="N19" s="325"/>
    </row>
    <row r="20" spans="1:14" ht="21" customHeight="1" x14ac:dyDescent="0.15">
      <c r="A20" s="18" t="s">
        <v>132</v>
      </c>
      <c r="B20" s="10">
        <v>47</v>
      </c>
      <c r="C20" s="10">
        <v>127</v>
      </c>
      <c r="D20" s="22">
        <v>985</v>
      </c>
      <c r="E20" s="25">
        <v>774</v>
      </c>
      <c r="F20" s="108">
        <v>23</v>
      </c>
      <c r="G20" s="109" t="s">
        <v>207</v>
      </c>
      <c r="H20" s="22">
        <v>15</v>
      </c>
      <c r="I20" s="10">
        <v>7</v>
      </c>
      <c r="J20" s="110" t="s">
        <v>208</v>
      </c>
      <c r="K20" s="10">
        <v>5</v>
      </c>
      <c r="L20" s="25">
        <v>1312</v>
      </c>
      <c r="M20" s="25">
        <v>711</v>
      </c>
      <c r="N20" s="23">
        <v>3607</v>
      </c>
    </row>
    <row r="21" spans="1:14" ht="21" customHeight="1" x14ac:dyDescent="0.15">
      <c r="A21" s="18" t="s">
        <v>133</v>
      </c>
      <c r="B21" s="10">
        <v>48</v>
      </c>
      <c r="C21" s="10">
        <v>92</v>
      </c>
      <c r="D21" s="10">
        <v>802</v>
      </c>
      <c r="E21" s="10">
        <v>619</v>
      </c>
      <c r="F21" s="108">
        <v>23</v>
      </c>
      <c r="G21" s="109" t="s">
        <v>207</v>
      </c>
      <c r="H21" s="10">
        <v>15</v>
      </c>
      <c r="I21" s="10">
        <v>7</v>
      </c>
      <c r="J21" s="110">
        <v>5</v>
      </c>
      <c r="K21" s="10">
        <v>5</v>
      </c>
      <c r="L21" s="10">
        <v>1861</v>
      </c>
      <c r="M21" s="10">
        <v>1135</v>
      </c>
      <c r="N21" s="23">
        <v>2924</v>
      </c>
    </row>
    <row r="22" spans="1:14" ht="21" customHeight="1" x14ac:dyDescent="0.15">
      <c r="A22" s="18" t="s">
        <v>134</v>
      </c>
      <c r="B22" s="10">
        <v>48</v>
      </c>
      <c r="C22" s="10">
        <v>84</v>
      </c>
      <c r="D22" s="10">
        <v>786</v>
      </c>
      <c r="E22" s="10">
        <v>528</v>
      </c>
      <c r="F22" s="108">
        <v>23</v>
      </c>
      <c r="G22" s="109" t="s">
        <v>207</v>
      </c>
      <c r="H22" s="10">
        <v>15</v>
      </c>
      <c r="I22" s="10">
        <v>7</v>
      </c>
      <c r="J22" s="110" t="s">
        <v>208</v>
      </c>
      <c r="K22" s="10">
        <v>5</v>
      </c>
      <c r="L22" s="10">
        <v>2082</v>
      </c>
      <c r="M22" s="10">
        <v>819</v>
      </c>
      <c r="N22" s="23">
        <v>2652</v>
      </c>
    </row>
    <row r="23" spans="1:14" ht="21.75" customHeight="1" x14ac:dyDescent="0.15">
      <c r="A23" s="111" t="s">
        <v>135</v>
      </c>
      <c r="B23" s="10">
        <v>48</v>
      </c>
      <c r="C23" s="10">
        <v>80</v>
      </c>
      <c r="D23" s="10">
        <v>788</v>
      </c>
      <c r="E23" s="10">
        <v>340</v>
      </c>
      <c r="F23" s="108">
        <v>10</v>
      </c>
      <c r="G23" s="109">
        <v>10</v>
      </c>
      <c r="H23" s="110">
        <v>15</v>
      </c>
      <c r="I23" s="110">
        <v>7</v>
      </c>
      <c r="J23" s="112">
        <v>5</v>
      </c>
      <c r="K23" s="110">
        <v>5</v>
      </c>
      <c r="L23" s="10">
        <v>2207</v>
      </c>
      <c r="M23" s="113">
        <v>238</v>
      </c>
      <c r="N23" s="23">
        <v>3325</v>
      </c>
    </row>
    <row r="24" spans="1:14" ht="21" customHeight="1" x14ac:dyDescent="0.15">
      <c r="A24" s="157" t="s">
        <v>136</v>
      </c>
      <c r="B24" s="58">
        <v>51</v>
      </c>
      <c r="C24" s="58">
        <v>76</v>
      </c>
      <c r="D24" s="67">
        <v>725</v>
      </c>
      <c r="E24" s="68">
        <v>275</v>
      </c>
      <c r="F24" s="169">
        <v>10</v>
      </c>
      <c r="G24" s="169">
        <v>10</v>
      </c>
      <c r="H24" s="63">
        <v>15</v>
      </c>
      <c r="I24" s="70">
        <v>7</v>
      </c>
      <c r="J24" s="170">
        <v>5</v>
      </c>
      <c r="K24" s="70">
        <v>5</v>
      </c>
      <c r="L24" s="68">
        <v>2481</v>
      </c>
      <c r="M24" s="68">
        <v>238</v>
      </c>
      <c r="N24" s="171">
        <v>4958</v>
      </c>
    </row>
    <row r="25" spans="1:14" ht="15" customHeight="1" x14ac:dyDescent="0.15">
      <c r="A25" s="180" t="s">
        <v>209</v>
      </c>
      <c r="B25" s="180"/>
      <c r="C25" s="180"/>
      <c r="D25" s="180"/>
      <c r="E25" s="180"/>
      <c r="F25" s="180"/>
      <c r="G25" s="180"/>
      <c r="H25" s="180"/>
      <c r="I25" s="180"/>
      <c r="J25" s="180"/>
      <c r="K25" s="180"/>
      <c r="L25" s="180"/>
      <c r="M25" s="180"/>
      <c r="N25" s="28"/>
    </row>
    <row r="26" spans="1:14" ht="15" customHeight="1" x14ac:dyDescent="0.15">
      <c r="A26" s="180" t="s">
        <v>210</v>
      </c>
      <c r="B26" s="180"/>
      <c r="C26" s="180"/>
      <c r="D26" s="180"/>
      <c r="E26" s="180"/>
      <c r="F26" s="180"/>
      <c r="G26" s="180"/>
      <c r="H26" s="180"/>
      <c r="I26" s="180"/>
      <c r="J26" s="180"/>
      <c r="K26" s="180"/>
      <c r="L26" s="180"/>
      <c r="M26" s="180"/>
      <c r="N26" s="28"/>
    </row>
    <row r="27" spans="1:14" ht="15" customHeight="1" x14ac:dyDescent="0.15">
      <c r="A27" s="180" t="s">
        <v>211</v>
      </c>
      <c r="B27" s="180"/>
      <c r="C27" s="180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78"/>
    </row>
    <row r="28" spans="1:14" ht="15" customHeight="1" x14ac:dyDescent="0.15">
      <c r="A28" s="180" t="s">
        <v>212</v>
      </c>
      <c r="B28" s="180"/>
      <c r="C28" s="180"/>
      <c r="D28" s="180"/>
      <c r="E28" s="180"/>
      <c r="F28" s="180"/>
      <c r="G28" s="180"/>
      <c r="H28" s="180"/>
      <c r="I28" s="180"/>
      <c r="J28" s="180"/>
      <c r="K28" s="180"/>
      <c r="L28" s="180"/>
      <c r="M28" s="180"/>
      <c r="N28" s="78"/>
    </row>
    <row r="29" spans="1:14" ht="15" customHeight="1" x14ac:dyDescent="0.15">
      <c r="A29" s="180" t="s">
        <v>213</v>
      </c>
      <c r="B29" s="180"/>
      <c r="C29" s="180"/>
      <c r="D29" s="180"/>
      <c r="E29" s="180"/>
      <c r="F29" s="180"/>
      <c r="G29" s="180"/>
      <c r="H29" s="180"/>
      <c r="I29" s="180"/>
      <c r="J29" s="180"/>
      <c r="K29" s="180"/>
      <c r="L29" s="180"/>
      <c r="M29" s="180"/>
      <c r="N29" s="78"/>
    </row>
    <row r="30" spans="1:14" x14ac:dyDescent="0.15">
      <c r="A30" s="180" t="s">
        <v>214</v>
      </c>
      <c r="B30" s="180"/>
      <c r="C30" s="180"/>
      <c r="D30" s="180"/>
      <c r="E30" s="180"/>
      <c r="F30" s="180"/>
      <c r="G30" s="180"/>
      <c r="H30" s="180"/>
      <c r="I30" s="180"/>
      <c r="J30" s="180"/>
      <c r="K30" s="180"/>
      <c r="L30" s="180"/>
      <c r="M30" s="180"/>
      <c r="N30" s="78"/>
    </row>
    <row r="31" spans="1:14" x14ac:dyDescent="0.15">
      <c r="A31" s="311" t="s">
        <v>215</v>
      </c>
      <c r="B31" s="311"/>
      <c r="C31" s="311"/>
      <c r="D31" s="311"/>
      <c r="E31" s="311"/>
      <c r="F31" s="311"/>
      <c r="G31" s="311"/>
      <c r="H31" s="311"/>
      <c r="I31" s="311"/>
      <c r="J31" s="311"/>
      <c r="K31" s="311"/>
      <c r="L31" s="311"/>
      <c r="M31" s="311"/>
      <c r="N31"/>
    </row>
    <row r="32" spans="1:14" x14ac:dyDescent="0.15">
      <c r="A32" s="310" t="s">
        <v>216</v>
      </c>
      <c r="B32" s="310"/>
      <c r="C32" s="310"/>
      <c r="D32" s="310"/>
      <c r="E32" s="310"/>
      <c r="F32" s="310"/>
      <c r="G32" s="310"/>
      <c r="H32" s="310"/>
      <c r="I32" s="310"/>
      <c r="J32" s="310"/>
      <c r="K32" s="310"/>
      <c r="L32" s="310"/>
      <c r="M32" s="310"/>
      <c r="N32"/>
    </row>
  </sheetData>
  <mergeCells count="44">
    <mergeCell ref="A32:M32"/>
    <mergeCell ref="A31:M31"/>
    <mergeCell ref="L15:N15"/>
    <mergeCell ref="F15:K15"/>
    <mergeCell ref="F16:G16"/>
    <mergeCell ref="F17:F19"/>
    <mergeCell ref="G17:G19"/>
    <mergeCell ref="N16:N19"/>
    <mergeCell ref="A25:M25"/>
    <mergeCell ref="E16:E19"/>
    <mergeCell ref="I16:I19"/>
    <mergeCell ref="J16:J19"/>
    <mergeCell ref="K16:K19"/>
    <mergeCell ref="L16:L19"/>
    <mergeCell ref="M16:M19"/>
    <mergeCell ref="C16:C19"/>
    <mergeCell ref="A1:M1"/>
    <mergeCell ref="A5:A7"/>
    <mergeCell ref="B6:B7"/>
    <mergeCell ref="C6:C7"/>
    <mergeCell ref="D6:D7"/>
    <mergeCell ref="M6:M7"/>
    <mergeCell ref="G6:G7"/>
    <mergeCell ref="H6:H7"/>
    <mergeCell ref="I6:I7"/>
    <mergeCell ref="B5:J5"/>
    <mergeCell ref="A4:J4"/>
    <mergeCell ref="A3:J3"/>
    <mergeCell ref="A30:M30"/>
    <mergeCell ref="E6:E7"/>
    <mergeCell ref="F6:F7"/>
    <mergeCell ref="A26:M26"/>
    <mergeCell ref="A27:M27"/>
    <mergeCell ref="A28:M28"/>
    <mergeCell ref="A29:M29"/>
    <mergeCell ref="J6:J7"/>
    <mergeCell ref="L6:L7"/>
    <mergeCell ref="A14:A19"/>
    <mergeCell ref="B14:E14"/>
    <mergeCell ref="D15:E15"/>
    <mergeCell ref="B16:B19"/>
    <mergeCell ref="H16:H19"/>
    <mergeCell ref="F14:N14"/>
    <mergeCell ref="D16:D19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4" firstPageNumber="70" orientation="portrait" cellComments="asDisplayed" useFirstPageNumber="1" r:id="rId1"/>
  <headerFooter scaleWithDoc="0" alignWithMargins="0">
    <oddFooter>&amp;C70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A7359CEF1869B4D87F3806A99291FD4" ma:contentTypeVersion="3" ma:contentTypeDescription="新しいドキュメントを作成します。" ma:contentTypeScope="" ma:versionID="1766c655be261953f4b8487e07247c01">
  <xsd:schema xmlns:xsd="http://www.w3.org/2001/XMLSchema" xmlns:xs="http://www.w3.org/2001/XMLSchema" xmlns:p="http://schemas.microsoft.com/office/2006/metadata/properties" xmlns:ns2="def66fac-501a-4154-bef8-345cf3115115" targetNamespace="http://schemas.microsoft.com/office/2006/metadata/properties" ma:root="true" ma:fieldsID="b08e6a65385c4537131e5ebb5c73427c" ns2:_="">
    <xsd:import namespace="def66fac-501a-4154-bef8-345cf31151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f66fac-501a-4154-bef8-345cf31151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3A0FE8-FAAE-4730-B64C-3091842159E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def66fac-501a-4154-bef8-345cf3115115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B136A58-8641-4637-A14C-519CCD383A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A81C7A-ADB2-4630-9BF7-BF7DAC9194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f66fac-501a-4154-bef8-345cf31151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12</vt:i4>
      </vt:variant>
    </vt:vector>
  </HeadingPairs>
  <TitlesOfParts>
    <vt:vector size="25" baseType="lpstr">
      <vt:lpstr>トビラ９</vt:lpstr>
      <vt:lpstr>白紙</vt:lpstr>
      <vt:lpstr>白紙１</vt:lpstr>
      <vt:lpstr>1</vt:lpstr>
      <vt:lpstr>2 </vt:lpstr>
      <vt:lpstr>3</vt:lpstr>
      <vt:lpstr>4.5</vt:lpstr>
      <vt:lpstr>6</vt:lpstr>
      <vt:lpstr>7</vt:lpstr>
      <vt:lpstr>8</vt:lpstr>
      <vt:lpstr>修正前</vt:lpstr>
      <vt:lpstr>（参考）大阪市の福祉人口</vt:lpstr>
      <vt:lpstr>奥付 </vt:lpstr>
      <vt:lpstr>'（参考）大阪市の福祉人口'!Print_Area</vt:lpstr>
      <vt:lpstr>'1'!Print_Area</vt:lpstr>
      <vt:lpstr>'2 '!Print_Area</vt:lpstr>
      <vt:lpstr>'3'!Print_Area</vt:lpstr>
      <vt:lpstr>'4.5'!Print_Area</vt:lpstr>
      <vt:lpstr>'6'!Print_Area</vt:lpstr>
      <vt:lpstr>'7'!Print_Area</vt:lpstr>
      <vt:lpstr>'8'!Print_Area</vt:lpstr>
      <vt:lpstr>トビラ９!Print_Area</vt:lpstr>
      <vt:lpstr>修正前!Print_Area</vt:lpstr>
      <vt:lpstr>白紙!Print_Area</vt:lpstr>
      <vt:lpstr>白紙１!Print_Area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2018-01-30T06:46:46Z</dcterms:created>
  <dcterms:modified xsi:type="dcterms:W3CDTF">2025-12-18T05:38:54Z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0x010100EA7359CEF1869B4D87F3806A99291FD4</vt:lpwstr>
  </property>
</Properties>
</file>