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トビラ" sheetId="1" r:id="rId1"/>
    <sheet name="1" sheetId="2" r:id="rId2"/>
    <sheet name="2" sheetId="3" r:id="rId3"/>
    <sheet name="3" sheetId="4" r:id="rId4"/>
  </sheets>
  <externalReferences>
    <externalReference r:id="rId7"/>
  </externalReferences>
  <definedNames>
    <definedName name="OLE_LINK1" localSheetId="1">'1'!#REF!</definedName>
    <definedName name="OLE_LINK1" localSheetId="2">'2'!#REF!</definedName>
    <definedName name="OLE_LINK1" localSheetId="3">'3'!$A$5</definedName>
    <definedName name="_xlnm.Print_Area" localSheetId="1">'1'!$A$1:$E$40</definedName>
    <definedName name="_xlnm.Print_Area" localSheetId="0">'トビラ'!$A$1:$I$12</definedName>
    <definedName name="定期">#REF!</definedName>
  </definedNames>
  <calcPr fullCalcOnLoad="1"/>
</workbook>
</file>

<file path=xl/sharedStrings.xml><?xml version="1.0" encoding="utf-8"?>
<sst xmlns="http://schemas.openxmlformats.org/spreadsheetml/2006/main" count="135" uniqueCount="68">
  <si>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</si>
  <si>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</si>
  <si>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</si>
  <si>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</si>
  <si>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</si>
  <si>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</si>
  <si>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</si>
  <si>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</si>
  <si>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</si>
  <si>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</si>
  <si>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</si>
  <si>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</si>
  <si>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</si>
  <si>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</si>
  <si>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</si>
  <si>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</si>
  <si>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</si>
  <si>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</si>
  <si>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</si>
  <si>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</si>
  <si>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</si>
  <si>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</si>
  <si>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</si>
  <si>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</si>
  <si>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（単位：人）</t>
  </si>
  <si>
    <t>総  数</t>
  </si>
  <si>
    <t>法定免除</t>
  </si>
  <si>
    <t>2　国民年金受給権者数の状況　</t>
  </si>
  <si>
    <t>老　　齢</t>
  </si>
  <si>
    <t>遺　　族</t>
  </si>
  <si>
    <t>寡　　婦</t>
  </si>
  <si>
    <t>老齢福祉</t>
  </si>
  <si>
    <t>3　　国民年金適用者異動の状況</t>
  </si>
  <si>
    <t>第3表　国民年金適用者異動の状況（区別）</t>
  </si>
  <si>
    <t>異　　　動　　　状　　　況</t>
  </si>
  <si>
    <t>資格取得</t>
  </si>
  <si>
    <t>転　入</t>
  </si>
  <si>
    <t>転　出</t>
  </si>
  <si>
    <t>資格喪失</t>
  </si>
  <si>
    <t>資格取消</t>
  </si>
  <si>
    <t>申請免除</t>
  </si>
  <si>
    <t>23　年　度</t>
  </si>
  <si>
    <t>被保険者数</t>
  </si>
  <si>
    <t>第1表　国民年金の適用状況（区別）</t>
  </si>
  <si>
    <t>保険料免除被保険者数</t>
  </si>
  <si>
    <t>１号（任意加入含む）</t>
  </si>
  <si>
    <t>第6章　国民年金</t>
  </si>
  <si>
    <t>第1節　国民年金の状況</t>
  </si>
  <si>
    <t>1　国民年金の適用状況</t>
  </si>
  <si>
    <t>第</t>
  </si>
  <si>
    <t>章</t>
  </si>
  <si>
    <t>国民年金</t>
  </si>
  <si>
    <t>24　年　度</t>
  </si>
  <si>
    <t>第2表　国民年金受給権者数の状況（区別）</t>
  </si>
  <si>
    <t>障がい</t>
  </si>
  <si>
    <t>特別障がい給付金</t>
  </si>
  <si>
    <t>23年度</t>
  </si>
  <si>
    <t>24年度</t>
  </si>
  <si>
    <t>被保険者数</t>
  </si>
  <si>
    <t>注　各年度3月31日現在</t>
  </si>
  <si>
    <t>25年度</t>
  </si>
  <si>
    <t>25　年　度</t>
  </si>
  <si>
    <t xml:space="preserve">－ </t>
  </si>
  <si>
    <t>26　年　度</t>
  </si>
  <si>
    <t>27　年　度</t>
  </si>
  <si>
    <t>26年度</t>
  </si>
  <si>
    <t>27年度</t>
  </si>
  <si>
    <t>北区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</si>
</sst>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;&quot;△ &quot;#,##0"/>
    <numFmt numFmtId="181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36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9" fontId="2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justify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14" xfId="49" applyNumberFormat="1" applyFont="1" applyFill="1" applyBorder="1" applyAlignment="1" applyProtection="1">
      <alignment horizontal="right" vertical="center"/>
      <protection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5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0" xfId="0" applyNumberFormat="1" applyFont="1" applyFill="1" applyBorder="1" applyAlignment="1" applyProtection="1">
      <alignment horizontal="distributed" vertical="distributed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6" xfId="0" applyNumberFormat="1" applyFont="1" applyFill="1" applyBorder="1" applyAlignment="1" applyProtection="1">
      <alignment horizontal="justify"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top"/>
      <protection locked="0"/>
    </xf>
    <xf numFmtId="179" fontId="9" fillId="0" borderId="16" xfId="0" applyNumberFormat="1" applyFont="1" applyFill="1" applyBorder="1" applyAlignment="1" applyProtection="1">
      <alignment horizontal="justify"/>
      <protection locked="0"/>
    </xf>
    <xf numFmtId="179" fontId="9" fillId="0" borderId="16" xfId="0" applyNumberFormat="1" applyFont="1" applyFill="1" applyBorder="1" applyAlignment="1" applyProtection="1">
      <alignment/>
      <protection locked="0"/>
    </xf>
    <xf numFmtId="179" fontId="9" fillId="0" borderId="16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 applyProtection="1">
      <alignment horizontal="distributed" vertical="center" wrapText="1" indent="1"/>
      <protection locked="0"/>
    </xf>
    <xf numFmtId="179" fontId="10" fillId="0" borderId="16" xfId="0" applyNumberFormat="1" applyFont="1" applyFill="1" applyBorder="1" applyAlignment="1">
      <alignment horizontal="center"/>
    </xf>
    <xf numFmtId="179" fontId="9" fillId="0" borderId="16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11" xfId="0" applyNumberFormat="1" applyFont="1" applyFill="1" applyBorder="1" applyAlignment="1">
      <alignment horizontal="distributed" vertical="center" wrapText="1"/>
    </xf>
    <xf numFmtId="179" fontId="9" fillId="0" borderId="12" xfId="0" applyNumberFormat="1" applyFont="1" applyFill="1" applyBorder="1" applyAlignment="1">
      <alignment horizontal="distributed" vertical="center" wrapText="1" indent="1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distributed" vertical="center" wrapText="1" indent="1"/>
    </xf>
    <xf numFmtId="179" fontId="9" fillId="0" borderId="17" xfId="0" applyNumberFormat="1" applyFont="1" applyFill="1" applyBorder="1" applyAlignment="1">
      <alignment horizontal="distributed" vertical="center" wrapText="1" indent="1"/>
    </xf>
    <xf numFmtId="179" fontId="9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61" applyFo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 locked="0"/>
    </xf>
    <xf numFmtId="179" fontId="9" fillId="0" borderId="10" xfId="49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9" xfId="0" applyNumberFormat="1" applyFont="1" applyFill="1" applyBorder="1" applyAlignment="1" applyProtection="1">
      <alignment horizontal="right" vertical="center"/>
      <protection locked="0"/>
    </xf>
    <xf numFmtId="179" fontId="9" fillId="0" borderId="19" xfId="0" applyNumberFormat="1" applyFont="1" applyFill="1" applyBorder="1" applyAlignment="1" applyProtection="1">
      <alignment horizontal="right" vertical="center"/>
      <protection/>
    </xf>
    <xf numFmtId="179" fontId="9" fillId="0" borderId="20" xfId="0" applyNumberFormat="1" applyFont="1" applyFill="1" applyBorder="1" applyAlignment="1" applyProtection="1">
      <alignment horizontal="right" vertical="center"/>
      <protection locked="0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 applyProtection="1">
      <alignment horizontal="right" vertical="center"/>
      <protection locked="0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 applyProtection="1">
      <alignment horizontal="right" vertical="center"/>
      <protection/>
    </xf>
    <xf numFmtId="0" fontId="16" fillId="0" borderId="0" xfId="61" applyFont="1" applyAlignment="1">
      <alignment horizontal="distributed" vertical="center"/>
      <protection/>
    </xf>
    <xf numFmtId="179" fontId="15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 applyProtection="1">
      <alignment horizontal="left" vertical="center"/>
      <protection locked="0"/>
    </xf>
    <xf numFmtId="179" fontId="12" fillId="0" borderId="0" xfId="0" applyNumberFormat="1" applyFont="1" applyFill="1" applyBorder="1" applyAlignment="1" applyProtection="1">
      <alignment horizontal="center" vertical="center"/>
      <protection locked="0"/>
    </xf>
    <xf numFmtId="179" fontId="9" fillId="0" borderId="21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22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 indent="2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 indent="2"/>
      <protection locked="0"/>
    </xf>
    <xf numFmtId="179" fontId="14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 vertical="center" wrapText="1"/>
    </xf>
    <xf numFmtId="179" fontId="9" fillId="0" borderId="22" xfId="0" applyNumberFormat="1" applyFont="1" applyFill="1" applyBorder="1" applyAlignment="1">
      <alignment horizontal="center" vertical="center" wrapText="1"/>
    </xf>
    <xf numFmtId="179" fontId="9" fillId="0" borderId="23" xfId="0" applyNumberFormat="1" applyFont="1" applyFill="1" applyBorder="1" applyAlignment="1">
      <alignment horizontal="distributed" vertical="center" wrapText="1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24" xfId="0" applyNumberFormat="1" applyFont="1" applyFill="1" applyBorder="1" applyAlignment="1">
      <alignment horizontal="distributed" vertical="center" wrapText="1"/>
    </xf>
    <xf numFmtId="179" fontId="9" fillId="0" borderId="25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2288;&#31532;1&#31456;&#12288;&#39640;&#40802;&#32773;&#31119;&#31049;&#65288;&#22320;&#22495;&#31119;&#31049;OK&#12539;&#20445;&#38522;&#24180;&#37329;OK&#12539;&#39640;&#40802;&#31119;&#31049;OK&#12539;&#39640;&#40802;&#26045;&#35373;OK&#12539;&#12356;&#12365;&#12364;&#12356;OK&#12539;&#20171;&#35703;&#20445;&#38522;OK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ビラ"/>
      <sheetName val="白紙1"/>
      <sheetName val="1・2"/>
      <sheetName val="3・4"/>
      <sheetName val="5・6・7"/>
      <sheetName val="8"/>
      <sheetName val="9"/>
      <sheetName val="10"/>
      <sheetName val="11"/>
      <sheetName val="12・13 "/>
      <sheetName val="14"/>
      <sheetName val="15・16"/>
      <sheetName val="17"/>
      <sheetName val="18"/>
      <sheetName val="19"/>
      <sheetName val="20・21"/>
      <sheetName val="22・23・24"/>
      <sheetName val="25・26"/>
      <sheetName val="27"/>
      <sheetName val="白紙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showGridLines="0"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7.625" style="51" customWidth="1"/>
    <col min="2" max="2" width="8.625" style="51" customWidth="1"/>
    <col min="3" max="3" width="7.625" style="51" customWidth="1"/>
    <col min="4" max="4" width="6.625" style="51" customWidth="1"/>
    <col min="5" max="8" width="9.00390625" style="51" customWidth="1"/>
    <col min="9" max="9" width="15.25390625" style="51" customWidth="1"/>
    <col min="10" max="16384" width="9.00390625" style="51" customWidth="1"/>
  </cols>
  <sheetData>
    <row r="1" spans="1:9" ht="42">
      <c r="A1" s="49" t="s">
        <v>49</v>
      </c>
      <c r="B1" s="50">
        <v>6</v>
      </c>
      <c r="C1" s="49" t="s">
        <v>50</v>
      </c>
      <c r="D1" s="49"/>
      <c r="E1" s="65" t="s">
        <v>51</v>
      </c>
      <c r="F1" s="65"/>
      <c r="G1" s="65"/>
      <c r="H1" s="65"/>
      <c r="I1" s="65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15" customHeight="1"/>
  </sheetData>
  <sheetProtection/>
  <mergeCells count="1">
    <mergeCell ref="E1:I1"/>
  </mergeCells>
  <printOptions/>
  <pageMargins left="0.984251968503937" right="0.984251968503937" top="2.362204724409449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SheetLayoutView="100" workbookViewId="0" topLeftCell="A1">
      <selection activeCell="F20" sqref="F20"/>
    </sheetView>
  </sheetViews>
  <sheetFormatPr defaultColWidth="12.375" defaultRowHeight="16.5" customHeight="1"/>
  <cols>
    <col min="1" max="1" width="12.375" style="10" customWidth="1"/>
    <col min="2" max="5" width="18.625" style="10" customWidth="1"/>
    <col min="6" max="16384" width="12.375" style="10" customWidth="1"/>
  </cols>
  <sheetData>
    <row r="1" spans="1:5" ht="21.75" customHeight="1">
      <c r="A1" s="73" t="s">
        <v>46</v>
      </c>
      <c r="B1" s="73"/>
      <c r="C1" s="73"/>
      <c r="D1" s="73"/>
      <c r="E1" s="73"/>
    </row>
    <row r="2" spans="1:5" ht="21" customHeight="1">
      <c r="A2" s="52"/>
      <c r="B2" s="52"/>
      <c r="C2" s="52"/>
      <c r="D2" s="52"/>
      <c r="E2" s="52"/>
    </row>
    <row r="3" spans="1:5" ht="21.75" customHeight="1">
      <c r="A3" s="66" t="s">
        <v>47</v>
      </c>
      <c r="B3" s="66"/>
      <c r="C3" s="66"/>
      <c r="D3" s="66"/>
      <c r="E3" s="66"/>
    </row>
    <row r="4" spans="1:5" ht="21" customHeight="1">
      <c r="A4" s="13"/>
      <c r="B4" s="12"/>
      <c r="C4" s="12"/>
      <c r="D4" s="12"/>
      <c r="E4" s="12"/>
    </row>
    <row r="5" spans="1:5" s="1" customFormat="1" ht="21.75" customHeight="1">
      <c r="A5" s="67" t="s">
        <v>48</v>
      </c>
      <c r="B5" s="67"/>
      <c r="C5" s="12"/>
      <c r="D5" s="12"/>
      <c r="E5" s="12"/>
    </row>
    <row r="6" spans="1:5" s="1" customFormat="1" ht="21" customHeight="1">
      <c r="A6" s="14"/>
      <c r="B6" s="14"/>
      <c r="C6" s="14"/>
      <c r="D6" s="14"/>
      <c r="E6" s="14"/>
    </row>
    <row r="7" spans="1:5" s="1" customFormat="1" ht="17.25" customHeight="1">
      <c r="A7" s="68" t="s">
        <v>43</v>
      </c>
      <c r="B7" s="68"/>
      <c r="C7" s="68"/>
      <c r="D7" s="68"/>
      <c r="E7" s="68"/>
    </row>
    <row r="8" spans="1:5" s="1" customFormat="1" ht="12.75" customHeight="1">
      <c r="A8" s="32"/>
      <c r="B8" s="33"/>
      <c r="C8" s="33"/>
      <c r="D8" s="33"/>
      <c r="E8" s="34" t="s">
        <v>24</v>
      </c>
    </row>
    <row r="9" spans="1:5" s="3" customFormat="1" ht="18" customHeight="1">
      <c r="A9" s="69"/>
      <c r="B9" s="16" t="s">
        <v>42</v>
      </c>
      <c r="C9" s="71" t="s">
        <v>44</v>
      </c>
      <c r="D9" s="71"/>
      <c r="E9" s="72"/>
    </row>
    <row r="10" spans="1:6" s="3" customFormat="1" ht="18" customHeight="1">
      <c r="A10" s="70"/>
      <c r="B10" s="15" t="s">
        <v>45</v>
      </c>
      <c r="C10" s="16" t="s">
        <v>25</v>
      </c>
      <c r="D10" s="16" t="s">
        <v>26</v>
      </c>
      <c r="E10" s="17" t="s">
        <v>40</v>
      </c>
      <c r="F10" s="6"/>
    </row>
    <row r="11" spans="1:5" s="3" customFormat="1" ht="19.5" customHeight="1">
      <c r="A11" s="18" t="s">
        <v>41</v>
      </c>
      <c r="B11" s="20">
        <v>503804</v>
      </c>
      <c r="C11" s="20">
        <v>188165</v>
      </c>
      <c r="D11" s="20">
        <v>44747</v>
      </c>
      <c r="E11" s="21">
        <v>143418</v>
      </c>
    </row>
    <row r="12" spans="1:5" s="3" customFormat="1" ht="22.5" customHeight="1">
      <c r="A12" s="18" t="s">
        <v>52</v>
      </c>
      <c r="B12" s="20">
        <v>500149</v>
      </c>
      <c r="C12" s="20">
        <v>194016</v>
      </c>
      <c r="D12" s="20">
        <v>45285</v>
      </c>
      <c r="E12" s="21">
        <v>148731</v>
      </c>
    </row>
    <row r="13" spans="1:5" s="3" customFormat="1" ht="22.5" customHeight="1">
      <c r="A13" s="18" t="s">
        <v>61</v>
      </c>
      <c r="B13" s="20">
        <v>492147</v>
      </c>
      <c r="C13" s="20">
        <v>212862</v>
      </c>
      <c r="D13" s="20">
        <v>44443</v>
      </c>
      <c r="E13" s="21">
        <v>168419</v>
      </c>
    </row>
    <row r="14" spans="1:5" s="3" customFormat="1" ht="22.5" customHeight="1">
      <c r="A14" s="18" t="s">
        <v>63</v>
      </c>
      <c r="B14" s="20">
        <v>482419</v>
      </c>
      <c r="C14" s="20">
        <v>213002</v>
      </c>
      <c r="D14" s="20">
        <v>44197</v>
      </c>
      <c r="E14" s="19">
        <v>168805</v>
      </c>
    </row>
    <row r="15" spans="1:6" s="3" customFormat="1" ht="22.5" customHeight="1">
      <c r="A15" s="22" t="s">
        <v>64</v>
      </c>
      <c r="B15" s="53">
        <f>SUM(B16:B39)</f>
        <v>467854</v>
      </c>
      <c r="C15" s="53">
        <f>SUM(C16:C39)</f>
        <v>189582</v>
      </c>
      <c r="D15" s="53">
        <f>SUM(D16:D39)</f>
        <v>43887</v>
      </c>
      <c r="E15" s="64">
        <f>SUM(E16:E39)</f>
        <v>145695</v>
      </c>
      <c r="F15" s="6"/>
    </row>
    <row r="16" spans="1:5" s="3" customFormat="1" ht="19.5" customHeight="1">
      <c r="A16" s="23" t="s">
        <v>0</v>
      </c>
      <c r="B16" s="24">
        <v>22483</v>
      </c>
      <c r="C16" s="25">
        <v>7622</v>
      </c>
      <c r="D16" s="24">
        <v>1064</v>
      </c>
      <c r="E16" s="19">
        <f>C16-D16</f>
        <v>6558</v>
      </c>
    </row>
    <row r="17" spans="1:5" s="3" customFormat="1" ht="19.5" customHeight="1">
      <c r="A17" s="23" t="s">
        <v>1</v>
      </c>
      <c r="B17" s="24">
        <v>16889</v>
      </c>
      <c r="C17" s="25">
        <v>5972</v>
      </c>
      <c r="D17" s="24">
        <v>1139</v>
      </c>
      <c r="E17" s="19">
        <f aca="true" t="shared" si="0" ref="E17:E39">C17-D17</f>
        <v>4833</v>
      </c>
    </row>
    <row r="18" spans="1:5" s="3" customFormat="1" ht="19.5" customHeight="1">
      <c r="A18" s="23" t="s">
        <v>2</v>
      </c>
      <c r="B18" s="24">
        <v>10640</v>
      </c>
      <c r="C18" s="25">
        <v>4010</v>
      </c>
      <c r="D18" s="24">
        <v>487</v>
      </c>
      <c r="E18" s="19">
        <f t="shared" si="0"/>
        <v>3523</v>
      </c>
    </row>
    <row r="19" spans="1:5" s="3" customFormat="1" ht="19.5" customHeight="1">
      <c r="A19" s="23" t="s">
        <v>3</v>
      </c>
      <c r="B19" s="24">
        <v>10718</v>
      </c>
      <c r="C19" s="25">
        <v>4669</v>
      </c>
      <c r="D19" s="24">
        <v>977</v>
      </c>
      <c r="E19" s="19">
        <f t="shared" si="0"/>
        <v>3692</v>
      </c>
    </row>
    <row r="20" spans="1:5" s="3" customFormat="1" ht="19.5" customHeight="1">
      <c r="A20" s="23" t="s">
        <v>4</v>
      </c>
      <c r="B20" s="24">
        <v>20363</v>
      </c>
      <c r="C20" s="25">
        <v>5709</v>
      </c>
      <c r="D20" s="24">
        <v>680</v>
      </c>
      <c r="E20" s="19">
        <f t="shared" si="0"/>
        <v>5029</v>
      </c>
    </row>
    <row r="21" spans="1:5" s="3" customFormat="1" ht="19.5" customHeight="1">
      <c r="A21" s="23" t="s">
        <v>5</v>
      </c>
      <c r="B21" s="24">
        <v>17304</v>
      </c>
      <c r="C21" s="25">
        <v>5532</v>
      </c>
      <c r="D21" s="24">
        <v>739</v>
      </c>
      <c r="E21" s="19">
        <f t="shared" si="0"/>
        <v>4793</v>
      </c>
    </row>
    <row r="22" spans="1:5" s="3" customFormat="1" ht="19.5" customHeight="1">
      <c r="A22" s="23" t="s">
        <v>6</v>
      </c>
      <c r="B22" s="24">
        <v>13730</v>
      </c>
      <c r="C22" s="25">
        <v>6161</v>
      </c>
      <c r="D22" s="24">
        <v>1530</v>
      </c>
      <c r="E22" s="19">
        <f t="shared" si="0"/>
        <v>4631</v>
      </c>
    </row>
    <row r="23" spans="1:5" s="3" customFormat="1" ht="19.5" customHeight="1">
      <c r="A23" s="23" t="s">
        <v>7</v>
      </c>
      <c r="B23" s="24">
        <v>11348</v>
      </c>
      <c r="C23" s="25">
        <v>5026</v>
      </c>
      <c r="D23" s="24">
        <v>1222</v>
      </c>
      <c r="E23" s="19">
        <f t="shared" si="0"/>
        <v>3804</v>
      </c>
    </row>
    <row r="24" spans="1:5" s="3" customFormat="1" ht="19.5" customHeight="1">
      <c r="A24" s="23" t="s">
        <v>8</v>
      </c>
      <c r="B24" s="24">
        <v>13086</v>
      </c>
      <c r="C24" s="25">
        <v>4646</v>
      </c>
      <c r="D24" s="24">
        <v>661</v>
      </c>
      <c r="E24" s="19">
        <f t="shared" si="0"/>
        <v>3985</v>
      </c>
    </row>
    <row r="25" spans="1:5" s="3" customFormat="1" ht="19.5" customHeight="1">
      <c r="A25" s="23" t="s">
        <v>9</v>
      </c>
      <c r="B25" s="24">
        <v>16614</v>
      </c>
      <c r="C25" s="25">
        <v>6563</v>
      </c>
      <c r="D25" s="24">
        <v>1360</v>
      </c>
      <c r="E25" s="19">
        <f t="shared" si="0"/>
        <v>5203</v>
      </c>
    </row>
    <row r="26" spans="1:5" s="3" customFormat="1" ht="19.5" customHeight="1">
      <c r="A26" s="23" t="s">
        <v>10</v>
      </c>
      <c r="B26" s="24">
        <v>14627</v>
      </c>
      <c r="C26" s="25">
        <v>5906</v>
      </c>
      <c r="D26" s="24">
        <v>1198</v>
      </c>
      <c r="E26" s="19">
        <f t="shared" si="0"/>
        <v>4708</v>
      </c>
    </row>
    <row r="27" spans="1:5" s="3" customFormat="1" ht="19.5" customHeight="1">
      <c r="A27" s="23" t="s">
        <v>11</v>
      </c>
      <c r="B27" s="24">
        <v>28118</v>
      </c>
      <c r="C27" s="25">
        <v>10541</v>
      </c>
      <c r="D27" s="24">
        <v>2432</v>
      </c>
      <c r="E27" s="19">
        <f t="shared" si="0"/>
        <v>8109</v>
      </c>
    </row>
    <row r="28" spans="1:5" s="3" customFormat="1" ht="19.5" customHeight="1">
      <c r="A28" s="23" t="s">
        <v>12</v>
      </c>
      <c r="B28" s="24">
        <v>31089</v>
      </c>
      <c r="C28" s="25">
        <v>13668</v>
      </c>
      <c r="D28" s="24">
        <v>4038</v>
      </c>
      <c r="E28" s="19">
        <f t="shared" si="0"/>
        <v>9630</v>
      </c>
    </row>
    <row r="29" spans="1:5" s="3" customFormat="1" ht="19.5" customHeight="1">
      <c r="A29" s="23" t="s">
        <v>13</v>
      </c>
      <c r="B29" s="24">
        <v>13962</v>
      </c>
      <c r="C29" s="25">
        <v>5566</v>
      </c>
      <c r="D29" s="24">
        <v>1183</v>
      </c>
      <c r="E29" s="19">
        <f t="shared" si="0"/>
        <v>4383</v>
      </c>
    </row>
    <row r="30" spans="1:5" s="3" customFormat="1" ht="19.5" customHeight="1">
      <c r="A30" s="23" t="s">
        <v>14</v>
      </c>
      <c r="B30" s="24">
        <v>25404</v>
      </c>
      <c r="C30" s="25">
        <v>10890</v>
      </c>
      <c r="D30" s="24">
        <v>2334</v>
      </c>
      <c r="E30" s="19">
        <f t="shared" si="0"/>
        <v>8556</v>
      </c>
    </row>
    <row r="31" spans="1:5" s="3" customFormat="1" ht="19.5" customHeight="1">
      <c r="A31" s="23" t="s">
        <v>15</v>
      </c>
      <c r="B31" s="24">
        <v>15133</v>
      </c>
      <c r="C31" s="25">
        <v>6399</v>
      </c>
      <c r="D31" s="24">
        <v>1617</v>
      </c>
      <c r="E31" s="19">
        <f t="shared" si="0"/>
        <v>4782</v>
      </c>
    </row>
    <row r="32" spans="1:5" s="3" customFormat="1" ht="19.5" customHeight="1">
      <c r="A32" s="23" t="s">
        <v>16</v>
      </c>
      <c r="B32" s="24">
        <v>25860</v>
      </c>
      <c r="C32" s="25">
        <v>10834</v>
      </c>
      <c r="D32" s="24">
        <v>2177</v>
      </c>
      <c r="E32" s="19">
        <f t="shared" si="0"/>
        <v>8657</v>
      </c>
    </row>
    <row r="33" spans="1:5" s="3" customFormat="1" ht="19.5" customHeight="1">
      <c r="A33" s="23" t="s">
        <v>17</v>
      </c>
      <c r="B33" s="24">
        <v>16054</v>
      </c>
      <c r="C33" s="25">
        <v>6774</v>
      </c>
      <c r="D33" s="24">
        <v>1244</v>
      </c>
      <c r="E33" s="19">
        <f t="shared" si="0"/>
        <v>5530</v>
      </c>
    </row>
    <row r="34" spans="1:5" s="3" customFormat="1" ht="19.5" customHeight="1">
      <c r="A34" s="23" t="s">
        <v>18</v>
      </c>
      <c r="B34" s="24">
        <v>16857</v>
      </c>
      <c r="C34" s="25">
        <v>6356</v>
      </c>
      <c r="D34" s="24">
        <v>1189</v>
      </c>
      <c r="E34" s="19">
        <f t="shared" si="0"/>
        <v>5167</v>
      </c>
    </row>
    <row r="35" spans="1:5" s="3" customFormat="1" ht="19.5" customHeight="1">
      <c r="A35" s="23" t="s">
        <v>19</v>
      </c>
      <c r="B35" s="24">
        <v>20491</v>
      </c>
      <c r="C35" s="25">
        <v>9358</v>
      </c>
      <c r="D35" s="24">
        <v>2349</v>
      </c>
      <c r="E35" s="19">
        <f t="shared" si="0"/>
        <v>7009</v>
      </c>
    </row>
    <row r="36" spans="1:5" s="3" customFormat="1" ht="19.5" customHeight="1">
      <c r="A36" s="23" t="s">
        <v>20</v>
      </c>
      <c r="B36" s="24">
        <v>26984</v>
      </c>
      <c r="C36" s="25">
        <v>12237</v>
      </c>
      <c r="D36" s="24">
        <v>3505</v>
      </c>
      <c r="E36" s="19">
        <f t="shared" si="0"/>
        <v>8732</v>
      </c>
    </row>
    <row r="37" spans="1:5" s="3" customFormat="1" ht="19.5" customHeight="1">
      <c r="A37" s="23" t="s">
        <v>21</v>
      </c>
      <c r="B37" s="24">
        <v>22599</v>
      </c>
      <c r="C37" s="25">
        <v>9448</v>
      </c>
      <c r="D37" s="24">
        <v>2651</v>
      </c>
      <c r="E37" s="19">
        <f t="shared" si="0"/>
        <v>6797</v>
      </c>
    </row>
    <row r="38" spans="1:5" s="3" customFormat="1" ht="19.5" customHeight="1">
      <c r="A38" s="23" t="s">
        <v>22</v>
      </c>
      <c r="B38" s="24">
        <v>36444</v>
      </c>
      <c r="C38" s="25">
        <v>16524</v>
      </c>
      <c r="D38" s="24">
        <v>4483</v>
      </c>
      <c r="E38" s="19">
        <f t="shared" si="0"/>
        <v>12041</v>
      </c>
    </row>
    <row r="39" spans="1:5" s="3" customFormat="1" ht="19.5" customHeight="1">
      <c r="A39" s="36" t="s">
        <v>23</v>
      </c>
      <c r="B39" s="55">
        <v>21057</v>
      </c>
      <c r="C39" s="56">
        <v>9171</v>
      </c>
      <c r="D39" s="55">
        <v>3628</v>
      </c>
      <c r="E39" s="57">
        <f t="shared" si="0"/>
        <v>5543</v>
      </c>
    </row>
    <row r="40" spans="1:5" s="2" customFormat="1" ht="15" customHeight="1">
      <c r="A40" s="35" t="s">
        <v>59</v>
      </c>
      <c r="B40" s="14"/>
      <c r="C40" s="14"/>
      <c r="D40" s="14"/>
      <c r="E40" s="14"/>
    </row>
  </sheetData>
  <sheetProtection/>
  <mergeCells count="6">
    <mergeCell ref="A3:E3"/>
    <mergeCell ref="A5:B5"/>
    <mergeCell ref="A7:E7"/>
    <mergeCell ref="A9:A10"/>
    <mergeCell ref="C9:E9"/>
    <mergeCell ref="A1:E1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300" verticalDpi="300" orientation="portrait" paperSize="9" r:id="rId1"/>
  <headerFooter scaleWithDoc="0" alignWithMargins="0">
    <oddFooter>&amp;C&amp;P</oddFooter>
  </headerFooter>
  <ignoredErrors>
    <ignoredError sqref="E16:E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view="pageBreakPreview" zoomScaleSheetLayoutView="100" workbookViewId="0" topLeftCell="A1">
      <selection activeCell="H13" sqref="H13"/>
    </sheetView>
  </sheetViews>
  <sheetFormatPr defaultColWidth="12.375" defaultRowHeight="16.5" customHeight="1"/>
  <cols>
    <col min="1" max="1" width="12.375" style="10" customWidth="1"/>
    <col min="2" max="6" width="10.625" style="10" customWidth="1"/>
    <col min="7" max="7" width="14.125" style="10" bestFit="1" customWidth="1"/>
    <col min="8" max="16384" width="12.375" style="10" customWidth="1"/>
  </cols>
  <sheetData>
    <row r="1" spans="1:7" ht="21.75" customHeight="1">
      <c r="A1" s="67" t="s">
        <v>27</v>
      </c>
      <c r="B1" s="67"/>
      <c r="C1" s="67"/>
      <c r="D1" s="67"/>
      <c r="E1" s="67"/>
      <c r="F1" s="67"/>
      <c r="G1" s="67"/>
    </row>
    <row r="2" spans="1:7" ht="21" customHeight="1">
      <c r="A2" s="11"/>
      <c r="B2" s="12"/>
      <c r="C2" s="12"/>
      <c r="D2" s="12"/>
      <c r="E2" s="12"/>
      <c r="F2" s="12"/>
      <c r="G2" s="12"/>
    </row>
    <row r="3" spans="1:7" ht="17.25" customHeight="1">
      <c r="A3" s="68" t="s">
        <v>53</v>
      </c>
      <c r="B3" s="68"/>
      <c r="C3" s="68"/>
      <c r="D3" s="68"/>
      <c r="E3" s="68"/>
      <c r="F3" s="68"/>
      <c r="G3" s="68"/>
    </row>
    <row r="4" spans="1:7" s="2" customFormat="1" ht="15" customHeight="1">
      <c r="A4" s="29"/>
      <c r="B4" s="30"/>
      <c r="C4" s="30"/>
      <c r="D4" s="30"/>
      <c r="E4" s="30"/>
      <c r="F4" s="30"/>
      <c r="G4" s="31" t="s">
        <v>24</v>
      </c>
    </row>
    <row r="5" spans="1:7" s="3" customFormat="1" ht="22.5" customHeight="1">
      <c r="A5" s="48"/>
      <c r="B5" s="16" t="s">
        <v>28</v>
      </c>
      <c r="C5" s="27" t="s">
        <v>54</v>
      </c>
      <c r="D5" s="16" t="s">
        <v>29</v>
      </c>
      <c r="E5" s="16" t="s">
        <v>30</v>
      </c>
      <c r="F5" s="16" t="s">
        <v>31</v>
      </c>
      <c r="G5" s="28" t="s">
        <v>55</v>
      </c>
    </row>
    <row r="6" spans="1:7" s="3" customFormat="1" ht="22.5" customHeight="1">
      <c r="A6" s="23" t="s">
        <v>56</v>
      </c>
      <c r="B6" s="24">
        <v>460965</v>
      </c>
      <c r="C6" s="24">
        <v>35092</v>
      </c>
      <c r="D6" s="24">
        <v>4263</v>
      </c>
      <c r="E6" s="24">
        <v>566</v>
      </c>
      <c r="F6" s="24">
        <v>80</v>
      </c>
      <c r="G6" s="19">
        <v>175</v>
      </c>
    </row>
    <row r="7" spans="1:7" s="3" customFormat="1" ht="22.5" customHeight="1">
      <c r="A7" s="23" t="s">
        <v>57</v>
      </c>
      <c r="B7" s="25">
        <v>485478</v>
      </c>
      <c r="C7" s="25">
        <v>36083</v>
      </c>
      <c r="D7" s="25">
        <v>4228</v>
      </c>
      <c r="E7" s="25">
        <v>507</v>
      </c>
      <c r="F7" s="25">
        <v>49</v>
      </c>
      <c r="G7" s="21">
        <v>172</v>
      </c>
    </row>
    <row r="8" spans="1:7" s="3" customFormat="1" ht="22.5" customHeight="1">
      <c r="A8" s="23" t="s">
        <v>60</v>
      </c>
      <c r="B8" s="25">
        <v>508085</v>
      </c>
      <c r="C8" s="25">
        <v>37926</v>
      </c>
      <c r="D8" s="25">
        <v>4075</v>
      </c>
      <c r="E8" s="25">
        <v>422</v>
      </c>
      <c r="F8" s="25">
        <v>30</v>
      </c>
      <c r="G8" s="21">
        <v>170</v>
      </c>
    </row>
    <row r="9" spans="1:7" s="3" customFormat="1" ht="22.5" customHeight="1">
      <c r="A9" s="23" t="s">
        <v>65</v>
      </c>
      <c r="B9" s="25">
        <v>527191</v>
      </c>
      <c r="C9" s="25">
        <v>38640</v>
      </c>
      <c r="D9" s="25">
        <v>4044</v>
      </c>
      <c r="E9" s="25">
        <v>352</v>
      </c>
      <c r="F9" s="25">
        <v>25</v>
      </c>
      <c r="G9" s="21">
        <v>168</v>
      </c>
    </row>
    <row r="10" spans="1:8" s="3" customFormat="1" ht="19.5" customHeight="1">
      <c r="A10" s="26" t="s">
        <v>66</v>
      </c>
      <c r="B10" s="58">
        <f aca="true" t="shared" si="0" ref="B10:G10">SUM(B11:B34)</f>
        <v>541924</v>
      </c>
      <c r="C10" s="58">
        <f t="shared" si="0"/>
        <v>39532</v>
      </c>
      <c r="D10" s="58">
        <f t="shared" si="0"/>
        <v>4047</v>
      </c>
      <c r="E10" s="58">
        <f t="shared" si="0"/>
        <v>316</v>
      </c>
      <c r="F10" s="58">
        <f t="shared" si="0"/>
        <v>17</v>
      </c>
      <c r="G10" s="59">
        <f t="shared" si="0"/>
        <v>170</v>
      </c>
      <c r="H10" s="6"/>
    </row>
    <row r="11" spans="1:7" s="3" customFormat="1" ht="22.5" customHeight="1">
      <c r="A11" s="23" t="s">
        <v>0</v>
      </c>
      <c r="B11" s="24">
        <v>20015</v>
      </c>
      <c r="C11" s="24">
        <v>1530</v>
      </c>
      <c r="D11" s="24">
        <v>84</v>
      </c>
      <c r="E11" s="24">
        <v>10</v>
      </c>
      <c r="F11" s="60" t="s">
        <v>62</v>
      </c>
      <c r="G11" s="19">
        <v>7</v>
      </c>
    </row>
    <row r="12" spans="1:7" s="3" customFormat="1" ht="22.5" customHeight="1">
      <c r="A12" s="23" t="s">
        <v>1</v>
      </c>
      <c r="B12" s="24">
        <v>20440</v>
      </c>
      <c r="C12" s="24">
        <v>1315</v>
      </c>
      <c r="D12" s="24">
        <v>195</v>
      </c>
      <c r="E12" s="24">
        <v>19</v>
      </c>
      <c r="F12" s="60">
        <v>1</v>
      </c>
      <c r="G12" s="19">
        <v>9</v>
      </c>
    </row>
    <row r="13" spans="1:7" s="3" customFormat="1" ht="22.5" customHeight="1">
      <c r="A13" s="23" t="s">
        <v>2</v>
      </c>
      <c r="B13" s="24">
        <v>12506</v>
      </c>
      <c r="C13" s="24">
        <v>730</v>
      </c>
      <c r="D13" s="24">
        <v>78</v>
      </c>
      <c r="E13" s="24">
        <v>8</v>
      </c>
      <c r="F13" s="24">
        <v>1</v>
      </c>
      <c r="G13" s="19">
        <v>3</v>
      </c>
    </row>
    <row r="14" spans="1:7" s="3" customFormat="1" ht="22.5" customHeight="1">
      <c r="A14" s="23" t="s">
        <v>3</v>
      </c>
      <c r="B14" s="24">
        <v>14577</v>
      </c>
      <c r="C14" s="24">
        <v>928</v>
      </c>
      <c r="D14" s="24">
        <v>118</v>
      </c>
      <c r="E14" s="24">
        <v>8</v>
      </c>
      <c r="F14" s="60" t="s">
        <v>62</v>
      </c>
      <c r="G14" s="19">
        <v>5</v>
      </c>
    </row>
    <row r="15" spans="1:7" s="3" customFormat="1" ht="22.5" customHeight="1">
      <c r="A15" s="23" t="s">
        <v>4</v>
      </c>
      <c r="B15" s="24">
        <v>12999</v>
      </c>
      <c r="C15" s="24">
        <v>948</v>
      </c>
      <c r="D15" s="24">
        <v>112</v>
      </c>
      <c r="E15" s="24">
        <v>7</v>
      </c>
      <c r="F15" s="60" t="s">
        <v>62</v>
      </c>
      <c r="G15" s="19">
        <v>3</v>
      </c>
    </row>
    <row r="16" spans="1:7" s="3" customFormat="1" ht="22.5" customHeight="1">
      <c r="A16" s="23" t="s">
        <v>5</v>
      </c>
      <c r="B16" s="24">
        <v>12446</v>
      </c>
      <c r="C16" s="24">
        <v>752</v>
      </c>
      <c r="D16" s="24">
        <v>122</v>
      </c>
      <c r="E16" s="24">
        <v>13</v>
      </c>
      <c r="F16" s="60" t="s">
        <v>62</v>
      </c>
      <c r="G16" s="19">
        <v>2</v>
      </c>
    </row>
    <row r="17" spans="1:7" s="3" customFormat="1" ht="22.5" customHeight="1">
      <c r="A17" s="23" t="s">
        <v>6</v>
      </c>
      <c r="B17" s="24">
        <v>18011</v>
      </c>
      <c r="C17" s="24">
        <v>1393</v>
      </c>
      <c r="D17" s="24">
        <v>150</v>
      </c>
      <c r="E17" s="24">
        <v>12</v>
      </c>
      <c r="F17" s="60" t="s">
        <v>62</v>
      </c>
      <c r="G17" s="19">
        <v>7</v>
      </c>
    </row>
    <row r="18" spans="1:7" s="3" customFormat="1" ht="22.5" customHeight="1">
      <c r="A18" s="23" t="s">
        <v>7</v>
      </c>
      <c r="B18" s="24">
        <v>16331</v>
      </c>
      <c r="C18" s="24">
        <v>1188</v>
      </c>
      <c r="D18" s="24">
        <v>109</v>
      </c>
      <c r="E18" s="24">
        <v>11</v>
      </c>
      <c r="F18" s="60" t="s">
        <v>62</v>
      </c>
      <c r="G18" s="19">
        <v>6</v>
      </c>
    </row>
    <row r="19" spans="1:7" s="3" customFormat="1" ht="22.5" customHeight="1">
      <c r="A19" s="23" t="s">
        <v>8</v>
      </c>
      <c r="B19" s="24">
        <v>12034</v>
      </c>
      <c r="C19" s="24">
        <v>764</v>
      </c>
      <c r="D19" s="24">
        <v>118</v>
      </c>
      <c r="E19" s="24">
        <v>6</v>
      </c>
      <c r="F19" s="60" t="s">
        <v>62</v>
      </c>
      <c r="G19" s="19">
        <v>2</v>
      </c>
    </row>
    <row r="20" spans="1:7" s="3" customFormat="1" ht="22.5" customHeight="1">
      <c r="A20" s="23" t="s">
        <v>9</v>
      </c>
      <c r="B20" s="24">
        <v>8573</v>
      </c>
      <c r="C20" s="24">
        <v>739</v>
      </c>
      <c r="D20" s="24">
        <v>65</v>
      </c>
      <c r="E20" s="24">
        <v>9</v>
      </c>
      <c r="F20" s="60" t="s">
        <v>62</v>
      </c>
      <c r="G20" s="19">
        <v>1</v>
      </c>
    </row>
    <row r="21" spans="1:7" s="3" customFormat="1" ht="22.5" customHeight="1">
      <c r="A21" s="23" t="s">
        <v>10</v>
      </c>
      <c r="B21" s="24">
        <v>19850</v>
      </c>
      <c r="C21" s="24">
        <v>1183</v>
      </c>
      <c r="D21" s="24">
        <v>181</v>
      </c>
      <c r="E21" s="24">
        <v>14</v>
      </c>
      <c r="F21" s="24">
        <v>1</v>
      </c>
      <c r="G21" s="19">
        <v>7</v>
      </c>
    </row>
    <row r="22" spans="1:7" s="3" customFormat="1" ht="22.5" customHeight="1">
      <c r="A22" s="23" t="s">
        <v>11</v>
      </c>
      <c r="B22" s="24">
        <v>33371</v>
      </c>
      <c r="C22" s="24">
        <v>2378</v>
      </c>
      <c r="D22" s="24">
        <v>230</v>
      </c>
      <c r="E22" s="24">
        <v>18</v>
      </c>
      <c r="F22" s="24">
        <v>1</v>
      </c>
      <c r="G22" s="19">
        <v>11</v>
      </c>
    </row>
    <row r="23" spans="1:7" s="3" customFormat="1" ht="22.5" customHeight="1">
      <c r="A23" s="23" t="s">
        <v>12</v>
      </c>
      <c r="B23" s="24">
        <v>34086</v>
      </c>
      <c r="C23" s="24">
        <v>2764</v>
      </c>
      <c r="D23" s="24">
        <v>263</v>
      </c>
      <c r="E23" s="24">
        <v>18</v>
      </c>
      <c r="F23" s="24">
        <v>1</v>
      </c>
      <c r="G23" s="19">
        <v>12</v>
      </c>
    </row>
    <row r="24" spans="1:7" s="3" customFormat="1" ht="22.5" customHeight="1">
      <c r="A24" s="23" t="s">
        <v>13</v>
      </c>
      <c r="B24" s="24">
        <v>16862</v>
      </c>
      <c r="C24" s="24">
        <v>1112</v>
      </c>
      <c r="D24" s="24">
        <v>112</v>
      </c>
      <c r="E24" s="24">
        <v>16</v>
      </c>
      <c r="F24" s="60" t="s">
        <v>62</v>
      </c>
      <c r="G24" s="19">
        <v>3</v>
      </c>
    </row>
    <row r="25" spans="1:7" s="3" customFormat="1" ht="22.5" customHeight="1">
      <c r="A25" s="23" t="s">
        <v>14</v>
      </c>
      <c r="B25" s="24">
        <v>27663</v>
      </c>
      <c r="C25" s="24">
        <v>2163</v>
      </c>
      <c r="D25" s="24">
        <v>194</v>
      </c>
      <c r="E25" s="24">
        <v>15</v>
      </c>
      <c r="F25" s="60" t="s">
        <v>62</v>
      </c>
      <c r="G25" s="19">
        <v>7</v>
      </c>
    </row>
    <row r="26" spans="1:7" s="3" customFormat="1" ht="22.5" customHeight="1">
      <c r="A26" s="23" t="s">
        <v>15</v>
      </c>
      <c r="B26" s="24">
        <v>22534</v>
      </c>
      <c r="C26" s="24">
        <v>1493</v>
      </c>
      <c r="D26" s="24">
        <v>171</v>
      </c>
      <c r="E26" s="24">
        <v>13</v>
      </c>
      <c r="F26" s="24">
        <v>1</v>
      </c>
      <c r="G26" s="19">
        <v>6</v>
      </c>
    </row>
    <row r="27" spans="1:7" s="3" customFormat="1" ht="22.5" customHeight="1">
      <c r="A27" s="23" t="s">
        <v>16</v>
      </c>
      <c r="B27" s="24">
        <v>36270</v>
      </c>
      <c r="C27" s="24">
        <v>2455</v>
      </c>
      <c r="D27" s="24">
        <v>238</v>
      </c>
      <c r="E27" s="24">
        <v>15</v>
      </c>
      <c r="F27" s="24">
        <v>2</v>
      </c>
      <c r="G27" s="19">
        <v>7</v>
      </c>
    </row>
    <row r="28" spans="1:7" s="3" customFormat="1" ht="22.5" customHeight="1">
      <c r="A28" s="23" t="s">
        <v>17</v>
      </c>
      <c r="B28" s="24">
        <v>21265</v>
      </c>
      <c r="C28" s="24">
        <v>1609</v>
      </c>
      <c r="D28" s="24">
        <v>203</v>
      </c>
      <c r="E28" s="24">
        <v>11</v>
      </c>
      <c r="F28" s="24">
        <v>2</v>
      </c>
      <c r="G28" s="19">
        <v>8</v>
      </c>
    </row>
    <row r="29" spans="1:7" s="3" customFormat="1" ht="22.5" customHeight="1">
      <c r="A29" s="23" t="s">
        <v>18</v>
      </c>
      <c r="B29" s="24">
        <v>23212</v>
      </c>
      <c r="C29" s="24">
        <v>1463</v>
      </c>
      <c r="D29" s="24">
        <v>186</v>
      </c>
      <c r="E29" s="24">
        <v>15</v>
      </c>
      <c r="F29" s="60">
        <v>1</v>
      </c>
      <c r="G29" s="19">
        <v>5</v>
      </c>
    </row>
    <row r="30" spans="1:7" s="3" customFormat="1" ht="22.5" customHeight="1">
      <c r="A30" s="23" t="s">
        <v>19</v>
      </c>
      <c r="B30" s="24">
        <v>28976</v>
      </c>
      <c r="C30" s="24">
        <v>2019</v>
      </c>
      <c r="D30" s="24">
        <v>194</v>
      </c>
      <c r="E30" s="24">
        <v>13</v>
      </c>
      <c r="F30" s="60" t="s">
        <v>62</v>
      </c>
      <c r="G30" s="19">
        <v>4</v>
      </c>
    </row>
    <row r="31" spans="1:7" s="3" customFormat="1" ht="22.5" customHeight="1">
      <c r="A31" s="23" t="s">
        <v>20</v>
      </c>
      <c r="B31" s="24">
        <v>33699</v>
      </c>
      <c r="C31" s="24">
        <v>2549</v>
      </c>
      <c r="D31" s="24">
        <v>231</v>
      </c>
      <c r="E31" s="24">
        <v>19</v>
      </c>
      <c r="F31" s="60" t="s">
        <v>62</v>
      </c>
      <c r="G31" s="19">
        <v>17</v>
      </c>
    </row>
    <row r="32" spans="1:7" s="3" customFormat="1" ht="22.5" customHeight="1">
      <c r="A32" s="23" t="s">
        <v>21</v>
      </c>
      <c r="B32" s="24">
        <v>29746</v>
      </c>
      <c r="C32" s="24">
        <v>2155</v>
      </c>
      <c r="D32" s="24">
        <v>207</v>
      </c>
      <c r="E32" s="24">
        <v>15</v>
      </c>
      <c r="F32" s="60">
        <v>3</v>
      </c>
      <c r="G32" s="19">
        <v>10</v>
      </c>
    </row>
    <row r="33" spans="1:7" s="3" customFormat="1" ht="22.5" customHeight="1">
      <c r="A33" s="23" t="s">
        <v>22</v>
      </c>
      <c r="B33" s="24">
        <v>44143</v>
      </c>
      <c r="C33" s="24">
        <v>3822</v>
      </c>
      <c r="D33" s="24">
        <v>356</v>
      </c>
      <c r="E33" s="24">
        <v>22</v>
      </c>
      <c r="F33" s="24">
        <v>2</v>
      </c>
      <c r="G33" s="19">
        <v>20</v>
      </c>
    </row>
    <row r="34" spans="1:7" s="3" customFormat="1" ht="22.5" customHeight="1">
      <c r="A34" s="36" t="s">
        <v>23</v>
      </c>
      <c r="B34" s="55">
        <v>22315</v>
      </c>
      <c r="C34" s="55">
        <v>2080</v>
      </c>
      <c r="D34" s="55">
        <v>130</v>
      </c>
      <c r="E34" s="55">
        <v>9</v>
      </c>
      <c r="F34" s="55">
        <v>1</v>
      </c>
      <c r="G34" s="57">
        <v>8</v>
      </c>
    </row>
    <row r="35" spans="1:7" s="2" customFormat="1" ht="22.5" customHeight="1">
      <c r="A35" s="35" t="s">
        <v>59</v>
      </c>
      <c r="B35" s="14"/>
      <c r="C35" s="14"/>
      <c r="D35" s="14"/>
      <c r="E35" s="14"/>
      <c r="F35" s="14"/>
      <c r="G35" s="14"/>
    </row>
    <row r="36" ht="15" customHeight="1"/>
  </sheetData>
  <sheetProtection/>
  <mergeCells count="2">
    <mergeCell ref="A1:G1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rstPageNumber="58" useFirstPageNumber="1" fitToHeight="1" fitToWidth="1" horizontalDpi="300" verticalDpi="3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workbookViewId="0" topLeftCell="A1">
      <selection activeCell="G11" sqref="G11"/>
    </sheetView>
  </sheetViews>
  <sheetFormatPr defaultColWidth="12.375" defaultRowHeight="16.5" customHeight="1"/>
  <cols>
    <col min="1" max="1" width="12.375" style="9" customWidth="1"/>
    <col min="2" max="7" width="12.375" style="7" customWidth="1"/>
    <col min="8" max="16384" width="12.375" style="7" customWidth="1"/>
  </cols>
  <sheetData>
    <row r="1" spans="1:7" ht="21.75" customHeight="1">
      <c r="A1" s="74" t="s">
        <v>32</v>
      </c>
      <c r="B1" s="74"/>
      <c r="C1" s="74"/>
      <c r="D1" s="74"/>
      <c r="E1" s="74"/>
      <c r="F1" s="74"/>
      <c r="G1" s="74"/>
    </row>
    <row r="2" spans="1:7" ht="21" customHeight="1">
      <c r="A2" s="8"/>
      <c r="B2" s="8"/>
      <c r="C2" s="8"/>
      <c r="D2" s="8"/>
      <c r="E2" s="8"/>
      <c r="F2" s="8"/>
      <c r="G2" s="8"/>
    </row>
    <row r="3" spans="1:7" ht="17.25" customHeight="1">
      <c r="A3" s="75" t="s">
        <v>33</v>
      </c>
      <c r="B3" s="75"/>
      <c r="C3" s="75"/>
      <c r="D3" s="75"/>
      <c r="E3" s="75"/>
      <c r="F3" s="75"/>
      <c r="G3" s="75"/>
    </row>
    <row r="4" spans="1:7" ht="15" customHeight="1">
      <c r="A4" s="37"/>
      <c r="B4" s="37"/>
      <c r="C4" s="37"/>
      <c r="D4" s="37"/>
      <c r="E4" s="37"/>
      <c r="F4" s="37"/>
      <c r="G4" s="38" t="s">
        <v>24</v>
      </c>
    </row>
    <row r="5" spans="1:7" s="4" customFormat="1" ht="19.5" customHeight="1">
      <c r="A5" s="76"/>
      <c r="B5" s="78" t="s">
        <v>58</v>
      </c>
      <c r="C5" s="80" t="s">
        <v>34</v>
      </c>
      <c r="D5" s="80"/>
      <c r="E5" s="80"/>
      <c r="F5" s="80"/>
      <c r="G5" s="81"/>
    </row>
    <row r="6" spans="1:7" s="4" customFormat="1" ht="19.5" customHeight="1">
      <c r="A6" s="77"/>
      <c r="B6" s="79"/>
      <c r="C6" s="41" t="s">
        <v>35</v>
      </c>
      <c r="D6" s="41" t="s">
        <v>36</v>
      </c>
      <c r="E6" s="41" t="s">
        <v>37</v>
      </c>
      <c r="F6" s="41" t="s">
        <v>38</v>
      </c>
      <c r="G6" s="42" t="s">
        <v>39</v>
      </c>
    </row>
    <row r="7" spans="1:7" s="4" customFormat="1" ht="19.5" customHeight="1">
      <c r="A7" s="43" t="s">
        <v>56</v>
      </c>
      <c r="B7" s="44">
        <v>503804</v>
      </c>
      <c r="C7" s="44">
        <v>136641</v>
      </c>
      <c r="D7" s="44">
        <v>49719</v>
      </c>
      <c r="E7" s="44">
        <v>46673</v>
      </c>
      <c r="F7" s="44">
        <v>143982</v>
      </c>
      <c r="G7" s="45">
        <v>3051</v>
      </c>
    </row>
    <row r="8" spans="1:7" s="4" customFormat="1" ht="19.5" customHeight="1">
      <c r="A8" s="43" t="s">
        <v>57</v>
      </c>
      <c r="B8" s="44">
        <v>500149</v>
      </c>
      <c r="C8" s="44">
        <v>138597</v>
      </c>
      <c r="D8" s="44">
        <v>47872</v>
      </c>
      <c r="E8" s="44">
        <v>46376</v>
      </c>
      <c r="F8" s="44">
        <v>143213</v>
      </c>
      <c r="G8" s="45">
        <v>2446</v>
      </c>
    </row>
    <row r="9" spans="1:7" s="4" customFormat="1" ht="19.5" customHeight="1">
      <c r="A9" s="43" t="s">
        <v>60</v>
      </c>
      <c r="B9" s="44">
        <v>492147</v>
      </c>
      <c r="C9" s="44">
        <v>124030</v>
      </c>
      <c r="D9" s="44">
        <v>41551</v>
      </c>
      <c r="E9" s="44">
        <v>37758</v>
      </c>
      <c r="F9" s="44">
        <v>131291</v>
      </c>
      <c r="G9" s="45">
        <v>4534</v>
      </c>
    </row>
    <row r="10" spans="1:7" s="4" customFormat="1" ht="19.5" customHeight="1">
      <c r="A10" s="43" t="s">
        <v>65</v>
      </c>
      <c r="B10" s="20">
        <v>482419</v>
      </c>
      <c r="C10" s="20">
        <v>136110</v>
      </c>
      <c r="D10" s="20">
        <v>40294</v>
      </c>
      <c r="E10" s="20">
        <v>37825</v>
      </c>
      <c r="F10" s="24">
        <v>145842</v>
      </c>
      <c r="G10" s="19">
        <v>2465</v>
      </c>
    </row>
    <row r="11" spans="1:8" s="3" customFormat="1" ht="19.5" customHeight="1">
      <c r="A11" s="46" t="s">
        <v>66</v>
      </c>
      <c r="B11" s="53">
        <f aca="true" t="shared" si="0" ref="B11:G11">SUM(B12:B35)</f>
        <v>467854</v>
      </c>
      <c r="C11" s="53">
        <f t="shared" si="0"/>
        <v>124706</v>
      </c>
      <c r="D11" s="53">
        <f t="shared" si="0"/>
        <v>41149</v>
      </c>
      <c r="E11" s="53">
        <f t="shared" si="0"/>
        <v>38502</v>
      </c>
      <c r="F11" s="61">
        <f t="shared" si="0"/>
        <v>138569</v>
      </c>
      <c r="G11" s="54">
        <f t="shared" si="0"/>
        <v>3349</v>
      </c>
      <c r="H11" s="6"/>
    </row>
    <row r="12" spans="1:7" s="4" customFormat="1" ht="22.5" customHeight="1">
      <c r="A12" s="43" t="s">
        <v>67</v>
      </c>
      <c r="B12" s="24">
        <v>22483</v>
      </c>
      <c r="C12" s="44">
        <v>6070</v>
      </c>
      <c r="D12" s="44">
        <v>2962</v>
      </c>
      <c r="E12" s="44">
        <v>2443</v>
      </c>
      <c r="F12" s="44">
        <v>7000</v>
      </c>
      <c r="G12" s="45">
        <v>159</v>
      </c>
    </row>
    <row r="13" spans="1:7" s="4" customFormat="1" ht="22.5" customHeight="1">
      <c r="A13" s="43" t="s">
        <v>1</v>
      </c>
      <c r="B13" s="24">
        <v>16889</v>
      </c>
      <c r="C13" s="44">
        <v>4667</v>
      </c>
      <c r="D13" s="44">
        <v>1397</v>
      </c>
      <c r="E13" s="44">
        <v>1436</v>
      </c>
      <c r="F13" s="44">
        <v>5359</v>
      </c>
      <c r="G13" s="45">
        <v>151</v>
      </c>
    </row>
    <row r="14" spans="1:7" s="4" customFormat="1" ht="22.5" customHeight="1">
      <c r="A14" s="43" t="s">
        <v>2</v>
      </c>
      <c r="B14" s="24">
        <v>10640</v>
      </c>
      <c r="C14" s="44">
        <v>3463</v>
      </c>
      <c r="D14" s="44">
        <v>1076</v>
      </c>
      <c r="E14" s="44">
        <v>930</v>
      </c>
      <c r="F14" s="44">
        <v>3769</v>
      </c>
      <c r="G14" s="45">
        <v>110</v>
      </c>
    </row>
    <row r="15" spans="1:7" s="4" customFormat="1" ht="22.5" customHeight="1">
      <c r="A15" s="43" t="s">
        <v>3</v>
      </c>
      <c r="B15" s="24">
        <v>10718</v>
      </c>
      <c r="C15" s="44">
        <v>2969</v>
      </c>
      <c r="D15" s="44">
        <v>657</v>
      </c>
      <c r="E15" s="44">
        <v>720</v>
      </c>
      <c r="F15" s="44">
        <v>3357</v>
      </c>
      <c r="G15" s="45">
        <v>92</v>
      </c>
    </row>
    <row r="16" spans="1:7" s="4" customFormat="1" ht="22.5" customHeight="1">
      <c r="A16" s="43" t="s">
        <v>4</v>
      </c>
      <c r="B16" s="24">
        <v>20363</v>
      </c>
      <c r="C16" s="44">
        <v>5192</v>
      </c>
      <c r="D16" s="44">
        <v>3723</v>
      </c>
      <c r="E16" s="44">
        <v>2974</v>
      </c>
      <c r="F16" s="44">
        <v>5826</v>
      </c>
      <c r="G16" s="45">
        <v>167</v>
      </c>
    </row>
    <row r="17" spans="1:7" s="4" customFormat="1" ht="22.5" customHeight="1">
      <c r="A17" s="43" t="s">
        <v>5</v>
      </c>
      <c r="B17" s="24">
        <v>17304</v>
      </c>
      <c r="C17" s="44">
        <v>4950</v>
      </c>
      <c r="D17" s="44">
        <v>2422</v>
      </c>
      <c r="E17" s="44">
        <v>1878</v>
      </c>
      <c r="F17" s="44">
        <v>5540</v>
      </c>
      <c r="G17" s="45">
        <v>127</v>
      </c>
    </row>
    <row r="18" spans="1:7" s="4" customFormat="1" ht="22.5" customHeight="1">
      <c r="A18" s="43" t="s">
        <v>6</v>
      </c>
      <c r="B18" s="24">
        <v>13730</v>
      </c>
      <c r="C18" s="44">
        <v>3653</v>
      </c>
      <c r="D18" s="44">
        <v>1008</v>
      </c>
      <c r="E18" s="44">
        <v>972</v>
      </c>
      <c r="F18" s="44">
        <v>4149</v>
      </c>
      <c r="G18" s="45">
        <v>102</v>
      </c>
    </row>
    <row r="19" spans="1:7" s="4" customFormat="1" ht="22.5" customHeight="1">
      <c r="A19" s="43" t="s">
        <v>7</v>
      </c>
      <c r="B19" s="24">
        <v>11348</v>
      </c>
      <c r="C19" s="44">
        <v>2914</v>
      </c>
      <c r="D19" s="44">
        <v>536</v>
      </c>
      <c r="E19" s="44">
        <v>591</v>
      </c>
      <c r="F19" s="44">
        <v>3194</v>
      </c>
      <c r="G19" s="45">
        <v>109</v>
      </c>
    </row>
    <row r="20" spans="1:7" s="4" customFormat="1" ht="22.5" customHeight="1">
      <c r="A20" s="43" t="s">
        <v>8</v>
      </c>
      <c r="B20" s="24">
        <v>13086</v>
      </c>
      <c r="C20" s="44">
        <v>3427</v>
      </c>
      <c r="D20" s="44">
        <v>1364</v>
      </c>
      <c r="E20" s="44">
        <v>1210</v>
      </c>
      <c r="F20" s="44">
        <v>3771</v>
      </c>
      <c r="G20" s="45">
        <v>87</v>
      </c>
    </row>
    <row r="21" spans="1:7" s="4" customFormat="1" ht="22.5" customHeight="1">
      <c r="A21" s="43" t="s">
        <v>9</v>
      </c>
      <c r="B21" s="24">
        <v>16614</v>
      </c>
      <c r="C21" s="44">
        <v>4542</v>
      </c>
      <c r="D21" s="44">
        <v>3124</v>
      </c>
      <c r="E21" s="44">
        <v>2673</v>
      </c>
      <c r="F21" s="44">
        <v>5097</v>
      </c>
      <c r="G21" s="45">
        <v>91</v>
      </c>
    </row>
    <row r="22" spans="1:7" s="4" customFormat="1" ht="22.5" customHeight="1">
      <c r="A22" s="43" t="s">
        <v>10</v>
      </c>
      <c r="B22" s="24">
        <v>14627</v>
      </c>
      <c r="C22" s="44">
        <v>4257</v>
      </c>
      <c r="D22" s="44">
        <v>947</v>
      </c>
      <c r="E22" s="44">
        <v>946</v>
      </c>
      <c r="F22" s="44">
        <v>4668</v>
      </c>
      <c r="G22" s="45">
        <v>136</v>
      </c>
    </row>
    <row r="23" spans="1:7" s="4" customFormat="1" ht="22.5" customHeight="1">
      <c r="A23" s="43" t="s">
        <v>11</v>
      </c>
      <c r="B23" s="24">
        <v>28118</v>
      </c>
      <c r="C23" s="44">
        <v>8264</v>
      </c>
      <c r="D23" s="44">
        <v>2758</v>
      </c>
      <c r="E23" s="44">
        <v>2324</v>
      </c>
      <c r="F23" s="44">
        <v>9516</v>
      </c>
      <c r="G23" s="45">
        <v>217</v>
      </c>
    </row>
    <row r="24" spans="1:7" s="4" customFormat="1" ht="22.5" customHeight="1">
      <c r="A24" s="43" t="s">
        <v>12</v>
      </c>
      <c r="B24" s="24">
        <v>31089</v>
      </c>
      <c r="C24" s="44">
        <v>8812</v>
      </c>
      <c r="D24" s="44">
        <v>2841</v>
      </c>
      <c r="E24" s="44">
        <v>2399</v>
      </c>
      <c r="F24" s="44">
        <v>10040</v>
      </c>
      <c r="G24" s="45">
        <v>169</v>
      </c>
    </row>
    <row r="25" spans="1:7" s="4" customFormat="1" ht="22.5" customHeight="1">
      <c r="A25" s="43" t="s">
        <v>13</v>
      </c>
      <c r="B25" s="24">
        <v>13962</v>
      </c>
      <c r="C25" s="44">
        <v>3649</v>
      </c>
      <c r="D25" s="44">
        <v>1219</v>
      </c>
      <c r="E25" s="44">
        <v>1159</v>
      </c>
      <c r="F25" s="44">
        <v>4078</v>
      </c>
      <c r="G25" s="45">
        <v>94</v>
      </c>
    </row>
    <row r="26" spans="1:7" s="4" customFormat="1" ht="22.5" customHeight="1">
      <c r="A26" s="43" t="s">
        <v>14</v>
      </c>
      <c r="B26" s="24">
        <v>25404</v>
      </c>
      <c r="C26" s="44">
        <v>5865</v>
      </c>
      <c r="D26" s="44">
        <v>1803</v>
      </c>
      <c r="E26" s="44">
        <v>1788</v>
      </c>
      <c r="F26" s="44">
        <v>6508</v>
      </c>
      <c r="G26" s="45">
        <v>198</v>
      </c>
    </row>
    <row r="27" spans="1:7" s="4" customFormat="1" ht="22.5" customHeight="1">
      <c r="A27" s="43" t="s">
        <v>15</v>
      </c>
      <c r="B27" s="24">
        <v>15133</v>
      </c>
      <c r="C27" s="44">
        <v>3875</v>
      </c>
      <c r="D27" s="44">
        <v>1023</v>
      </c>
      <c r="E27" s="44">
        <v>1016</v>
      </c>
      <c r="F27" s="44">
        <v>4394</v>
      </c>
      <c r="G27" s="45">
        <v>120</v>
      </c>
    </row>
    <row r="28" spans="1:7" s="4" customFormat="1" ht="22.5" customHeight="1">
      <c r="A28" s="43" t="s">
        <v>16</v>
      </c>
      <c r="B28" s="24">
        <v>25860</v>
      </c>
      <c r="C28" s="44">
        <v>7008</v>
      </c>
      <c r="D28" s="44">
        <v>1793</v>
      </c>
      <c r="E28" s="44">
        <v>1783</v>
      </c>
      <c r="F28" s="44">
        <v>7580</v>
      </c>
      <c r="G28" s="45">
        <v>239</v>
      </c>
    </row>
    <row r="29" spans="1:7" s="4" customFormat="1" ht="22.5" customHeight="1">
      <c r="A29" s="43" t="s">
        <v>17</v>
      </c>
      <c r="B29" s="24">
        <v>16054</v>
      </c>
      <c r="C29" s="44">
        <v>4585</v>
      </c>
      <c r="D29" s="44">
        <v>704</v>
      </c>
      <c r="E29" s="44">
        <v>901</v>
      </c>
      <c r="F29" s="44">
        <v>4934</v>
      </c>
      <c r="G29" s="45">
        <v>146</v>
      </c>
    </row>
    <row r="30" spans="1:7" s="4" customFormat="1" ht="22.5" customHeight="1">
      <c r="A30" s="43" t="s">
        <v>18</v>
      </c>
      <c r="B30" s="24">
        <v>16857</v>
      </c>
      <c r="C30" s="44">
        <v>4596</v>
      </c>
      <c r="D30" s="44">
        <v>1343</v>
      </c>
      <c r="E30" s="44">
        <v>1378</v>
      </c>
      <c r="F30" s="44">
        <v>4945</v>
      </c>
      <c r="G30" s="45">
        <v>85</v>
      </c>
    </row>
    <row r="31" spans="1:7" s="4" customFormat="1" ht="22.5" customHeight="1">
      <c r="A31" s="43" t="s">
        <v>19</v>
      </c>
      <c r="B31" s="24">
        <v>20491</v>
      </c>
      <c r="C31" s="44">
        <v>5483</v>
      </c>
      <c r="D31" s="44">
        <v>1113</v>
      </c>
      <c r="E31" s="44">
        <v>1338</v>
      </c>
      <c r="F31" s="44">
        <v>6098</v>
      </c>
      <c r="G31" s="45">
        <v>162</v>
      </c>
    </row>
    <row r="32" spans="1:7" s="4" customFormat="1" ht="22.5" customHeight="1">
      <c r="A32" s="43" t="s">
        <v>20</v>
      </c>
      <c r="B32" s="24">
        <v>26984</v>
      </c>
      <c r="C32" s="44">
        <v>7098</v>
      </c>
      <c r="D32" s="44">
        <v>1919</v>
      </c>
      <c r="E32" s="44">
        <v>2234</v>
      </c>
      <c r="F32" s="44">
        <v>7542</v>
      </c>
      <c r="G32" s="45">
        <v>175</v>
      </c>
    </row>
    <row r="33" spans="1:7" s="4" customFormat="1" ht="22.5" customHeight="1">
      <c r="A33" s="43" t="s">
        <v>21</v>
      </c>
      <c r="B33" s="24">
        <v>22599</v>
      </c>
      <c r="C33" s="44">
        <v>5605</v>
      </c>
      <c r="D33" s="44">
        <v>1626</v>
      </c>
      <c r="E33" s="44">
        <v>1638</v>
      </c>
      <c r="F33" s="44">
        <v>6120</v>
      </c>
      <c r="G33" s="45">
        <v>136</v>
      </c>
    </row>
    <row r="34" spans="1:7" s="5" customFormat="1" ht="22.5" customHeight="1">
      <c r="A34" s="43" t="s">
        <v>22</v>
      </c>
      <c r="B34" s="24">
        <v>36444</v>
      </c>
      <c r="C34" s="44">
        <v>9124</v>
      </c>
      <c r="D34" s="44">
        <v>1849</v>
      </c>
      <c r="E34" s="44">
        <v>2036</v>
      </c>
      <c r="F34" s="44">
        <v>9674</v>
      </c>
      <c r="G34" s="45">
        <v>158</v>
      </c>
    </row>
    <row r="35" spans="1:7" s="5" customFormat="1" ht="22.5" customHeight="1">
      <c r="A35" s="47" t="s">
        <v>23</v>
      </c>
      <c r="B35" s="55">
        <v>21057</v>
      </c>
      <c r="C35" s="62">
        <v>4638</v>
      </c>
      <c r="D35" s="62">
        <v>1942</v>
      </c>
      <c r="E35" s="62">
        <v>1735</v>
      </c>
      <c r="F35" s="62">
        <v>5410</v>
      </c>
      <c r="G35" s="63">
        <v>119</v>
      </c>
    </row>
    <row r="36" spans="1:7" s="5" customFormat="1" ht="15" customHeight="1">
      <c r="A36" s="35" t="s">
        <v>59</v>
      </c>
      <c r="B36" s="39"/>
      <c r="C36" s="40"/>
      <c r="D36" s="40"/>
      <c r="E36" s="40"/>
      <c r="F36" s="40"/>
      <c r="G36" s="40"/>
    </row>
  </sheetData>
  <sheetProtection/>
  <mergeCells count="5">
    <mergeCell ref="A1:G1"/>
    <mergeCell ref="A3:G3"/>
    <mergeCell ref="A5:A6"/>
    <mergeCell ref="B5:B6"/>
    <mergeCell ref="C5:G5"/>
  </mergeCells>
  <printOptions horizontalCentered="1"/>
  <pageMargins left="0.7086614173228347" right="0.7086614173228347" top="0.7480314960629921" bottom="0.7480314960629921" header="0.31496062992125984" footer="0.31496062992125984"/>
  <pageSetup firstPageNumber="59" useFirstPageNumber="1" horizontalDpi="300" verticalDpi="300" orientation="portrait" paperSize="9" r:id="rId1"/>
  <headerFooter scaleWithDoc="0" alignWithMargins="0">
    <oddFooter>&amp;C&amp;P</oddFooter>
  </headerFooter>
  <ignoredErrors>
    <ignoredError sqref="F11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2018-01-30T06:57:50Z</dcterms:created>
  <dcterms:modified xsi:type="dcterms:W3CDTF">2018-01-30T06:58:03Z</dcterms:modified>
  <cp:category/>
  <cp:version/>
  <cp:contentType/>
  <cp:contentStatus/>
</cp:coreProperties>
</file>