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トビラ" sheetId="1" r:id="rId1"/>
    <sheet name="1" sheetId="2" r:id="rId2"/>
    <sheet name="2" sheetId="3" r:id="rId3"/>
    <sheet name="3" sheetId="4" r:id="rId4"/>
  </sheets>
  <externalReferences>
    <externalReference r:id="rId7"/>
  </externalReferences>
  <definedNames>
    <definedName name="OLE_LINK1" localSheetId="1">'1'!#REF!</definedName>
    <definedName name="OLE_LINK1" localSheetId="2">'2'!#REF!</definedName>
    <definedName name="OLE_LINK1" localSheetId="3">'3'!$A$5</definedName>
    <definedName name="_xlnm.Print_Area" localSheetId="1">'1'!$A$1:$E$39</definedName>
    <definedName name="_xlnm.Print_Area" localSheetId="0">'トビラ'!$A$1:$I$15</definedName>
    <definedName name="定期">#REF!</definedName>
  </definedNames>
  <calcPr fullCalcOnLoad="1"/>
</workbook>
</file>

<file path=xl/sharedStrings.xml><?xml version="1.0" encoding="utf-8"?>
<sst xmlns="http://schemas.openxmlformats.org/spreadsheetml/2006/main" count="119" uniqueCount="65">
  <si>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</si>
  <si>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</si>
  <si>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</si>
  <si>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</si>
  <si>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</si>
  <si>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</si>
  <si>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</si>
  <si>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</si>
  <si>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</si>
  <si>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</si>
  <si>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</si>
  <si>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</si>
  <si>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</si>
  <si>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</si>
  <si>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</si>
  <si>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</si>
  <si>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</si>
  <si>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</si>
  <si>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</si>
  <si>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</si>
  <si>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</si>
  <si>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</si>
  <si>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</si>
  <si>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</si>
  <si>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（単位：人）</t>
  </si>
  <si>
    <t>総  数</t>
  </si>
  <si>
    <t>法定免除</t>
  </si>
  <si>
    <t>2　国民年金受給権者数の状況　</t>
  </si>
  <si>
    <t>老　　齢</t>
  </si>
  <si>
    <t>遺　　族</t>
  </si>
  <si>
    <t>寡　　婦</t>
  </si>
  <si>
    <t>老齢福祉</t>
  </si>
  <si>
    <t>3　　国民年金適用者異動の状況</t>
  </si>
  <si>
    <t>第3表　国民年金適用者異動の状況（区別）</t>
  </si>
  <si>
    <t>異　　　動　　　状　　　況</t>
  </si>
  <si>
    <t>資格取得</t>
  </si>
  <si>
    <t>転　入</t>
  </si>
  <si>
    <t>転　出</t>
  </si>
  <si>
    <t>資格喪失</t>
  </si>
  <si>
    <t>資格取消</t>
  </si>
  <si>
    <t>申請免除</t>
  </si>
  <si>
    <t>被保険者数</t>
  </si>
  <si>
    <t>第1表　国民年金の適用状況（区別）</t>
  </si>
  <si>
    <t>保険料免除被保険者数</t>
  </si>
  <si>
    <t>１号（任意加入含む）</t>
  </si>
  <si>
    <t>第6章　国民年金</t>
  </si>
  <si>
    <t>1　国民年金の適用状況</t>
  </si>
  <si>
    <t>第</t>
  </si>
  <si>
    <t>章</t>
  </si>
  <si>
    <t>国民年金</t>
  </si>
  <si>
    <t>第2表　国民年金受給権者数の状況（区別）</t>
  </si>
  <si>
    <t>障がい</t>
  </si>
  <si>
    <t>特別障がい給付金</t>
  </si>
  <si>
    <t>被保険者数</t>
  </si>
  <si>
    <t>25年度</t>
  </si>
  <si>
    <t>25　年　度</t>
  </si>
  <si>
    <t>26　年　度</t>
  </si>
  <si>
    <t>26年度</t>
  </si>
  <si>
    <t>27年度</t>
  </si>
  <si>
    <t>北区</t>
  </si>
  <si>
    <t>27　年　度</t>
  </si>
  <si>
    <t>28　年　度</t>
  </si>
  <si>
    <t>28年度</t>
  </si>
  <si>
    <t>29　年　度</t>
  </si>
  <si>
    <t>29年度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</si>
</sst>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;&quot;△ &quot;#,##0"/>
    <numFmt numFmtId="181" formatCode="#,##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0.5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6"/>
      <name val="ＭＳ ゴシック"/>
      <family val="3"/>
    </font>
    <font>
      <b/>
      <sz val="36"/>
      <name val="ＭＳ 明朝"/>
      <family val="1"/>
    </font>
    <font>
      <sz val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 style="hair"/>
      <top style="thin"/>
      <bottom style="hair"/>
      <diagonal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179" fontId="2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Alignment="1" applyProtection="1">
      <alignment vertical="center"/>
      <protection locked="0"/>
    </xf>
    <xf numFmtId="179" fontId="7" fillId="0" borderId="0" xfId="0" applyNumberFormat="1" applyFont="1" applyFill="1" applyAlignment="1" applyProtection="1">
      <alignment vertical="center"/>
      <protection locked="0"/>
    </xf>
    <xf numFmtId="179" fontId="5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Fill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horizontal="justify" vertical="center"/>
      <protection locked="0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179" fontId="9" fillId="0" borderId="10" xfId="0" applyNumberFormat="1" applyFont="1" applyFill="1" applyBorder="1" applyAlignment="1" applyProtection="1">
      <alignment horizontal="distributed" vertical="center" shrinkToFit="1"/>
      <protection locked="0"/>
    </xf>
    <xf numFmtId="179" fontId="9" fillId="0" borderId="10" xfId="0" applyNumberFormat="1" applyFont="1" applyFill="1" applyBorder="1" applyAlignment="1" applyProtection="1">
      <alignment horizontal="distributed" vertical="center" wrapText="1"/>
      <protection locked="0"/>
    </xf>
    <xf numFmtId="179" fontId="9" fillId="0" borderId="11" xfId="0" applyNumberFormat="1" applyFont="1" applyFill="1" applyBorder="1" applyAlignment="1" applyProtection="1">
      <alignment horizontal="distributed" vertical="center" wrapText="1"/>
      <protection locked="0"/>
    </xf>
    <xf numFmtId="17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3" xfId="0" applyNumberFormat="1" applyFont="1" applyFill="1" applyBorder="1" applyAlignment="1" applyProtection="1">
      <alignment horizontal="right" vertical="center"/>
      <protection locked="0"/>
    </xf>
    <xf numFmtId="179" fontId="9" fillId="0" borderId="14" xfId="49" applyNumberFormat="1" applyFont="1" applyFill="1" applyBorder="1" applyAlignment="1" applyProtection="1">
      <alignment horizontal="right" vertical="center"/>
      <protection/>
    </xf>
    <xf numFmtId="179" fontId="9" fillId="0" borderId="13" xfId="0" applyNumberFormat="1" applyFont="1" applyFill="1" applyBorder="1" applyAlignment="1" applyProtection="1">
      <alignment horizontal="right" vertical="center"/>
      <protection/>
    </xf>
    <xf numFmtId="17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2" xfId="0" applyNumberFormat="1" applyFont="1" applyFill="1" applyBorder="1" applyAlignment="1" applyProtection="1">
      <alignment horizontal="distributed" vertical="center" wrapText="1" indent="1"/>
      <protection locked="0"/>
    </xf>
    <xf numFmtId="179" fontId="9" fillId="0" borderId="14" xfId="0" applyNumberFormat="1" applyFont="1" applyFill="1" applyBorder="1" applyAlignment="1" applyProtection="1">
      <alignment horizontal="right" vertical="center"/>
      <protection locked="0"/>
    </xf>
    <xf numFmtId="179" fontId="9" fillId="0" borderId="14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distributed" vertical="distributed" wrapText="1"/>
      <protection locked="0"/>
    </xf>
    <xf numFmtId="179" fontId="9" fillId="0" borderId="11" xfId="0" applyNumberFormat="1" applyFont="1" applyFill="1" applyBorder="1" applyAlignment="1" applyProtection="1">
      <alignment horizontal="distributed" vertical="center" shrinkToFit="1"/>
      <protection locked="0"/>
    </xf>
    <xf numFmtId="179" fontId="9" fillId="0" borderId="16" xfId="0" applyNumberFormat="1" applyFont="1" applyFill="1" applyBorder="1" applyAlignment="1" applyProtection="1">
      <alignment horizontal="justify" vertical="center"/>
      <protection locked="0"/>
    </xf>
    <xf numFmtId="179" fontId="9" fillId="0" borderId="16" xfId="0" applyNumberFormat="1" applyFont="1" applyFill="1" applyBorder="1" applyAlignment="1" applyProtection="1">
      <alignment vertical="center"/>
      <protection locked="0"/>
    </xf>
    <xf numFmtId="179" fontId="9" fillId="0" borderId="16" xfId="0" applyNumberFormat="1" applyFont="1" applyFill="1" applyBorder="1" applyAlignment="1" applyProtection="1">
      <alignment horizontal="right" vertical="top"/>
      <protection locked="0"/>
    </xf>
    <xf numFmtId="179" fontId="9" fillId="0" borderId="16" xfId="0" applyNumberFormat="1" applyFont="1" applyFill="1" applyBorder="1" applyAlignment="1" applyProtection="1">
      <alignment horizontal="justify"/>
      <protection locked="0"/>
    </xf>
    <xf numFmtId="179" fontId="9" fillId="0" borderId="16" xfId="0" applyNumberFormat="1" applyFont="1" applyFill="1" applyBorder="1" applyAlignment="1" applyProtection="1">
      <alignment/>
      <protection locked="0"/>
    </xf>
    <xf numFmtId="179" fontId="9" fillId="0" borderId="16" xfId="0" applyNumberFormat="1" applyFont="1" applyFill="1" applyBorder="1" applyAlignment="1" applyProtection="1">
      <alignment horizontal="right"/>
      <protection locked="0"/>
    </xf>
    <xf numFmtId="179" fontId="8" fillId="0" borderId="0" xfId="0" applyNumberFormat="1" applyFont="1" applyFill="1" applyBorder="1" applyAlignment="1">
      <alignment vertical="center"/>
    </xf>
    <xf numFmtId="179" fontId="9" fillId="0" borderId="17" xfId="0" applyNumberFormat="1" applyFont="1" applyFill="1" applyBorder="1" applyAlignment="1" applyProtection="1">
      <alignment horizontal="distributed" vertical="center" wrapText="1" indent="1"/>
      <protection locked="0"/>
    </xf>
    <xf numFmtId="179" fontId="10" fillId="0" borderId="16" xfId="0" applyNumberFormat="1" applyFont="1" applyFill="1" applyBorder="1" applyAlignment="1">
      <alignment horizontal="center"/>
    </xf>
    <xf numFmtId="179" fontId="9" fillId="0" borderId="16" xfId="0" applyNumberFormat="1" applyFont="1" applyFill="1" applyBorder="1" applyAlignment="1">
      <alignment horizontal="right" vertical="top"/>
    </xf>
    <xf numFmtId="179" fontId="2" fillId="0" borderId="0" xfId="0" applyNumberFormat="1" applyFont="1" applyFill="1" applyBorder="1" applyAlignment="1">
      <alignment horizontal="left" vertical="center"/>
    </xf>
    <xf numFmtId="179" fontId="2" fillId="0" borderId="0" xfId="0" applyNumberFormat="1" applyFont="1" applyFill="1" applyBorder="1" applyAlignment="1">
      <alignment vertical="center"/>
    </xf>
    <xf numFmtId="179" fontId="9" fillId="0" borderId="10" xfId="0" applyNumberFormat="1" applyFont="1" applyFill="1" applyBorder="1" applyAlignment="1">
      <alignment horizontal="distributed" vertical="center" wrapText="1"/>
    </xf>
    <xf numFmtId="179" fontId="9" fillId="0" borderId="11" xfId="0" applyNumberFormat="1" applyFont="1" applyFill="1" applyBorder="1" applyAlignment="1">
      <alignment horizontal="distributed" vertical="center" wrapText="1"/>
    </xf>
    <xf numFmtId="179" fontId="9" fillId="0" borderId="12" xfId="0" applyNumberFormat="1" applyFont="1" applyFill="1" applyBorder="1" applyAlignment="1">
      <alignment horizontal="distributed" vertical="center" wrapText="1" indent="1"/>
    </xf>
    <xf numFmtId="179" fontId="9" fillId="0" borderId="14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9" fillId="0" borderId="15" xfId="0" applyNumberFormat="1" applyFont="1" applyFill="1" applyBorder="1" applyAlignment="1">
      <alignment horizontal="distributed" vertical="center" wrapText="1" indent="1"/>
    </xf>
    <xf numFmtId="179" fontId="9" fillId="0" borderId="17" xfId="0" applyNumberFormat="1" applyFont="1" applyFill="1" applyBorder="1" applyAlignment="1">
      <alignment horizontal="distributed" vertical="center" wrapText="1" indent="1"/>
    </xf>
    <xf numFmtId="179" fontId="9" fillId="0" borderId="18" xfId="0" applyNumberFormat="1" applyFont="1" applyFill="1" applyBorder="1" applyAlignment="1" applyProtection="1">
      <alignment horizontal="justify" vertical="center" wrapText="1"/>
      <protection locked="0"/>
    </xf>
    <xf numFmtId="0" fontId="15" fillId="0" borderId="0" xfId="61" applyFont="1">
      <alignment vertical="center"/>
      <protection/>
    </xf>
    <xf numFmtId="0" fontId="15" fillId="0" borderId="0" xfId="61" applyFont="1" applyAlignment="1">
      <alignment horizontal="center" vertical="center"/>
      <protection/>
    </xf>
    <xf numFmtId="0" fontId="16" fillId="0" borderId="0" xfId="61" applyFont="1">
      <alignment vertical="center"/>
      <protection/>
    </xf>
    <xf numFmtId="179" fontId="14" fillId="0" borderId="0" xfId="0" applyNumberFormat="1" applyFont="1" applyFill="1" applyBorder="1" applyAlignment="1" applyProtection="1">
      <alignment vertical="center"/>
      <protection locked="0"/>
    </xf>
    <xf numFmtId="179" fontId="9" fillId="0" borderId="13" xfId="49" applyNumberFormat="1" applyFont="1" applyFill="1" applyBorder="1" applyAlignment="1" applyProtection="1">
      <alignment horizontal="right" vertical="center"/>
      <protection/>
    </xf>
    <xf numFmtId="179" fontId="9" fillId="33" borderId="10" xfId="49" applyNumberFormat="1" applyFont="1" applyFill="1" applyBorder="1" applyAlignment="1" applyProtection="1">
      <alignment horizontal="right" vertical="center"/>
      <protection/>
    </xf>
    <xf numFmtId="179" fontId="9" fillId="33" borderId="11" xfId="49" applyNumberFormat="1" applyFont="1" applyFill="1" applyBorder="1" applyAlignment="1" applyProtection="1">
      <alignment horizontal="right" vertical="center"/>
      <protection/>
    </xf>
    <xf numFmtId="179" fontId="9" fillId="33" borderId="14" xfId="0" applyNumberFormat="1" applyFont="1" applyFill="1" applyBorder="1" applyAlignment="1" applyProtection="1">
      <alignment horizontal="right" vertical="center"/>
      <protection locked="0"/>
    </xf>
    <xf numFmtId="179" fontId="9" fillId="33" borderId="14" xfId="0" applyNumberFormat="1" applyFont="1" applyFill="1" applyBorder="1" applyAlignment="1" applyProtection="1">
      <alignment horizontal="right" vertical="center"/>
      <protection/>
    </xf>
    <xf numFmtId="179" fontId="9" fillId="33" borderId="19" xfId="0" applyNumberFormat="1" applyFont="1" applyFill="1" applyBorder="1" applyAlignment="1" applyProtection="1">
      <alignment horizontal="right" vertical="center"/>
      <protection locked="0"/>
    </xf>
    <xf numFmtId="179" fontId="9" fillId="33" borderId="19" xfId="0" applyNumberFormat="1" applyFont="1" applyFill="1" applyBorder="1" applyAlignment="1" applyProtection="1">
      <alignment horizontal="right" vertical="center"/>
      <protection/>
    </xf>
    <xf numFmtId="179" fontId="9" fillId="33" borderId="15" xfId="0" applyNumberFormat="1" applyFont="1" applyFill="1" applyBorder="1" applyAlignment="1" applyProtection="1">
      <alignment horizontal="distributed" vertical="center" wrapText="1" indent="1"/>
      <protection locked="0"/>
    </xf>
    <xf numFmtId="179" fontId="9" fillId="33" borderId="10" xfId="0" applyNumberFormat="1" applyFont="1" applyFill="1" applyBorder="1" applyAlignment="1" applyProtection="1">
      <alignment horizontal="right" vertical="center"/>
      <protection/>
    </xf>
    <xf numFmtId="179" fontId="9" fillId="33" borderId="11" xfId="0" applyNumberFormat="1" applyFont="1" applyFill="1" applyBorder="1" applyAlignment="1" applyProtection="1">
      <alignment horizontal="right" vertical="center"/>
      <protection/>
    </xf>
    <xf numFmtId="179" fontId="9" fillId="33" borderId="12" xfId="0" applyNumberFormat="1" applyFont="1" applyFill="1" applyBorder="1" applyAlignment="1" applyProtection="1">
      <alignment horizontal="distributed" vertical="center" wrapText="1" indent="1"/>
      <protection locked="0"/>
    </xf>
    <xf numFmtId="181" fontId="9" fillId="33" borderId="14" xfId="0" applyNumberFormat="1" applyFont="1" applyFill="1" applyBorder="1" applyAlignment="1">
      <alignment horizontal="right" vertical="center"/>
    </xf>
    <xf numFmtId="179" fontId="9" fillId="33" borderId="13" xfId="0" applyNumberFormat="1" applyFont="1" applyFill="1" applyBorder="1" applyAlignment="1" applyProtection="1">
      <alignment horizontal="right" vertical="center"/>
      <protection locked="0"/>
    </xf>
    <xf numFmtId="179" fontId="9" fillId="33" borderId="17" xfId="0" applyNumberFormat="1" applyFont="1" applyFill="1" applyBorder="1" applyAlignment="1" applyProtection="1">
      <alignment horizontal="distributed" vertical="center" wrapText="1" indent="1"/>
      <protection locked="0"/>
    </xf>
    <xf numFmtId="179" fontId="9" fillId="33" borderId="20" xfId="0" applyNumberFormat="1" applyFont="1" applyFill="1" applyBorder="1" applyAlignment="1" applyProtection="1">
      <alignment horizontal="right" vertical="center"/>
      <protection locked="0"/>
    </xf>
    <xf numFmtId="179" fontId="9" fillId="33" borderId="10" xfId="0" applyNumberFormat="1" applyFont="1" applyFill="1" applyBorder="1" applyAlignment="1" applyProtection="1">
      <alignment horizontal="right" vertical="center"/>
      <protection locked="0"/>
    </xf>
    <xf numFmtId="179" fontId="9" fillId="33" borderId="11" xfId="0" applyNumberFormat="1" applyFont="1" applyFill="1" applyBorder="1" applyAlignment="1" applyProtection="1">
      <alignment horizontal="right" vertical="center"/>
      <protection locked="0"/>
    </xf>
    <xf numFmtId="179" fontId="9" fillId="33" borderId="14" xfId="0" applyNumberFormat="1" applyFont="1" applyFill="1" applyBorder="1" applyAlignment="1">
      <alignment horizontal="right" vertical="center"/>
    </xf>
    <xf numFmtId="179" fontId="9" fillId="33" borderId="13" xfId="0" applyNumberFormat="1" applyFont="1" applyFill="1" applyBorder="1" applyAlignment="1">
      <alignment horizontal="right" vertical="center"/>
    </xf>
    <xf numFmtId="179" fontId="9" fillId="33" borderId="19" xfId="0" applyNumberFormat="1" applyFont="1" applyFill="1" applyBorder="1" applyAlignment="1">
      <alignment horizontal="right" vertical="center"/>
    </xf>
    <xf numFmtId="179" fontId="9" fillId="33" borderId="20" xfId="0" applyNumberFormat="1" applyFont="1" applyFill="1" applyBorder="1" applyAlignment="1">
      <alignment horizontal="right" vertical="center"/>
    </xf>
    <xf numFmtId="179" fontId="9" fillId="33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0" xfId="61" applyFont="1" applyAlignment="1">
      <alignment horizontal="distributed" vertical="center"/>
      <protection/>
    </xf>
    <xf numFmtId="179" fontId="11" fillId="0" borderId="0" xfId="0" applyNumberFormat="1" applyFont="1" applyFill="1" applyBorder="1" applyAlignment="1" applyProtection="1">
      <alignment horizontal="left" vertical="center"/>
      <protection locked="0"/>
    </xf>
    <xf numFmtId="179" fontId="12" fillId="0" borderId="0" xfId="0" applyNumberFormat="1" applyFont="1" applyFill="1" applyBorder="1" applyAlignment="1" applyProtection="1">
      <alignment horizontal="center" vertical="center"/>
      <protection locked="0"/>
    </xf>
    <xf numFmtId="179" fontId="9" fillId="0" borderId="22" xfId="0" applyNumberFormat="1" applyFont="1" applyFill="1" applyBorder="1" applyAlignment="1" applyProtection="1">
      <alignment horizontal="justify" vertical="center" wrapText="1"/>
      <protection locked="0"/>
    </xf>
    <xf numFmtId="179" fontId="9" fillId="0" borderId="23" xfId="0" applyNumberFormat="1" applyFont="1" applyFill="1" applyBorder="1" applyAlignment="1" applyProtection="1">
      <alignment horizontal="justify" vertical="center" wrapText="1"/>
      <protection locked="0"/>
    </xf>
    <xf numFmtId="179" fontId="9" fillId="0" borderId="10" xfId="0" applyNumberFormat="1" applyFont="1" applyFill="1" applyBorder="1" applyAlignment="1" applyProtection="1">
      <alignment horizontal="distributed" vertical="center" wrapText="1" indent="2"/>
      <protection locked="0"/>
    </xf>
    <xf numFmtId="179" fontId="9" fillId="0" borderId="11" xfId="0" applyNumberFormat="1" applyFont="1" applyFill="1" applyBorder="1" applyAlignment="1" applyProtection="1">
      <alignment horizontal="distributed" vertical="center" wrapText="1" indent="2"/>
      <protection locked="0"/>
    </xf>
    <xf numFmtId="179" fontId="14" fillId="0" borderId="0" xfId="0" applyNumberFormat="1" applyFont="1" applyFill="1" applyBorder="1" applyAlignment="1" applyProtection="1">
      <alignment horizontal="center" vertical="center"/>
      <protection locked="0"/>
    </xf>
    <xf numFmtId="179" fontId="11" fillId="0" borderId="0" xfId="0" applyNumberFormat="1" applyFont="1" applyFill="1" applyBorder="1" applyAlignment="1">
      <alignment horizontal="left" vertical="center"/>
    </xf>
    <xf numFmtId="179" fontId="12" fillId="0" borderId="0" xfId="0" applyNumberFormat="1" applyFont="1" applyFill="1" applyBorder="1" applyAlignment="1">
      <alignment horizontal="center" vertical="center"/>
    </xf>
    <xf numFmtId="179" fontId="9" fillId="0" borderId="22" xfId="0" applyNumberFormat="1" applyFont="1" applyFill="1" applyBorder="1" applyAlignment="1">
      <alignment horizontal="center" vertical="center" wrapText="1"/>
    </xf>
    <xf numFmtId="179" fontId="9" fillId="0" borderId="23" xfId="0" applyNumberFormat="1" applyFont="1" applyFill="1" applyBorder="1" applyAlignment="1">
      <alignment horizontal="center" vertical="center" wrapText="1"/>
    </xf>
    <xf numFmtId="179" fontId="9" fillId="0" borderId="24" xfId="0" applyNumberFormat="1" applyFont="1" applyFill="1" applyBorder="1" applyAlignment="1">
      <alignment horizontal="distributed" vertical="center" wrapText="1"/>
    </xf>
    <xf numFmtId="179" fontId="9" fillId="0" borderId="10" xfId="0" applyNumberFormat="1" applyFont="1" applyFill="1" applyBorder="1" applyAlignment="1">
      <alignment horizontal="distributed" vertical="center" wrapText="1"/>
    </xf>
    <xf numFmtId="179" fontId="9" fillId="0" borderId="25" xfId="0" applyNumberFormat="1" applyFont="1" applyFill="1" applyBorder="1" applyAlignment="1">
      <alignment horizontal="distributed" vertical="center" wrapText="1"/>
    </xf>
    <xf numFmtId="179" fontId="9" fillId="0" borderId="26" xfId="0" applyNumberFormat="1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&#12288;&#31532;1&#31456;&#12288;&#39640;&#40802;&#32773;&#31119;&#31049;&#65288;&#22320;&#22495;&#31119;&#31049;OK&#12539;&#20445;&#38522;&#24180;&#37329;OK&#12539;&#39640;&#40802;&#31119;&#31049;OK&#12539;&#39640;&#40802;&#26045;&#35373;OK&#12539;&#12356;&#12365;&#12364;&#12356;OK&#12539;&#20171;&#35703;&#20445;&#38522;OK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ビラ"/>
      <sheetName val="白紙1"/>
      <sheetName val="1・2"/>
      <sheetName val="3・4"/>
      <sheetName val="5・6・7"/>
      <sheetName val="8"/>
      <sheetName val="9"/>
      <sheetName val="10"/>
      <sheetName val="11"/>
      <sheetName val="12・13 "/>
      <sheetName val="14"/>
      <sheetName val="15・16"/>
      <sheetName val="17"/>
      <sheetName val="18"/>
      <sheetName val="19"/>
      <sheetName val="20・21"/>
      <sheetName val="22・23・24"/>
      <sheetName val="25・26"/>
      <sheetName val="27"/>
      <sheetName val="白紙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showGridLines="0" tabSelected="1" view="pageBreakPreview" zoomScaleSheetLayoutView="100" zoomScalePageLayoutView="0" workbookViewId="0" topLeftCell="A1">
      <selection activeCell="H4" sqref="H4"/>
    </sheetView>
  </sheetViews>
  <sheetFormatPr defaultColWidth="9.00390625" defaultRowHeight="13.5"/>
  <cols>
    <col min="1" max="1" width="7.625" style="50" customWidth="1"/>
    <col min="2" max="2" width="8.625" style="50" customWidth="1"/>
    <col min="3" max="3" width="7.625" style="50" customWidth="1"/>
    <col min="4" max="4" width="6.625" style="50" customWidth="1"/>
    <col min="5" max="8" width="9.00390625" style="50" customWidth="1"/>
    <col min="9" max="9" width="15.25390625" style="50" customWidth="1"/>
    <col min="10" max="16384" width="9.00390625" style="50" customWidth="1"/>
  </cols>
  <sheetData>
    <row r="1" spans="1:9" ht="42">
      <c r="A1" s="48" t="s">
        <v>47</v>
      </c>
      <c r="B1" s="49">
        <v>6</v>
      </c>
      <c r="C1" s="48" t="s">
        <v>48</v>
      </c>
      <c r="D1" s="48"/>
      <c r="E1" s="74" t="s">
        <v>49</v>
      </c>
      <c r="F1" s="74"/>
      <c r="G1" s="74"/>
      <c r="H1" s="74"/>
      <c r="I1" s="74"/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15" customHeight="1"/>
  </sheetData>
  <sheetProtection/>
  <mergeCells count="1">
    <mergeCell ref="E1:I1"/>
  </mergeCells>
  <printOptions/>
  <pageMargins left="0.984251968503937" right="0.984251968503937" top="2.362204724409449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showGridLines="0" view="pageBreakPreview" zoomScaleSheetLayoutView="100" workbookViewId="0" topLeftCell="A1">
      <selection activeCell="H4" sqref="H4"/>
    </sheetView>
  </sheetViews>
  <sheetFormatPr defaultColWidth="12.375" defaultRowHeight="16.5" customHeight="1"/>
  <cols>
    <col min="1" max="1" width="12.375" style="10" customWidth="1"/>
    <col min="2" max="5" width="18.625" style="10" customWidth="1"/>
    <col min="6" max="16384" width="12.375" style="10" customWidth="1"/>
  </cols>
  <sheetData>
    <row r="1" spans="1:5" ht="21.75" customHeight="1">
      <c r="A1" s="81" t="s">
        <v>45</v>
      </c>
      <c r="B1" s="81"/>
      <c r="C1" s="81"/>
      <c r="D1" s="81"/>
      <c r="E1" s="81"/>
    </row>
    <row r="2" spans="1:5" ht="21" customHeight="1">
      <c r="A2" s="51"/>
      <c r="B2" s="51"/>
      <c r="C2" s="51"/>
      <c r="D2" s="51"/>
      <c r="E2" s="51"/>
    </row>
    <row r="3" spans="1:5" ht="21" customHeight="1">
      <c r="A3" s="13"/>
      <c r="B3" s="12"/>
      <c r="C3" s="12"/>
      <c r="D3" s="12"/>
      <c r="E3" s="12"/>
    </row>
    <row r="4" spans="1:5" s="1" customFormat="1" ht="21.75" customHeight="1">
      <c r="A4" s="75" t="s">
        <v>46</v>
      </c>
      <c r="B4" s="75"/>
      <c r="C4" s="12"/>
      <c r="D4" s="12"/>
      <c r="E4" s="12"/>
    </row>
    <row r="5" spans="1:5" s="1" customFormat="1" ht="21" customHeight="1">
      <c r="A5" s="14"/>
      <c r="B5" s="14"/>
      <c r="C5" s="14"/>
      <c r="D5" s="14"/>
      <c r="E5" s="14"/>
    </row>
    <row r="6" spans="1:5" s="1" customFormat="1" ht="17.25" customHeight="1">
      <c r="A6" s="76" t="s">
        <v>42</v>
      </c>
      <c r="B6" s="76"/>
      <c r="C6" s="76"/>
      <c r="D6" s="76"/>
      <c r="E6" s="76"/>
    </row>
    <row r="7" spans="1:5" s="1" customFormat="1" ht="12.75" customHeight="1">
      <c r="A7" s="31"/>
      <c r="B7" s="32"/>
      <c r="C7" s="32"/>
      <c r="D7" s="32"/>
      <c r="E7" s="33" t="s">
        <v>24</v>
      </c>
    </row>
    <row r="8" spans="1:5" s="3" customFormat="1" ht="18" customHeight="1">
      <c r="A8" s="77"/>
      <c r="B8" s="16" t="s">
        <v>41</v>
      </c>
      <c r="C8" s="79" t="s">
        <v>43</v>
      </c>
      <c r="D8" s="79"/>
      <c r="E8" s="80"/>
    </row>
    <row r="9" spans="1:6" s="3" customFormat="1" ht="18" customHeight="1">
      <c r="A9" s="78"/>
      <c r="B9" s="15" t="s">
        <v>44</v>
      </c>
      <c r="C9" s="16" t="s">
        <v>25</v>
      </c>
      <c r="D9" s="16" t="s">
        <v>26</v>
      </c>
      <c r="E9" s="17" t="s">
        <v>40</v>
      </c>
      <c r="F9" s="6"/>
    </row>
    <row r="10" spans="1:5" s="3" customFormat="1" ht="22.5" customHeight="1">
      <c r="A10" s="18" t="s">
        <v>55</v>
      </c>
      <c r="B10" s="20">
        <v>492147</v>
      </c>
      <c r="C10" s="20">
        <v>212862</v>
      </c>
      <c r="D10" s="20">
        <v>44443</v>
      </c>
      <c r="E10" s="21">
        <v>168419</v>
      </c>
    </row>
    <row r="11" spans="1:5" s="3" customFormat="1" ht="22.5" customHeight="1">
      <c r="A11" s="18" t="s">
        <v>56</v>
      </c>
      <c r="B11" s="20">
        <v>482419</v>
      </c>
      <c r="C11" s="20">
        <v>213002</v>
      </c>
      <c r="D11" s="20">
        <v>44197</v>
      </c>
      <c r="E11" s="19">
        <v>168805</v>
      </c>
    </row>
    <row r="12" spans="1:5" s="3" customFormat="1" ht="22.5" customHeight="1">
      <c r="A12" s="18" t="s">
        <v>60</v>
      </c>
      <c r="B12" s="20">
        <v>467854</v>
      </c>
      <c r="C12" s="20">
        <v>189582</v>
      </c>
      <c r="D12" s="20">
        <v>43887</v>
      </c>
      <c r="E12" s="19">
        <v>145695</v>
      </c>
    </row>
    <row r="13" spans="1:6" s="3" customFormat="1" ht="22.5" customHeight="1">
      <c r="A13" s="18" t="s">
        <v>61</v>
      </c>
      <c r="B13" s="20">
        <v>447631</v>
      </c>
      <c r="C13" s="20">
        <v>194118</v>
      </c>
      <c r="D13" s="20">
        <v>44243</v>
      </c>
      <c r="E13" s="52">
        <v>149875</v>
      </c>
      <c r="F13" s="6"/>
    </row>
    <row r="14" spans="1:6" s="3" customFormat="1" ht="22.5" customHeight="1">
      <c r="A14" s="22" t="s">
        <v>63</v>
      </c>
      <c r="B14" s="53">
        <f>SUM(B15:B38)</f>
        <v>432585</v>
      </c>
      <c r="C14" s="53">
        <f>SUM(C15:C38)</f>
        <v>190192</v>
      </c>
      <c r="D14" s="53">
        <f>SUM(D15:D38)</f>
        <v>44497</v>
      </c>
      <c r="E14" s="54">
        <f>SUM(E15:E38)</f>
        <v>145695</v>
      </c>
      <c r="F14" s="6"/>
    </row>
    <row r="15" spans="1:5" s="3" customFormat="1" ht="19.5" customHeight="1">
      <c r="A15" s="23" t="s">
        <v>0</v>
      </c>
      <c r="B15" s="55">
        <v>21601</v>
      </c>
      <c r="C15" s="56">
        <v>7507</v>
      </c>
      <c r="D15" s="55">
        <v>1039</v>
      </c>
      <c r="E15" s="73">
        <f>C15-D15</f>
        <v>6468</v>
      </c>
    </row>
    <row r="16" spans="1:5" s="3" customFormat="1" ht="19.5" customHeight="1">
      <c r="A16" s="23" t="s">
        <v>1</v>
      </c>
      <c r="B16" s="55">
        <v>15533</v>
      </c>
      <c r="C16" s="56">
        <v>6243</v>
      </c>
      <c r="D16" s="55">
        <v>1195</v>
      </c>
      <c r="E16" s="64">
        <f aca="true" t="shared" si="0" ref="E16:E38">C16-D16</f>
        <v>5048</v>
      </c>
    </row>
    <row r="17" spans="1:5" s="3" customFormat="1" ht="19.5" customHeight="1">
      <c r="A17" s="23" t="s">
        <v>2</v>
      </c>
      <c r="B17" s="55">
        <v>9826</v>
      </c>
      <c r="C17" s="56">
        <v>3998</v>
      </c>
      <c r="D17" s="55">
        <v>477</v>
      </c>
      <c r="E17" s="64">
        <f t="shared" si="0"/>
        <v>3521</v>
      </c>
    </row>
    <row r="18" spans="1:5" s="3" customFormat="1" ht="19.5" customHeight="1">
      <c r="A18" s="23" t="s">
        <v>3</v>
      </c>
      <c r="B18" s="55">
        <v>9821</v>
      </c>
      <c r="C18" s="56">
        <v>4835</v>
      </c>
      <c r="D18" s="55">
        <v>976</v>
      </c>
      <c r="E18" s="64">
        <f t="shared" si="0"/>
        <v>3859</v>
      </c>
    </row>
    <row r="19" spans="1:5" s="3" customFormat="1" ht="19.5" customHeight="1">
      <c r="A19" s="23" t="s">
        <v>4</v>
      </c>
      <c r="B19" s="55">
        <v>19065</v>
      </c>
      <c r="C19" s="56">
        <v>5770</v>
      </c>
      <c r="D19" s="55">
        <v>673</v>
      </c>
      <c r="E19" s="64">
        <f t="shared" si="0"/>
        <v>5097</v>
      </c>
    </row>
    <row r="20" spans="1:5" s="3" customFormat="1" ht="19.5" customHeight="1">
      <c r="A20" s="23" t="s">
        <v>5</v>
      </c>
      <c r="B20" s="55">
        <v>16845</v>
      </c>
      <c r="C20" s="56">
        <v>5940</v>
      </c>
      <c r="D20" s="55">
        <v>751</v>
      </c>
      <c r="E20" s="64">
        <f t="shared" si="0"/>
        <v>5189</v>
      </c>
    </row>
    <row r="21" spans="1:5" s="3" customFormat="1" ht="19.5" customHeight="1">
      <c r="A21" s="23" t="s">
        <v>6</v>
      </c>
      <c r="B21" s="55">
        <v>12313</v>
      </c>
      <c r="C21" s="56">
        <v>6058</v>
      </c>
      <c r="D21" s="55">
        <v>1462</v>
      </c>
      <c r="E21" s="64">
        <f t="shared" si="0"/>
        <v>4596</v>
      </c>
    </row>
    <row r="22" spans="1:5" s="3" customFormat="1" ht="19.5" customHeight="1">
      <c r="A22" s="23" t="s">
        <v>7</v>
      </c>
      <c r="B22" s="55">
        <v>10093</v>
      </c>
      <c r="C22" s="56">
        <v>4909</v>
      </c>
      <c r="D22" s="55">
        <v>1185</v>
      </c>
      <c r="E22" s="64">
        <f t="shared" si="0"/>
        <v>3724</v>
      </c>
    </row>
    <row r="23" spans="1:5" s="3" customFormat="1" ht="19.5" customHeight="1">
      <c r="A23" s="23" t="s">
        <v>8</v>
      </c>
      <c r="B23" s="55">
        <v>12170</v>
      </c>
      <c r="C23" s="56">
        <v>5051</v>
      </c>
      <c r="D23" s="55">
        <v>657</v>
      </c>
      <c r="E23" s="64">
        <f t="shared" si="0"/>
        <v>4394</v>
      </c>
    </row>
    <row r="24" spans="1:5" s="3" customFormat="1" ht="19.5" customHeight="1">
      <c r="A24" s="23" t="s">
        <v>9</v>
      </c>
      <c r="B24" s="55">
        <v>16336</v>
      </c>
      <c r="C24" s="56">
        <v>6730</v>
      </c>
      <c r="D24" s="55">
        <v>1361</v>
      </c>
      <c r="E24" s="64">
        <f t="shared" si="0"/>
        <v>5369</v>
      </c>
    </row>
    <row r="25" spans="1:5" s="3" customFormat="1" ht="19.5" customHeight="1">
      <c r="A25" s="23" t="s">
        <v>10</v>
      </c>
      <c r="B25" s="55">
        <v>13136</v>
      </c>
      <c r="C25" s="56">
        <v>5891</v>
      </c>
      <c r="D25" s="55">
        <v>1142</v>
      </c>
      <c r="E25" s="64">
        <f t="shared" si="0"/>
        <v>4749</v>
      </c>
    </row>
    <row r="26" spans="1:5" s="3" customFormat="1" ht="19.5" customHeight="1">
      <c r="A26" s="23" t="s">
        <v>11</v>
      </c>
      <c r="B26" s="55">
        <v>26181</v>
      </c>
      <c r="C26" s="56">
        <v>11095</v>
      </c>
      <c r="D26" s="55">
        <v>2469</v>
      </c>
      <c r="E26" s="64">
        <f t="shared" si="0"/>
        <v>8626</v>
      </c>
    </row>
    <row r="27" spans="1:5" s="3" customFormat="1" ht="19.5" customHeight="1">
      <c r="A27" s="23" t="s">
        <v>12</v>
      </c>
      <c r="B27" s="55">
        <v>28289</v>
      </c>
      <c r="C27" s="56">
        <v>13613</v>
      </c>
      <c r="D27" s="55">
        <v>4037</v>
      </c>
      <c r="E27" s="64">
        <f t="shared" si="0"/>
        <v>9576</v>
      </c>
    </row>
    <row r="28" spans="1:5" s="3" customFormat="1" ht="19.5" customHeight="1">
      <c r="A28" s="23" t="s">
        <v>13</v>
      </c>
      <c r="B28" s="55">
        <v>13027</v>
      </c>
      <c r="C28" s="56">
        <v>5743</v>
      </c>
      <c r="D28" s="55">
        <v>1205</v>
      </c>
      <c r="E28" s="64">
        <f t="shared" si="0"/>
        <v>4538</v>
      </c>
    </row>
    <row r="29" spans="1:5" s="3" customFormat="1" ht="19.5" customHeight="1">
      <c r="A29" s="23" t="s">
        <v>14</v>
      </c>
      <c r="B29" s="55">
        <v>23624</v>
      </c>
      <c r="C29" s="56">
        <v>11066</v>
      </c>
      <c r="D29" s="55">
        <v>2425</v>
      </c>
      <c r="E29" s="64">
        <f t="shared" si="0"/>
        <v>8641</v>
      </c>
    </row>
    <row r="30" spans="1:5" s="3" customFormat="1" ht="19.5" customHeight="1">
      <c r="A30" s="23" t="s">
        <v>15</v>
      </c>
      <c r="B30" s="55">
        <v>13996</v>
      </c>
      <c r="C30" s="56">
        <v>6362</v>
      </c>
      <c r="D30" s="55">
        <v>1688</v>
      </c>
      <c r="E30" s="64">
        <f t="shared" si="0"/>
        <v>4674</v>
      </c>
    </row>
    <row r="31" spans="1:5" s="3" customFormat="1" ht="19.5" customHeight="1">
      <c r="A31" s="23" t="s">
        <v>16</v>
      </c>
      <c r="B31" s="55">
        <v>23667</v>
      </c>
      <c r="C31" s="56">
        <v>10428</v>
      </c>
      <c r="D31" s="55">
        <v>2180</v>
      </c>
      <c r="E31" s="64">
        <f t="shared" si="0"/>
        <v>8248</v>
      </c>
    </row>
    <row r="32" spans="1:5" s="3" customFormat="1" ht="19.5" customHeight="1">
      <c r="A32" s="23" t="s">
        <v>17</v>
      </c>
      <c r="B32" s="55">
        <v>14742</v>
      </c>
      <c r="C32" s="56">
        <v>6759</v>
      </c>
      <c r="D32" s="55">
        <v>1282</v>
      </c>
      <c r="E32" s="64">
        <f t="shared" si="0"/>
        <v>5477</v>
      </c>
    </row>
    <row r="33" spans="1:5" s="3" customFormat="1" ht="19.5" customHeight="1">
      <c r="A33" s="23" t="s">
        <v>18</v>
      </c>
      <c r="B33" s="55">
        <v>15191</v>
      </c>
      <c r="C33" s="56">
        <v>6591</v>
      </c>
      <c r="D33" s="55">
        <v>1218</v>
      </c>
      <c r="E33" s="64">
        <f t="shared" si="0"/>
        <v>5373</v>
      </c>
    </row>
    <row r="34" spans="1:5" s="3" customFormat="1" ht="19.5" customHeight="1">
      <c r="A34" s="23" t="s">
        <v>19</v>
      </c>
      <c r="B34" s="55">
        <v>18133</v>
      </c>
      <c r="C34" s="56">
        <v>8866</v>
      </c>
      <c r="D34" s="55">
        <v>2330</v>
      </c>
      <c r="E34" s="64">
        <f t="shared" si="0"/>
        <v>6536</v>
      </c>
    </row>
    <row r="35" spans="1:5" s="3" customFormat="1" ht="19.5" customHeight="1">
      <c r="A35" s="23" t="s">
        <v>20</v>
      </c>
      <c r="B35" s="55">
        <v>24818</v>
      </c>
      <c r="C35" s="56">
        <v>11673</v>
      </c>
      <c r="D35" s="55">
        <v>3403</v>
      </c>
      <c r="E35" s="64">
        <f t="shared" si="0"/>
        <v>8270</v>
      </c>
    </row>
    <row r="36" spans="1:5" s="3" customFormat="1" ht="19.5" customHeight="1">
      <c r="A36" s="23" t="s">
        <v>21</v>
      </c>
      <c r="B36" s="55">
        <v>20906</v>
      </c>
      <c r="C36" s="56">
        <v>9476</v>
      </c>
      <c r="D36" s="55">
        <v>2722</v>
      </c>
      <c r="E36" s="64">
        <f t="shared" si="0"/>
        <v>6754</v>
      </c>
    </row>
    <row r="37" spans="1:5" s="3" customFormat="1" ht="19.5" customHeight="1">
      <c r="A37" s="23" t="s">
        <v>22</v>
      </c>
      <c r="B37" s="55">
        <v>33208</v>
      </c>
      <c r="C37" s="56">
        <v>16411</v>
      </c>
      <c r="D37" s="55">
        <v>4688</v>
      </c>
      <c r="E37" s="64">
        <f t="shared" si="0"/>
        <v>11723</v>
      </c>
    </row>
    <row r="38" spans="1:5" s="3" customFormat="1" ht="19.5" customHeight="1">
      <c r="A38" s="35" t="s">
        <v>23</v>
      </c>
      <c r="B38" s="57">
        <v>20064</v>
      </c>
      <c r="C38" s="58">
        <v>9177</v>
      </c>
      <c r="D38" s="57">
        <v>3932</v>
      </c>
      <c r="E38" s="66">
        <f t="shared" si="0"/>
        <v>5245</v>
      </c>
    </row>
    <row r="39" spans="1:5" s="2" customFormat="1" ht="15" customHeight="1">
      <c r="A39" s="34"/>
      <c r="B39" s="14"/>
      <c r="C39" s="14"/>
      <c r="D39" s="14"/>
      <c r="E39" s="14"/>
    </row>
  </sheetData>
  <sheetProtection/>
  <mergeCells count="5">
    <mergeCell ref="A4:B4"/>
    <mergeCell ref="A6:E6"/>
    <mergeCell ref="A8:A9"/>
    <mergeCell ref="C8:E8"/>
    <mergeCell ref="A1:E1"/>
  </mergeCells>
  <printOptions/>
  <pageMargins left="0.7086614173228347" right="0.7086614173228347" top="0.7480314960629921" bottom="0.7480314960629921" header="0.31496062992125984" footer="0.31496062992125984"/>
  <pageSetup firstPageNumber="48" useFirstPageNumber="1" horizontalDpi="600" verticalDpi="600" orientation="portrait" paperSize="9" r:id="rId1"/>
  <headerFooter scaleWithDoc="0" alignWithMargins="0">
    <oddFooter>&amp;C&amp;P</oddFooter>
  </headerFooter>
  <ignoredErrors>
    <ignoredError sqref="E15:E21 E22: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view="pageBreakPreview" zoomScaleSheetLayoutView="100" workbookViewId="0" topLeftCell="A1">
      <selection activeCell="H4" sqref="H4"/>
    </sheetView>
  </sheetViews>
  <sheetFormatPr defaultColWidth="12.375" defaultRowHeight="16.5" customHeight="1"/>
  <cols>
    <col min="1" max="1" width="12.375" style="10" customWidth="1"/>
    <col min="2" max="6" width="10.625" style="10" customWidth="1"/>
    <col min="7" max="7" width="14.125" style="10" bestFit="1" customWidth="1"/>
    <col min="8" max="16384" width="12.375" style="10" customWidth="1"/>
  </cols>
  <sheetData>
    <row r="1" spans="1:7" ht="21.75" customHeight="1">
      <c r="A1" s="75" t="s">
        <v>27</v>
      </c>
      <c r="B1" s="75"/>
      <c r="C1" s="75"/>
      <c r="D1" s="75"/>
      <c r="E1" s="75"/>
      <c r="F1" s="75"/>
      <c r="G1" s="75"/>
    </row>
    <row r="2" spans="1:7" ht="21" customHeight="1">
      <c r="A2" s="11"/>
      <c r="B2" s="12"/>
      <c r="C2" s="12"/>
      <c r="D2" s="12"/>
      <c r="E2" s="12"/>
      <c r="F2" s="12"/>
      <c r="G2" s="12"/>
    </row>
    <row r="3" spans="1:7" ht="17.25" customHeight="1">
      <c r="A3" s="76" t="s">
        <v>50</v>
      </c>
      <c r="B3" s="76"/>
      <c r="C3" s="76"/>
      <c r="D3" s="76"/>
      <c r="E3" s="76"/>
      <c r="F3" s="76"/>
      <c r="G3" s="76"/>
    </row>
    <row r="4" spans="1:7" s="2" customFormat="1" ht="15" customHeight="1">
      <c r="A4" s="28"/>
      <c r="B4" s="29"/>
      <c r="C4" s="29"/>
      <c r="D4" s="29"/>
      <c r="E4" s="29"/>
      <c r="F4" s="29"/>
      <c r="G4" s="30" t="s">
        <v>24</v>
      </c>
    </row>
    <row r="5" spans="1:7" s="3" customFormat="1" ht="22.5" customHeight="1">
      <c r="A5" s="47"/>
      <c r="B5" s="16" t="s">
        <v>28</v>
      </c>
      <c r="C5" s="26" t="s">
        <v>51</v>
      </c>
      <c r="D5" s="16" t="s">
        <v>29</v>
      </c>
      <c r="E5" s="16" t="s">
        <v>30</v>
      </c>
      <c r="F5" s="16" t="s">
        <v>31</v>
      </c>
      <c r="G5" s="27" t="s">
        <v>52</v>
      </c>
    </row>
    <row r="6" spans="1:7" s="3" customFormat="1" ht="22.5" customHeight="1">
      <c r="A6" s="23" t="s">
        <v>54</v>
      </c>
      <c r="B6" s="25">
        <v>508085</v>
      </c>
      <c r="C6" s="25">
        <v>37926</v>
      </c>
      <c r="D6" s="25">
        <v>4075</v>
      </c>
      <c r="E6" s="25">
        <v>422</v>
      </c>
      <c r="F6" s="25">
        <v>30</v>
      </c>
      <c r="G6" s="21">
        <v>170</v>
      </c>
    </row>
    <row r="7" spans="1:7" s="3" customFormat="1" ht="22.5" customHeight="1">
      <c r="A7" s="23" t="s">
        <v>57</v>
      </c>
      <c r="B7" s="25">
        <v>527191</v>
      </c>
      <c r="C7" s="25">
        <v>38640</v>
      </c>
      <c r="D7" s="25">
        <v>4044</v>
      </c>
      <c r="E7" s="25">
        <v>352</v>
      </c>
      <c r="F7" s="25">
        <v>25</v>
      </c>
      <c r="G7" s="21">
        <v>168</v>
      </c>
    </row>
    <row r="8" spans="1:7" s="3" customFormat="1" ht="22.5" customHeight="1">
      <c r="A8" s="23" t="s">
        <v>58</v>
      </c>
      <c r="B8" s="25">
        <v>541924</v>
      </c>
      <c r="C8" s="25">
        <v>39532</v>
      </c>
      <c r="D8" s="25">
        <v>4047</v>
      </c>
      <c r="E8" s="25">
        <v>316</v>
      </c>
      <c r="F8" s="25">
        <v>17</v>
      </c>
      <c r="G8" s="21">
        <v>170</v>
      </c>
    </row>
    <row r="9" spans="1:8" s="3" customFormat="1" ht="19.5" customHeight="1">
      <c r="A9" s="23" t="s">
        <v>62</v>
      </c>
      <c r="B9" s="25">
        <v>552862</v>
      </c>
      <c r="C9" s="25">
        <v>40653</v>
      </c>
      <c r="D9" s="25">
        <v>4277</v>
      </c>
      <c r="E9" s="25">
        <v>266</v>
      </c>
      <c r="F9" s="25">
        <v>12</v>
      </c>
      <c r="G9" s="21">
        <v>166</v>
      </c>
      <c r="H9" s="6"/>
    </row>
    <row r="10" spans="1:8" s="3" customFormat="1" ht="19.5" customHeight="1">
      <c r="A10" s="59" t="s">
        <v>64</v>
      </c>
      <c r="B10" s="60">
        <f aca="true" t="shared" si="0" ref="B10:G10">SUM(B11:B34)</f>
        <v>582325</v>
      </c>
      <c r="C10" s="60">
        <f t="shared" si="0"/>
        <v>41717</v>
      </c>
      <c r="D10" s="60">
        <f t="shared" si="0"/>
        <v>3882</v>
      </c>
      <c r="E10" s="60">
        <f t="shared" si="0"/>
        <v>245</v>
      </c>
      <c r="F10" s="60">
        <f t="shared" si="0"/>
        <v>2</v>
      </c>
      <c r="G10" s="61">
        <f t="shared" si="0"/>
        <v>167</v>
      </c>
      <c r="H10" s="6"/>
    </row>
    <row r="11" spans="1:7" s="3" customFormat="1" ht="22.5" customHeight="1">
      <c r="A11" s="62" t="s">
        <v>0</v>
      </c>
      <c r="B11" s="55">
        <v>21788</v>
      </c>
      <c r="C11" s="55">
        <v>1695</v>
      </c>
      <c r="D11" s="55">
        <v>110</v>
      </c>
      <c r="E11" s="55">
        <v>7</v>
      </c>
      <c r="F11" s="63">
        <v>0</v>
      </c>
      <c r="G11" s="64">
        <v>9</v>
      </c>
    </row>
    <row r="12" spans="1:7" s="3" customFormat="1" ht="22.5" customHeight="1">
      <c r="A12" s="62" t="s">
        <v>1</v>
      </c>
      <c r="B12" s="55">
        <v>22206</v>
      </c>
      <c r="C12" s="55">
        <v>1373</v>
      </c>
      <c r="D12" s="55">
        <v>205</v>
      </c>
      <c r="E12" s="55">
        <v>13</v>
      </c>
      <c r="F12" s="63">
        <v>0</v>
      </c>
      <c r="G12" s="64">
        <v>9</v>
      </c>
    </row>
    <row r="13" spans="1:7" s="3" customFormat="1" ht="22.5" customHeight="1">
      <c r="A13" s="62" t="s">
        <v>2</v>
      </c>
      <c r="B13" s="55">
        <v>13318</v>
      </c>
      <c r="C13" s="55">
        <v>776</v>
      </c>
      <c r="D13" s="55">
        <v>69</v>
      </c>
      <c r="E13" s="55">
        <v>4</v>
      </c>
      <c r="F13" s="55">
        <v>0</v>
      </c>
      <c r="G13" s="64">
        <v>1</v>
      </c>
    </row>
    <row r="14" spans="1:7" s="3" customFormat="1" ht="22.5" customHeight="1">
      <c r="A14" s="62" t="s">
        <v>3</v>
      </c>
      <c r="B14" s="55">
        <v>15688</v>
      </c>
      <c r="C14" s="55">
        <v>971</v>
      </c>
      <c r="D14" s="55">
        <v>107</v>
      </c>
      <c r="E14" s="55">
        <v>8</v>
      </c>
      <c r="F14" s="63">
        <v>0</v>
      </c>
      <c r="G14" s="64">
        <v>5</v>
      </c>
    </row>
    <row r="15" spans="1:7" s="3" customFormat="1" ht="22.5" customHeight="1">
      <c r="A15" s="62" t="s">
        <v>4</v>
      </c>
      <c r="B15" s="55">
        <v>14189</v>
      </c>
      <c r="C15" s="55">
        <v>1078</v>
      </c>
      <c r="D15" s="55">
        <v>130</v>
      </c>
      <c r="E15" s="55">
        <v>9</v>
      </c>
      <c r="F15" s="63">
        <v>0</v>
      </c>
      <c r="G15" s="64">
        <v>2</v>
      </c>
    </row>
    <row r="16" spans="1:7" s="3" customFormat="1" ht="22.5" customHeight="1">
      <c r="A16" s="62" t="s">
        <v>5</v>
      </c>
      <c r="B16" s="55">
        <v>13598</v>
      </c>
      <c r="C16" s="55">
        <v>813</v>
      </c>
      <c r="D16" s="55">
        <v>141</v>
      </c>
      <c r="E16" s="55">
        <v>7</v>
      </c>
      <c r="F16" s="63">
        <v>0</v>
      </c>
      <c r="G16" s="64">
        <v>3</v>
      </c>
    </row>
    <row r="17" spans="1:7" s="3" customFormat="1" ht="22.5" customHeight="1">
      <c r="A17" s="62" t="s">
        <v>6</v>
      </c>
      <c r="B17" s="55">
        <v>19190</v>
      </c>
      <c r="C17" s="55">
        <v>1409</v>
      </c>
      <c r="D17" s="55">
        <v>133</v>
      </c>
      <c r="E17" s="55">
        <v>9</v>
      </c>
      <c r="F17" s="63">
        <v>0</v>
      </c>
      <c r="G17" s="64">
        <v>7</v>
      </c>
    </row>
    <row r="18" spans="1:7" s="3" customFormat="1" ht="22.5" customHeight="1">
      <c r="A18" s="62" t="s">
        <v>7</v>
      </c>
      <c r="B18" s="55">
        <v>17528</v>
      </c>
      <c r="C18" s="55">
        <v>1212</v>
      </c>
      <c r="D18" s="55">
        <v>92</v>
      </c>
      <c r="E18" s="55">
        <v>7</v>
      </c>
      <c r="F18" s="63">
        <v>0</v>
      </c>
      <c r="G18" s="64">
        <v>6</v>
      </c>
    </row>
    <row r="19" spans="1:7" s="3" customFormat="1" ht="22.5" customHeight="1">
      <c r="A19" s="62" t="s">
        <v>8</v>
      </c>
      <c r="B19" s="55">
        <v>12932</v>
      </c>
      <c r="C19" s="55">
        <v>794</v>
      </c>
      <c r="D19" s="55">
        <v>97</v>
      </c>
      <c r="E19" s="55">
        <v>3</v>
      </c>
      <c r="F19" s="63">
        <v>0</v>
      </c>
      <c r="G19" s="64">
        <v>2</v>
      </c>
    </row>
    <row r="20" spans="1:7" s="3" customFormat="1" ht="22.5" customHeight="1">
      <c r="A20" s="62" t="s">
        <v>9</v>
      </c>
      <c r="B20" s="55">
        <v>9564</v>
      </c>
      <c r="C20" s="55">
        <v>755</v>
      </c>
      <c r="D20" s="55">
        <v>57</v>
      </c>
      <c r="E20" s="55">
        <v>7</v>
      </c>
      <c r="F20" s="63">
        <v>0</v>
      </c>
      <c r="G20" s="64">
        <v>0</v>
      </c>
    </row>
    <row r="21" spans="1:7" s="3" customFormat="1" ht="22.5" customHeight="1">
      <c r="A21" s="62" t="s">
        <v>10</v>
      </c>
      <c r="B21" s="55">
        <v>21306</v>
      </c>
      <c r="C21" s="55">
        <v>1246</v>
      </c>
      <c r="D21" s="55">
        <v>185</v>
      </c>
      <c r="E21" s="55">
        <v>8</v>
      </c>
      <c r="F21" s="55">
        <v>0</v>
      </c>
      <c r="G21" s="64">
        <v>7</v>
      </c>
    </row>
    <row r="22" spans="1:7" s="3" customFormat="1" ht="22.5" customHeight="1">
      <c r="A22" s="62" t="s">
        <v>11</v>
      </c>
      <c r="B22" s="55">
        <v>35855</v>
      </c>
      <c r="C22" s="55">
        <v>2528</v>
      </c>
      <c r="D22" s="55">
        <v>231</v>
      </c>
      <c r="E22" s="55">
        <v>12</v>
      </c>
      <c r="F22" s="55">
        <v>0</v>
      </c>
      <c r="G22" s="64">
        <v>12</v>
      </c>
    </row>
    <row r="23" spans="1:7" s="3" customFormat="1" ht="22.5" customHeight="1">
      <c r="A23" s="62" t="s">
        <v>12</v>
      </c>
      <c r="B23" s="55">
        <v>36609</v>
      </c>
      <c r="C23" s="55">
        <v>2933</v>
      </c>
      <c r="D23" s="55">
        <v>226</v>
      </c>
      <c r="E23" s="55">
        <v>12</v>
      </c>
      <c r="F23" s="55">
        <v>0</v>
      </c>
      <c r="G23" s="64">
        <v>11</v>
      </c>
    </row>
    <row r="24" spans="1:7" s="3" customFormat="1" ht="22.5" customHeight="1">
      <c r="A24" s="62" t="s">
        <v>13</v>
      </c>
      <c r="B24" s="55">
        <v>18059</v>
      </c>
      <c r="C24" s="55">
        <v>1187</v>
      </c>
      <c r="D24" s="55">
        <v>102</v>
      </c>
      <c r="E24" s="55">
        <v>9</v>
      </c>
      <c r="F24" s="63">
        <v>0</v>
      </c>
      <c r="G24" s="64">
        <v>2</v>
      </c>
    </row>
    <row r="25" spans="1:7" s="3" customFormat="1" ht="22.5" customHeight="1">
      <c r="A25" s="62" t="s">
        <v>14</v>
      </c>
      <c r="B25" s="55">
        <v>29418</v>
      </c>
      <c r="C25" s="55">
        <v>2223</v>
      </c>
      <c r="D25" s="55">
        <v>180</v>
      </c>
      <c r="E25" s="55">
        <v>13</v>
      </c>
      <c r="F25" s="63">
        <v>0</v>
      </c>
      <c r="G25" s="64">
        <v>7</v>
      </c>
    </row>
    <row r="26" spans="1:7" s="3" customFormat="1" ht="22.5" customHeight="1">
      <c r="A26" s="62" t="s">
        <v>15</v>
      </c>
      <c r="B26" s="55">
        <v>23735</v>
      </c>
      <c r="C26" s="55">
        <v>1570</v>
      </c>
      <c r="D26" s="55">
        <v>146</v>
      </c>
      <c r="E26" s="55">
        <v>16</v>
      </c>
      <c r="F26" s="55">
        <v>0</v>
      </c>
      <c r="G26" s="64">
        <v>5</v>
      </c>
    </row>
    <row r="27" spans="1:7" s="3" customFormat="1" ht="22.5" customHeight="1">
      <c r="A27" s="62" t="s">
        <v>16</v>
      </c>
      <c r="B27" s="55">
        <v>38469</v>
      </c>
      <c r="C27" s="55">
        <v>2593</v>
      </c>
      <c r="D27" s="55">
        <v>226</v>
      </c>
      <c r="E27" s="55">
        <v>13</v>
      </c>
      <c r="F27" s="55">
        <v>1</v>
      </c>
      <c r="G27" s="64">
        <v>6</v>
      </c>
    </row>
    <row r="28" spans="1:7" s="3" customFormat="1" ht="22.5" customHeight="1">
      <c r="A28" s="62" t="s">
        <v>17</v>
      </c>
      <c r="B28" s="55">
        <v>22468</v>
      </c>
      <c r="C28" s="55">
        <v>1698</v>
      </c>
      <c r="D28" s="55">
        <v>205</v>
      </c>
      <c r="E28" s="55">
        <v>11</v>
      </c>
      <c r="F28" s="55">
        <v>0</v>
      </c>
      <c r="G28" s="64">
        <v>8</v>
      </c>
    </row>
    <row r="29" spans="1:7" s="3" customFormat="1" ht="22.5" customHeight="1">
      <c r="A29" s="62" t="s">
        <v>18</v>
      </c>
      <c r="B29" s="55">
        <v>24580</v>
      </c>
      <c r="C29" s="55">
        <v>1522</v>
      </c>
      <c r="D29" s="55">
        <v>160</v>
      </c>
      <c r="E29" s="55">
        <v>10</v>
      </c>
      <c r="F29" s="63">
        <v>0</v>
      </c>
      <c r="G29" s="64">
        <v>5</v>
      </c>
    </row>
    <row r="30" spans="1:7" s="3" customFormat="1" ht="22.5" customHeight="1">
      <c r="A30" s="62" t="s">
        <v>19</v>
      </c>
      <c r="B30" s="55">
        <v>31446</v>
      </c>
      <c r="C30" s="55">
        <v>2130</v>
      </c>
      <c r="D30" s="55">
        <v>185</v>
      </c>
      <c r="E30" s="55">
        <v>9</v>
      </c>
      <c r="F30" s="63">
        <v>0</v>
      </c>
      <c r="G30" s="64">
        <v>4</v>
      </c>
    </row>
    <row r="31" spans="1:7" s="3" customFormat="1" ht="22.5" customHeight="1">
      <c r="A31" s="62" t="s">
        <v>20</v>
      </c>
      <c r="B31" s="55">
        <v>35948</v>
      </c>
      <c r="C31" s="55">
        <v>2681</v>
      </c>
      <c r="D31" s="55">
        <v>224</v>
      </c>
      <c r="E31" s="55">
        <v>13</v>
      </c>
      <c r="F31" s="63">
        <v>0</v>
      </c>
      <c r="G31" s="64">
        <v>18</v>
      </c>
    </row>
    <row r="32" spans="1:7" s="3" customFormat="1" ht="22.5" customHeight="1">
      <c r="A32" s="62" t="s">
        <v>21</v>
      </c>
      <c r="B32" s="55">
        <v>31740</v>
      </c>
      <c r="C32" s="55">
        <v>2255</v>
      </c>
      <c r="D32" s="55">
        <v>210</v>
      </c>
      <c r="E32" s="55">
        <v>17</v>
      </c>
      <c r="F32" s="63">
        <v>1</v>
      </c>
      <c r="G32" s="64">
        <v>12</v>
      </c>
    </row>
    <row r="33" spans="1:7" s="3" customFormat="1" ht="22.5" customHeight="1">
      <c r="A33" s="62" t="s">
        <v>22</v>
      </c>
      <c r="B33" s="55">
        <v>47076</v>
      </c>
      <c r="C33" s="55">
        <v>4098</v>
      </c>
      <c r="D33" s="55">
        <v>355</v>
      </c>
      <c r="E33" s="55">
        <v>21</v>
      </c>
      <c r="F33" s="55">
        <v>0</v>
      </c>
      <c r="G33" s="64">
        <v>18</v>
      </c>
    </row>
    <row r="34" spans="1:7" s="3" customFormat="1" ht="22.5" customHeight="1">
      <c r="A34" s="65" t="s">
        <v>23</v>
      </c>
      <c r="B34" s="57">
        <v>25615</v>
      </c>
      <c r="C34" s="57">
        <v>2177</v>
      </c>
      <c r="D34" s="57">
        <v>106</v>
      </c>
      <c r="E34" s="57">
        <v>7</v>
      </c>
      <c r="F34" s="57">
        <v>0</v>
      </c>
      <c r="G34" s="66">
        <v>8</v>
      </c>
    </row>
    <row r="35" spans="1:7" s="2" customFormat="1" ht="22.5" customHeight="1">
      <c r="A35" s="34"/>
      <c r="B35" s="14"/>
      <c r="C35" s="14"/>
      <c r="D35" s="14"/>
      <c r="E35" s="14"/>
      <c r="F35" s="14"/>
      <c r="G35" s="14"/>
    </row>
    <row r="36" ht="15" customHeight="1"/>
  </sheetData>
  <sheetProtection/>
  <mergeCells count="2">
    <mergeCell ref="A1:G1"/>
    <mergeCell ref="A3:G3"/>
  </mergeCells>
  <printOptions horizontalCentered="1"/>
  <pageMargins left="0.7086614173228347" right="0.7086614173228347" top="0.7480314960629921" bottom="0.7480314960629921" header="0.31496062992125984" footer="0.31496062992125984"/>
  <pageSetup firstPageNumber="49" useFirstPageNumber="1" fitToHeight="1" fitToWidth="1" horizontalDpi="600" verticalDpi="600" orientation="portrait" paperSize="9" r:id="rId1"/>
  <headerFooter scaleWithDoc="0"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SheetLayoutView="100" workbookViewId="0" topLeftCell="A1">
      <selection activeCell="H4" sqref="H4"/>
    </sheetView>
  </sheetViews>
  <sheetFormatPr defaultColWidth="12.375" defaultRowHeight="16.5" customHeight="1"/>
  <cols>
    <col min="1" max="1" width="12.375" style="9" customWidth="1"/>
    <col min="2" max="7" width="12.375" style="7" customWidth="1"/>
    <col min="8" max="16384" width="12.375" style="7" customWidth="1"/>
  </cols>
  <sheetData>
    <row r="1" spans="1:7" ht="21.75" customHeight="1">
      <c r="A1" s="82" t="s">
        <v>32</v>
      </c>
      <c r="B1" s="82"/>
      <c r="C1" s="82"/>
      <c r="D1" s="82"/>
      <c r="E1" s="82"/>
      <c r="F1" s="82"/>
      <c r="G1" s="82"/>
    </row>
    <row r="2" spans="1:7" ht="21" customHeight="1">
      <c r="A2" s="8"/>
      <c r="B2" s="8"/>
      <c r="C2" s="8"/>
      <c r="D2" s="8"/>
      <c r="E2" s="8"/>
      <c r="F2" s="8"/>
      <c r="G2" s="8"/>
    </row>
    <row r="3" spans="1:7" ht="17.25" customHeight="1">
      <c r="A3" s="83" t="s">
        <v>33</v>
      </c>
      <c r="B3" s="83"/>
      <c r="C3" s="83"/>
      <c r="D3" s="83"/>
      <c r="E3" s="83"/>
      <c r="F3" s="83"/>
      <c r="G3" s="83"/>
    </row>
    <row r="4" spans="1:7" ht="15" customHeight="1">
      <c r="A4" s="36"/>
      <c r="B4" s="36"/>
      <c r="C4" s="36"/>
      <c r="D4" s="36"/>
      <c r="E4" s="36"/>
      <c r="F4" s="36"/>
      <c r="G4" s="37" t="s">
        <v>24</v>
      </c>
    </row>
    <row r="5" spans="1:7" s="4" customFormat="1" ht="19.5" customHeight="1">
      <c r="A5" s="84"/>
      <c r="B5" s="86" t="s">
        <v>53</v>
      </c>
      <c r="C5" s="88" t="s">
        <v>34</v>
      </c>
      <c r="D5" s="88"/>
      <c r="E5" s="88"/>
      <c r="F5" s="88"/>
      <c r="G5" s="89"/>
    </row>
    <row r="6" spans="1:7" s="4" customFormat="1" ht="19.5" customHeight="1">
      <c r="A6" s="85"/>
      <c r="B6" s="87"/>
      <c r="C6" s="40" t="s">
        <v>35</v>
      </c>
      <c r="D6" s="40" t="s">
        <v>36</v>
      </c>
      <c r="E6" s="40" t="s">
        <v>37</v>
      </c>
      <c r="F6" s="40" t="s">
        <v>38</v>
      </c>
      <c r="G6" s="41" t="s">
        <v>39</v>
      </c>
    </row>
    <row r="7" spans="1:7" s="4" customFormat="1" ht="19.5" customHeight="1">
      <c r="A7" s="42" t="s">
        <v>54</v>
      </c>
      <c r="B7" s="43">
        <v>492147</v>
      </c>
      <c r="C7" s="43">
        <v>124030</v>
      </c>
      <c r="D7" s="43">
        <v>41551</v>
      </c>
      <c r="E7" s="43">
        <v>37758</v>
      </c>
      <c r="F7" s="43">
        <v>131291</v>
      </c>
      <c r="G7" s="44">
        <v>4534</v>
      </c>
    </row>
    <row r="8" spans="1:7" s="4" customFormat="1" ht="19.5" customHeight="1">
      <c r="A8" s="42" t="s">
        <v>57</v>
      </c>
      <c r="B8" s="20">
        <v>482419</v>
      </c>
      <c r="C8" s="20">
        <v>136110</v>
      </c>
      <c r="D8" s="20">
        <v>40294</v>
      </c>
      <c r="E8" s="20">
        <v>37825</v>
      </c>
      <c r="F8" s="24">
        <v>145842</v>
      </c>
      <c r="G8" s="19">
        <v>2465</v>
      </c>
    </row>
    <row r="9" spans="1:7" s="4" customFormat="1" ht="19.5" customHeight="1">
      <c r="A9" s="42" t="s">
        <v>58</v>
      </c>
      <c r="B9" s="20">
        <v>467854</v>
      </c>
      <c r="C9" s="20">
        <v>124706</v>
      </c>
      <c r="D9" s="20">
        <v>41149</v>
      </c>
      <c r="E9" s="20">
        <v>38502</v>
      </c>
      <c r="F9" s="24">
        <v>138569</v>
      </c>
      <c r="G9" s="19">
        <v>3349</v>
      </c>
    </row>
    <row r="10" spans="1:8" s="3" customFormat="1" ht="19.5" customHeight="1">
      <c r="A10" s="42" t="s">
        <v>62</v>
      </c>
      <c r="B10" s="20">
        <v>447631</v>
      </c>
      <c r="C10" s="20">
        <v>126425</v>
      </c>
      <c r="D10" s="20">
        <v>39238</v>
      </c>
      <c r="E10" s="20">
        <v>36193</v>
      </c>
      <c r="F10" s="24">
        <v>147079</v>
      </c>
      <c r="G10" s="19">
        <v>2614</v>
      </c>
      <c r="H10" s="6"/>
    </row>
    <row r="11" spans="1:8" s="3" customFormat="1" ht="19.5" customHeight="1">
      <c r="A11" s="45" t="s">
        <v>64</v>
      </c>
      <c r="B11" s="53">
        <f aca="true" t="shared" si="0" ref="B11:G11">SUM(B12:B35)</f>
        <v>432585</v>
      </c>
      <c r="C11" s="53">
        <f t="shared" si="0"/>
        <v>130411</v>
      </c>
      <c r="D11" s="53">
        <f t="shared" si="0"/>
        <v>35886</v>
      </c>
      <c r="E11" s="53">
        <f t="shared" si="0"/>
        <v>33780</v>
      </c>
      <c r="F11" s="67">
        <f t="shared" si="0"/>
        <v>144451</v>
      </c>
      <c r="G11" s="68">
        <f t="shared" si="0"/>
        <v>3112</v>
      </c>
      <c r="H11" s="6"/>
    </row>
    <row r="12" spans="1:7" s="4" customFormat="1" ht="22.5" customHeight="1">
      <c r="A12" s="42" t="s">
        <v>59</v>
      </c>
      <c r="B12" s="55">
        <v>21601</v>
      </c>
      <c r="C12" s="69">
        <v>6366</v>
      </c>
      <c r="D12" s="69">
        <v>2468</v>
      </c>
      <c r="E12" s="69">
        <v>2061</v>
      </c>
      <c r="F12" s="69">
        <v>6793</v>
      </c>
      <c r="G12" s="70">
        <v>128</v>
      </c>
    </row>
    <row r="13" spans="1:7" s="4" customFormat="1" ht="22.5" customHeight="1">
      <c r="A13" s="42" t="s">
        <v>1</v>
      </c>
      <c r="B13" s="55">
        <v>15533</v>
      </c>
      <c r="C13" s="69">
        <v>4827</v>
      </c>
      <c r="D13" s="69">
        <v>1364</v>
      </c>
      <c r="E13" s="69">
        <v>1177</v>
      </c>
      <c r="F13" s="69">
        <v>5511</v>
      </c>
      <c r="G13" s="70">
        <v>106</v>
      </c>
    </row>
    <row r="14" spans="1:7" s="4" customFormat="1" ht="22.5" customHeight="1">
      <c r="A14" s="42" t="s">
        <v>2</v>
      </c>
      <c r="B14" s="55">
        <v>9826</v>
      </c>
      <c r="C14" s="69">
        <v>3449</v>
      </c>
      <c r="D14" s="69">
        <v>994</v>
      </c>
      <c r="E14" s="69">
        <v>857</v>
      </c>
      <c r="F14" s="69">
        <v>3775</v>
      </c>
      <c r="G14" s="70">
        <v>95</v>
      </c>
    </row>
    <row r="15" spans="1:7" s="4" customFormat="1" ht="22.5" customHeight="1">
      <c r="A15" s="42" t="s">
        <v>3</v>
      </c>
      <c r="B15" s="55">
        <v>9821</v>
      </c>
      <c r="C15" s="69">
        <v>3180</v>
      </c>
      <c r="D15" s="69">
        <v>676</v>
      </c>
      <c r="E15" s="69">
        <v>679</v>
      </c>
      <c r="F15" s="69">
        <v>3495</v>
      </c>
      <c r="G15" s="70">
        <v>85</v>
      </c>
    </row>
    <row r="16" spans="1:7" s="4" customFormat="1" ht="22.5" customHeight="1">
      <c r="A16" s="42" t="s">
        <v>4</v>
      </c>
      <c r="B16" s="55">
        <v>19065</v>
      </c>
      <c r="C16" s="69">
        <v>5325</v>
      </c>
      <c r="D16" s="69">
        <v>2706</v>
      </c>
      <c r="E16" s="69">
        <v>2580</v>
      </c>
      <c r="F16" s="69">
        <v>5913</v>
      </c>
      <c r="G16" s="70">
        <v>144</v>
      </c>
    </row>
    <row r="17" spans="1:7" s="4" customFormat="1" ht="22.5" customHeight="1">
      <c r="A17" s="42" t="s">
        <v>5</v>
      </c>
      <c r="B17" s="55">
        <v>16845</v>
      </c>
      <c r="C17" s="69">
        <v>5126</v>
      </c>
      <c r="D17" s="69">
        <v>2093</v>
      </c>
      <c r="E17" s="69">
        <v>1676</v>
      </c>
      <c r="F17" s="69">
        <v>5665</v>
      </c>
      <c r="G17" s="70">
        <v>112</v>
      </c>
    </row>
    <row r="18" spans="1:7" s="4" customFormat="1" ht="22.5" customHeight="1">
      <c r="A18" s="42" t="s">
        <v>6</v>
      </c>
      <c r="B18" s="55">
        <v>12313</v>
      </c>
      <c r="C18" s="69">
        <v>3934</v>
      </c>
      <c r="D18" s="69">
        <v>798</v>
      </c>
      <c r="E18" s="69">
        <v>830</v>
      </c>
      <c r="F18" s="69">
        <v>4397</v>
      </c>
      <c r="G18" s="70">
        <v>90</v>
      </c>
    </row>
    <row r="19" spans="1:7" s="4" customFormat="1" ht="22.5" customHeight="1">
      <c r="A19" s="42" t="s">
        <v>7</v>
      </c>
      <c r="B19" s="55">
        <v>10093</v>
      </c>
      <c r="C19" s="69">
        <v>2947</v>
      </c>
      <c r="D19" s="69">
        <v>430</v>
      </c>
      <c r="E19" s="69">
        <v>504</v>
      </c>
      <c r="F19" s="69">
        <v>3316</v>
      </c>
      <c r="G19" s="70">
        <v>83</v>
      </c>
    </row>
    <row r="20" spans="1:7" s="4" customFormat="1" ht="22.5" customHeight="1">
      <c r="A20" s="42" t="s">
        <v>8</v>
      </c>
      <c r="B20" s="55">
        <v>12170</v>
      </c>
      <c r="C20" s="69">
        <v>3449</v>
      </c>
      <c r="D20" s="69">
        <v>1229</v>
      </c>
      <c r="E20" s="69">
        <v>1134</v>
      </c>
      <c r="F20" s="69">
        <v>3897</v>
      </c>
      <c r="G20" s="70">
        <v>85</v>
      </c>
    </row>
    <row r="21" spans="1:7" s="4" customFormat="1" ht="22.5" customHeight="1">
      <c r="A21" s="42" t="s">
        <v>9</v>
      </c>
      <c r="B21" s="55">
        <v>16336</v>
      </c>
      <c r="C21" s="69">
        <v>5176</v>
      </c>
      <c r="D21" s="69">
        <v>2809</v>
      </c>
      <c r="E21" s="69">
        <v>2532</v>
      </c>
      <c r="F21" s="69">
        <v>5377</v>
      </c>
      <c r="G21" s="70">
        <v>100</v>
      </c>
    </row>
    <row r="22" spans="1:7" s="4" customFormat="1" ht="22.5" customHeight="1">
      <c r="A22" s="42" t="s">
        <v>10</v>
      </c>
      <c r="B22" s="55">
        <v>13136</v>
      </c>
      <c r="C22" s="69">
        <v>4351</v>
      </c>
      <c r="D22" s="69">
        <v>857</v>
      </c>
      <c r="E22" s="69">
        <v>786</v>
      </c>
      <c r="F22" s="69">
        <v>4920</v>
      </c>
      <c r="G22" s="70">
        <v>121</v>
      </c>
    </row>
    <row r="23" spans="1:7" s="4" customFormat="1" ht="22.5" customHeight="1">
      <c r="A23" s="42" t="s">
        <v>11</v>
      </c>
      <c r="B23" s="55">
        <v>26181</v>
      </c>
      <c r="C23" s="69">
        <v>8918</v>
      </c>
      <c r="D23" s="69">
        <v>2261</v>
      </c>
      <c r="E23" s="69">
        <v>2029</v>
      </c>
      <c r="F23" s="69">
        <v>9854</v>
      </c>
      <c r="G23" s="70">
        <v>194</v>
      </c>
    </row>
    <row r="24" spans="1:7" s="4" customFormat="1" ht="22.5" customHeight="1">
      <c r="A24" s="42" t="s">
        <v>12</v>
      </c>
      <c r="B24" s="55">
        <v>28289</v>
      </c>
      <c r="C24" s="69">
        <v>9229</v>
      </c>
      <c r="D24" s="69">
        <v>2333</v>
      </c>
      <c r="E24" s="69">
        <v>2082</v>
      </c>
      <c r="F24" s="69">
        <v>10430</v>
      </c>
      <c r="G24" s="70">
        <v>207</v>
      </c>
    </row>
    <row r="25" spans="1:7" s="4" customFormat="1" ht="22.5" customHeight="1">
      <c r="A25" s="42" t="s">
        <v>13</v>
      </c>
      <c r="B25" s="55">
        <v>13027</v>
      </c>
      <c r="C25" s="69">
        <v>4207</v>
      </c>
      <c r="D25" s="69">
        <v>1283</v>
      </c>
      <c r="E25" s="69">
        <v>1039</v>
      </c>
      <c r="F25" s="69">
        <v>4719</v>
      </c>
      <c r="G25" s="70">
        <v>95</v>
      </c>
    </row>
    <row r="26" spans="1:7" s="4" customFormat="1" ht="22.5" customHeight="1">
      <c r="A26" s="42" t="s">
        <v>14</v>
      </c>
      <c r="B26" s="55">
        <v>23624</v>
      </c>
      <c r="C26" s="69">
        <v>6235</v>
      </c>
      <c r="D26" s="69">
        <v>1866</v>
      </c>
      <c r="E26" s="69">
        <v>1617</v>
      </c>
      <c r="F26" s="69">
        <v>7000</v>
      </c>
      <c r="G26" s="70">
        <v>139</v>
      </c>
    </row>
    <row r="27" spans="1:7" s="4" customFormat="1" ht="22.5" customHeight="1">
      <c r="A27" s="42" t="s">
        <v>15</v>
      </c>
      <c r="B27" s="55">
        <v>13996</v>
      </c>
      <c r="C27" s="69">
        <v>3969</v>
      </c>
      <c r="D27" s="69">
        <v>964</v>
      </c>
      <c r="E27" s="69">
        <v>875</v>
      </c>
      <c r="F27" s="69">
        <v>4462</v>
      </c>
      <c r="G27" s="70">
        <v>92</v>
      </c>
    </row>
    <row r="28" spans="1:7" s="4" customFormat="1" ht="22.5" customHeight="1">
      <c r="A28" s="42" t="s">
        <v>16</v>
      </c>
      <c r="B28" s="55">
        <v>23667</v>
      </c>
      <c r="C28" s="69">
        <v>7367</v>
      </c>
      <c r="D28" s="69">
        <v>1399</v>
      </c>
      <c r="E28" s="69">
        <v>1548</v>
      </c>
      <c r="F28" s="69">
        <v>7959</v>
      </c>
      <c r="G28" s="70">
        <v>152</v>
      </c>
    </row>
    <row r="29" spans="1:7" s="4" customFormat="1" ht="22.5" customHeight="1">
      <c r="A29" s="42" t="s">
        <v>17</v>
      </c>
      <c r="B29" s="55">
        <v>14742</v>
      </c>
      <c r="C29" s="69">
        <v>4492</v>
      </c>
      <c r="D29" s="69">
        <v>702</v>
      </c>
      <c r="E29" s="69">
        <v>844</v>
      </c>
      <c r="F29" s="69">
        <v>4892</v>
      </c>
      <c r="G29" s="70">
        <v>129</v>
      </c>
    </row>
    <row r="30" spans="1:7" s="4" customFormat="1" ht="22.5" customHeight="1">
      <c r="A30" s="42" t="s">
        <v>18</v>
      </c>
      <c r="B30" s="55">
        <v>15191</v>
      </c>
      <c r="C30" s="69">
        <v>4706</v>
      </c>
      <c r="D30" s="69">
        <v>1081</v>
      </c>
      <c r="E30" s="69">
        <v>1209</v>
      </c>
      <c r="F30" s="69">
        <v>5181</v>
      </c>
      <c r="G30" s="70">
        <v>128</v>
      </c>
    </row>
    <row r="31" spans="1:7" s="4" customFormat="1" ht="22.5" customHeight="1">
      <c r="A31" s="42" t="s">
        <v>19</v>
      </c>
      <c r="B31" s="55">
        <v>18133</v>
      </c>
      <c r="C31" s="69">
        <v>5320</v>
      </c>
      <c r="D31" s="69">
        <v>925</v>
      </c>
      <c r="E31" s="69">
        <v>1071</v>
      </c>
      <c r="F31" s="69">
        <v>6099</v>
      </c>
      <c r="G31" s="70">
        <v>130</v>
      </c>
    </row>
    <row r="32" spans="1:7" s="4" customFormat="1" ht="22.5" customHeight="1">
      <c r="A32" s="42" t="s">
        <v>20</v>
      </c>
      <c r="B32" s="55">
        <v>24818</v>
      </c>
      <c r="C32" s="69">
        <v>7319</v>
      </c>
      <c r="D32" s="69">
        <v>1585</v>
      </c>
      <c r="E32" s="69">
        <v>1797</v>
      </c>
      <c r="F32" s="69">
        <v>7894</v>
      </c>
      <c r="G32" s="70">
        <v>163</v>
      </c>
    </row>
    <row r="33" spans="1:7" s="4" customFormat="1" ht="22.5" customHeight="1">
      <c r="A33" s="42" t="s">
        <v>21</v>
      </c>
      <c r="B33" s="55">
        <v>20906</v>
      </c>
      <c r="C33" s="69">
        <v>5819</v>
      </c>
      <c r="D33" s="69">
        <v>1441</v>
      </c>
      <c r="E33" s="69">
        <v>1500</v>
      </c>
      <c r="F33" s="69">
        <v>6529</v>
      </c>
      <c r="G33" s="70">
        <v>148</v>
      </c>
    </row>
    <row r="34" spans="1:7" s="5" customFormat="1" ht="22.5" customHeight="1">
      <c r="A34" s="42" t="s">
        <v>22</v>
      </c>
      <c r="B34" s="55">
        <v>33208</v>
      </c>
      <c r="C34" s="69">
        <v>9362</v>
      </c>
      <c r="D34" s="69">
        <v>1696</v>
      </c>
      <c r="E34" s="69">
        <v>1888</v>
      </c>
      <c r="F34" s="69">
        <v>10399</v>
      </c>
      <c r="G34" s="70">
        <v>225</v>
      </c>
    </row>
    <row r="35" spans="1:7" s="5" customFormat="1" ht="22.5" customHeight="1">
      <c r="A35" s="46" t="s">
        <v>23</v>
      </c>
      <c r="B35" s="57">
        <v>20064</v>
      </c>
      <c r="C35" s="71">
        <v>5338</v>
      </c>
      <c r="D35" s="71">
        <v>1926</v>
      </c>
      <c r="E35" s="71">
        <v>1465</v>
      </c>
      <c r="F35" s="71">
        <v>5974</v>
      </c>
      <c r="G35" s="72">
        <v>161</v>
      </c>
    </row>
    <row r="36" spans="1:7" s="5" customFormat="1" ht="15" customHeight="1">
      <c r="A36" s="34"/>
      <c r="B36" s="38"/>
      <c r="C36" s="39"/>
      <c r="D36" s="39"/>
      <c r="E36" s="39"/>
      <c r="F36" s="39"/>
      <c r="G36" s="39"/>
    </row>
  </sheetData>
  <sheetProtection/>
  <mergeCells count="5">
    <mergeCell ref="A1:G1"/>
    <mergeCell ref="A3:G3"/>
    <mergeCell ref="A5:A6"/>
    <mergeCell ref="B5:B6"/>
    <mergeCell ref="C5:G5"/>
  </mergeCells>
  <printOptions horizontalCentered="1"/>
  <pageMargins left="0.7086614173228347" right="0.7086614173228347" top="0.7480314960629921" bottom="0.7480314960629921" header="0.31496062992125984" footer="0.31496062992125984"/>
  <pageSetup firstPageNumber="50" useFirstPageNumber="1" horizontalDpi="600" verticalDpi="600" orientation="portrait" paperSize="9" r:id="rId1"/>
  <headerFooter scaleWithDoc="0" alignWithMargins="0">
    <oddFooter>&amp;C&amp;P</oddFooter>
  </headerFooter>
  <ignoredErrors>
    <ignoredError sqref="F11:G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2018-01-30T06:40:09Z</dcterms:created>
  <dcterms:modified xsi:type="dcterms:W3CDTF">2019-02-05T00:31:24Z</dcterms:modified>
  <cp:category/>
  <cp:version/>
  <cp:contentType/>
  <cp:contentStatus/>
</cp:coreProperties>
</file>