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780"/>
  </bookViews>
  <sheets>
    <sheet name="トビラ" sheetId="4" r:id="rId1"/>
    <sheet name="1" sheetId="5" r:id="rId2"/>
    <sheet name="2" sheetId="6" r:id="rId3"/>
    <sheet name="3" sheetId="7" r:id="rId4"/>
  </sheets>
  <definedNames>
    <definedName name="OLE_LINK1" localSheetId="1">'1'!#REF!</definedName>
    <definedName name="OLE_LINK1" localSheetId="2">'2'!#REF!</definedName>
    <definedName name="OLE_LINK1" localSheetId="3">'3'!$A$5</definedName>
    <definedName name="_xlnm.Print_Area" localSheetId="1">'1'!$A$1:$E$39</definedName>
    <definedName name="_xlnm.Print_Area" localSheetId="2">'2'!$A$1:$G$34</definedName>
    <definedName name="_xlnm.Print_Area" localSheetId="3">'3'!$A$1:$G$35</definedName>
    <definedName name="_xlnm.Print_Area" localSheetId="0">トビラ!$A$1:$I$15</definedName>
    <definedName name="定期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5" l="1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G11" i="7" l="1"/>
  <c r="F11" i="7"/>
  <c r="E11" i="7"/>
  <c r="D11" i="7"/>
  <c r="C11" i="7"/>
  <c r="B11" i="7"/>
  <c r="G10" i="6"/>
  <c r="F10" i="6"/>
  <c r="E10" i="6"/>
  <c r="D10" i="6"/>
  <c r="C10" i="6"/>
  <c r="B10" i="6"/>
  <c r="D14" i="5"/>
  <c r="C14" i="5"/>
  <c r="B14" i="5"/>
  <c r="E14" i="5" l="1"/>
</calcChain>
</file>

<file path=xl/sharedStrings.xml><?xml version="1.0" encoding="utf-8"?>
<sst xmlns="http://schemas.openxmlformats.org/spreadsheetml/2006/main" count="119" uniqueCount="60">
  <si>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</si>
  <si>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</si>
  <si>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</si>
  <si>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</si>
  <si>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</si>
  <si>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</si>
  <si>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</si>
  <si>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</si>
  <si>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</si>
  <si>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</si>
  <si>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</si>
  <si>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</si>
  <si>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</si>
  <si>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</si>
  <si>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</si>
  <si>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</si>
  <si>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</si>
  <si>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</si>
  <si>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</si>
  <si>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</si>
  <si>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</si>
  <si>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</si>
  <si>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</si>
  <si>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</si>
  <si>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（単位：人）</t>
  </si>
  <si>
    <t>総  数</t>
  </si>
  <si>
    <t>法定免除</t>
  </si>
  <si>
    <t>2　国民年金受給権者数の状況　</t>
  </si>
  <si>
    <t>老　　齢</t>
  </si>
  <si>
    <t>遺　　族</t>
  </si>
  <si>
    <t>寡　　婦</t>
  </si>
  <si>
    <t>老齢福祉</t>
  </si>
  <si>
    <t>3　　国民年金適用者異動の状況</t>
  </si>
  <si>
    <t>第3表　国民年金適用者異動の状況（区別）</t>
  </si>
  <si>
    <t>異　　　動　　　状　　　況</t>
  </si>
  <si>
    <t>資格取得</t>
  </si>
  <si>
    <t>転　入</t>
  </si>
  <si>
    <t>転　出</t>
  </si>
  <si>
    <t>資格喪失</t>
  </si>
  <si>
    <t>資格取消</t>
  </si>
  <si>
    <t>被保険者数</t>
    <rPh sb="3" eb="4">
      <t>シャ</t>
    </rPh>
    <rPh sb="4" eb="5">
      <t>スウ</t>
    </rPh>
    <phoneticPr fontId="2"/>
  </si>
  <si>
    <t>第1表　国民年金の適用状況（区別）</t>
    <phoneticPr fontId="2"/>
  </si>
  <si>
    <t>保険料免除被保険者数</t>
    <phoneticPr fontId="2"/>
  </si>
  <si>
    <t>１号（任意加入含む）</t>
    <phoneticPr fontId="2"/>
  </si>
  <si>
    <t>第6章　国民年金</t>
    <phoneticPr fontId="2"/>
  </si>
  <si>
    <t>1　国民年金の適用状況</t>
    <phoneticPr fontId="2"/>
  </si>
  <si>
    <t>第</t>
    <rPh sb="0" eb="1">
      <t>ダイ</t>
    </rPh>
    <phoneticPr fontId="2"/>
  </si>
  <si>
    <t>章</t>
    <rPh sb="0" eb="1">
      <t>ショウ</t>
    </rPh>
    <phoneticPr fontId="2"/>
  </si>
  <si>
    <t>国民年金</t>
    <rPh sb="0" eb="2">
      <t>コクミン</t>
    </rPh>
    <rPh sb="2" eb="4">
      <t>ネンキン</t>
    </rPh>
    <phoneticPr fontId="2"/>
  </si>
  <si>
    <t>第2表　国民年金受給権者数の状況（区別）</t>
    <phoneticPr fontId="2"/>
  </si>
  <si>
    <t>障がい</t>
    <phoneticPr fontId="2"/>
  </si>
  <si>
    <t>特別障がい給付金</t>
    <phoneticPr fontId="2"/>
  </si>
  <si>
    <t>被保険者数</t>
    <phoneticPr fontId="2"/>
  </si>
  <si>
    <t>北区</t>
    <phoneticPr fontId="2"/>
  </si>
  <si>
    <t>30年度</t>
  </si>
  <si>
    <t>申請免除等</t>
    <rPh sb="0" eb="2">
      <t>シンセイ</t>
    </rPh>
    <rPh sb="4" eb="5">
      <t>トウ</t>
    </rPh>
    <phoneticPr fontId="2"/>
  </si>
  <si>
    <t>29年度</t>
  </si>
  <si>
    <t>令和元年度</t>
  </si>
  <si>
    <t>平成28年度</t>
    <phoneticPr fontId="2"/>
  </si>
  <si>
    <t>２年度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</si>
</sst>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明朝"/>
      <family val="1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79">
    <xf numFmtId="0" fontId="0" fillId="0" borderId="0" xfId="0"/>
    <xf numFmtId="176" fontId="3" fillId="0" borderId="0" xfId="0" applyNumberFormat="1" applyFont="1" applyFill="1" applyAlignment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176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176" fontId="10" fillId="2" borderId="2" xfId="0" applyNumberFormat="1" applyFont="1" applyFill="1" applyBorder="1" applyAlignment="1" applyProtection="1">
      <alignment horizontal="distributed" vertical="center" wrapText="1" indent="1"/>
      <protection locked="0"/>
    </xf>
    <xf numFmtId="176" fontId="10" fillId="2" borderId="4" xfId="1" applyNumberFormat="1" applyFont="1" applyFill="1" applyBorder="1" applyAlignment="1" applyProtection="1">
      <alignment horizontal="right" vertical="center"/>
    </xf>
    <xf numFmtId="176" fontId="11" fillId="2" borderId="0" xfId="0" applyNumberFormat="1" applyFont="1" applyFill="1" applyBorder="1" applyAlignment="1" applyProtection="1">
      <alignment vertical="center"/>
      <protection locked="0"/>
    </xf>
    <xf numFmtId="176" fontId="12" fillId="2" borderId="0" xfId="0" applyNumberFormat="1" applyFont="1" applyFill="1" applyBorder="1" applyAlignment="1" applyProtection="1">
      <alignment horizontal="center" vertical="center"/>
      <protection locked="0"/>
    </xf>
    <xf numFmtId="176" fontId="12" fillId="2" borderId="0" xfId="0" applyNumberFormat="1" applyFont="1" applyFill="1" applyBorder="1" applyAlignment="1" applyProtection="1">
      <alignment vertical="center"/>
      <protection locked="0"/>
    </xf>
    <xf numFmtId="176" fontId="14" fillId="2" borderId="0" xfId="0" applyNumberFormat="1" applyFont="1" applyFill="1" applyBorder="1" applyAlignment="1" applyProtection="1">
      <alignment vertical="center"/>
      <protection locked="0"/>
    </xf>
    <xf numFmtId="176" fontId="10" fillId="2" borderId="6" xfId="0" applyNumberFormat="1" applyFont="1" applyFill="1" applyBorder="1" applyAlignment="1" applyProtection="1">
      <alignment horizontal="justify"/>
      <protection locked="0"/>
    </xf>
    <xf numFmtId="176" fontId="10" fillId="2" borderId="6" xfId="0" applyNumberFormat="1" applyFont="1" applyFill="1" applyBorder="1" applyProtection="1">
      <protection locked="0"/>
    </xf>
    <xf numFmtId="176" fontId="10" fillId="2" borderId="6" xfId="0" applyNumberFormat="1" applyFont="1" applyFill="1" applyBorder="1" applyAlignment="1" applyProtection="1">
      <alignment horizontal="right"/>
      <protection locked="0"/>
    </xf>
    <xf numFmtId="176" fontId="10" fillId="2" borderId="1" xfId="0" applyNumberFormat="1" applyFont="1" applyFill="1" applyBorder="1" applyAlignment="1" applyProtection="1">
      <alignment horizontal="distributed" vertical="center" wrapText="1" justifyLastLine="1"/>
      <protection locked="0"/>
    </xf>
    <xf numFmtId="176" fontId="10" fillId="2" borderId="1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10" fillId="2" borderId="5" xfId="0" applyNumberFormat="1" applyFont="1" applyFill="1" applyBorder="1" applyAlignment="1" applyProtection="1">
      <alignment horizontal="distributed" vertical="center" wrapText="1" justifyLastLine="1"/>
      <protection locked="0"/>
    </xf>
    <xf numFmtId="176" fontId="10" fillId="2" borderId="3" xfId="0" applyNumberFormat="1" applyFont="1" applyFill="1" applyBorder="1" applyAlignment="1" applyProtection="1">
      <alignment horizontal="right" vertical="center"/>
      <protection locked="0"/>
    </xf>
    <xf numFmtId="176" fontId="10" fillId="2" borderId="9" xfId="0" applyNumberFormat="1" applyFont="1" applyFill="1" applyBorder="1" applyAlignment="1" applyProtection="1">
      <alignment horizontal="distributed" vertical="center" wrapText="1" indent="1"/>
      <protection locked="0"/>
    </xf>
    <xf numFmtId="176" fontId="10" fillId="2" borderId="1" xfId="1" applyNumberFormat="1" applyFont="1" applyFill="1" applyBorder="1" applyAlignment="1" applyProtection="1">
      <alignment horizontal="right" vertical="center"/>
    </xf>
    <xf numFmtId="176" fontId="10" fillId="2" borderId="4" xfId="0" applyNumberFormat="1" applyFont="1" applyFill="1" applyBorder="1" applyAlignment="1" applyProtection="1">
      <alignment horizontal="right" vertical="center"/>
      <protection locked="0"/>
    </xf>
    <xf numFmtId="176" fontId="10" fillId="2" borderId="4" xfId="0" applyNumberFormat="1" applyFont="1" applyFill="1" applyBorder="1" applyAlignment="1">
      <alignment horizontal="right" vertical="center"/>
    </xf>
    <xf numFmtId="176" fontId="10" fillId="2" borderId="10" xfId="0" applyNumberFormat="1" applyFont="1" applyFill="1" applyBorder="1" applyAlignment="1" applyProtection="1">
      <alignment horizontal="right" vertical="center"/>
      <protection locked="0"/>
    </xf>
    <xf numFmtId="176" fontId="10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176" fontId="10" fillId="2" borderId="11" xfId="0" applyNumberFormat="1" applyFont="1" applyFill="1" applyBorder="1" applyAlignment="1" applyProtection="1">
      <alignment horizontal="right" vertical="center"/>
      <protection locked="0"/>
    </xf>
    <xf numFmtId="176" fontId="10" fillId="2" borderId="11" xfId="0" applyNumberFormat="1" applyFont="1" applyFill="1" applyBorder="1" applyAlignment="1">
      <alignment horizontal="right" vertical="center"/>
    </xf>
    <xf numFmtId="176" fontId="10" fillId="2" borderId="12" xfId="0" applyNumberFormat="1" applyFont="1" applyFill="1" applyBorder="1" applyAlignment="1" applyProtection="1">
      <alignment horizontal="right" vertical="center"/>
      <protection locked="0"/>
    </xf>
    <xf numFmtId="176" fontId="16" fillId="2" borderId="0" xfId="0" applyNumberFormat="1" applyFont="1" applyFill="1" applyBorder="1" applyAlignment="1">
      <alignment vertical="center"/>
    </xf>
    <xf numFmtId="176" fontId="12" fillId="2" borderId="0" xfId="0" applyNumberFormat="1" applyFont="1" applyFill="1" applyAlignment="1" applyProtection="1">
      <alignment vertical="center"/>
      <protection locked="0"/>
    </xf>
    <xf numFmtId="176" fontId="10" fillId="2" borderId="4" xfId="0" applyNumberFormat="1" applyFont="1" applyFill="1" applyBorder="1" applyAlignment="1" applyProtection="1">
      <alignment horizontal="right" vertical="center"/>
    </xf>
    <xf numFmtId="176" fontId="10" fillId="2" borderId="3" xfId="0" applyNumberFormat="1" applyFont="1" applyFill="1" applyBorder="1" applyAlignment="1" applyProtection="1">
      <alignment horizontal="right" vertical="center"/>
    </xf>
    <xf numFmtId="176" fontId="17" fillId="2" borderId="0" xfId="0" applyNumberFormat="1" applyFont="1" applyFill="1" applyBorder="1" applyAlignment="1" applyProtection="1">
      <alignment horizontal="justify" vertical="center"/>
      <protection locked="0"/>
    </xf>
    <xf numFmtId="176" fontId="10" fillId="2" borderId="6" xfId="0" applyNumberFormat="1" applyFont="1" applyFill="1" applyBorder="1" applyAlignment="1" applyProtection="1">
      <alignment horizontal="justify" vertical="center"/>
      <protection locked="0"/>
    </xf>
    <xf numFmtId="176" fontId="10" fillId="2" borderId="6" xfId="0" applyNumberFormat="1" applyFont="1" applyFill="1" applyBorder="1" applyAlignment="1" applyProtection="1">
      <alignment vertical="center"/>
      <protection locked="0"/>
    </xf>
    <xf numFmtId="176" fontId="10" fillId="2" borderId="6" xfId="0" applyNumberFormat="1" applyFont="1" applyFill="1" applyBorder="1" applyAlignment="1" applyProtection="1">
      <alignment horizontal="right" vertical="top"/>
      <protection locked="0"/>
    </xf>
    <xf numFmtId="176" fontId="10" fillId="2" borderId="8" xfId="0" applyNumberFormat="1" applyFont="1" applyFill="1" applyBorder="1" applyAlignment="1" applyProtection="1">
      <alignment horizontal="justify" vertical="center" wrapText="1"/>
      <protection locked="0"/>
    </xf>
    <xf numFmtId="176" fontId="10" fillId="2" borderId="1" xfId="0" applyNumberFormat="1" applyFont="1" applyFill="1" applyBorder="1" applyAlignment="1" applyProtection="1">
      <alignment horizontal="distributed" vertical="distributed" wrapText="1" justifyLastLine="1"/>
      <protection locked="0"/>
    </xf>
    <xf numFmtId="176" fontId="10" fillId="2" borderId="5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10" fillId="2" borderId="1" xfId="0" applyNumberFormat="1" applyFont="1" applyFill="1" applyBorder="1" applyAlignment="1" applyProtection="1">
      <alignment horizontal="right" vertical="center"/>
    </xf>
    <xf numFmtId="176" fontId="10" fillId="2" borderId="5" xfId="0" applyNumberFormat="1" applyFont="1" applyFill="1" applyBorder="1" applyAlignment="1" applyProtection="1">
      <alignment horizontal="right" vertical="center"/>
    </xf>
    <xf numFmtId="177" fontId="10" fillId="2" borderId="4" xfId="0" applyNumberFormat="1" applyFont="1" applyFill="1" applyBorder="1" applyAlignment="1">
      <alignment horizontal="right" vertical="center"/>
    </xf>
    <xf numFmtId="176" fontId="13" fillId="2" borderId="0" xfId="0" applyNumberFormat="1" applyFont="1" applyFill="1" applyBorder="1" applyAlignment="1">
      <alignment horizontal="left"/>
    </xf>
    <xf numFmtId="176" fontId="18" fillId="2" borderId="6" xfId="0" applyNumberFormat="1" applyFont="1" applyFill="1" applyBorder="1" applyAlignment="1">
      <alignment horizontal="center"/>
    </xf>
    <xf numFmtId="176" fontId="10" fillId="2" borderId="6" xfId="0" applyNumberFormat="1" applyFont="1" applyFill="1" applyBorder="1" applyAlignment="1">
      <alignment horizontal="right" vertical="top"/>
    </xf>
    <xf numFmtId="176" fontId="10" fillId="2" borderId="1" xfId="0" applyNumberFormat="1" applyFont="1" applyFill="1" applyBorder="1" applyAlignment="1">
      <alignment horizontal="distributed" vertical="center" wrapText="1" justifyLastLine="1"/>
    </xf>
    <xf numFmtId="176" fontId="10" fillId="2" borderId="5" xfId="0" applyNumberFormat="1" applyFont="1" applyFill="1" applyBorder="1" applyAlignment="1">
      <alignment horizontal="distributed" vertical="center" wrapText="1" justifyLastLine="1"/>
    </xf>
    <xf numFmtId="176" fontId="10" fillId="2" borderId="2" xfId="0" applyNumberFormat="1" applyFont="1" applyFill="1" applyBorder="1" applyAlignment="1">
      <alignment horizontal="distributed" vertical="center" wrapText="1" indent="1"/>
    </xf>
    <xf numFmtId="176" fontId="10" fillId="2" borderId="9" xfId="0" applyNumberFormat="1" applyFont="1" applyFill="1" applyBorder="1" applyAlignment="1">
      <alignment horizontal="distributed" vertical="center" wrapText="1" indent="1"/>
    </xf>
    <xf numFmtId="176" fontId="10" fillId="2" borderId="5" xfId="1" applyNumberFormat="1" applyFont="1" applyFill="1" applyBorder="1" applyAlignment="1" applyProtection="1">
      <alignment horizontal="right" vertical="center"/>
    </xf>
    <xf numFmtId="176" fontId="10" fillId="2" borderId="3" xfId="0" applyNumberFormat="1" applyFont="1" applyFill="1" applyBorder="1" applyAlignment="1">
      <alignment horizontal="right" vertical="center"/>
    </xf>
    <xf numFmtId="176" fontId="10" fillId="2" borderId="7" xfId="0" applyNumberFormat="1" applyFont="1" applyFill="1" applyBorder="1" applyAlignment="1">
      <alignment horizontal="distributed" vertical="center" wrapText="1" indent="1"/>
    </xf>
    <xf numFmtId="0" fontId="8" fillId="0" borderId="0" xfId="2" applyFont="1" applyAlignment="1">
      <alignment horizontal="distributed" vertical="center"/>
    </xf>
    <xf numFmtId="176" fontId="13" fillId="2" borderId="0" xfId="0" applyNumberFormat="1" applyFont="1" applyFill="1" applyBorder="1" applyAlignment="1" applyProtection="1">
      <alignment horizontal="left" vertical="center"/>
      <protection locked="0"/>
    </xf>
    <xf numFmtId="176" fontId="15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13" xfId="0" applyNumberFormat="1" applyFont="1" applyFill="1" applyBorder="1" applyAlignment="1" applyProtection="1">
      <alignment horizontal="justify" vertical="center" wrapText="1"/>
      <protection locked="0"/>
    </xf>
    <xf numFmtId="176" fontId="10" fillId="2" borderId="14" xfId="0" applyNumberFormat="1" applyFont="1" applyFill="1" applyBorder="1" applyAlignment="1" applyProtection="1">
      <alignment horizontal="justify" vertical="center" wrapText="1"/>
      <protection locked="0"/>
    </xf>
    <xf numFmtId="176" fontId="10" fillId="2" borderId="1" xfId="0" applyNumberFormat="1" applyFont="1" applyFill="1" applyBorder="1" applyAlignment="1" applyProtection="1">
      <alignment horizontal="distributed" vertical="center" wrapText="1" indent="2"/>
      <protection locked="0"/>
    </xf>
    <xf numFmtId="176" fontId="10" fillId="2" borderId="5" xfId="0" applyNumberFormat="1" applyFont="1" applyFill="1" applyBorder="1" applyAlignment="1" applyProtection="1">
      <alignment horizontal="distributed" vertical="center" wrapText="1" indent="2"/>
      <protection locked="0"/>
    </xf>
    <xf numFmtId="176" fontId="11" fillId="2" borderId="0" xfId="0" applyNumberFormat="1" applyFont="1" applyFill="1" applyBorder="1" applyAlignment="1" applyProtection="1">
      <alignment horizontal="center" vertical="center"/>
      <protection locked="0"/>
    </xf>
    <xf numFmtId="176" fontId="13" fillId="2" borderId="0" xfId="0" applyNumberFormat="1" applyFont="1" applyFill="1" applyBorder="1" applyAlignment="1">
      <alignment horizontal="left" vertical="center"/>
    </xf>
    <xf numFmtId="176" fontId="15" fillId="2" borderId="0" xfId="0" applyNumberFormat="1" applyFont="1" applyFill="1" applyBorder="1" applyAlignment="1">
      <alignment horizontal="center" vertical="center"/>
    </xf>
    <xf numFmtId="176" fontId="10" fillId="2" borderId="13" xfId="0" applyNumberFormat="1" applyFont="1" applyFill="1" applyBorder="1" applyAlignment="1">
      <alignment horizontal="center" vertical="center" wrapText="1"/>
    </xf>
    <xf numFmtId="176" fontId="10" fillId="2" borderId="14" xfId="0" applyNumberFormat="1" applyFont="1" applyFill="1" applyBorder="1" applyAlignment="1">
      <alignment horizontal="center" vertical="center" wrapText="1"/>
    </xf>
    <xf numFmtId="176" fontId="10" fillId="2" borderId="15" xfId="0" applyNumberFormat="1" applyFont="1" applyFill="1" applyBorder="1" applyAlignment="1">
      <alignment horizontal="distributed" vertical="center" wrapText="1" justifyLastLine="1"/>
    </xf>
    <xf numFmtId="176" fontId="10" fillId="2" borderId="1" xfId="0" applyNumberFormat="1" applyFont="1" applyFill="1" applyBorder="1" applyAlignment="1">
      <alignment horizontal="distributed" vertical="center" wrapText="1" justifyLastLine="1"/>
    </xf>
    <xf numFmtId="176" fontId="10" fillId="2" borderId="16" xfId="0" applyNumberFormat="1" applyFont="1" applyFill="1" applyBorder="1" applyAlignment="1">
      <alignment horizontal="distributed" vertical="center" wrapText="1" justifyLastLine="1"/>
    </xf>
    <xf numFmtId="176" fontId="10" fillId="2" borderId="17" xfId="0" applyNumberFormat="1" applyFont="1" applyFill="1" applyBorder="1" applyAlignment="1">
      <alignment horizontal="distributed" vertical="center" wrapText="1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view="pageBreakPreview" zoomScaleNormal="100" zoomScaleSheetLayoutView="100" workbookViewId="0">
      <selection activeCell="L5" sqref="L5"/>
    </sheetView>
  </sheetViews>
  <sheetFormatPr defaultRowHeight="42" x14ac:dyDescent="0.15"/>
  <cols>
    <col min="1" max="1" width="7.625" style="16" customWidth="1"/>
    <col min="2" max="2" width="8.625" style="16" customWidth="1"/>
    <col min="3" max="3" width="7.625" style="16" customWidth="1"/>
    <col min="4" max="4" width="6.625" style="16" customWidth="1"/>
    <col min="5" max="8" width="9" style="16"/>
    <col min="9" max="9" width="15.25" style="16" customWidth="1"/>
    <col min="10" max="16384" width="9" style="16"/>
  </cols>
  <sheetData>
    <row r="1" spans="1:9" x14ac:dyDescent="0.15">
      <c r="A1" s="14" t="s">
        <v>46</v>
      </c>
      <c r="B1" s="15">
        <v>6</v>
      </c>
      <c r="C1" s="14" t="s">
        <v>47</v>
      </c>
      <c r="D1" s="14"/>
      <c r="E1" s="63" t="s">
        <v>48</v>
      </c>
      <c r="F1" s="63"/>
      <c r="G1" s="63"/>
      <c r="H1" s="63"/>
      <c r="I1" s="63"/>
    </row>
    <row r="12" spans="1:9" ht="22.5" customHeight="1" x14ac:dyDescent="0.15"/>
    <row r="13" spans="1:9" ht="22.5" customHeight="1" x14ac:dyDescent="0.15"/>
    <row r="14" spans="1:9" ht="22.5" customHeight="1" x14ac:dyDescent="0.15"/>
    <row r="15" spans="1:9" ht="22.5" customHeight="1" x14ac:dyDescent="0.15"/>
    <row r="16" spans="1:9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15" customHeight="1" x14ac:dyDescent="0.15"/>
  </sheetData>
  <mergeCells count="1">
    <mergeCell ref="E1:I1"/>
  </mergeCells>
  <phoneticPr fontId="2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view="pageBreakPreview" zoomScaleNormal="100" zoomScaleSheetLayoutView="100" workbookViewId="0">
      <selection activeCell="B42" sqref="B42"/>
    </sheetView>
  </sheetViews>
  <sheetFormatPr defaultColWidth="12.375" defaultRowHeight="16.5" customHeight="1" x14ac:dyDescent="0.15"/>
  <cols>
    <col min="1" max="1" width="13" style="9" bestFit="1" customWidth="1"/>
    <col min="2" max="5" width="18.625" style="9" customWidth="1"/>
    <col min="6" max="16384" width="12.375" style="9"/>
  </cols>
  <sheetData>
    <row r="1" spans="1:6" ht="21.75" customHeight="1" x14ac:dyDescent="0.15">
      <c r="A1" s="70" t="s">
        <v>44</v>
      </c>
      <c r="B1" s="70"/>
      <c r="C1" s="70"/>
      <c r="D1" s="70"/>
      <c r="E1" s="70"/>
    </row>
    <row r="2" spans="1:6" ht="21" customHeight="1" x14ac:dyDescent="0.15">
      <c r="A2" s="19"/>
      <c r="B2" s="19"/>
      <c r="C2" s="19"/>
      <c r="D2" s="19"/>
      <c r="E2" s="19"/>
    </row>
    <row r="3" spans="1:6" ht="21" customHeight="1" x14ac:dyDescent="0.15">
      <c r="A3" s="20"/>
      <c r="B3" s="21"/>
      <c r="C3" s="21"/>
      <c r="D3" s="21"/>
      <c r="E3" s="21"/>
    </row>
    <row r="4" spans="1:6" s="1" customFormat="1" ht="21.75" customHeight="1" x14ac:dyDescent="0.15">
      <c r="A4" s="64" t="s">
        <v>45</v>
      </c>
      <c r="B4" s="64"/>
      <c r="C4" s="21"/>
      <c r="D4" s="21"/>
      <c r="E4" s="21"/>
    </row>
    <row r="5" spans="1:6" s="1" customFormat="1" ht="21" customHeight="1" x14ac:dyDescent="0.15">
      <c r="A5" s="22"/>
      <c r="B5" s="22"/>
      <c r="C5" s="22"/>
      <c r="D5" s="22"/>
      <c r="E5" s="22"/>
    </row>
    <row r="6" spans="1:6" s="1" customFormat="1" ht="17.25" customHeight="1" x14ac:dyDescent="0.15">
      <c r="A6" s="65" t="s">
        <v>41</v>
      </c>
      <c r="B6" s="65"/>
      <c r="C6" s="65"/>
      <c r="D6" s="65"/>
      <c r="E6" s="65"/>
    </row>
    <row r="7" spans="1:6" s="1" customFormat="1" ht="12.75" customHeight="1" x14ac:dyDescent="0.15">
      <c r="A7" s="23"/>
      <c r="B7" s="24"/>
      <c r="C7" s="24"/>
      <c r="D7" s="24"/>
      <c r="E7" s="25" t="s">
        <v>24</v>
      </c>
    </row>
    <row r="8" spans="1:6" s="3" customFormat="1" ht="18" customHeight="1" x14ac:dyDescent="0.15">
      <c r="A8" s="66"/>
      <c r="B8" s="26" t="s">
        <v>40</v>
      </c>
      <c r="C8" s="68" t="s">
        <v>42</v>
      </c>
      <c r="D8" s="68"/>
      <c r="E8" s="69"/>
    </row>
    <row r="9" spans="1:6" s="3" customFormat="1" ht="18" customHeight="1" x14ac:dyDescent="0.15">
      <c r="A9" s="67"/>
      <c r="B9" s="27" t="s">
        <v>43</v>
      </c>
      <c r="C9" s="26" t="s">
        <v>25</v>
      </c>
      <c r="D9" s="26" t="s">
        <v>26</v>
      </c>
      <c r="E9" s="28" t="s">
        <v>55</v>
      </c>
      <c r="F9" s="6"/>
    </row>
    <row r="10" spans="1:6" s="3" customFormat="1" ht="22.5" customHeight="1" x14ac:dyDescent="0.15">
      <c r="A10" s="17" t="s">
        <v>58</v>
      </c>
      <c r="B10" s="18">
        <v>447631</v>
      </c>
      <c r="C10" s="18">
        <v>194118</v>
      </c>
      <c r="D10" s="18">
        <v>44243</v>
      </c>
      <c r="E10" s="29">
        <v>149875</v>
      </c>
    </row>
    <row r="11" spans="1:6" s="3" customFormat="1" ht="22.5" customHeight="1" x14ac:dyDescent="0.15">
      <c r="A11" s="17" t="s">
        <v>56</v>
      </c>
      <c r="B11" s="18">
        <v>432585</v>
      </c>
      <c r="C11" s="18">
        <v>190192</v>
      </c>
      <c r="D11" s="18">
        <v>44497</v>
      </c>
      <c r="E11" s="29">
        <v>145695</v>
      </c>
    </row>
    <row r="12" spans="1:6" s="3" customFormat="1" ht="22.5" customHeight="1" x14ac:dyDescent="0.15">
      <c r="A12" s="17" t="s">
        <v>54</v>
      </c>
      <c r="B12" s="18">
        <v>431615</v>
      </c>
      <c r="C12" s="18">
        <v>198535</v>
      </c>
      <c r="D12" s="18">
        <v>45239</v>
      </c>
      <c r="E12" s="29">
        <v>153296</v>
      </c>
      <c r="F12" s="6"/>
    </row>
    <row r="13" spans="1:6" s="3" customFormat="1" ht="22.5" customHeight="1" x14ac:dyDescent="0.15">
      <c r="A13" s="17" t="s">
        <v>57</v>
      </c>
      <c r="B13" s="18">
        <v>432406</v>
      </c>
      <c r="C13" s="18">
        <v>206702</v>
      </c>
      <c r="D13" s="18">
        <v>45956</v>
      </c>
      <c r="E13" s="29">
        <v>160746</v>
      </c>
      <c r="F13" s="6"/>
    </row>
    <row r="14" spans="1:6" s="3" customFormat="1" ht="22.5" customHeight="1" x14ac:dyDescent="0.15">
      <c r="A14" s="30" t="s">
        <v>59</v>
      </c>
      <c r="B14" s="31">
        <f>SUM(B15:B38)</f>
        <v>438277</v>
      </c>
      <c r="C14" s="31">
        <f>SUM(C15:C38)</f>
        <v>226528</v>
      </c>
      <c r="D14" s="31">
        <f>SUM(D15:D38)</f>
        <v>47365</v>
      </c>
      <c r="E14" s="29">
        <f t="shared" ref="E14" si="0">C14-D14</f>
        <v>179163</v>
      </c>
      <c r="F14" s="6"/>
    </row>
    <row r="15" spans="1:6" s="3" customFormat="1" ht="19.5" customHeight="1" x14ac:dyDescent="0.15">
      <c r="A15" s="17" t="s">
        <v>0</v>
      </c>
      <c r="B15" s="32">
        <v>22271</v>
      </c>
      <c r="C15" s="33">
        <v>9687</v>
      </c>
      <c r="D15" s="32">
        <v>1127</v>
      </c>
      <c r="E15" s="34">
        <f>C15-D15</f>
        <v>8560</v>
      </c>
    </row>
    <row r="16" spans="1:6" s="3" customFormat="1" ht="19.5" customHeight="1" x14ac:dyDescent="0.15">
      <c r="A16" s="17" t="s">
        <v>1</v>
      </c>
      <c r="B16" s="32">
        <v>15445</v>
      </c>
      <c r="C16" s="33">
        <v>7352</v>
      </c>
      <c r="D16" s="32">
        <v>1272</v>
      </c>
      <c r="E16" s="29">
        <f t="shared" ref="E16:E38" si="1">C16-D16</f>
        <v>6080</v>
      </c>
    </row>
    <row r="17" spans="1:5" s="3" customFormat="1" ht="19.5" customHeight="1" x14ac:dyDescent="0.15">
      <c r="A17" s="17" t="s">
        <v>2</v>
      </c>
      <c r="B17" s="32">
        <v>9934</v>
      </c>
      <c r="C17" s="33">
        <v>4561</v>
      </c>
      <c r="D17" s="32">
        <v>517</v>
      </c>
      <c r="E17" s="29">
        <f t="shared" si="1"/>
        <v>4044</v>
      </c>
    </row>
    <row r="18" spans="1:5" s="3" customFormat="1" ht="19.5" customHeight="1" x14ac:dyDescent="0.15">
      <c r="A18" s="17" t="s">
        <v>3</v>
      </c>
      <c r="B18" s="32">
        <v>9452</v>
      </c>
      <c r="C18" s="33">
        <v>5297</v>
      </c>
      <c r="D18" s="32">
        <v>984</v>
      </c>
      <c r="E18" s="29">
        <f t="shared" si="1"/>
        <v>4313</v>
      </c>
    </row>
    <row r="19" spans="1:5" s="3" customFormat="1" ht="19.5" customHeight="1" x14ac:dyDescent="0.15">
      <c r="A19" s="17" t="s">
        <v>4</v>
      </c>
      <c r="B19" s="32">
        <v>21026</v>
      </c>
      <c r="C19" s="33">
        <v>9042</v>
      </c>
      <c r="D19" s="32">
        <v>743</v>
      </c>
      <c r="E19" s="29">
        <f t="shared" si="1"/>
        <v>8299</v>
      </c>
    </row>
    <row r="20" spans="1:5" s="3" customFormat="1" ht="19.5" customHeight="1" x14ac:dyDescent="0.15">
      <c r="A20" s="17" t="s">
        <v>5</v>
      </c>
      <c r="B20" s="32">
        <v>17669</v>
      </c>
      <c r="C20" s="33">
        <v>7799</v>
      </c>
      <c r="D20" s="32">
        <v>750</v>
      </c>
      <c r="E20" s="29">
        <f t="shared" si="1"/>
        <v>7049</v>
      </c>
    </row>
    <row r="21" spans="1:5" s="3" customFormat="1" ht="19.5" customHeight="1" x14ac:dyDescent="0.15">
      <c r="A21" s="17" t="s">
        <v>6</v>
      </c>
      <c r="B21" s="32">
        <v>12116</v>
      </c>
      <c r="C21" s="33">
        <v>6752</v>
      </c>
      <c r="D21" s="32">
        <v>1450</v>
      </c>
      <c r="E21" s="29">
        <f t="shared" si="1"/>
        <v>5302</v>
      </c>
    </row>
    <row r="22" spans="1:5" s="3" customFormat="1" ht="19.5" customHeight="1" x14ac:dyDescent="0.15">
      <c r="A22" s="17" t="s">
        <v>7</v>
      </c>
      <c r="B22" s="32">
        <v>9683</v>
      </c>
      <c r="C22" s="33">
        <v>5484</v>
      </c>
      <c r="D22" s="32">
        <v>1126</v>
      </c>
      <c r="E22" s="29">
        <f t="shared" si="1"/>
        <v>4358</v>
      </c>
    </row>
    <row r="23" spans="1:5" s="3" customFormat="1" ht="19.5" customHeight="1" x14ac:dyDescent="0.15">
      <c r="A23" s="17" t="s">
        <v>8</v>
      </c>
      <c r="B23" s="32">
        <v>12421</v>
      </c>
      <c r="C23" s="33">
        <v>5811</v>
      </c>
      <c r="D23" s="32">
        <v>657</v>
      </c>
      <c r="E23" s="29">
        <f t="shared" si="1"/>
        <v>5154</v>
      </c>
    </row>
    <row r="24" spans="1:5" s="3" customFormat="1" ht="19.5" customHeight="1" x14ac:dyDescent="0.15">
      <c r="A24" s="17" t="s">
        <v>9</v>
      </c>
      <c r="B24" s="32">
        <v>18283</v>
      </c>
      <c r="C24" s="33">
        <v>9590</v>
      </c>
      <c r="D24" s="32">
        <v>1348</v>
      </c>
      <c r="E24" s="29">
        <f t="shared" si="1"/>
        <v>8242</v>
      </c>
    </row>
    <row r="25" spans="1:5" s="3" customFormat="1" ht="19.5" customHeight="1" x14ac:dyDescent="0.15">
      <c r="A25" s="17" t="s">
        <v>10</v>
      </c>
      <c r="B25" s="32">
        <v>13360</v>
      </c>
      <c r="C25" s="33">
        <v>6843</v>
      </c>
      <c r="D25" s="32">
        <v>1175</v>
      </c>
      <c r="E25" s="29">
        <f t="shared" si="1"/>
        <v>5668</v>
      </c>
    </row>
    <row r="26" spans="1:5" s="3" customFormat="1" ht="19.5" customHeight="1" x14ac:dyDescent="0.15">
      <c r="A26" s="17" t="s">
        <v>11</v>
      </c>
      <c r="B26" s="32">
        <v>26586</v>
      </c>
      <c r="C26" s="33">
        <v>13002</v>
      </c>
      <c r="D26" s="32">
        <v>2563</v>
      </c>
      <c r="E26" s="29">
        <f t="shared" si="1"/>
        <v>10439</v>
      </c>
    </row>
    <row r="27" spans="1:5" s="3" customFormat="1" ht="19.5" customHeight="1" x14ac:dyDescent="0.15">
      <c r="A27" s="17" t="s">
        <v>12</v>
      </c>
      <c r="B27" s="32">
        <v>28436</v>
      </c>
      <c r="C27" s="33">
        <v>15599</v>
      </c>
      <c r="D27" s="32">
        <v>4228</v>
      </c>
      <c r="E27" s="29">
        <f t="shared" si="1"/>
        <v>11371</v>
      </c>
    </row>
    <row r="28" spans="1:5" s="3" customFormat="1" ht="19.5" customHeight="1" x14ac:dyDescent="0.15">
      <c r="A28" s="17" t="s">
        <v>13</v>
      </c>
      <c r="B28" s="32">
        <v>13161</v>
      </c>
      <c r="C28" s="33">
        <v>6936</v>
      </c>
      <c r="D28" s="32">
        <v>1347</v>
      </c>
      <c r="E28" s="29">
        <f t="shared" si="1"/>
        <v>5589</v>
      </c>
    </row>
    <row r="29" spans="1:5" s="3" customFormat="1" ht="19.5" customHeight="1" x14ac:dyDescent="0.15">
      <c r="A29" s="17" t="s">
        <v>14</v>
      </c>
      <c r="B29" s="32">
        <v>24224</v>
      </c>
      <c r="C29" s="33">
        <v>13447</v>
      </c>
      <c r="D29" s="32">
        <v>2556</v>
      </c>
      <c r="E29" s="29">
        <f t="shared" si="1"/>
        <v>10891</v>
      </c>
    </row>
    <row r="30" spans="1:5" s="3" customFormat="1" ht="19.5" customHeight="1" x14ac:dyDescent="0.15">
      <c r="A30" s="17" t="s">
        <v>15</v>
      </c>
      <c r="B30" s="32">
        <v>13704</v>
      </c>
      <c r="C30" s="33">
        <v>6928</v>
      </c>
      <c r="D30" s="32">
        <v>1798</v>
      </c>
      <c r="E30" s="29">
        <f t="shared" si="1"/>
        <v>5130</v>
      </c>
    </row>
    <row r="31" spans="1:5" s="3" customFormat="1" ht="19.5" customHeight="1" x14ac:dyDescent="0.15">
      <c r="A31" s="17" t="s">
        <v>16</v>
      </c>
      <c r="B31" s="32">
        <v>23430</v>
      </c>
      <c r="C31" s="33">
        <v>11883</v>
      </c>
      <c r="D31" s="32">
        <v>2295</v>
      </c>
      <c r="E31" s="29">
        <f t="shared" si="1"/>
        <v>9588</v>
      </c>
    </row>
    <row r="32" spans="1:5" s="3" customFormat="1" ht="19.5" customHeight="1" x14ac:dyDescent="0.15">
      <c r="A32" s="17" t="s">
        <v>17</v>
      </c>
      <c r="B32" s="32">
        <v>14529</v>
      </c>
      <c r="C32" s="33">
        <v>7664</v>
      </c>
      <c r="D32" s="32">
        <v>1398</v>
      </c>
      <c r="E32" s="29">
        <f t="shared" si="1"/>
        <v>6266</v>
      </c>
    </row>
    <row r="33" spans="1:5" s="3" customFormat="1" ht="19.5" customHeight="1" x14ac:dyDescent="0.15">
      <c r="A33" s="17" t="s">
        <v>18</v>
      </c>
      <c r="B33" s="32">
        <v>15459</v>
      </c>
      <c r="C33" s="33">
        <v>7459</v>
      </c>
      <c r="D33" s="32">
        <v>1268</v>
      </c>
      <c r="E33" s="29">
        <f t="shared" si="1"/>
        <v>6191</v>
      </c>
    </row>
    <row r="34" spans="1:5" s="3" customFormat="1" ht="19.5" customHeight="1" x14ac:dyDescent="0.15">
      <c r="A34" s="17" t="s">
        <v>19</v>
      </c>
      <c r="B34" s="32">
        <v>17365</v>
      </c>
      <c r="C34" s="33">
        <v>10005</v>
      </c>
      <c r="D34" s="32">
        <v>2421</v>
      </c>
      <c r="E34" s="29">
        <f t="shared" si="1"/>
        <v>7584</v>
      </c>
    </row>
    <row r="35" spans="1:5" s="3" customFormat="1" ht="19.5" customHeight="1" x14ac:dyDescent="0.15">
      <c r="A35" s="17" t="s">
        <v>20</v>
      </c>
      <c r="B35" s="32">
        <v>24297</v>
      </c>
      <c r="C35" s="33">
        <v>13317</v>
      </c>
      <c r="D35" s="32">
        <v>3510</v>
      </c>
      <c r="E35" s="29">
        <f t="shared" si="1"/>
        <v>9807</v>
      </c>
    </row>
    <row r="36" spans="1:5" s="3" customFormat="1" ht="19.5" customHeight="1" x14ac:dyDescent="0.15">
      <c r="A36" s="17" t="s">
        <v>21</v>
      </c>
      <c r="B36" s="32">
        <v>20981</v>
      </c>
      <c r="C36" s="33">
        <v>11002</v>
      </c>
      <c r="D36" s="32">
        <v>2946</v>
      </c>
      <c r="E36" s="29">
        <f t="shared" si="1"/>
        <v>8056</v>
      </c>
    </row>
    <row r="37" spans="1:5" s="3" customFormat="1" ht="19.5" customHeight="1" x14ac:dyDescent="0.15">
      <c r="A37" s="17" t="s">
        <v>22</v>
      </c>
      <c r="B37" s="32">
        <v>32880</v>
      </c>
      <c r="C37" s="33">
        <v>19004</v>
      </c>
      <c r="D37" s="32">
        <v>5050</v>
      </c>
      <c r="E37" s="29">
        <f t="shared" si="1"/>
        <v>13954</v>
      </c>
    </row>
    <row r="38" spans="1:5" s="3" customFormat="1" ht="19.5" customHeight="1" x14ac:dyDescent="0.15">
      <c r="A38" s="35" t="s">
        <v>23</v>
      </c>
      <c r="B38" s="36">
        <v>21565</v>
      </c>
      <c r="C38" s="37">
        <v>12064</v>
      </c>
      <c r="D38" s="36">
        <v>4836</v>
      </c>
      <c r="E38" s="38">
        <f t="shared" si="1"/>
        <v>7228</v>
      </c>
    </row>
    <row r="39" spans="1:5" s="2" customFormat="1" ht="15" customHeight="1" x14ac:dyDescent="0.15">
      <c r="A39" s="39"/>
      <c r="B39" s="22"/>
      <c r="C39" s="22"/>
      <c r="D39" s="22"/>
      <c r="E39" s="22"/>
    </row>
    <row r="40" spans="1:5" ht="16.5" customHeight="1" x14ac:dyDescent="0.15">
      <c r="A40" s="40"/>
      <c r="B40" s="40"/>
      <c r="C40" s="40"/>
      <c r="D40" s="40"/>
      <c r="E40" s="40"/>
    </row>
  </sheetData>
  <mergeCells count="5">
    <mergeCell ref="A4:B4"/>
    <mergeCell ref="A6:E6"/>
    <mergeCell ref="A8:A9"/>
    <mergeCell ref="C8:E8"/>
    <mergeCell ref="A1:E1"/>
  </mergeCells>
  <phoneticPr fontId="2"/>
  <pageMargins left="0.70866141732283472" right="0.70866141732283472" top="0.74803149606299213" bottom="0.74803149606299213" header="0.31496062992125984" footer="0.31496062992125984"/>
  <pageSetup paperSize="9" firstPageNumber="48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showGridLines="0" view="pageBreakPreview" zoomScaleNormal="100" zoomScaleSheetLayoutView="100" workbookViewId="0">
      <selection activeCell="B7" sqref="B7"/>
    </sheetView>
  </sheetViews>
  <sheetFormatPr defaultColWidth="12.375" defaultRowHeight="16.5" customHeight="1" x14ac:dyDescent="0.15"/>
  <cols>
    <col min="1" max="1" width="13" style="9" bestFit="1" customWidth="1"/>
    <col min="2" max="6" width="10.625" style="9" customWidth="1"/>
    <col min="7" max="7" width="14.125" style="9" bestFit="1" customWidth="1"/>
    <col min="8" max="16384" width="12.375" style="9"/>
  </cols>
  <sheetData>
    <row r="1" spans="1:8" ht="21.75" customHeight="1" x14ac:dyDescent="0.15">
      <c r="A1" s="64" t="s">
        <v>27</v>
      </c>
      <c r="B1" s="64"/>
      <c r="C1" s="64"/>
      <c r="D1" s="64"/>
      <c r="E1" s="64"/>
      <c r="F1" s="64"/>
      <c r="G1" s="64"/>
    </row>
    <row r="2" spans="1:8" ht="21" customHeight="1" x14ac:dyDescent="0.15">
      <c r="A2" s="43"/>
      <c r="B2" s="21"/>
      <c r="C2" s="21"/>
      <c r="D2" s="21"/>
      <c r="E2" s="21"/>
      <c r="F2" s="21"/>
      <c r="G2" s="21"/>
    </row>
    <row r="3" spans="1:8" ht="17.25" customHeight="1" x14ac:dyDescent="0.15">
      <c r="A3" s="65" t="s">
        <v>49</v>
      </c>
      <c r="B3" s="65"/>
      <c r="C3" s="65"/>
      <c r="D3" s="65"/>
      <c r="E3" s="65"/>
      <c r="F3" s="65"/>
      <c r="G3" s="65"/>
    </row>
    <row r="4" spans="1:8" s="2" customFormat="1" ht="15" customHeight="1" x14ac:dyDescent="0.15">
      <c r="A4" s="44"/>
      <c r="B4" s="45"/>
      <c r="C4" s="45"/>
      <c r="D4" s="45"/>
      <c r="E4" s="45"/>
      <c r="F4" s="45"/>
      <c r="G4" s="46" t="s">
        <v>24</v>
      </c>
    </row>
    <row r="5" spans="1:8" s="3" customFormat="1" ht="23.1" customHeight="1" x14ac:dyDescent="0.15">
      <c r="A5" s="47"/>
      <c r="B5" s="26" t="s">
        <v>28</v>
      </c>
      <c r="C5" s="48" t="s">
        <v>50</v>
      </c>
      <c r="D5" s="26" t="s">
        <v>29</v>
      </c>
      <c r="E5" s="26" t="s">
        <v>30</v>
      </c>
      <c r="F5" s="26" t="s">
        <v>31</v>
      </c>
      <c r="G5" s="49" t="s">
        <v>51</v>
      </c>
    </row>
    <row r="6" spans="1:8" s="3" customFormat="1" ht="23.1" customHeight="1" x14ac:dyDescent="0.15">
      <c r="A6" s="17" t="s">
        <v>58</v>
      </c>
      <c r="B6" s="41">
        <v>552862</v>
      </c>
      <c r="C6" s="41">
        <v>40653</v>
      </c>
      <c r="D6" s="41">
        <v>4277</v>
      </c>
      <c r="E6" s="41">
        <v>266</v>
      </c>
      <c r="F6" s="41">
        <v>12</v>
      </c>
      <c r="G6" s="42">
        <v>166</v>
      </c>
    </row>
    <row r="7" spans="1:8" s="3" customFormat="1" ht="23.1" customHeight="1" x14ac:dyDescent="0.15">
      <c r="A7" s="17" t="s">
        <v>56</v>
      </c>
      <c r="B7" s="41">
        <v>582325</v>
      </c>
      <c r="C7" s="41">
        <v>41717</v>
      </c>
      <c r="D7" s="41">
        <v>3882</v>
      </c>
      <c r="E7" s="41">
        <v>245</v>
      </c>
      <c r="F7" s="41">
        <v>2</v>
      </c>
      <c r="G7" s="42">
        <v>167</v>
      </c>
    </row>
    <row r="8" spans="1:8" s="3" customFormat="1" ht="20.100000000000001" customHeight="1" x14ac:dyDescent="0.15">
      <c r="A8" s="17" t="s">
        <v>54</v>
      </c>
      <c r="B8" s="41">
        <v>606793</v>
      </c>
      <c r="C8" s="41">
        <v>42798</v>
      </c>
      <c r="D8" s="41">
        <v>3971</v>
      </c>
      <c r="E8" s="41">
        <v>240</v>
      </c>
      <c r="F8" s="41">
        <v>1</v>
      </c>
      <c r="G8" s="42">
        <v>165</v>
      </c>
      <c r="H8" s="6"/>
    </row>
    <row r="9" spans="1:8" s="3" customFormat="1" ht="20.100000000000001" customHeight="1" x14ac:dyDescent="0.15">
      <c r="A9" s="17" t="s">
        <v>57</v>
      </c>
      <c r="B9" s="41">
        <v>610941</v>
      </c>
      <c r="C9" s="41">
        <v>44131</v>
      </c>
      <c r="D9" s="41">
        <v>3918</v>
      </c>
      <c r="E9" s="41">
        <v>238</v>
      </c>
      <c r="F9" s="41">
        <v>1</v>
      </c>
      <c r="G9" s="42">
        <v>165</v>
      </c>
      <c r="H9" s="6"/>
    </row>
    <row r="10" spans="1:8" s="3" customFormat="1" ht="20.100000000000001" customHeight="1" x14ac:dyDescent="0.15">
      <c r="A10" s="30" t="s">
        <v>59</v>
      </c>
      <c r="B10" s="50">
        <f t="shared" ref="B10:G10" si="0">SUM(B11:B34)</f>
        <v>613503</v>
      </c>
      <c r="C10" s="50">
        <f t="shared" si="0"/>
        <v>45283</v>
      </c>
      <c r="D10" s="50">
        <f t="shared" si="0"/>
        <v>3879</v>
      </c>
      <c r="E10" s="50">
        <f t="shared" si="0"/>
        <v>231</v>
      </c>
      <c r="F10" s="50">
        <f t="shared" si="0"/>
        <v>1</v>
      </c>
      <c r="G10" s="51">
        <f t="shared" si="0"/>
        <v>163</v>
      </c>
      <c r="H10" s="6"/>
    </row>
    <row r="11" spans="1:8" s="3" customFormat="1" ht="23.1" customHeight="1" x14ac:dyDescent="0.15">
      <c r="A11" s="17" t="s">
        <v>0</v>
      </c>
      <c r="B11" s="32">
        <v>23813</v>
      </c>
      <c r="C11" s="32">
        <v>2017</v>
      </c>
      <c r="D11" s="32">
        <v>142</v>
      </c>
      <c r="E11" s="32">
        <v>4</v>
      </c>
      <c r="F11" s="52">
        <v>0</v>
      </c>
      <c r="G11" s="29">
        <v>9</v>
      </c>
    </row>
    <row r="12" spans="1:8" s="3" customFormat="1" ht="22.5" customHeight="1" x14ac:dyDescent="0.15">
      <c r="A12" s="17" t="s">
        <v>1</v>
      </c>
      <c r="B12" s="32">
        <v>23675</v>
      </c>
      <c r="C12" s="32">
        <v>1495</v>
      </c>
      <c r="D12" s="32">
        <v>203</v>
      </c>
      <c r="E12" s="32">
        <v>9</v>
      </c>
      <c r="F12" s="52">
        <v>0</v>
      </c>
      <c r="G12" s="29">
        <v>7</v>
      </c>
    </row>
    <row r="13" spans="1:8" s="3" customFormat="1" ht="22.5" customHeight="1" x14ac:dyDescent="0.15">
      <c r="A13" s="17" t="s">
        <v>2</v>
      </c>
      <c r="B13" s="32">
        <v>14001</v>
      </c>
      <c r="C13" s="32">
        <v>832</v>
      </c>
      <c r="D13" s="32">
        <v>83</v>
      </c>
      <c r="E13" s="32">
        <v>0</v>
      </c>
      <c r="F13" s="52">
        <v>0</v>
      </c>
      <c r="G13" s="29">
        <v>1</v>
      </c>
    </row>
    <row r="14" spans="1:8" s="3" customFormat="1" ht="22.5" customHeight="1" x14ac:dyDescent="0.15">
      <c r="A14" s="17" t="s">
        <v>3</v>
      </c>
      <c r="B14" s="32">
        <v>16240</v>
      </c>
      <c r="C14" s="32">
        <v>1064</v>
      </c>
      <c r="D14" s="32">
        <v>105</v>
      </c>
      <c r="E14" s="32">
        <v>7</v>
      </c>
      <c r="F14" s="52">
        <v>0</v>
      </c>
      <c r="G14" s="29">
        <v>5</v>
      </c>
    </row>
    <row r="15" spans="1:8" s="3" customFormat="1" ht="22.5" customHeight="1" x14ac:dyDescent="0.15">
      <c r="A15" s="17" t="s">
        <v>4</v>
      </c>
      <c r="B15" s="32">
        <v>15629</v>
      </c>
      <c r="C15" s="32">
        <v>1271</v>
      </c>
      <c r="D15" s="32">
        <v>124</v>
      </c>
      <c r="E15" s="32">
        <v>11</v>
      </c>
      <c r="F15" s="52">
        <v>0</v>
      </c>
      <c r="G15" s="29">
        <v>2</v>
      </c>
    </row>
    <row r="16" spans="1:8" s="3" customFormat="1" ht="22.5" customHeight="1" x14ac:dyDescent="0.15">
      <c r="A16" s="17" t="s">
        <v>5</v>
      </c>
      <c r="B16" s="32">
        <v>14643</v>
      </c>
      <c r="C16" s="32">
        <v>917</v>
      </c>
      <c r="D16" s="32">
        <v>158</v>
      </c>
      <c r="E16" s="32">
        <v>9</v>
      </c>
      <c r="F16" s="52">
        <v>0</v>
      </c>
      <c r="G16" s="29">
        <v>2</v>
      </c>
    </row>
    <row r="17" spans="1:7" s="3" customFormat="1" ht="22.5" customHeight="1" x14ac:dyDescent="0.15">
      <c r="A17" s="17" t="s">
        <v>6</v>
      </c>
      <c r="B17" s="32">
        <v>19697</v>
      </c>
      <c r="C17" s="32">
        <v>1446</v>
      </c>
      <c r="D17" s="32">
        <v>135</v>
      </c>
      <c r="E17" s="32">
        <v>10</v>
      </c>
      <c r="F17" s="52">
        <v>0</v>
      </c>
      <c r="G17" s="29">
        <v>7</v>
      </c>
    </row>
    <row r="18" spans="1:7" s="3" customFormat="1" ht="22.5" customHeight="1" x14ac:dyDescent="0.15">
      <c r="A18" s="17" t="s">
        <v>7</v>
      </c>
      <c r="B18" s="32">
        <v>18054</v>
      </c>
      <c r="C18" s="32">
        <v>1195</v>
      </c>
      <c r="D18" s="32">
        <v>81</v>
      </c>
      <c r="E18" s="32">
        <v>6</v>
      </c>
      <c r="F18" s="52">
        <v>0</v>
      </c>
      <c r="G18" s="29">
        <v>6</v>
      </c>
    </row>
    <row r="19" spans="1:7" s="3" customFormat="1" ht="22.5" customHeight="1" x14ac:dyDescent="0.15">
      <c r="A19" s="17" t="s">
        <v>8</v>
      </c>
      <c r="B19" s="32">
        <v>14190</v>
      </c>
      <c r="C19" s="32">
        <v>886</v>
      </c>
      <c r="D19" s="32">
        <v>101</v>
      </c>
      <c r="E19" s="32">
        <v>4</v>
      </c>
      <c r="F19" s="52">
        <v>0</v>
      </c>
      <c r="G19" s="29">
        <v>3</v>
      </c>
    </row>
    <row r="20" spans="1:7" s="3" customFormat="1" ht="22.5" customHeight="1" x14ac:dyDescent="0.15">
      <c r="A20" s="17" t="s">
        <v>9</v>
      </c>
      <c r="B20" s="32">
        <v>10127</v>
      </c>
      <c r="C20" s="32">
        <v>843</v>
      </c>
      <c r="D20" s="32">
        <v>62</v>
      </c>
      <c r="E20" s="32">
        <v>6</v>
      </c>
      <c r="F20" s="52">
        <v>0</v>
      </c>
      <c r="G20" s="29">
        <v>1</v>
      </c>
    </row>
    <row r="21" spans="1:7" s="3" customFormat="1" ht="22.5" customHeight="1" x14ac:dyDescent="0.15">
      <c r="A21" s="17" t="s">
        <v>10</v>
      </c>
      <c r="B21" s="32">
        <v>22604</v>
      </c>
      <c r="C21" s="32">
        <v>1360</v>
      </c>
      <c r="D21" s="32">
        <v>172</v>
      </c>
      <c r="E21" s="32">
        <v>5</v>
      </c>
      <c r="F21" s="52">
        <v>0</v>
      </c>
      <c r="G21" s="29">
        <v>6</v>
      </c>
    </row>
    <row r="22" spans="1:7" s="3" customFormat="1" ht="22.5" customHeight="1" x14ac:dyDescent="0.15">
      <c r="A22" s="17" t="s">
        <v>11</v>
      </c>
      <c r="B22" s="32">
        <v>37536</v>
      </c>
      <c r="C22" s="32">
        <v>2757</v>
      </c>
      <c r="D22" s="32">
        <v>219</v>
      </c>
      <c r="E22" s="32">
        <v>9</v>
      </c>
      <c r="F22" s="52">
        <v>0</v>
      </c>
      <c r="G22" s="29">
        <v>12</v>
      </c>
    </row>
    <row r="23" spans="1:7" s="3" customFormat="1" ht="22.5" customHeight="1" x14ac:dyDescent="0.15">
      <c r="A23" s="17" t="s">
        <v>12</v>
      </c>
      <c r="B23" s="32">
        <v>38589</v>
      </c>
      <c r="C23" s="32">
        <v>3149</v>
      </c>
      <c r="D23" s="32">
        <v>238</v>
      </c>
      <c r="E23" s="32">
        <v>11</v>
      </c>
      <c r="F23" s="52">
        <v>0</v>
      </c>
      <c r="G23" s="29">
        <v>9</v>
      </c>
    </row>
    <row r="24" spans="1:7" s="3" customFormat="1" ht="22.5" customHeight="1" x14ac:dyDescent="0.15">
      <c r="A24" s="17" t="s">
        <v>13</v>
      </c>
      <c r="B24" s="32">
        <v>18827</v>
      </c>
      <c r="C24" s="32">
        <v>1325</v>
      </c>
      <c r="D24" s="32">
        <v>113</v>
      </c>
      <c r="E24" s="32">
        <v>13</v>
      </c>
      <c r="F24" s="52">
        <v>0</v>
      </c>
      <c r="G24" s="29">
        <v>2</v>
      </c>
    </row>
    <row r="25" spans="1:7" s="3" customFormat="1" ht="22.5" customHeight="1" x14ac:dyDescent="0.15">
      <c r="A25" s="17" t="s">
        <v>14</v>
      </c>
      <c r="B25" s="32">
        <v>31150</v>
      </c>
      <c r="C25" s="32">
        <v>2394</v>
      </c>
      <c r="D25" s="32">
        <v>193</v>
      </c>
      <c r="E25" s="32">
        <v>21</v>
      </c>
      <c r="F25" s="52">
        <v>0</v>
      </c>
      <c r="G25" s="29">
        <v>7</v>
      </c>
    </row>
    <row r="26" spans="1:7" s="3" customFormat="1" ht="22.5" customHeight="1" x14ac:dyDescent="0.15">
      <c r="A26" s="17" t="s">
        <v>15</v>
      </c>
      <c r="B26" s="32">
        <v>24567</v>
      </c>
      <c r="C26" s="32">
        <v>1715</v>
      </c>
      <c r="D26" s="32">
        <v>155</v>
      </c>
      <c r="E26" s="32">
        <v>14</v>
      </c>
      <c r="F26" s="52">
        <v>0</v>
      </c>
      <c r="G26" s="29">
        <v>5</v>
      </c>
    </row>
    <row r="27" spans="1:7" s="3" customFormat="1" ht="22.5" customHeight="1" x14ac:dyDescent="0.15">
      <c r="A27" s="17" t="s">
        <v>16</v>
      </c>
      <c r="B27" s="32">
        <v>40125</v>
      </c>
      <c r="C27" s="32">
        <v>2756</v>
      </c>
      <c r="D27" s="32">
        <v>242</v>
      </c>
      <c r="E27" s="32">
        <v>12</v>
      </c>
      <c r="F27" s="52">
        <v>0</v>
      </c>
      <c r="G27" s="29">
        <v>7</v>
      </c>
    </row>
    <row r="28" spans="1:7" s="3" customFormat="1" ht="22.5" customHeight="1" x14ac:dyDescent="0.15">
      <c r="A28" s="17" t="s">
        <v>17</v>
      </c>
      <c r="B28" s="32">
        <v>23465</v>
      </c>
      <c r="C28" s="32">
        <v>1861</v>
      </c>
      <c r="D28" s="32">
        <v>214</v>
      </c>
      <c r="E28" s="32">
        <v>10</v>
      </c>
      <c r="F28" s="52">
        <v>0</v>
      </c>
      <c r="G28" s="29">
        <v>8</v>
      </c>
    </row>
    <row r="29" spans="1:7" s="3" customFormat="1" ht="22.5" customHeight="1" x14ac:dyDescent="0.15">
      <c r="A29" s="17" t="s">
        <v>18</v>
      </c>
      <c r="B29" s="32">
        <v>25850</v>
      </c>
      <c r="C29" s="32">
        <v>1610</v>
      </c>
      <c r="D29" s="32">
        <v>150</v>
      </c>
      <c r="E29" s="32">
        <v>9</v>
      </c>
      <c r="F29" s="52">
        <v>0</v>
      </c>
      <c r="G29" s="29">
        <v>7</v>
      </c>
    </row>
    <row r="30" spans="1:7" s="3" customFormat="1" ht="22.5" customHeight="1" x14ac:dyDescent="0.15">
      <c r="A30" s="17" t="s">
        <v>19</v>
      </c>
      <c r="B30" s="32">
        <v>33211</v>
      </c>
      <c r="C30" s="32">
        <v>2239</v>
      </c>
      <c r="D30" s="32">
        <v>177</v>
      </c>
      <c r="E30" s="32">
        <v>12</v>
      </c>
      <c r="F30" s="52">
        <v>0</v>
      </c>
      <c r="G30" s="29">
        <v>5</v>
      </c>
    </row>
    <row r="31" spans="1:7" s="3" customFormat="1" ht="22.5" customHeight="1" x14ac:dyDescent="0.15">
      <c r="A31" s="17" t="s">
        <v>20</v>
      </c>
      <c r="B31" s="32">
        <v>37766</v>
      </c>
      <c r="C31" s="32">
        <v>2926</v>
      </c>
      <c r="D31" s="32">
        <v>240</v>
      </c>
      <c r="E31" s="32">
        <v>13</v>
      </c>
      <c r="F31" s="52">
        <v>0</v>
      </c>
      <c r="G31" s="29">
        <v>17</v>
      </c>
    </row>
    <row r="32" spans="1:7" s="3" customFormat="1" ht="22.5" customHeight="1" x14ac:dyDescent="0.15">
      <c r="A32" s="17" t="s">
        <v>21</v>
      </c>
      <c r="B32" s="32">
        <v>33258</v>
      </c>
      <c r="C32" s="32">
        <v>2532</v>
      </c>
      <c r="D32" s="32">
        <v>173</v>
      </c>
      <c r="E32" s="32">
        <v>14</v>
      </c>
      <c r="F32" s="52">
        <v>1</v>
      </c>
      <c r="G32" s="29">
        <v>11</v>
      </c>
    </row>
    <row r="33" spans="1:7" s="3" customFormat="1" ht="22.5" customHeight="1" x14ac:dyDescent="0.15">
      <c r="A33" s="17" t="s">
        <v>22</v>
      </c>
      <c r="B33" s="32">
        <v>48810</v>
      </c>
      <c r="C33" s="32">
        <v>4394</v>
      </c>
      <c r="D33" s="32">
        <v>295</v>
      </c>
      <c r="E33" s="32">
        <v>14</v>
      </c>
      <c r="F33" s="52">
        <v>0</v>
      </c>
      <c r="G33" s="29">
        <v>18</v>
      </c>
    </row>
    <row r="34" spans="1:7" s="3" customFormat="1" ht="22.5" customHeight="1" x14ac:dyDescent="0.15">
      <c r="A34" s="35" t="s">
        <v>23</v>
      </c>
      <c r="B34" s="36">
        <v>27676</v>
      </c>
      <c r="C34" s="36">
        <v>2299</v>
      </c>
      <c r="D34" s="36">
        <v>104</v>
      </c>
      <c r="E34" s="36">
        <v>8</v>
      </c>
      <c r="F34" s="36">
        <v>0</v>
      </c>
      <c r="G34" s="38">
        <v>6</v>
      </c>
    </row>
    <row r="35" spans="1:7" s="2" customFormat="1" ht="22.5" customHeight="1" x14ac:dyDescent="0.15">
      <c r="A35" s="11"/>
      <c r="B35" s="10"/>
      <c r="C35" s="10"/>
      <c r="D35" s="10"/>
      <c r="E35" s="10"/>
      <c r="F35" s="10"/>
      <c r="G35" s="10"/>
    </row>
    <row r="36" spans="1:7" ht="15" customHeight="1" x14ac:dyDescent="0.15"/>
  </sheetData>
  <mergeCells count="2">
    <mergeCell ref="A1:G1"/>
    <mergeCell ref="A3:G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rstPageNumber="49" orientation="portrait" useFirstPageNumber="1" horizontalDpi="300" verticalDpi="300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view="pageBreakPreview" zoomScaleNormal="100" zoomScaleSheetLayoutView="100" workbookViewId="0">
      <selection activeCell="I11" sqref="I11"/>
    </sheetView>
  </sheetViews>
  <sheetFormatPr defaultColWidth="12.375" defaultRowHeight="16.5" customHeight="1" x14ac:dyDescent="0.15"/>
  <cols>
    <col min="1" max="1" width="13" style="8" bestFit="1" customWidth="1"/>
    <col min="2" max="7" width="12.375" style="7" customWidth="1"/>
    <col min="8" max="16384" width="12.375" style="7"/>
  </cols>
  <sheetData>
    <row r="1" spans="1:8" ht="21.75" customHeight="1" x14ac:dyDescent="0.15">
      <c r="A1" s="71" t="s">
        <v>32</v>
      </c>
      <c r="B1" s="71"/>
      <c r="C1" s="71"/>
      <c r="D1" s="71"/>
      <c r="E1" s="71"/>
      <c r="F1" s="71"/>
      <c r="G1" s="71"/>
    </row>
    <row r="2" spans="1:8" ht="21" customHeight="1" x14ac:dyDescent="0.15">
      <c r="A2" s="53"/>
      <c r="B2" s="53"/>
      <c r="C2" s="53"/>
      <c r="D2" s="53"/>
      <c r="E2" s="53"/>
      <c r="F2" s="53"/>
      <c r="G2" s="53"/>
    </row>
    <row r="3" spans="1:8" ht="17.25" customHeight="1" x14ac:dyDescent="0.15">
      <c r="A3" s="72" t="s">
        <v>33</v>
      </c>
      <c r="B3" s="72"/>
      <c r="C3" s="72"/>
      <c r="D3" s="72"/>
      <c r="E3" s="72"/>
      <c r="F3" s="72"/>
      <c r="G3" s="72"/>
    </row>
    <row r="4" spans="1:8" ht="15" customHeight="1" x14ac:dyDescent="0.15">
      <c r="A4" s="54"/>
      <c r="B4" s="54"/>
      <c r="C4" s="54"/>
      <c r="D4" s="54"/>
      <c r="E4" s="54"/>
      <c r="F4" s="54"/>
      <c r="G4" s="55" t="s">
        <v>24</v>
      </c>
    </row>
    <row r="5" spans="1:8" s="4" customFormat="1" ht="19.5" customHeight="1" x14ac:dyDescent="0.15">
      <c r="A5" s="73"/>
      <c r="B5" s="75" t="s">
        <v>52</v>
      </c>
      <c r="C5" s="77" t="s">
        <v>34</v>
      </c>
      <c r="D5" s="77"/>
      <c r="E5" s="77"/>
      <c r="F5" s="77"/>
      <c r="G5" s="78"/>
    </row>
    <row r="6" spans="1:8" s="4" customFormat="1" ht="19.5" customHeight="1" x14ac:dyDescent="0.15">
      <c r="A6" s="74"/>
      <c r="B6" s="76"/>
      <c r="C6" s="56" t="s">
        <v>35</v>
      </c>
      <c r="D6" s="56" t="s">
        <v>36</v>
      </c>
      <c r="E6" s="56" t="s">
        <v>37</v>
      </c>
      <c r="F6" s="56" t="s">
        <v>38</v>
      </c>
      <c r="G6" s="57" t="s">
        <v>39</v>
      </c>
    </row>
    <row r="7" spans="1:8" s="4" customFormat="1" ht="19.5" customHeight="1" x14ac:dyDescent="0.15">
      <c r="A7" s="58" t="s">
        <v>58</v>
      </c>
      <c r="B7" s="18">
        <v>447631</v>
      </c>
      <c r="C7" s="18">
        <v>126425</v>
      </c>
      <c r="D7" s="18">
        <v>39238</v>
      </c>
      <c r="E7" s="18">
        <v>36193</v>
      </c>
      <c r="F7" s="32">
        <v>147079</v>
      </c>
      <c r="G7" s="29">
        <v>2614</v>
      </c>
    </row>
    <row r="8" spans="1:8" s="4" customFormat="1" ht="19.5" customHeight="1" x14ac:dyDescent="0.15">
      <c r="A8" s="58" t="s">
        <v>56</v>
      </c>
      <c r="B8" s="18">
        <v>432585</v>
      </c>
      <c r="C8" s="18">
        <v>130411</v>
      </c>
      <c r="D8" s="18">
        <v>35886</v>
      </c>
      <c r="E8" s="18">
        <v>33780</v>
      </c>
      <c r="F8" s="32">
        <v>144451</v>
      </c>
      <c r="G8" s="29">
        <v>3112</v>
      </c>
    </row>
    <row r="9" spans="1:8" s="3" customFormat="1" ht="19.5" customHeight="1" x14ac:dyDescent="0.15">
      <c r="A9" s="58" t="s">
        <v>54</v>
      </c>
      <c r="B9" s="18">
        <v>431615</v>
      </c>
      <c r="C9" s="18">
        <v>141086</v>
      </c>
      <c r="D9" s="18">
        <v>42180</v>
      </c>
      <c r="E9" s="18">
        <v>35782</v>
      </c>
      <c r="F9" s="32">
        <v>145627</v>
      </c>
      <c r="G9" s="29">
        <v>2827</v>
      </c>
      <c r="H9" s="6"/>
    </row>
    <row r="10" spans="1:8" s="3" customFormat="1" ht="19.5" customHeight="1" x14ac:dyDescent="0.15">
      <c r="A10" s="58" t="s">
        <v>57</v>
      </c>
      <c r="B10" s="18">
        <v>432406</v>
      </c>
      <c r="C10" s="18">
        <v>142942</v>
      </c>
      <c r="D10" s="18">
        <v>40866</v>
      </c>
      <c r="E10" s="18">
        <v>35343</v>
      </c>
      <c r="F10" s="32">
        <v>145093</v>
      </c>
      <c r="G10" s="29">
        <v>2581</v>
      </c>
      <c r="H10" s="6"/>
    </row>
    <row r="11" spans="1:8" s="3" customFormat="1" ht="19.5" customHeight="1" x14ac:dyDescent="0.15">
      <c r="A11" s="59" t="s">
        <v>59</v>
      </c>
      <c r="B11" s="31">
        <f t="shared" ref="B11:G11" si="0">SUM(B12:B35)</f>
        <v>438277</v>
      </c>
      <c r="C11" s="31">
        <f t="shared" si="0"/>
        <v>134843</v>
      </c>
      <c r="D11" s="31">
        <f t="shared" si="0"/>
        <v>43091</v>
      </c>
      <c r="E11" s="31">
        <f t="shared" si="0"/>
        <v>37605</v>
      </c>
      <c r="F11" s="31">
        <f t="shared" si="0"/>
        <v>132111</v>
      </c>
      <c r="G11" s="60">
        <f t="shared" si="0"/>
        <v>2347</v>
      </c>
      <c r="H11" s="6"/>
    </row>
    <row r="12" spans="1:8" s="4" customFormat="1" ht="22.5" customHeight="1" x14ac:dyDescent="0.15">
      <c r="A12" s="58" t="s">
        <v>53</v>
      </c>
      <c r="B12" s="32">
        <v>22271</v>
      </c>
      <c r="C12" s="33">
        <v>6986</v>
      </c>
      <c r="D12" s="33">
        <v>3069</v>
      </c>
      <c r="E12" s="33">
        <v>2464</v>
      </c>
      <c r="F12" s="33">
        <v>7041</v>
      </c>
      <c r="G12" s="61">
        <v>149</v>
      </c>
    </row>
    <row r="13" spans="1:8" s="4" customFormat="1" ht="22.5" customHeight="1" x14ac:dyDescent="0.15">
      <c r="A13" s="58" t="s">
        <v>1</v>
      </c>
      <c r="B13" s="32">
        <v>15445</v>
      </c>
      <c r="C13" s="33">
        <v>4849</v>
      </c>
      <c r="D13" s="33">
        <v>1409</v>
      </c>
      <c r="E13" s="33">
        <v>1267</v>
      </c>
      <c r="F13" s="33">
        <v>4736</v>
      </c>
      <c r="G13" s="61">
        <v>83</v>
      </c>
    </row>
    <row r="14" spans="1:8" s="4" customFormat="1" ht="22.5" customHeight="1" x14ac:dyDescent="0.15">
      <c r="A14" s="58" t="s">
        <v>2</v>
      </c>
      <c r="B14" s="32">
        <v>9934</v>
      </c>
      <c r="C14" s="33">
        <v>3725</v>
      </c>
      <c r="D14" s="33">
        <v>1001</v>
      </c>
      <c r="E14" s="33">
        <v>885</v>
      </c>
      <c r="F14" s="33">
        <v>3681</v>
      </c>
      <c r="G14" s="61">
        <v>60</v>
      </c>
    </row>
    <row r="15" spans="1:8" s="4" customFormat="1" ht="22.5" customHeight="1" x14ac:dyDescent="0.15">
      <c r="A15" s="58" t="s">
        <v>3</v>
      </c>
      <c r="B15" s="32">
        <v>9452</v>
      </c>
      <c r="C15" s="33">
        <v>2920</v>
      </c>
      <c r="D15" s="33">
        <v>737</v>
      </c>
      <c r="E15" s="33">
        <v>763</v>
      </c>
      <c r="F15" s="33">
        <v>2851</v>
      </c>
      <c r="G15" s="61">
        <v>52</v>
      </c>
    </row>
    <row r="16" spans="1:8" s="4" customFormat="1" ht="22.5" customHeight="1" x14ac:dyDescent="0.15">
      <c r="A16" s="58" t="s">
        <v>4</v>
      </c>
      <c r="B16" s="32">
        <v>21026</v>
      </c>
      <c r="C16" s="33">
        <v>6257</v>
      </c>
      <c r="D16" s="33">
        <v>3843</v>
      </c>
      <c r="E16" s="33">
        <v>2903</v>
      </c>
      <c r="F16" s="33">
        <v>6111</v>
      </c>
      <c r="G16" s="61">
        <v>90</v>
      </c>
    </row>
    <row r="17" spans="1:7" s="4" customFormat="1" ht="22.5" customHeight="1" x14ac:dyDescent="0.15">
      <c r="A17" s="58" t="s">
        <v>5</v>
      </c>
      <c r="B17" s="32">
        <v>17669</v>
      </c>
      <c r="C17" s="33">
        <v>5726</v>
      </c>
      <c r="D17" s="33">
        <v>2545</v>
      </c>
      <c r="E17" s="33">
        <v>1989</v>
      </c>
      <c r="F17" s="33">
        <v>5727</v>
      </c>
      <c r="G17" s="61">
        <v>108</v>
      </c>
    </row>
    <row r="18" spans="1:7" s="4" customFormat="1" ht="22.5" customHeight="1" x14ac:dyDescent="0.15">
      <c r="A18" s="58" t="s">
        <v>6</v>
      </c>
      <c r="B18" s="32">
        <v>12116</v>
      </c>
      <c r="C18" s="33">
        <v>3902</v>
      </c>
      <c r="D18" s="33">
        <v>891</v>
      </c>
      <c r="E18" s="33">
        <v>830</v>
      </c>
      <c r="F18" s="33">
        <v>3906</v>
      </c>
      <c r="G18" s="61">
        <v>70</v>
      </c>
    </row>
    <row r="19" spans="1:7" s="4" customFormat="1" ht="22.5" customHeight="1" x14ac:dyDescent="0.15">
      <c r="A19" s="58" t="s">
        <v>7</v>
      </c>
      <c r="B19" s="32">
        <v>9683</v>
      </c>
      <c r="C19" s="33">
        <v>2654</v>
      </c>
      <c r="D19" s="33">
        <v>541</v>
      </c>
      <c r="E19" s="33">
        <v>556</v>
      </c>
      <c r="F19" s="33">
        <v>2592</v>
      </c>
      <c r="G19" s="61">
        <v>53</v>
      </c>
    </row>
    <row r="20" spans="1:7" s="4" customFormat="1" ht="22.5" customHeight="1" x14ac:dyDescent="0.15">
      <c r="A20" s="58" t="s">
        <v>8</v>
      </c>
      <c r="B20" s="32">
        <v>12421</v>
      </c>
      <c r="C20" s="33">
        <v>3640</v>
      </c>
      <c r="D20" s="33">
        <v>1391</v>
      </c>
      <c r="E20" s="33">
        <v>1207</v>
      </c>
      <c r="F20" s="33">
        <v>3617</v>
      </c>
      <c r="G20" s="61">
        <v>63</v>
      </c>
    </row>
    <row r="21" spans="1:7" s="4" customFormat="1" ht="22.5" customHeight="1" x14ac:dyDescent="0.15">
      <c r="A21" s="58" t="s">
        <v>9</v>
      </c>
      <c r="B21" s="32">
        <v>18283</v>
      </c>
      <c r="C21" s="33">
        <v>5729</v>
      </c>
      <c r="D21" s="33">
        <v>3746</v>
      </c>
      <c r="E21" s="33">
        <v>3040</v>
      </c>
      <c r="F21" s="33">
        <v>5537</v>
      </c>
      <c r="G21" s="61">
        <v>63</v>
      </c>
    </row>
    <row r="22" spans="1:7" s="4" customFormat="1" ht="22.5" customHeight="1" x14ac:dyDescent="0.15">
      <c r="A22" s="58" t="s">
        <v>10</v>
      </c>
      <c r="B22" s="32">
        <v>13360</v>
      </c>
      <c r="C22" s="33">
        <v>4681</v>
      </c>
      <c r="D22" s="33">
        <v>993</v>
      </c>
      <c r="E22" s="33">
        <v>930</v>
      </c>
      <c r="F22" s="33">
        <v>4501</v>
      </c>
      <c r="G22" s="61">
        <v>85</v>
      </c>
    </row>
    <row r="23" spans="1:7" s="4" customFormat="1" ht="22.5" customHeight="1" x14ac:dyDescent="0.15">
      <c r="A23" s="58" t="s">
        <v>11</v>
      </c>
      <c r="B23" s="32">
        <v>26586</v>
      </c>
      <c r="C23" s="33">
        <v>9250</v>
      </c>
      <c r="D23" s="33">
        <v>2830</v>
      </c>
      <c r="E23" s="33">
        <v>2352</v>
      </c>
      <c r="F23" s="33">
        <v>9257</v>
      </c>
      <c r="G23" s="61">
        <v>134</v>
      </c>
    </row>
    <row r="24" spans="1:7" s="4" customFormat="1" ht="22.5" customHeight="1" x14ac:dyDescent="0.15">
      <c r="A24" s="58" t="s">
        <v>12</v>
      </c>
      <c r="B24" s="32">
        <v>28436</v>
      </c>
      <c r="C24" s="33">
        <v>9301</v>
      </c>
      <c r="D24" s="33">
        <v>2700</v>
      </c>
      <c r="E24" s="33">
        <v>2291</v>
      </c>
      <c r="F24" s="33">
        <v>9416</v>
      </c>
      <c r="G24" s="61">
        <v>167</v>
      </c>
    </row>
    <row r="25" spans="1:7" s="4" customFormat="1" ht="22.5" customHeight="1" x14ac:dyDescent="0.15">
      <c r="A25" s="58" t="s">
        <v>13</v>
      </c>
      <c r="B25" s="32">
        <v>13161</v>
      </c>
      <c r="C25" s="33">
        <v>4854</v>
      </c>
      <c r="D25" s="33">
        <v>1395</v>
      </c>
      <c r="E25" s="33">
        <v>1211</v>
      </c>
      <c r="F25" s="33">
        <v>4780</v>
      </c>
      <c r="G25" s="61">
        <v>66</v>
      </c>
    </row>
    <row r="26" spans="1:7" s="4" customFormat="1" ht="22.5" customHeight="1" x14ac:dyDescent="0.15">
      <c r="A26" s="58" t="s">
        <v>14</v>
      </c>
      <c r="B26" s="32">
        <v>24224</v>
      </c>
      <c r="C26" s="33">
        <v>7257</v>
      </c>
      <c r="D26" s="33">
        <v>2270</v>
      </c>
      <c r="E26" s="33">
        <v>2014</v>
      </c>
      <c r="F26" s="33">
        <v>6737</v>
      </c>
      <c r="G26" s="61">
        <v>119</v>
      </c>
    </row>
    <row r="27" spans="1:7" s="4" customFormat="1" ht="22.5" customHeight="1" x14ac:dyDescent="0.15">
      <c r="A27" s="58" t="s">
        <v>15</v>
      </c>
      <c r="B27" s="32">
        <v>13704</v>
      </c>
      <c r="C27" s="33">
        <v>3886</v>
      </c>
      <c r="D27" s="33">
        <v>992</v>
      </c>
      <c r="E27" s="33">
        <v>953</v>
      </c>
      <c r="F27" s="33">
        <v>3825</v>
      </c>
      <c r="G27" s="61">
        <v>61</v>
      </c>
    </row>
    <row r="28" spans="1:7" s="4" customFormat="1" ht="22.5" customHeight="1" x14ac:dyDescent="0.15">
      <c r="A28" s="58" t="s">
        <v>16</v>
      </c>
      <c r="B28" s="32">
        <v>23430</v>
      </c>
      <c r="C28" s="33">
        <v>7132</v>
      </c>
      <c r="D28" s="33">
        <v>1675</v>
      </c>
      <c r="E28" s="33">
        <v>1651</v>
      </c>
      <c r="F28" s="33">
        <v>7041</v>
      </c>
      <c r="G28" s="61">
        <v>160</v>
      </c>
    </row>
    <row r="29" spans="1:7" s="4" customFormat="1" ht="22.5" customHeight="1" x14ac:dyDescent="0.15">
      <c r="A29" s="58" t="s">
        <v>17</v>
      </c>
      <c r="B29" s="32">
        <v>14529</v>
      </c>
      <c r="C29" s="33">
        <v>4427</v>
      </c>
      <c r="D29" s="33">
        <v>780</v>
      </c>
      <c r="E29" s="33">
        <v>774</v>
      </c>
      <c r="F29" s="33">
        <v>4125</v>
      </c>
      <c r="G29" s="61">
        <v>92</v>
      </c>
    </row>
    <row r="30" spans="1:7" s="4" customFormat="1" ht="22.5" customHeight="1" x14ac:dyDescent="0.15">
      <c r="A30" s="58" t="s">
        <v>18</v>
      </c>
      <c r="B30" s="32">
        <v>15459</v>
      </c>
      <c r="C30" s="33">
        <v>4720</v>
      </c>
      <c r="D30" s="33">
        <v>1250</v>
      </c>
      <c r="E30" s="33">
        <v>1264</v>
      </c>
      <c r="F30" s="33">
        <v>4526</v>
      </c>
      <c r="G30" s="61">
        <v>88</v>
      </c>
    </row>
    <row r="31" spans="1:7" s="4" customFormat="1" ht="22.5" customHeight="1" x14ac:dyDescent="0.15">
      <c r="A31" s="58" t="s">
        <v>19</v>
      </c>
      <c r="B31" s="32">
        <v>17365</v>
      </c>
      <c r="C31" s="33">
        <v>5221</v>
      </c>
      <c r="D31" s="33">
        <v>945</v>
      </c>
      <c r="E31" s="33">
        <v>1082</v>
      </c>
      <c r="F31" s="33">
        <v>5147</v>
      </c>
      <c r="G31" s="61">
        <v>84</v>
      </c>
    </row>
    <row r="32" spans="1:7" s="4" customFormat="1" ht="22.5" customHeight="1" x14ac:dyDescent="0.15">
      <c r="A32" s="58" t="s">
        <v>20</v>
      </c>
      <c r="B32" s="32">
        <v>24297</v>
      </c>
      <c r="C32" s="33">
        <v>6963</v>
      </c>
      <c r="D32" s="33">
        <v>1659</v>
      </c>
      <c r="E32" s="33">
        <v>1721</v>
      </c>
      <c r="F32" s="33">
        <v>6679</v>
      </c>
      <c r="G32" s="61">
        <v>116</v>
      </c>
    </row>
    <row r="33" spans="1:8" s="4" customFormat="1" ht="22.5" customHeight="1" x14ac:dyDescent="0.15">
      <c r="A33" s="58" t="s">
        <v>21</v>
      </c>
      <c r="B33" s="32">
        <v>20981</v>
      </c>
      <c r="C33" s="33">
        <v>5827</v>
      </c>
      <c r="D33" s="33">
        <v>1736</v>
      </c>
      <c r="E33" s="33">
        <v>1506</v>
      </c>
      <c r="F33" s="33">
        <v>5651</v>
      </c>
      <c r="G33" s="61">
        <v>90</v>
      </c>
    </row>
    <row r="34" spans="1:8" s="5" customFormat="1" ht="22.5" customHeight="1" x14ac:dyDescent="0.15">
      <c r="A34" s="58" t="s">
        <v>22</v>
      </c>
      <c r="B34" s="32">
        <v>32880</v>
      </c>
      <c r="C34" s="33">
        <v>9437</v>
      </c>
      <c r="D34" s="33">
        <v>1748</v>
      </c>
      <c r="E34" s="33">
        <v>1863</v>
      </c>
      <c r="F34" s="33">
        <v>9147</v>
      </c>
      <c r="G34" s="61">
        <v>146</v>
      </c>
    </row>
    <row r="35" spans="1:8" s="5" customFormat="1" ht="22.5" customHeight="1" x14ac:dyDescent="0.15">
      <c r="A35" s="62" t="s">
        <v>23</v>
      </c>
      <c r="B35" s="36">
        <v>21565</v>
      </c>
      <c r="C35" s="36">
        <v>5499</v>
      </c>
      <c r="D35" s="36">
        <v>2945</v>
      </c>
      <c r="E35" s="36">
        <v>2089</v>
      </c>
      <c r="F35" s="36">
        <v>5480</v>
      </c>
      <c r="G35" s="38">
        <v>148</v>
      </c>
      <c r="H35" s="13"/>
    </row>
    <row r="36" spans="1:8" s="5" customFormat="1" ht="15" customHeight="1" x14ac:dyDescent="0.15">
      <c r="A36" s="11"/>
      <c r="B36" s="12"/>
      <c r="C36" s="13"/>
      <c r="D36" s="13"/>
      <c r="E36" s="13"/>
      <c r="F36" s="13"/>
      <c r="G36" s="13"/>
    </row>
  </sheetData>
  <mergeCells count="5">
    <mergeCell ref="A1:G1"/>
    <mergeCell ref="A3:G3"/>
    <mergeCell ref="A5:A6"/>
    <mergeCell ref="B5:B6"/>
    <mergeCell ref="C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rstPageNumber="50" orientation="portrait" useFirstPageNumber="1" horizontalDpi="300" verticalDpi="300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トビラ</vt:lpstr>
      <vt:lpstr>1</vt:lpstr>
      <vt:lpstr>2</vt:lpstr>
      <vt:lpstr>3</vt:lpstr>
      <vt:lpstr>'3'!OLE_LINK1</vt:lpstr>
      <vt:lpstr>'1'!Print_Area</vt:lpstr>
      <vt:lpstr>'2'!Print_Area</vt:lpstr>
      <vt:lpstr>'3'!Print_Area</vt:lpstr>
      <vt:lpstr>トビラ!Print_Area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2018-01-30T06:40:09Z</dcterms:created>
  <dcterms:modified xsi:type="dcterms:W3CDTF">2021-12-09T04:37:21Z</dcterms:modified>
</cp:coreProperties>
</file>