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455"/>
  </bookViews>
  <sheets>
    <sheet name="トビラ" sheetId="13" r:id="rId1"/>
    <sheet name="白紙" sheetId="14" state="hidden" r:id="rId2"/>
    <sheet name="1.2.3.4" sheetId="5" r:id="rId3"/>
    <sheet name="5" sheetId="6" r:id="rId4"/>
  </sheets>
  <definedNames>
    <definedName name="_xlnm.Print_Area" localSheetId="2">'1.2.3.4'!$A$1:$H$60</definedName>
    <definedName name="_xlnm.Print_Area" localSheetId="3">'5'!$A$1:$G$27</definedName>
    <definedName name="_xlnm.Print_Area" localSheetId="0">トビラ!$A$1:$I$15</definedName>
    <definedName name="_xlnm.Print_Area" localSheetId="1">白紙!$A$1:$I$15</definedName>
    <definedName name="定期" localSheetId="1">#REF!</definedName>
    <definedName name="定期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6" l="1"/>
  <c r="G13" i="6" l="1"/>
  <c r="E13" i="6"/>
  <c r="C13" i="6" s="1"/>
  <c r="D13" i="6"/>
  <c r="B13" i="6" s="1"/>
  <c r="B26" i="6"/>
  <c r="B16" i="6"/>
  <c r="B17" i="6"/>
  <c r="B18" i="6"/>
  <c r="B19" i="6"/>
  <c r="B20" i="6"/>
  <c r="B21" i="6"/>
  <c r="B22" i="6"/>
  <c r="B23" i="6"/>
  <c r="B24" i="6"/>
  <c r="B25" i="6"/>
  <c r="B15" i="6"/>
  <c r="B14" i="6"/>
  <c r="C26" i="6"/>
  <c r="C16" i="6"/>
  <c r="C17" i="6"/>
  <c r="C18" i="6"/>
  <c r="C19" i="6"/>
  <c r="C20" i="6"/>
  <c r="C21" i="6"/>
  <c r="C22" i="6"/>
  <c r="C23" i="6"/>
  <c r="C24" i="6"/>
  <c r="C25" i="6"/>
  <c r="C15" i="6"/>
  <c r="C14" i="6"/>
</calcChain>
</file>

<file path=xl/sharedStrings.xml><?xml version="1.0" encoding="utf-8"?>
<sst xmlns="http://schemas.openxmlformats.org/spreadsheetml/2006/main" count="170" uniqueCount="61">
  <si>
    <t>第3章　児　　童　　福　　祉</t>
  </si>
  <si>
    <t>年度初日施設数</t>
  </si>
  <si>
    <t>年度初日定員</t>
  </si>
  <si>
    <t>入所</t>
  </si>
  <si>
    <t>（年度中）</t>
  </si>
  <si>
    <t>退所</t>
  </si>
  <si>
    <t>公　立</t>
  </si>
  <si>
    <t>私　立</t>
  </si>
  <si>
    <t xml:space="preserve">－ </t>
  </si>
  <si>
    <t>年度初日在籍</t>
    <rPh sb="4" eb="6">
      <t>ザイセキ</t>
    </rPh>
    <phoneticPr fontId="4"/>
  </si>
  <si>
    <t>第2節　在 宅 サ － ビ ス</t>
  </si>
  <si>
    <t>1　身体障がい児補装具交付・修理の状況</t>
  </si>
  <si>
    <t>総　　　　　数</t>
  </si>
  <si>
    <t>交　　　　　付</t>
  </si>
  <si>
    <t>修　　　　　理</t>
  </si>
  <si>
    <t>件 　数</t>
  </si>
  <si>
    <t>公費負担額</t>
  </si>
  <si>
    <t>件　 数</t>
  </si>
  <si>
    <t>義手</t>
  </si>
  <si>
    <t>義足</t>
  </si>
  <si>
    <t>装具</t>
  </si>
  <si>
    <t>車いす</t>
  </si>
  <si>
    <t>電動車いす</t>
  </si>
  <si>
    <t>歩行器</t>
  </si>
  <si>
    <t>座位保持装置</t>
  </si>
  <si>
    <t>盲人安全つえ</t>
  </si>
  <si>
    <t>義眼</t>
  </si>
  <si>
    <t>眼鏡</t>
  </si>
  <si>
    <t>補聴器</t>
  </si>
  <si>
    <t>その他</t>
  </si>
  <si>
    <t>1　福祉型児童発達支援センター</t>
    <rPh sb="2" eb="5">
      <t>フクシガタ</t>
    </rPh>
    <rPh sb="5" eb="7">
      <t>ジドウ</t>
    </rPh>
    <rPh sb="7" eb="9">
      <t>ハッタツ</t>
    </rPh>
    <rPh sb="9" eb="11">
      <t>シエン</t>
    </rPh>
    <phoneticPr fontId="4"/>
  </si>
  <si>
    <t>第1節　児童福祉施設の状況</t>
    <phoneticPr fontId="4"/>
  </si>
  <si>
    <t>2　医療型児童発達支援センター</t>
    <rPh sb="2" eb="4">
      <t>イリョウ</t>
    </rPh>
    <rPh sb="4" eb="5">
      <t>ガタ</t>
    </rPh>
    <rPh sb="5" eb="7">
      <t>ジドウ</t>
    </rPh>
    <rPh sb="7" eb="9">
      <t>ハッタツ</t>
    </rPh>
    <rPh sb="9" eb="11">
      <t>シエン</t>
    </rPh>
    <phoneticPr fontId="4"/>
  </si>
  <si>
    <t>第2表　医療型児童発達支援センター</t>
    <rPh sb="4" eb="6">
      <t>イリョウ</t>
    </rPh>
    <rPh sb="6" eb="7">
      <t>ガタ</t>
    </rPh>
    <phoneticPr fontId="4"/>
  </si>
  <si>
    <t>3　福祉型障がい児入所施設</t>
    <rPh sb="2" eb="5">
      <t>フクシガタ</t>
    </rPh>
    <rPh sb="5" eb="6">
      <t>ショウ</t>
    </rPh>
    <rPh sb="8" eb="9">
      <t>ジ</t>
    </rPh>
    <rPh sb="9" eb="11">
      <t>ニュウショ</t>
    </rPh>
    <rPh sb="11" eb="13">
      <t>シセツ</t>
    </rPh>
    <phoneticPr fontId="4"/>
  </si>
  <si>
    <t>第3表　福祉型障がい児入所施設</t>
    <rPh sb="4" eb="7">
      <t>フクシガタ</t>
    </rPh>
    <rPh sb="7" eb="8">
      <t>ショウ</t>
    </rPh>
    <rPh sb="10" eb="11">
      <t>ジ</t>
    </rPh>
    <rPh sb="11" eb="13">
      <t>ニュウショ</t>
    </rPh>
    <rPh sb="13" eb="15">
      <t>シセツ</t>
    </rPh>
    <phoneticPr fontId="4"/>
  </si>
  <si>
    <t>4　医療型障がい児入所施設</t>
    <rPh sb="2" eb="4">
      <t>イリョウ</t>
    </rPh>
    <rPh sb="4" eb="5">
      <t>ガタ</t>
    </rPh>
    <rPh sb="5" eb="6">
      <t>ショウ</t>
    </rPh>
    <rPh sb="8" eb="9">
      <t>ジ</t>
    </rPh>
    <rPh sb="9" eb="11">
      <t>ニュウショ</t>
    </rPh>
    <rPh sb="11" eb="13">
      <t>シセツ</t>
    </rPh>
    <phoneticPr fontId="4"/>
  </si>
  <si>
    <t>第4表　医療型障がい児入所施設</t>
    <rPh sb="4" eb="6">
      <t>イリョウ</t>
    </rPh>
    <rPh sb="6" eb="7">
      <t>ガタ</t>
    </rPh>
    <rPh sb="7" eb="8">
      <t>ショウ</t>
    </rPh>
    <rPh sb="10" eb="11">
      <t>ジ</t>
    </rPh>
    <rPh sb="11" eb="13">
      <t>ニュウショ</t>
    </rPh>
    <rPh sb="13" eb="15">
      <t>シセツ</t>
    </rPh>
    <phoneticPr fontId="4"/>
  </si>
  <si>
    <t>重度障がい者
意思伝達装置</t>
    <rPh sb="7" eb="9">
      <t>イシ</t>
    </rPh>
    <rPh sb="9" eb="11">
      <t>デンタツ</t>
    </rPh>
    <rPh sb="11" eb="13">
      <t>ソウチ</t>
    </rPh>
    <phoneticPr fontId="10"/>
  </si>
  <si>
    <t>第1表　福祉型児童発達支援センター</t>
    <phoneticPr fontId="4"/>
  </si>
  <si>
    <t>第</t>
    <rPh sb="0" eb="1">
      <t>ダイ</t>
    </rPh>
    <phoneticPr fontId="4"/>
  </si>
  <si>
    <t>章</t>
    <rPh sb="0" eb="1">
      <t>ショウ</t>
    </rPh>
    <phoneticPr fontId="4"/>
  </si>
  <si>
    <t>児童福祉</t>
    <rPh sb="0" eb="2">
      <t>ジドウ</t>
    </rPh>
    <rPh sb="2" eb="4">
      <t>フクシ</t>
    </rPh>
    <phoneticPr fontId="4"/>
  </si>
  <si>
    <t>措置人員</t>
    <phoneticPr fontId="4"/>
  </si>
  <si>
    <t>第5表　身体障がい児補装具交付・修理の状況</t>
    <phoneticPr fontId="9"/>
  </si>
  <si>
    <t>30年度</t>
  </si>
  <si>
    <t>（単位：箇所　人）</t>
    <phoneticPr fontId="4"/>
  </si>
  <si>
    <t>（単位：箇所　人）</t>
    <phoneticPr fontId="4"/>
  </si>
  <si>
    <t>（単位：件　円）</t>
    <rPh sb="6" eb="7">
      <t>エン</t>
    </rPh>
    <phoneticPr fontId="9"/>
  </si>
  <si>
    <t>注1　施設数、定員は市管轄分のみ、措置は管轄外施設への措置を含む。</t>
    <phoneticPr fontId="4"/>
  </si>
  <si>
    <t>注2　退所者数は、契約への移行児童を含む。</t>
    <phoneticPr fontId="4"/>
  </si>
  <si>
    <t>令和元年度</t>
  </si>
  <si>
    <t>令和 元　年　度</t>
    <phoneticPr fontId="9"/>
  </si>
  <si>
    <t>２年度</t>
    <rPh sb="1" eb="3">
      <t>ネンド</t>
    </rPh>
    <phoneticPr fontId="4"/>
  </si>
  <si>
    <t>30　年　度</t>
    <phoneticPr fontId="9"/>
  </si>
  <si>
    <t>２　年　度</t>
    <rPh sb="2" eb="3">
      <t>ネン</t>
    </rPh>
    <rPh sb="4" eb="5">
      <t>ド</t>
    </rPh>
    <phoneticPr fontId="9"/>
  </si>
  <si>
    <t>平成29年度</t>
    <rPh sb="0" eb="2">
      <t>ヘイセイ</t>
    </rPh>
    <phoneticPr fontId="4"/>
  </si>
  <si>
    <t>３年度</t>
    <rPh sb="1" eb="3">
      <t>ネンド</t>
    </rPh>
    <phoneticPr fontId="4"/>
  </si>
  <si>
    <t>平成29年度</t>
    <phoneticPr fontId="4"/>
  </si>
  <si>
    <t>平成 29　年　度</t>
    <rPh sb="0" eb="2">
      <t>ヘイセイ</t>
    </rPh>
    <phoneticPr fontId="9"/>
  </si>
  <si>
    <t>３　年　度</t>
    <rPh sb="2" eb="3">
      <t>ネン</t>
    </rPh>
    <rPh sb="4" eb="5">
      <t>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</si>
</sst>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3">
    <xf numFmtId="0" fontId="0" fillId="0" borderId="0" xfId="0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16" fillId="0" borderId="0" xfId="0" applyFont="1" applyFill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>
      <alignment vertical="center"/>
    </xf>
    <xf numFmtId="0" fontId="16" fillId="0" borderId="0" xfId="1" applyFont="1" applyFill="1" applyAlignment="1">
      <alignment horizontal="justify" vertical="center"/>
    </xf>
    <xf numFmtId="0" fontId="5" fillId="0" borderId="3" xfId="1" applyFont="1" applyFill="1" applyBorder="1" applyAlignment="1">
      <alignment horizontal="distributed" vertical="center" wrapText="1" justifyLastLine="1"/>
    </xf>
    <xf numFmtId="0" fontId="5" fillId="0" borderId="4" xfId="1" applyFont="1" applyFill="1" applyBorder="1" applyAlignment="1">
      <alignment horizontal="distributed" vertical="center" wrapText="1" justifyLastLine="1"/>
    </xf>
    <xf numFmtId="0" fontId="5" fillId="0" borderId="11" xfId="1" applyFont="1" applyFill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distributed" vertical="center" wrapText="1" indent="1"/>
    </xf>
    <xf numFmtId="176" fontId="2" fillId="0" borderId="0" xfId="1" applyNumberFormat="1" applyFont="1" applyFill="1">
      <alignment vertical="center"/>
    </xf>
    <xf numFmtId="0" fontId="5" fillId="0" borderId="11" xfId="1" applyFont="1" applyFill="1" applyBorder="1" applyAlignment="1">
      <alignment horizontal="distributed" vertical="center" wrapText="1" indent="1"/>
    </xf>
    <xf numFmtId="0" fontId="5" fillId="0" borderId="11" xfId="1" applyFont="1" applyFill="1" applyBorder="1" applyAlignment="1">
      <alignment horizontal="center" vertical="center" wrapText="1" justifyLastLine="1"/>
    </xf>
    <xf numFmtId="0" fontId="2" fillId="0" borderId="0" xfId="1" applyFont="1" applyFill="1" applyBorder="1">
      <alignment vertical="center"/>
    </xf>
    <xf numFmtId="0" fontId="5" fillId="0" borderId="14" xfId="1" applyFont="1" applyFill="1" applyBorder="1" applyAlignment="1">
      <alignment horizontal="distributed" vertical="center" wrapText="1" indent="1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justify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wrapText="1" justifyLastLine="1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distributed" vertical="center" wrapText="1" justifyLastLine="1"/>
    </xf>
    <xf numFmtId="0" fontId="1" fillId="0" borderId="0" xfId="1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3" fillId="0" borderId="0" xfId="3" applyFont="1" applyBorder="1">
      <alignment vertical="center"/>
    </xf>
    <xf numFmtId="0" fontId="13" fillId="0" borderId="0" xfId="3" applyFont="1" applyBorder="1" applyAlignment="1">
      <alignment horizontal="center" vertical="center"/>
    </xf>
    <xf numFmtId="0" fontId="14" fillId="0" borderId="0" xfId="3" applyFont="1" applyBorder="1">
      <alignment vertical="center"/>
    </xf>
    <xf numFmtId="0" fontId="14" fillId="0" borderId="0" xfId="3" applyFont="1">
      <alignment vertical="center"/>
    </xf>
    <xf numFmtId="0" fontId="14" fillId="0" borderId="20" xfId="3" applyFont="1" applyBorder="1">
      <alignment vertical="center"/>
    </xf>
    <xf numFmtId="0" fontId="14" fillId="0" borderId="21" xfId="3" applyFont="1" applyBorder="1">
      <alignment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distributed" vertical="center"/>
    </xf>
    <xf numFmtId="0" fontId="13" fillId="0" borderId="0" xfId="3" applyFont="1" applyBorder="1" applyAlignment="1">
      <alignment horizontal="distributed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distributed" vertical="center" justifyLastLine="1"/>
    </xf>
    <xf numFmtId="0" fontId="1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justify" vertical="center" wrapText="1"/>
    </xf>
    <xf numFmtId="0" fontId="5" fillId="0" borderId="6" xfId="1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distributed" vertical="center" wrapText="1" justifyLastLine="1"/>
    </xf>
    <xf numFmtId="0" fontId="5" fillId="0" borderId="2" xfId="1" applyFont="1" applyFill="1" applyBorder="1" applyAlignment="1">
      <alignment horizontal="distributed" vertical="center" wrapText="1" justifyLastLine="1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L4" sqref="L4"/>
    </sheetView>
  </sheetViews>
  <sheetFormatPr defaultRowHeight="42" x14ac:dyDescent="0.15"/>
  <cols>
    <col min="1" max="1" width="7.625" style="3" customWidth="1"/>
    <col min="2" max="2" width="8.625" style="3" customWidth="1"/>
    <col min="3" max="3" width="7.625" style="3" customWidth="1"/>
    <col min="4" max="4" width="6.625" style="3" customWidth="1"/>
    <col min="5" max="8" width="9" style="3"/>
    <col min="9" max="9" width="15.25" style="3" customWidth="1"/>
    <col min="10" max="256" width="9" style="3"/>
    <col min="257" max="257" width="7.625" style="3" customWidth="1"/>
    <col min="258" max="258" width="8.625" style="3" customWidth="1"/>
    <col min="259" max="259" width="7.625" style="3" customWidth="1"/>
    <col min="260" max="260" width="6.625" style="3" customWidth="1"/>
    <col min="261" max="264" width="9" style="3"/>
    <col min="265" max="265" width="15.25" style="3" customWidth="1"/>
    <col min="266" max="512" width="9" style="3"/>
    <col min="513" max="513" width="7.625" style="3" customWidth="1"/>
    <col min="514" max="514" width="8.625" style="3" customWidth="1"/>
    <col min="515" max="515" width="7.625" style="3" customWidth="1"/>
    <col min="516" max="516" width="6.625" style="3" customWidth="1"/>
    <col min="517" max="520" width="9" style="3"/>
    <col min="521" max="521" width="15.25" style="3" customWidth="1"/>
    <col min="522" max="768" width="9" style="3"/>
    <col min="769" max="769" width="7.625" style="3" customWidth="1"/>
    <col min="770" max="770" width="8.625" style="3" customWidth="1"/>
    <col min="771" max="771" width="7.625" style="3" customWidth="1"/>
    <col min="772" max="772" width="6.625" style="3" customWidth="1"/>
    <col min="773" max="776" width="9" style="3"/>
    <col min="777" max="777" width="15.25" style="3" customWidth="1"/>
    <col min="778" max="1024" width="9" style="3"/>
    <col min="1025" max="1025" width="7.625" style="3" customWidth="1"/>
    <col min="1026" max="1026" width="8.625" style="3" customWidth="1"/>
    <col min="1027" max="1027" width="7.625" style="3" customWidth="1"/>
    <col min="1028" max="1028" width="6.625" style="3" customWidth="1"/>
    <col min="1029" max="1032" width="9" style="3"/>
    <col min="1033" max="1033" width="15.25" style="3" customWidth="1"/>
    <col min="1034" max="1280" width="9" style="3"/>
    <col min="1281" max="1281" width="7.625" style="3" customWidth="1"/>
    <col min="1282" max="1282" width="8.625" style="3" customWidth="1"/>
    <col min="1283" max="1283" width="7.625" style="3" customWidth="1"/>
    <col min="1284" max="1284" width="6.625" style="3" customWidth="1"/>
    <col min="1285" max="1288" width="9" style="3"/>
    <col min="1289" max="1289" width="15.25" style="3" customWidth="1"/>
    <col min="1290" max="1536" width="9" style="3"/>
    <col min="1537" max="1537" width="7.625" style="3" customWidth="1"/>
    <col min="1538" max="1538" width="8.625" style="3" customWidth="1"/>
    <col min="1539" max="1539" width="7.625" style="3" customWidth="1"/>
    <col min="1540" max="1540" width="6.625" style="3" customWidth="1"/>
    <col min="1541" max="1544" width="9" style="3"/>
    <col min="1545" max="1545" width="15.25" style="3" customWidth="1"/>
    <col min="1546" max="1792" width="9" style="3"/>
    <col min="1793" max="1793" width="7.625" style="3" customWidth="1"/>
    <col min="1794" max="1794" width="8.625" style="3" customWidth="1"/>
    <col min="1795" max="1795" width="7.625" style="3" customWidth="1"/>
    <col min="1796" max="1796" width="6.625" style="3" customWidth="1"/>
    <col min="1797" max="1800" width="9" style="3"/>
    <col min="1801" max="1801" width="15.25" style="3" customWidth="1"/>
    <col min="1802" max="2048" width="9" style="3"/>
    <col min="2049" max="2049" width="7.625" style="3" customWidth="1"/>
    <col min="2050" max="2050" width="8.625" style="3" customWidth="1"/>
    <col min="2051" max="2051" width="7.625" style="3" customWidth="1"/>
    <col min="2052" max="2052" width="6.625" style="3" customWidth="1"/>
    <col min="2053" max="2056" width="9" style="3"/>
    <col min="2057" max="2057" width="15.25" style="3" customWidth="1"/>
    <col min="2058" max="2304" width="9" style="3"/>
    <col min="2305" max="2305" width="7.625" style="3" customWidth="1"/>
    <col min="2306" max="2306" width="8.625" style="3" customWidth="1"/>
    <col min="2307" max="2307" width="7.625" style="3" customWidth="1"/>
    <col min="2308" max="2308" width="6.625" style="3" customWidth="1"/>
    <col min="2309" max="2312" width="9" style="3"/>
    <col min="2313" max="2313" width="15.25" style="3" customWidth="1"/>
    <col min="2314" max="2560" width="9" style="3"/>
    <col min="2561" max="2561" width="7.625" style="3" customWidth="1"/>
    <col min="2562" max="2562" width="8.625" style="3" customWidth="1"/>
    <col min="2563" max="2563" width="7.625" style="3" customWidth="1"/>
    <col min="2564" max="2564" width="6.625" style="3" customWidth="1"/>
    <col min="2565" max="2568" width="9" style="3"/>
    <col min="2569" max="2569" width="15.25" style="3" customWidth="1"/>
    <col min="2570" max="2816" width="9" style="3"/>
    <col min="2817" max="2817" width="7.625" style="3" customWidth="1"/>
    <col min="2818" max="2818" width="8.625" style="3" customWidth="1"/>
    <col min="2819" max="2819" width="7.625" style="3" customWidth="1"/>
    <col min="2820" max="2820" width="6.625" style="3" customWidth="1"/>
    <col min="2821" max="2824" width="9" style="3"/>
    <col min="2825" max="2825" width="15.25" style="3" customWidth="1"/>
    <col min="2826" max="3072" width="9" style="3"/>
    <col min="3073" max="3073" width="7.625" style="3" customWidth="1"/>
    <col min="3074" max="3074" width="8.625" style="3" customWidth="1"/>
    <col min="3075" max="3075" width="7.625" style="3" customWidth="1"/>
    <col min="3076" max="3076" width="6.625" style="3" customWidth="1"/>
    <col min="3077" max="3080" width="9" style="3"/>
    <col min="3081" max="3081" width="15.25" style="3" customWidth="1"/>
    <col min="3082" max="3328" width="9" style="3"/>
    <col min="3329" max="3329" width="7.625" style="3" customWidth="1"/>
    <col min="3330" max="3330" width="8.625" style="3" customWidth="1"/>
    <col min="3331" max="3331" width="7.625" style="3" customWidth="1"/>
    <col min="3332" max="3332" width="6.625" style="3" customWidth="1"/>
    <col min="3333" max="3336" width="9" style="3"/>
    <col min="3337" max="3337" width="15.25" style="3" customWidth="1"/>
    <col min="3338" max="3584" width="9" style="3"/>
    <col min="3585" max="3585" width="7.625" style="3" customWidth="1"/>
    <col min="3586" max="3586" width="8.625" style="3" customWidth="1"/>
    <col min="3587" max="3587" width="7.625" style="3" customWidth="1"/>
    <col min="3588" max="3588" width="6.625" style="3" customWidth="1"/>
    <col min="3589" max="3592" width="9" style="3"/>
    <col min="3593" max="3593" width="15.25" style="3" customWidth="1"/>
    <col min="3594" max="3840" width="9" style="3"/>
    <col min="3841" max="3841" width="7.625" style="3" customWidth="1"/>
    <col min="3842" max="3842" width="8.625" style="3" customWidth="1"/>
    <col min="3843" max="3843" width="7.625" style="3" customWidth="1"/>
    <col min="3844" max="3844" width="6.625" style="3" customWidth="1"/>
    <col min="3845" max="3848" width="9" style="3"/>
    <col min="3849" max="3849" width="15.25" style="3" customWidth="1"/>
    <col min="3850" max="4096" width="9" style="3"/>
    <col min="4097" max="4097" width="7.625" style="3" customWidth="1"/>
    <col min="4098" max="4098" width="8.625" style="3" customWidth="1"/>
    <col min="4099" max="4099" width="7.625" style="3" customWidth="1"/>
    <col min="4100" max="4100" width="6.625" style="3" customWidth="1"/>
    <col min="4101" max="4104" width="9" style="3"/>
    <col min="4105" max="4105" width="15.25" style="3" customWidth="1"/>
    <col min="4106" max="4352" width="9" style="3"/>
    <col min="4353" max="4353" width="7.625" style="3" customWidth="1"/>
    <col min="4354" max="4354" width="8.625" style="3" customWidth="1"/>
    <col min="4355" max="4355" width="7.625" style="3" customWidth="1"/>
    <col min="4356" max="4356" width="6.625" style="3" customWidth="1"/>
    <col min="4357" max="4360" width="9" style="3"/>
    <col min="4361" max="4361" width="15.25" style="3" customWidth="1"/>
    <col min="4362" max="4608" width="9" style="3"/>
    <col min="4609" max="4609" width="7.625" style="3" customWidth="1"/>
    <col min="4610" max="4610" width="8.625" style="3" customWidth="1"/>
    <col min="4611" max="4611" width="7.625" style="3" customWidth="1"/>
    <col min="4612" max="4612" width="6.625" style="3" customWidth="1"/>
    <col min="4613" max="4616" width="9" style="3"/>
    <col min="4617" max="4617" width="15.25" style="3" customWidth="1"/>
    <col min="4618" max="4864" width="9" style="3"/>
    <col min="4865" max="4865" width="7.625" style="3" customWidth="1"/>
    <col min="4866" max="4866" width="8.625" style="3" customWidth="1"/>
    <col min="4867" max="4867" width="7.625" style="3" customWidth="1"/>
    <col min="4868" max="4868" width="6.625" style="3" customWidth="1"/>
    <col min="4869" max="4872" width="9" style="3"/>
    <col min="4873" max="4873" width="15.25" style="3" customWidth="1"/>
    <col min="4874" max="5120" width="9" style="3"/>
    <col min="5121" max="5121" width="7.625" style="3" customWidth="1"/>
    <col min="5122" max="5122" width="8.625" style="3" customWidth="1"/>
    <col min="5123" max="5123" width="7.625" style="3" customWidth="1"/>
    <col min="5124" max="5124" width="6.625" style="3" customWidth="1"/>
    <col min="5125" max="5128" width="9" style="3"/>
    <col min="5129" max="5129" width="15.25" style="3" customWidth="1"/>
    <col min="5130" max="5376" width="9" style="3"/>
    <col min="5377" max="5377" width="7.625" style="3" customWidth="1"/>
    <col min="5378" max="5378" width="8.625" style="3" customWidth="1"/>
    <col min="5379" max="5379" width="7.625" style="3" customWidth="1"/>
    <col min="5380" max="5380" width="6.625" style="3" customWidth="1"/>
    <col min="5381" max="5384" width="9" style="3"/>
    <col min="5385" max="5385" width="15.25" style="3" customWidth="1"/>
    <col min="5386" max="5632" width="9" style="3"/>
    <col min="5633" max="5633" width="7.625" style="3" customWidth="1"/>
    <col min="5634" max="5634" width="8.625" style="3" customWidth="1"/>
    <col min="5635" max="5635" width="7.625" style="3" customWidth="1"/>
    <col min="5636" max="5636" width="6.625" style="3" customWidth="1"/>
    <col min="5637" max="5640" width="9" style="3"/>
    <col min="5641" max="5641" width="15.25" style="3" customWidth="1"/>
    <col min="5642" max="5888" width="9" style="3"/>
    <col min="5889" max="5889" width="7.625" style="3" customWidth="1"/>
    <col min="5890" max="5890" width="8.625" style="3" customWidth="1"/>
    <col min="5891" max="5891" width="7.625" style="3" customWidth="1"/>
    <col min="5892" max="5892" width="6.625" style="3" customWidth="1"/>
    <col min="5893" max="5896" width="9" style="3"/>
    <col min="5897" max="5897" width="15.25" style="3" customWidth="1"/>
    <col min="5898" max="6144" width="9" style="3"/>
    <col min="6145" max="6145" width="7.625" style="3" customWidth="1"/>
    <col min="6146" max="6146" width="8.625" style="3" customWidth="1"/>
    <col min="6147" max="6147" width="7.625" style="3" customWidth="1"/>
    <col min="6148" max="6148" width="6.625" style="3" customWidth="1"/>
    <col min="6149" max="6152" width="9" style="3"/>
    <col min="6153" max="6153" width="15.25" style="3" customWidth="1"/>
    <col min="6154" max="6400" width="9" style="3"/>
    <col min="6401" max="6401" width="7.625" style="3" customWidth="1"/>
    <col min="6402" max="6402" width="8.625" style="3" customWidth="1"/>
    <col min="6403" max="6403" width="7.625" style="3" customWidth="1"/>
    <col min="6404" max="6404" width="6.625" style="3" customWidth="1"/>
    <col min="6405" max="6408" width="9" style="3"/>
    <col min="6409" max="6409" width="15.25" style="3" customWidth="1"/>
    <col min="6410" max="6656" width="9" style="3"/>
    <col min="6657" max="6657" width="7.625" style="3" customWidth="1"/>
    <col min="6658" max="6658" width="8.625" style="3" customWidth="1"/>
    <col min="6659" max="6659" width="7.625" style="3" customWidth="1"/>
    <col min="6660" max="6660" width="6.625" style="3" customWidth="1"/>
    <col min="6661" max="6664" width="9" style="3"/>
    <col min="6665" max="6665" width="15.25" style="3" customWidth="1"/>
    <col min="6666" max="6912" width="9" style="3"/>
    <col min="6913" max="6913" width="7.625" style="3" customWidth="1"/>
    <col min="6914" max="6914" width="8.625" style="3" customWidth="1"/>
    <col min="6915" max="6915" width="7.625" style="3" customWidth="1"/>
    <col min="6916" max="6916" width="6.625" style="3" customWidth="1"/>
    <col min="6917" max="6920" width="9" style="3"/>
    <col min="6921" max="6921" width="15.25" style="3" customWidth="1"/>
    <col min="6922" max="7168" width="9" style="3"/>
    <col min="7169" max="7169" width="7.625" style="3" customWidth="1"/>
    <col min="7170" max="7170" width="8.625" style="3" customWidth="1"/>
    <col min="7171" max="7171" width="7.625" style="3" customWidth="1"/>
    <col min="7172" max="7172" width="6.625" style="3" customWidth="1"/>
    <col min="7173" max="7176" width="9" style="3"/>
    <col min="7177" max="7177" width="15.25" style="3" customWidth="1"/>
    <col min="7178" max="7424" width="9" style="3"/>
    <col min="7425" max="7425" width="7.625" style="3" customWidth="1"/>
    <col min="7426" max="7426" width="8.625" style="3" customWidth="1"/>
    <col min="7427" max="7427" width="7.625" style="3" customWidth="1"/>
    <col min="7428" max="7428" width="6.625" style="3" customWidth="1"/>
    <col min="7429" max="7432" width="9" style="3"/>
    <col min="7433" max="7433" width="15.25" style="3" customWidth="1"/>
    <col min="7434" max="7680" width="9" style="3"/>
    <col min="7681" max="7681" width="7.625" style="3" customWidth="1"/>
    <col min="7682" max="7682" width="8.625" style="3" customWidth="1"/>
    <col min="7683" max="7683" width="7.625" style="3" customWidth="1"/>
    <col min="7684" max="7684" width="6.625" style="3" customWidth="1"/>
    <col min="7685" max="7688" width="9" style="3"/>
    <col min="7689" max="7689" width="15.25" style="3" customWidth="1"/>
    <col min="7690" max="7936" width="9" style="3"/>
    <col min="7937" max="7937" width="7.625" style="3" customWidth="1"/>
    <col min="7938" max="7938" width="8.625" style="3" customWidth="1"/>
    <col min="7939" max="7939" width="7.625" style="3" customWidth="1"/>
    <col min="7940" max="7940" width="6.625" style="3" customWidth="1"/>
    <col min="7941" max="7944" width="9" style="3"/>
    <col min="7945" max="7945" width="15.25" style="3" customWidth="1"/>
    <col min="7946" max="8192" width="9" style="3"/>
    <col min="8193" max="8193" width="7.625" style="3" customWidth="1"/>
    <col min="8194" max="8194" width="8.625" style="3" customWidth="1"/>
    <col min="8195" max="8195" width="7.625" style="3" customWidth="1"/>
    <col min="8196" max="8196" width="6.625" style="3" customWidth="1"/>
    <col min="8197" max="8200" width="9" style="3"/>
    <col min="8201" max="8201" width="15.25" style="3" customWidth="1"/>
    <col min="8202" max="8448" width="9" style="3"/>
    <col min="8449" max="8449" width="7.625" style="3" customWidth="1"/>
    <col min="8450" max="8450" width="8.625" style="3" customWidth="1"/>
    <col min="8451" max="8451" width="7.625" style="3" customWidth="1"/>
    <col min="8452" max="8452" width="6.625" style="3" customWidth="1"/>
    <col min="8453" max="8456" width="9" style="3"/>
    <col min="8457" max="8457" width="15.25" style="3" customWidth="1"/>
    <col min="8458" max="8704" width="9" style="3"/>
    <col min="8705" max="8705" width="7.625" style="3" customWidth="1"/>
    <col min="8706" max="8706" width="8.625" style="3" customWidth="1"/>
    <col min="8707" max="8707" width="7.625" style="3" customWidth="1"/>
    <col min="8708" max="8708" width="6.625" style="3" customWidth="1"/>
    <col min="8709" max="8712" width="9" style="3"/>
    <col min="8713" max="8713" width="15.25" style="3" customWidth="1"/>
    <col min="8714" max="8960" width="9" style="3"/>
    <col min="8961" max="8961" width="7.625" style="3" customWidth="1"/>
    <col min="8962" max="8962" width="8.625" style="3" customWidth="1"/>
    <col min="8963" max="8963" width="7.625" style="3" customWidth="1"/>
    <col min="8964" max="8964" width="6.625" style="3" customWidth="1"/>
    <col min="8965" max="8968" width="9" style="3"/>
    <col min="8969" max="8969" width="15.25" style="3" customWidth="1"/>
    <col min="8970" max="9216" width="9" style="3"/>
    <col min="9217" max="9217" width="7.625" style="3" customWidth="1"/>
    <col min="9218" max="9218" width="8.625" style="3" customWidth="1"/>
    <col min="9219" max="9219" width="7.625" style="3" customWidth="1"/>
    <col min="9220" max="9220" width="6.625" style="3" customWidth="1"/>
    <col min="9221" max="9224" width="9" style="3"/>
    <col min="9225" max="9225" width="15.25" style="3" customWidth="1"/>
    <col min="9226" max="9472" width="9" style="3"/>
    <col min="9473" max="9473" width="7.625" style="3" customWidth="1"/>
    <col min="9474" max="9474" width="8.625" style="3" customWidth="1"/>
    <col min="9475" max="9475" width="7.625" style="3" customWidth="1"/>
    <col min="9476" max="9476" width="6.625" style="3" customWidth="1"/>
    <col min="9477" max="9480" width="9" style="3"/>
    <col min="9481" max="9481" width="15.25" style="3" customWidth="1"/>
    <col min="9482" max="9728" width="9" style="3"/>
    <col min="9729" max="9729" width="7.625" style="3" customWidth="1"/>
    <col min="9730" max="9730" width="8.625" style="3" customWidth="1"/>
    <col min="9731" max="9731" width="7.625" style="3" customWidth="1"/>
    <col min="9732" max="9732" width="6.625" style="3" customWidth="1"/>
    <col min="9733" max="9736" width="9" style="3"/>
    <col min="9737" max="9737" width="15.25" style="3" customWidth="1"/>
    <col min="9738" max="9984" width="9" style="3"/>
    <col min="9985" max="9985" width="7.625" style="3" customWidth="1"/>
    <col min="9986" max="9986" width="8.625" style="3" customWidth="1"/>
    <col min="9987" max="9987" width="7.625" style="3" customWidth="1"/>
    <col min="9988" max="9988" width="6.625" style="3" customWidth="1"/>
    <col min="9989" max="9992" width="9" style="3"/>
    <col min="9993" max="9993" width="15.25" style="3" customWidth="1"/>
    <col min="9994" max="10240" width="9" style="3"/>
    <col min="10241" max="10241" width="7.625" style="3" customWidth="1"/>
    <col min="10242" max="10242" width="8.625" style="3" customWidth="1"/>
    <col min="10243" max="10243" width="7.625" style="3" customWidth="1"/>
    <col min="10244" max="10244" width="6.625" style="3" customWidth="1"/>
    <col min="10245" max="10248" width="9" style="3"/>
    <col min="10249" max="10249" width="15.25" style="3" customWidth="1"/>
    <col min="10250" max="10496" width="9" style="3"/>
    <col min="10497" max="10497" width="7.625" style="3" customWidth="1"/>
    <col min="10498" max="10498" width="8.625" style="3" customWidth="1"/>
    <col min="10499" max="10499" width="7.625" style="3" customWidth="1"/>
    <col min="10500" max="10500" width="6.625" style="3" customWidth="1"/>
    <col min="10501" max="10504" width="9" style="3"/>
    <col min="10505" max="10505" width="15.25" style="3" customWidth="1"/>
    <col min="10506" max="10752" width="9" style="3"/>
    <col min="10753" max="10753" width="7.625" style="3" customWidth="1"/>
    <col min="10754" max="10754" width="8.625" style="3" customWidth="1"/>
    <col min="10755" max="10755" width="7.625" style="3" customWidth="1"/>
    <col min="10756" max="10756" width="6.625" style="3" customWidth="1"/>
    <col min="10757" max="10760" width="9" style="3"/>
    <col min="10761" max="10761" width="15.25" style="3" customWidth="1"/>
    <col min="10762" max="11008" width="9" style="3"/>
    <col min="11009" max="11009" width="7.625" style="3" customWidth="1"/>
    <col min="11010" max="11010" width="8.625" style="3" customWidth="1"/>
    <col min="11011" max="11011" width="7.625" style="3" customWidth="1"/>
    <col min="11012" max="11012" width="6.625" style="3" customWidth="1"/>
    <col min="11013" max="11016" width="9" style="3"/>
    <col min="11017" max="11017" width="15.25" style="3" customWidth="1"/>
    <col min="11018" max="11264" width="9" style="3"/>
    <col min="11265" max="11265" width="7.625" style="3" customWidth="1"/>
    <col min="11266" max="11266" width="8.625" style="3" customWidth="1"/>
    <col min="11267" max="11267" width="7.625" style="3" customWidth="1"/>
    <col min="11268" max="11268" width="6.625" style="3" customWidth="1"/>
    <col min="11269" max="11272" width="9" style="3"/>
    <col min="11273" max="11273" width="15.25" style="3" customWidth="1"/>
    <col min="11274" max="11520" width="9" style="3"/>
    <col min="11521" max="11521" width="7.625" style="3" customWidth="1"/>
    <col min="11522" max="11522" width="8.625" style="3" customWidth="1"/>
    <col min="11523" max="11523" width="7.625" style="3" customWidth="1"/>
    <col min="11524" max="11524" width="6.625" style="3" customWidth="1"/>
    <col min="11525" max="11528" width="9" style="3"/>
    <col min="11529" max="11529" width="15.25" style="3" customWidth="1"/>
    <col min="11530" max="11776" width="9" style="3"/>
    <col min="11777" max="11777" width="7.625" style="3" customWidth="1"/>
    <col min="11778" max="11778" width="8.625" style="3" customWidth="1"/>
    <col min="11779" max="11779" width="7.625" style="3" customWidth="1"/>
    <col min="11780" max="11780" width="6.625" style="3" customWidth="1"/>
    <col min="11781" max="11784" width="9" style="3"/>
    <col min="11785" max="11785" width="15.25" style="3" customWidth="1"/>
    <col min="11786" max="12032" width="9" style="3"/>
    <col min="12033" max="12033" width="7.625" style="3" customWidth="1"/>
    <col min="12034" max="12034" width="8.625" style="3" customWidth="1"/>
    <col min="12035" max="12035" width="7.625" style="3" customWidth="1"/>
    <col min="12036" max="12036" width="6.625" style="3" customWidth="1"/>
    <col min="12037" max="12040" width="9" style="3"/>
    <col min="12041" max="12041" width="15.25" style="3" customWidth="1"/>
    <col min="12042" max="12288" width="9" style="3"/>
    <col min="12289" max="12289" width="7.625" style="3" customWidth="1"/>
    <col min="12290" max="12290" width="8.625" style="3" customWidth="1"/>
    <col min="12291" max="12291" width="7.625" style="3" customWidth="1"/>
    <col min="12292" max="12292" width="6.625" style="3" customWidth="1"/>
    <col min="12293" max="12296" width="9" style="3"/>
    <col min="12297" max="12297" width="15.25" style="3" customWidth="1"/>
    <col min="12298" max="12544" width="9" style="3"/>
    <col min="12545" max="12545" width="7.625" style="3" customWidth="1"/>
    <col min="12546" max="12546" width="8.625" style="3" customWidth="1"/>
    <col min="12547" max="12547" width="7.625" style="3" customWidth="1"/>
    <col min="12548" max="12548" width="6.625" style="3" customWidth="1"/>
    <col min="12549" max="12552" width="9" style="3"/>
    <col min="12553" max="12553" width="15.25" style="3" customWidth="1"/>
    <col min="12554" max="12800" width="9" style="3"/>
    <col min="12801" max="12801" width="7.625" style="3" customWidth="1"/>
    <col min="12802" max="12802" width="8.625" style="3" customWidth="1"/>
    <col min="12803" max="12803" width="7.625" style="3" customWidth="1"/>
    <col min="12804" max="12804" width="6.625" style="3" customWidth="1"/>
    <col min="12805" max="12808" width="9" style="3"/>
    <col min="12809" max="12809" width="15.25" style="3" customWidth="1"/>
    <col min="12810" max="13056" width="9" style="3"/>
    <col min="13057" max="13057" width="7.625" style="3" customWidth="1"/>
    <col min="13058" max="13058" width="8.625" style="3" customWidth="1"/>
    <col min="13059" max="13059" width="7.625" style="3" customWidth="1"/>
    <col min="13060" max="13060" width="6.625" style="3" customWidth="1"/>
    <col min="13061" max="13064" width="9" style="3"/>
    <col min="13065" max="13065" width="15.25" style="3" customWidth="1"/>
    <col min="13066" max="13312" width="9" style="3"/>
    <col min="13313" max="13313" width="7.625" style="3" customWidth="1"/>
    <col min="13314" max="13314" width="8.625" style="3" customWidth="1"/>
    <col min="13315" max="13315" width="7.625" style="3" customWidth="1"/>
    <col min="13316" max="13316" width="6.625" style="3" customWidth="1"/>
    <col min="13317" max="13320" width="9" style="3"/>
    <col min="13321" max="13321" width="15.25" style="3" customWidth="1"/>
    <col min="13322" max="13568" width="9" style="3"/>
    <col min="13569" max="13569" width="7.625" style="3" customWidth="1"/>
    <col min="13570" max="13570" width="8.625" style="3" customWidth="1"/>
    <col min="13571" max="13571" width="7.625" style="3" customWidth="1"/>
    <col min="13572" max="13572" width="6.625" style="3" customWidth="1"/>
    <col min="13573" max="13576" width="9" style="3"/>
    <col min="13577" max="13577" width="15.25" style="3" customWidth="1"/>
    <col min="13578" max="13824" width="9" style="3"/>
    <col min="13825" max="13825" width="7.625" style="3" customWidth="1"/>
    <col min="13826" max="13826" width="8.625" style="3" customWidth="1"/>
    <col min="13827" max="13827" width="7.625" style="3" customWidth="1"/>
    <col min="13828" max="13828" width="6.625" style="3" customWidth="1"/>
    <col min="13829" max="13832" width="9" style="3"/>
    <col min="13833" max="13833" width="15.25" style="3" customWidth="1"/>
    <col min="13834" max="14080" width="9" style="3"/>
    <col min="14081" max="14081" width="7.625" style="3" customWidth="1"/>
    <col min="14082" max="14082" width="8.625" style="3" customWidth="1"/>
    <col min="14083" max="14083" width="7.625" style="3" customWidth="1"/>
    <col min="14084" max="14084" width="6.625" style="3" customWidth="1"/>
    <col min="14085" max="14088" width="9" style="3"/>
    <col min="14089" max="14089" width="15.25" style="3" customWidth="1"/>
    <col min="14090" max="14336" width="9" style="3"/>
    <col min="14337" max="14337" width="7.625" style="3" customWidth="1"/>
    <col min="14338" max="14338" width="8.625" style="3" customWidth="1"/>
    <col min="14339" max="14339" width="7.625" style="3" customWidth="1"/>
    <col min="14340" max="14340" width="6.625" style="3" customWidth="1"/>
    <col min="14341" max="14344" width="9" style="3"/>
    <col min="14345" max="14345" width="15.25" style="3" customWidth="1"/>
    <col min="14346" max="14592" width="9" style="3"/>
    <col min="14593" max="14593" width="7.625" style="3" customWidth="1"/>
    <col min="14594" max="14594" width="8.625" style="3" customWidth="1"/>
    <col min="14595" max="14595" width="7.625" style="3" customWidth="1"/>
    <col min="14596" max="14596" width="6.625" style="3" customWidth="1"/>
    <col min="14597" max="14600" width="9" style="3"/>
    <col min="14601" max="14601" width="15.25" style="3" customWidth="1"/>
    <col min="14602" max="14848" width="9" style="3"/>
    <col min="14849" max="14849" width="7.625" style="3" customWidth="1"/>
    <col min="14850" max="14850" width="8.625" style="3" customWidth="1"/>
    <col min="14851" max="14851" width="7.625" style="3" customWidth="1"/>
    <col min="14852" max="14852" width="6.625" style="3" customWidth="1"/>
    <col min="14853" max="14856" width="9" style="3"/>
    <col min="14857" max="14857" width="15.25" style="3" customWidth="1"/>
    <col min="14858" max="15104" width="9" style="3"/>
    <col min="15105" max="15105" width="7.625" style="3" customWidth="1"/>
    <col min="15106" max="15106" width="8.625" style="3" customWidth="1"/>
    <col min="15107" max="15107" width="7.625" style="3" customWidth="1"/>
    <col min="15108" max="15108" width="6.625" style="3" customWidth="1"/>
    <col min="15109" max="15112" width="9" style="3"/>
    <col min="15113" max="15113" width="15.25" style="3" customWidth="1"/>
    <col min="15114" max="15360" width="9" style="3"/>
    <col min="15361" max="15361" width="7.625" style="3" customWidth="1"/>
    <col min="15362" max="15362" width="8.625" style="3" customWidth="1"/>
    <col min="15363" max="15363" width="7.625" style="3" customWidth="1"/>
    <col min="15364" max="15364" width="6.625" style="3" customWidth="1"/>
    <col min="15365" max="15368" width="9" style="3"/>
    <col min="15369" max="15369" width="15.25" style="3" customWidth="1"/>
    <col min="15370" max="15616" width="9" style="3"/>
    <col min="15617" max="15617" width="7.625" style="3" customWidth="1"/>
    <col min="15618" max="15618" width="8.625" style="3" customWidth="1"/>
    <col min="15619" max="15619" width="7.625" style="3" customWidth="1"/>
    <col min="15620" max="15620" width="6.625" style="3" customWidth="1"/>
    <col min="15621" max="15624" width="9" style="3"/>
    <col min="15625" max="15625" width="15.25" style="3" customWidth="1"/>
    <col min="15626" max="15872" width="9" style="3"/>
    <col min="15873" max="15873" width="7.625" style="3" customWidth="1"/>
    <col min="15874" max="15874" width="8.625" style="3" customWidth="1"/>
    <col min="15875" max="15875" width="7.625" style="3" customWidth="1"/>
    <col min="15876" max="15876" width="6.625" style="3" customWidth="1"/>
    <col min="15877" max="15880" width="9" style="3"/>
    <col min="15881" max="15881" width="15.25" style="3" customWidth="1"/>
    <col min="15882" max="16128" width="9" style="3"/>
    <col min="16129" max="16129" width="7.625" style="3" customWidth="1"/>
    <col min="16130" max="16130" width="8.625" style="3" customWidth="1"/>
    <col min="16131" max="16131" width="7.625" style="3" customWidth="1"/>
    <col min="16132" max="16132" width="6.625" style="3" customWidth="1"/>
    <col min="16133" max="16136" width="9" style="3"/>
    <col min="16137" max="16137" width="15.25" style="3" customWidth="1"/>
    <col min="16138" max="16384" width="9" style="3"/>
  </cols>
  <sheetData>
    <row r="1" spans="1:9" x14ac:dyDescent="0.15">
      <c r="A1" s="1" t="s">
        <v>40</v>
      </c>
      <c r="B1" s="2">
        <v>3</v>
      </c>
      <c r="C1" s="1" t="s">
        <v>41</v>
      </c>
      <c r="D1" s="1"/>
      <c r="E1" s="52" t="s">
        <v>42</v>
      </c>
      <c r="F1" s="52"/>
      <c r="G1" s="52"/>
      <c r="H1" s="52"/>
      <c r="I1" s="52"/>
    </row>
  </sheetData>
  <mergeCells count="1">
    <mergeCell ref="E1:I1"/>
  </mergeCells>
  <phoneticPr fontId="9"/>
  <pageMargins left="0.98425196850393704" right="0.98425196850393704" top="2.3622047244094491" bottom="0.98425196850393704" header="0.51181102362204722" footer="0.51181102362204722"/>
  <pageSetup paperSize="9" firstPageNumber="32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topLeftCell="D1" zoomScale="130" zoomScaleNormal="100" zoomScaleSheetLayoutView="130" workbookViewId="0">
      <selection activeCell="J3" sqref="J3"/>
    </sheetView>
  </sheetViews>
  <sheetFormatPr defaultRowHeight="42" x14ac:dyDescent="0.15"/>
  <cols>
    <col min="1" max="1" width="7.625" style="44" customWidth="1"/>
    <col min="2" max="2" width="8.625" style="44" customWidth="1"/>
    <col min="3" max="3" width="7.625" style="44" customWidth="1"/>
    <col min="4" max="4" width="6.625" style="44" customWidth="1"/>
    <col min="5" max="8" width="9" style="44"/>
    <col min="9" max="9" width="15.25" style="44" customWidth="1"/>
    <col min="10" max="16384" width="9" style="44"/>
  </cols>
  <sheetData>
    <row r="1" spans="1:55" ht="42" customHeight="1" x14ac:dyDescent="0.15">
      <c r="A1" s="41"/>
      <c r="B1" s="42"/>
      <c r="C1" s="41"/>
      <c r="D1" s="41"/>
      <c r="E1" s="53"/>
      <c r="F1" s="53"/>
      <c r="G1" s="53"/>
      <c r="H1" s="53"/>
      <c r="I1" s="5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</row>
    <row r="5" spans="1:55" x14ac:dyDescent="0.1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</row>
    <row r="6" spans="1:55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</row>
    <row r="7" spans="1:55" x14ac:dyDescent="0.1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</row>
    <row r="8" spans="1:55" x14ac:dyDescent="0.15"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55" x14ac:dyDescent="0.15"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23" spans="1:62" x14ac:dyDescent="0.1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62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5"/>
    </row>
    <row r="33" spans="8:55" x14ac:dyDescent="0.15"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</row>
  </sheetData>
  <mergeCells count="1">
    <mergeCell ref="E1:I1"/>
  </mergeCells>
  <phoneticPr fontId="9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view="pageBreakPreview" zoomScaleNormal="100" zoomScaleSheetLayoutView="100" workbookViewId="0">
      <selection activeCell="K48" sqref="K48"/>
    </sheetView>
  </sheetViews>
  <sheetFormatPr defaultRowHeight="13.5" x14ac:dyDescent="0.15"/>
  <cols>
    <col min="1" max="8" width="11.125" style="4" customWidth="1"/>
    <col min="9" max="16384" width="9" style="4"/>
  </cols>
  <sheetData>
    <row r="1" spans="1:11" ht="21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</row>
    <row r="2" spans="1:11" ht="15" customHeight="1" x14ac:dyDescent="0.15">
      <c r="A2" s="39"/>
      <c r="B2" s="39"/>
      <c r="C2" s="39"/>
      <c r="D2" s="39"/>
      <c r="E2" s="39"/>
      <c r="F2" s="39"/>
      <c r="G2" s="39"/>
      <c r="H2" s="39"/>
    </row>
    <row r="3" spans="1:11" ht="21" customHeight="1" x14ac:dyDescent="0.15">
      <c r="A3" s="63" t="s">
        <v>31</v>
      </c>
      <c r="B3" s="63"/>
      <c r="C3" s="63"/>
      <c r="D3" s="63"/>
      <c r="E3" s="63"/>
      <c r="F3" s="63"/>
      <c r="G3" s="63"/>
      <c r="H3" s="63"/>
      <c r="K3" s="5"/>
    </row>
    <row r="4" spans="1:11" ht="15" customHeight="1" x14ac:dyDescent="0.15">
      <c r="A4" s="6"/>
      <c r="K4" s="5"/>
    </row>
    <row r="5" spans="1:11" ht="21" customHeight="1" x14ac:dyDescent="0.15">
      <c r="A5" s="61" t="s">
        <v>30</v>
      </c>
      <c r="B5" s="61"/>
      <c r="C5" s="61"/>
      <c r="D5" s="61"/>
      <c r="E5" s="61"/>
      <c r="F5" s="61"/>
      <c r="G5" s="61"/>
      <c r="H5" s="61"/>
    </row>
    <row r="6" spans="1:11" ht="15" customHeight="1" x14ac:dyDescent="0.15">
      <c r="A6" s="27"/>
    </row>
    <row r="7" spans="1:11" ht="17.25" customHeight="1" x14ac:dyDescent="0.15">
      <c r="A7" s="56" t="s">
        <v>39</v>
      </c>
      <c r="B7" s="56"/>
      <c r="C7" s="56"/>
      <c r="D7" s="56"/>
      <c r="E7" s="56"/>
      <c r="F7" s="56"/>
      <c r="G7" s="56"/>
      <c r="H7" s="56"/>
    </row>
    <row r="8" spans="1:11" ht="15" customHeight="1" x14ac:dyDescent="0.15">
      <c r="A8" s="57" t="s">
        <v>46</v>
      </c>
      <c r="B8" s="57"/>
      <c r="C8" s="57"/>
      <c r="D8" s="57"/>
      <c r="E8" s="57"/>
      <c r="F8" s="57"/>
      <c r="G8" s="57"/>
      <c r="H8" s="57"/>
    </row>
    <row r="9" spans="1:11" ht="15" customHeight="1" x14ac:dyDescent="0.15">
      <c r="A9" s="58"/>
      <c r="B9" s="60" t="s">
        <v>1</v>
      </c>
      <c r="C9" s="60"/>
      <c r="D9" s="60" t="s">
        <v>2</v>
      </c>
      <c r="E9" s="60"/>
      <c r="F9" s="28" t="s">
        <v>9</v>
      </c>
      <c r="G9" s="28" t="s">
        <v>3</v>
      </c>
      <c r="H9" s="29" t="s">
        <v>5</v>
      </c>
    </row>
    <row r="10" spans="1:11" ht="15" customHeight="1" x14ac:dyDescent="0.15">
      <c r="A10" s="59"/>
      <c r="B10" s="30" t="s">
        <v>6</v>
      </c>
      <c r="C10" s="30" t="s">
        <v>7</v>
      </c>
      <c r="D10" s="30" t="s">
        <v>6</v>
      </c>
      <c r="E10" s="30" t="s">
        <v>7</v>
      </c>
      <c r="F10" s="31" t="s">
        <v>43</v>
      </c>
      <c r="G10" s="31" t="s">
        <v>4</v>
      </c>
      <c r="H10" s="32" t="s">
        <v>4</v>
      </c>
    </row>
    <row r="11" spans="1:11" ht="15" customHeight="1" x14ac:dyDescent="0.15">
      <c r="A11" s="33" t="s">
        <v>56</v>
      </c>
      <c r="B11" s="34">
        <v>1</v>
      </c>
      <c r="C11" s="34">
        <v>9</v>
      </c>
      <c r="D11" s="34">
        <v>40</v>
      </c>
      <c r="E11" s="34">
        <v>242</v>
      </c>
      <c r="F11" s="34" t="s">
        <v>8</v>
      </c>
      <c r="G11" s="34" t="s">
        <v>8</v>
      </c>
      <c r="H11" s="35" t="s">
        <v>8</v>
      </c>
    </row>
    <row r="12" spans="1:11" ht="15" customHeight="1" x14ac:dyDescent="0.15">
      <c r="A12" s="33" t="s">
        <v>45</v>
      </c>
      <c r="B12" s="34">
        <v>1</v>
      </c>
      <c r="C12" s="34">
        <v>9</v>
      </c>
      <c r="D12" s="34">
        <v>40</v>
      </c>
      <c r="E12" s="34">
        <v>242</v>
      </c>
      <c r="F12" s="34" t="s">
        <v>8</v>
      </c>
      <c r="G12" s="34" t="s">
        <v>8</v>
      </c>
      <c r="H12" s="35" t="s">
        <v>8</v>
      </c>
    </row>
    <row r="13" spans="1:11" ht="15" customHeight="1" x14ac:dyDescent="0.15">
      <c r="A13" s="33" t="s">
        <v>51</v>
      </c>
      <c r="B13" s="34">
        <v>1</v>
      </c>
      <c r="C13" s="34">
        <v>9</v>
      </c>
      <c r="D13" s="34">
        <v>40</v>
      </c>
      <c r="E13" s="34">
        <v>242</v>
      </c>
      <c r="F13" s="34" t="s">
        <v>8</v>
      </c>
      <c r="G13" s="34" t="s">
        <v>8</v>
      </c>
      <c r="H13" s="35" t="s">
        <v>8</v>
      </c>
    </row>
    <row r="14" spans="1:11" ht="15" customHeight="1" x14ac:dyDescent="0.15">
      <c r="A14" s="33" t="s">
        <v>53</v>
      </c>
      <c r="B14" s="34">
        <v>1</v>
      </c>
      <c r="C14" s="34">
        <v>9</v>
      </c>
      <c r="D14" s="34">
        <v>40</v>
      </c>
      <c r="E14" s="34">
        <v>242</v>
      </c>
      <c r="F14" s="34" t="s">
        <v>8</v>
      </c>
      <c r="G14" s="34" t="s">
        <v>8</v>
      </c>
      <c r="H14" s="35" t="s">
        <v>8</v>
      </c>
    </row>
    <row r="15" spans="1:11" ht="15" customHeight="1" x14ac:dyDescent="0.15">
      <c r="A15" s="36" t="s">
        <v>57</v>
      </c>
      <c r="B15" s="47">
        <v>1</v>
      </c>
      <c r="C15" s="47">
        <v>9</v>
      </c>
      <c r="D15" s="47">
        <v>40</v>
      </c>
      <c r="E15" s="47">
        <v>242</v>
      </c>
      <c r="F15" s="47" t="s">
        <v>8</v>
      </c>
      <c r="G15" s="47" t="s">
        <v>8</v>
      </c>
      <c r="H15" s="48" t="s">
        <v>8</v>
      </c>
      <c r="I15" s="5"/>
    </row>
    <row r="16" spans="1:11" ht="15" customHeight="1" x14ac:dyDescent="0.15">
      <c r="A16" s="38"/>
      <c r="B16" s="8"/>
      <c r="C16" s="8"/>
      <c r="D16" s="8"/>
      <c r="E16" s="8"/>
      <c r="F16" s="8"/>
      <c r="G16" s="8"/>
      <c r="H16" s="8"/>
    </row>
    <row r="17" spans="1:8" ht="15" customHeight="1" x14ac:dyDescent="0.15">
      <c r="A17" s="6"/>
    </row>
    <row r="18" spans="1:8" ht="21" customHeight="1" x14ac:dyDescent="0.15">
      <c r="A18" s="61" t="s">
        <v>32</v>
      </c>
      <c r="B18" s="61"/>
      <c r="C18" s="61"/>
      <c r="D18" s="61"/>
      <c r="E18" s="61"/>
      <c r="F18" s="61"/>
      <c r="G18" s="61"/>
      <c r="H18" s="61"/>
    </row>
    <row r="19" spans="1:8" ht="15" customHeight="1" x14ac:dyDescent="0.15">
      <c r="A19" s="27"/>
    </row>
    <row r="20" spans="1:8" ht="17.25" customHeight="1" x14ac:dyDescent="0.15">
      <c r="A20" s="56" t="s">
        <v>33</v>
      </c>
      <c r="B20" s="56"/>
      <c r="C20" s="56"/>
      <c r="D20" s="56"/>
      <c r="E20" s="56"/>
      <c r="F20" s="56"/>
      <c r="G20" s="56"/>
      <c r="H20" s="56"/>
    </row>
    <row r="21" spans="1:8" ht="15" customHeight="1" x14ac:dyDescent="0.15">
      <c r="A21" s="57" t="s">
        <v>47</v>
      </c>
      <c r="B21" s="57"/>
      <c r="C21" s="57"/>
      <c r="D21" s="57"/>
      <c r="E21" s="57"/>
      <c r="F21" s="57"/>
      <c r="G21" s="57"/>
      <c r="H21" s="57"/>
    </row>
    <row r="22" spans="1:8" ht="15" customHeight="1" x14ac:dyDescent="0.15">
      <c r="A22" s="58"/>
      <c r="B22" s="60" t="s">
        <v>1</v>
      </c>
      <c r="C22" s="60"/>
      <c r="D22" s="60" t="s">
        <v>2</v>
      </c>
      <c r="E22" s="60"/>
      <c r="F22" s="28" t="s">
        <v>9</v>
      </c>
      <c r="G22" s="28" t="s">
        <v>3</v>
      </c>
      <c r="H22" s="29" t="s">
        <v>5</v>
      </c>
    </row>
    <row r="23" spans="1:8" ht="15" customHeight="1" x14ac:dyDescent="0.15">
      <c r="A23" s="59"/>
      <c r="B23" s="30" t="s">
        <v>6</v>
      </c>
      <c r="C23" s="30" t="s">
        <v>7</v>
      </c>
      <c r="D23" s="30" t="s">
        <v>6</v>
      </c>
      <c r="E23" s="30" t="s">
        <v>7</v>
      </c>
      <c r="F23" s="31" t="s">
        <v>43</v>
      </c>
      <c r="G23" s="31" t="s">
        <v>4</v>
      </c>
      <c r="H23" s="32" t="s">
        <v>4</v>
      </c>
    </row>
    <row r="24" spans="1:8" s="5" customFormat="1" ht="15" customHeight="1" x14ac:dyDescent="0.15">
      <c r="A24" s="33" t="s">
        <v>58</v>
      </c>
      <c r="B24" s="34" t="s">
        <v>8</v>
      </c>
      <c r="C24" s="34">
        <v>1</v>
      </c>
      <c r="D24" s="34" t="s">
        <v>8</v>
      </c>
      <c r="E24" s="34">
        <v>40</v>
      </c>
      <c r="F24" s="34" t="s">
        <v>8</v>
      </c>
      <c r="G24" s="34" t="s">
        <v>8</v>
      </c>
      <c r="H24" s="35" t="s">
        <v>8</v>
      </c>
    </row>
    <row r="25" spans="1:8" s="5" customFormat="1" ht="15" customHeight="1" x14ac:dyDescent="0.15">
      <c r="A25" s="33" t="s">
        <v>45</v>
      </c>
      <c r="B25" s="34" t="s">
        <v>8</v>
      </c>
      <c r="C25" s="34">
        <v>1</v>
      </c>
      <c r="D25" s="34" t="s">
        <v>8</v>
      </c>
      <c r="E25" s="34">
        <v>40</v>
      </c>
      <c r="F25" s="34" t="s">
        <v>8</v>
      </c>
      <c r="G25" s="34" t="s">
        <v>8</v>
      </c>
      <c r="H25" s="35" t="s">
        <v>8</v>
      </c>
    </row>
    <row r="26" spans="1:8" s="5" customFormat="1" ht="15" customHeight="1" x14ac:dyDescent="0.15">
      <c r="A26" s="33" t="s">
        <v>51</v>
      </c>
      <c r="B26" s="34" t="s">
        <v>8</v>
      </c>
      <c r="C26" s="34">
        <v>1</v>
      </c>
      <c r="D26" s="34" t="s">
        <v>8</v>
      </c>
      <c r="E26" s="34">
        <v>40</v>
      </c>
      <c r="F26" s="34" t="s">
        <v>8</v>
      </c>
      <c r="G26" s="34" t="s">
        <v>8</v>
      </c>
      <c r="H26" s="35" t="s">
        <v>8</v>
      </c>
    </row>
    <row r="27" spans="1:8" s="5" customFormat="1" ht="15" customHeight="1" x14ac:dyDescent="0.15">
      <c r="A27" s="33" t="s">
        <v>53</v>
      </c>
      <c r="B27" s="34" t="s">
        <v>8</v>
      </c>
      <c r="C27" s="34">
        <v>1</v>
      </c>
      <c r="D27" s="34" t="s">
        <v>8</v>
      </c>
      <c r="E27" s="34">
        <v>40</v>
      </c>
      <c r="F27" s="34" t="s">
        <v>8</v>
      </c>
      <c r="G27" s="34" t="s">
        <v>8</v>
      </c>
      <c r="H27" s="35" t="s">
        <v>8</v>
      </c>
    </row>
    <row r="28" spans="1:8" s="5" customFormat="1" ht="15" customHeight="1" x14ac:dyDescent="0.15">
      <c r="A28" s="36" t="s">
        <v>57</v>
      </c>
      <c r="B28" s="47" t="s">
        <v>8</v>
      </c>
      <c r="C28" s="47">
        <v>1</v>
      </c>
      <c r="D28" s="47" t="s">
        <v>8</v>
      </c>
      <c r="E28" s="47">
        <v>40</v>
      </c>
      <c r="F28" s="47" t="s">
        <v>8</v>
      </c>
      <c r="G28" s="47" t="s">
        <v>8</v>
      </c>
      <c r="H28" s="48" t="s">
        <v>8</v>
      </c>
    </row>
    <row r="29" spans="1:8" s="5" customFormat="1" ht="15" customHeight="1" x14ac:dyDescent="0.15">
      <c r="A29" s="38"/>
      <c r="B29" s="8"/>
      <c r="C29" s="8"/>
      <c r="D29" s="8"/>
      <c r="E29" s="8"/>
      <c r="F29" s="8"/>
      <c r="G29" s="8"/>
      <c r="H29" s="8"/>
    </row>
    <row r="30" spans="1:8" ht="15" customHeight="1" x14ac:dyDescent="0.15">
      <c r="A30" s="54"/>
      <c r="B30" s="54"/>
      <c r="C30" s="54"/>
      <c r="D30" s="54"/>
      <c r="E30" s="54"/>
      <c r="F30" s="54"/>
      <c r="G30" s="54"/>
      <c r="H30" s="54"/>
    </row>
    <row r="31" spans="1:8" ht="21" customHeight="1" x14ac:dyDescent="0.15">
      <c r="A31" s="61" t="s">
        <v>34</v>
      </c>
      <c r="B31" s="61"/>
      <c r="C31" s="61"/>
      <c r="D31" s="61"/>
      <c r="E31" s="61"/>
      <c r="F31" s="61"/>
      <c r="G31" s="61"/>
      <c r="H31" s="61"/>
    </row>
    <row r="32" spans="1:8" ht="15" customHeight="1" x14ac:dyDescent="0.15">
      <c r="A32" s="27"/>
    </row>
    <row r="33" spans="1:9" ht="17.25" customHeight="1" x14ac:dyDescent="0.15">
      <c r="A33" s="56" t="s">
        <v>35</v>
      </c>
      <c r="B33" s="56"/>
      <c r="C33" s="56"/>
      <c r="D33" s="56"/>
      <c r="E33" s="56"/>
      <c r="F33" s="56"/>
      <c r="G33" s="56"/>
      <c r="H33" s="56"/>
    </row>
    <row r="34" spans="1:9" ht="15" customHeight="1" x14ac:dyDescent="0.15">
      <c r="A34" s="57" t="s">
        <v>47</v>
      </c>
      <c r="B34" s="57"/>
      <c r="C34" s="57"/>
      <c r="D34" s="57"/>
      <c r="E34" s="57"/>
      <c r="F34" s="57"/>
      <c r="G34" s="57"/>
      <c r="H34" s="57"/>
    </row>
    <row r="35" spans="1:9" ht="15" customHeight="1" x14ac:dyDescent="0.15">
      <c r="A35" s="58"/>
      <c r="B35" s="60" t="s">
        <v>1</v>
      </c>
      <c r="C35" s="60"/>
      <c r="D35" s="60" t="s">
        <v>2</v>
      </c>
      <c r="E35" s="60"/>
      <c r="F35" s="28" t="s">
        <v>9</v>
      </c>
      <c r="G35" s="28" t="s">
        <v>3</v>
      </c>
      <c r="H35" s="29" t="s">
        <v>5</v>
      </c>
    </row>
    <row r="36" spans="1:9" ht="15" customHeight="1" x14ac:dyDescent="0.15">
      <c r="A36" s="59"/>
      <c r="B36" s="30" t="s">
        <v>6</v>
      </c>
      <c r="C36" s="30" t="s">
        <v>7</v>
      </c>
      <c r="D36" s="30" t="s">
        <v>6</v>
      </c>
      <c r="E36" s="30" t="s">
        <v>7</v>
      </c>
      <c r="F36" s="31" t="s">
        <v>43</v>
      </c>
      <c r="G36" s="31" t="s">
        <v>4</v>
      </c>
      <c r="H36" s="32" t="s">
        <v>4</v>
      </c>
    </row>
    <row r="37" spans="1:9" ht="15" customHeight="1" x14ac:dyDescent="0.15">
      <c r="A37" s="33" t="s">
        <v>58</v>
      </c>
      <c r="B37" s="34">
        <v>1</v>
      </c>
      <c r="C37" s="34">
        <v>5</v>
      </c>
      <c r="D37" s="34">
        <v>80</v>
      </c>
      <c r="E37" s="34">
        <v>250</v>
      </c>
      <c r="F37" s="34">
        <v>174</v>
      </c>
      <c r="G37" s="34">
        <v>23</v>
      </c>
      <c r="H37" s="35">
        <v>14</v>
      </c>
    </row>
    <row r="38" spans="1:9" ht="15" customHeight="1" x14ac:dyDescent="0.15">
      <c r="A38" s="33" t="s">
        <v>45</v>
      </c>
      <c r="B38" s="34">
        <v>1</v>
      </c>
      <c r="C38" s="34">
        <v>5</v>
      </c>
      <c r="D38" s="34">
        <v>80</v>
      </c>
      <c r="E38" s="34">
        <v>250</v>
      </c>
      <c r="F38" s="34">
        <v>181</v>
      </c>
      <c r="G38" s="34">
        <v>29</v>
      </c>
      <c r="H38" s="35">
        <v>42</v>
      </c>
    </row>
    <row r="39" spans="1:9" ht="15" customHeight="1" x14ac:dyDescent="0.15">
      <c r="A39" s="33" t="s">
        <v>51</v>
      </c>
      <c r="B39" s="34">
        <v>1</v>
      </c>
      <c r="C39" s="34">
        <v>5</v>
      </c>
      <c r="D39" s="34">
        <v>80</v>
      </c>
      <c r="E39" s="34">
        <v>250</v>
      </c>
      <c r="F39" s="34">
        <v>165</v>
      </c>
      <c r="G39" s="34">
        <v>38</v>
      </c>
      <c r="H39" s="35">
        <v>29</v>
      </c>
    </row>
    <row r="40" spans="1:9" ht="15" customHeight="1" x14ac:dyDescent="0.15">
      <c r="A40" s="33" t="s">
        <v>53</v>
      </c>
      <c r="B40" s="34">
        <v>1</v>
      </c>
      <c r="C40" s="34">
        <v>5</v>
      </c>
      <c r="D40" s="34">
        <v>80</v>
      </c>
      <c r="E40" s="34">
        <v>250</v>
      </c>
      <c r="F40" s="34">
        <v>171</v>
      </c>
      <c r="G40" s="34">
        <v>22</v>
      </c>
      <c r="H40" s="35">
        <v>19</v>
      </c>
    </row>
    <row r="41" spans="1:9" ht="15" customHeight="1" x14ac:dyDescent="0.15">
      <c r="A41" s="36" t="s">
        <v>57</v>
      </c>
      <c r="B41" s="47">
        <v>1</v>
      </c>
      <c r="C41" s="47">
        <v>5</v>
      </c>
      <c r="D41" s="47">
        <v>80</v>
      </c>
      <c r="E41" s="47">
        <v>250</v>
      </c>
      <c r="F41" s="47">
        <v>170</v>
      </c>
      <c r="G41" s="47">
        <v>12</v>
      </c>
      <c r="H41" s="48">
        <v>12</v>
      </c>
      <c r="I41" s="5"/>
    </row>
    <row r="42" spans="1:9" ht="15" customHeight="1" x14ac:dyDescent="0.15">
      <c r="A42" s="54" t="s">
        <v>49</v>
      </c>
      <c r="B42" s="54"/>
      <c r="C42" s="54"/>
      <c r="D42" s="54"/>
      <c r="E42" s="54"/>
      <c r="F42" s="54"/>
      <c r="G42" s="54"/>
      <c r="H42" s="54"/>
    </row>
    <row r="43" spans="1:9" ht="15" customHeight="1" x14ac:dyDescent="0.15">
      <c r="A43" s="55" t="s">
        <v>50</v>
      </c>
      <c r="B43" s="55"/>
      <c r="C43" s="55"/>
      <c r="D43" s="55"/>
      <c r="E43" s="55"/>
      <c r="F43" s="55"/>
      <c r="G43" s="55"/>
      <c r="H43" s="55"/>
    </row>
    <row r="44" spans="1:9" ht="15" customHeight="1" x14ac:dyDescent="0.15">
      <c r="A44" s="38"/>
      <c r="B44" s="38"/>
      <c r="C44" s="38"/>
      <c r="D44" s="38"/>
      <c r="E44" s="38"/>
      <c r="F44" s="38"/>
      <c r="G44" s="38"/>
      <c r="H44" s="38"/>
    </row>
    <row r="45" spans="1:9" ht="15" customHeight="1" x14ac:dyDescent="0.15">
      <c r="A45" s="6"/>
    </row>
    <row r="46" spans="1:9" ht="21" customHeight="1" x14ac:dyDescent="0.15">
      <c r="A46" s="61" t="s">
        <v>36</v>
      </c>
      <c r="B46" s="61"/>
      <c r="C46" s="61"/>
      <c r="D46" s="61"/>
      <c r="E46" s="61"/>
      <c r="F46" s="61"/>
      <c r="G46" s="61"/>
      <c r="H46" s="61"/>
    </row>
    <row r="47" spans="1:9" ht="15" customHeight="1" x14ac:dyDescent="0.15">
      <c r="A47" s="27"/>
    </row>
    <row r="48" spans="1:9" ht="17.25" customHeight="1" x14ac:dyDescent="0.15">
      <c r="A48" s="56" t="s">
        <v>37</v>
      </c>
      <c r="B48" s="56"/>
      <c r="C48" s="56"/>
      <c r="D48" s="56"/>
      <c r="E48" s="56"/>
      <c r="F48" s="56"/>
      <c r="G48" s="56"/>
      <c r="H48" s="56"/>
    </row>
    <row r="49" spans="1:9" ht="15" customHeight="1" x14ac:dyDescent="0.15">
      <c r="A49" s="57" t="s">
        <v>47</v>
      </c>
      <c r="B49" s="57"/>
      <c r="C49" s="57"/>
      <c r="D49" s="57"/>
      <c r="E49" s="57"/>
      <c r="F49" s="57"/>
      <c r="G49" s="57"/>
      <c r="H49" s="57"/>
    </row>
    <row r="50" spans="1:9" ht="15" customHeight="1" x14ac:dyDescent="0.15">
      <c r="A50" s="58"/>
      <c r="B50" s="60" t="s">
        <v>1</v>
      </c>
      <c r="C50" s="60"/>
      <c r="D50" s="60" t="s">
        <v>2</v>
      </c>
      <c r="E50" s="60"/>
      <c r="F50" s="28" t="s">
        <v>9</v>
      </c>
      <c r="G50" s="28" t="s">
        <v>3</v>
      </c>
      <c r="H50" s="29" t="s">
        <v>5</v>
      </c>
    </row>
    <row r="51" spans="1:9" ht="15" customHeight="1" x14ac:dyDescent="0.15">
      <c r="A51" s="59"/>
      <c r="B51" s="30" t="s">
        <v>6</v>
      </c>
      <c r="C51" s="30" t="s">
        <v>7</v>
      </c>
      <c r="D51" s="30" t="s">
        <v>6</v>
      </c>
      <c r="E51" s="30" t="s">
        <v>7</v>
      </c>
      <c r="F51" s="31" t="s">
        <v>43</v>
      </c>
      <c r="G51" s="31" t="s">
        <v>4</v>
      </c>
      <c r="H51" s="32" t="s">
        <v>4</v>
      </c>
    </row>
    <row r="52" spans="1:9" ht="15" customHeight="1" x14ac:dyDescent="0.15">
      <c r="A52" s="33" t="s">
        <v>58</v>
      </c>
      <c r="B52" s="34" t="s">
        <v>8</v>
      </c>
      <c r="C52" s="34">
        <v>5</v>
      </c>
      <c r="D52" s="34" t="s">
        <v>8</v>
      </c>
      <c r="E52" s="34">
        <v>280</v>
      </c>
      <c r="F52" s="34">
        <v>40</v>
      </c>
      <c r="G52" s="34">
        <v>13</v>
      </c>
      <c r="H52" s="35">
        <v>14</v>
      </c>
    </row>
    <row r="53" spans="1:9" ht="15" customHeight="1" x14ac:dyDescent="0.15">
      <c r="A53" s="33" t="s">
        <v>45</v>
      </c>
      <c r="B53" s="34" t="s">
        <v>8</v>
      </c>
      <c r="C53" s="34">
        <v>5</v>
      </c>
      <c r="D53" s="34" t="s">
        <v>8</v>
      </c>
      <c r="E53" s="34">
        <v>280</v>
      </c>
      <c r="F53" s="34">
        <v>40</v>
      </c>
      <c r="G53" s="34">
        <v>6</v>
      </c>
      <c r="H53" s="35">
        <v>2</v>
      </c>
    </row>
    <row r="54" spans="1:9" ht="15" customHeight="1" x14ac:dyDescent="0.15">
      <c r="A54" s="33" t="s">
        <v>51</v>
      </c>
      <c r="B54" s="34" t="s">
        <v>8</v>
      </c>
      <c r="C54" s="34">
        <v>5</v>
      </c>
      <c r="D54" s="34" t="s">
        <v>8</v>
      </c>
      <c r="E54" s="34">
        <v>280</v>
      </c>
      <c r="F54" s="34">
        <v>37</v>
      </c>
      <c r="G54" s="34">
        <v>5</v>
      </c>
      <c r="H54" s="35">
        <v>5</v>
      </c>
    </row>
    <row r="55" spans="1:9" ht="15" customHeight="1" x14ac:dyDescent="0.15">
      <c r="A55" s="33" t="s">
        <v>53</v>
      </c>
      <c r="B55" s="34" t="s">
        <v>8</v>
      </c>
      <c r="C55" s="34">
        <v>5</v>
      </c>
      <c r="D55" s="34" t="s">
        <v>8</v>
      </c>
      <c r="E55" s="34">
        <v>280</v>
      </c>
      <c r="F55" s="34">
        <v>37</v>
      </c>
      <c r="G55" s="34">
        <v>5</v>
      </c>
      <c r="H55" s="35">
        <v>3</v>
      </c>
    </row>
    <row r="56" spans="1:9" ht="15" customHeight="1" x14ac:dyDescent="0.15">
      <c r="A56" s="36" t="s">
        <v>57</v>
      </c>
      <c r="B56" s="47" t="s">
        <v>8</v>
      </c>
      <c r="C56" s="47">
        <v>5</v>
      </c>
      <c r="D56" s="47" t="s">
        <v>8</v>
      </c>
      <c r="E56" s="47">
        <v>280</v>
      </c>
      <c r="F56" s="47">
        <v>38</v>
      </c>
      <c r="G56" s="47">
        <v>6</v>
      </c>
      <c r="H56" s="48">
        <v>5</v>
      </c>
      <c r="I56" s="5"/>
    </row>
    <row r="57" spans="1:9" ht="15" customHeight="1" x14ac:dyDescent="0.15">
      <c r="A57" s="54" t="s">
        <v>49</v>
      </c>
      <c r="B57" s="54"/>
      <c r="C57" s="54"/>
      <c r="D57" s="54"/>
      <c r="E57" s="54"/>
      <c r="F57" s="54"/>
      <c r="G57" s="54"/>
      <c r="H57" s="54"/>
    </row>
    <row r="58" spans="1:9" ht="15" customHeight="1" x14ac:dyDescent="0.15">
      <c r="A58" s="55" t="s">
        <v>50</v>
      </c>
      <c r="B58" s="55"/>
      <c r="C58" s="55"/>
      <c r="D58" s="55"/>
      <c r="E58" s="55"/>
      <c r="F58" s="55"/>
      <c r="G58" s="55"/>
      <c r="H58" s="55"/>
    </row>
    <row r="59" spans="1:9" ht="14.25" customHeight="1" x14ac:dyDescent="0.15">
      <c r="A59" s="38"/>
      <c r="B59" s="8"/>
      <c r="C59" s="8"/>
      <c r="D59" s="8"/>
      <c r="E59" s="8"/>
      <c r="F59" s="8"/>
      <c r="G59" s="8"/>
      <c r="H59" s="8"/>
    </row>
  </sheetData>
  <mergeCells count="31">
    <mergeCell ref="A1:H1"/>
    <mergeCell ref="A3:H3"/>
    <mergeCell ref="A5:H5"/>
    <mergeCell ref="A7:H7"/>
    <mergeCell ref="A8:H8"/>
    <mergeCell ref="A20:H20"/>
    <mergeCell ref="A31:H31"/>
    <mergeCell ref="A9:A10"/>
    <mergeCell ref="B9:C9"/>
    <mergeCell ref="D9:E9"/>
    <mergeCell ref="A18:H18"/>
    <mergeCell ref="A21:H21"/>
    <mergeCell ref="A22:A23"/>
    <mergeCell ref="B22:C22"/>
    <mergeCell ref="D22:E22"/>
    <mergeCell ref="A57:H57"/>
    <mergeCell ref="A58:H58"/>
    <mergeCell ref="A30:H30"/>
    <mergeCell ref="A33:H33"/>
    <mergeCell ref="A34:H34"/>
    <mergeCell ref="A35:A36"/>
    <mergeCell ref="B35:C35"/>
    <mergeCell ref="D35:E35"/>
    <mergeCell ref="A42:H42"/>
    <mergeCell ref="A46:H46"/>
    <mergeCell ref="A43:H43"/>
    <mergeCell ref="A48:H48"/>
    <mergeCell ref="A49:H49"/>
    <mergeCell ref="A50:A51"/>
    <mergeCell ref="B50:C50"/>
    <mergeCell ref="D50:E50"/>
  </mergeCells>
  <phoneticPr fontId="4"/>
  <pageMargins left="0.70866141732283472" right="0.70866141732283472" top="0.74803149606299213" bottom="0.74803149606299213" header="0.31496062992125984" footer="0.31496062992125984"/>
  <pageSetup paperSize="9" scale="83" firstPageNumber="32" orientation="portrait" useFirstPageNumber="1" horizontalDpi="300" verticalDpi="300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view="pageBreakPreview" zoomScaleNormal="100" zoomScaleSheetLayoutView="100" workbookViewId="0">
      <selection activeCell="D12" sqref="D12"/>
    </sheetView>
  </sheetViews>
  <sheetFormatPr defaultRowHeight="13.5" x14ac:dyDescent="0.15"/>
  <cols>
    <col min="1" max="1" width="13" style="10" bestFit="1" customWidth="1"/>
    <col min="2" max="7" width="12.625" style="10" customWidth="1"/>
    <col min="8" max="16384" width="9" style="10"/>
  </cols>
  <sheetData>
    <row r="1" spans="1:9" s="9" customFormat="1" ht="21" customHeight="1" x14ac:dyDescent="0.15">
      <c r="A1" s="65" t="s">
        <v>10</v>
      </c>
      <c r="B1" s="65"/>
      <c r="C1" s="65"/>
      <c r="D1" s="65"/>
      <c r="E1" s="65"/>
      <c r="F1" s="65"/>
      <c r="G1" s="65"/>
    </row>
    <row r="2" spans="1:9" s="9" customFormat="1" ht="21" customHeight="1" x14ac:dyDescent="0.15">
      <c r="A2" s="40"/>
      <c r="B2" s="40"/>
      <c r="C2" s="40"/>
      <c r="D2" s="40"/>
      <c r="E2" s="40"/>
      <c r="F2" s="40"/>
      <c r="G2" s="40"/>
    </row>
    <row r="3" spans="1:9" ht="21" customHeight="1" x14ac:dyDescent="0.15">
      <c r="A3" s="66" t="s">
        <v>11</v>
      </c>
      <c r="B3" s="66"/>
      <c r="C3" s="66"/>
      <c r="D3" s="66"/>
      <c r="E3" s="66"/>
      <c r="F3" s="66"/>
      <c r="G3" s="66"/>
    </row>
    <row r="4" spans="1:9" ht="21" customHeight="1" x14ac:dyDescent="0.15">
      <c r="A4" s="11"/>
      <c r="B4" s="37"/>
      <c r="C4" s="37"/>
      <c r="D4" s="37"/>
      <c r="E4" s="37"/>
      <c r="F4" s="37"/>
      <c r="G4" s="37"/>
    </row>
    <row r="5" spans="1:9" ht="17.25" customHeight="1" x14ac:dyDescent="0.15">
      <c r="A5" s="67" t="s">
        <v>44</v>
      </c>
      <c r="B5" s="67"/>
      <c r="C5" s="67"/>
      <c r="D5" s="67"/>
      <c r="E5" s="67"/>
      <c r="F5" s="67"/>
      <c r="G5" s="67"/>
    </row>
    <row r="6" spans="1:9" ht="15" customHeight="1" x14ac:dyDescent="0.15">
      <c r="A6" s="68" t="s">
        <v>48</v>
      </c>
      <c r="B6" s="68"/>
      <c r="C6" s="68"/>
      <c r="D6" s="68"/>
      <c r="E6" s="68"/>
      <c r="F6" s="68"/>
      <c r="G6" s="68"/>
    </row>
    <row r="7" spans="1:9" ht="21" customHeight="1" x14ac:dyDescent="0.15">
      <c r="A7" s="69"/>
      <c r="B7" s="71" t="s">
        <v>12</v>
      </c>
      <c r="C7" s="71"/>
      <c r="D7" s="71" t="s">
        <v>13</v>
      </c>
      <c r="E7" s="71"/>
      <c r="F7" s="71" t="s">
        <v>14</v>
      </c>
      <c r="G7" s="72"/>
    </row>
    <row r="8" spans="1:9" ht="21" customHeight="1" x14ac:dyDescent="0.15">
      <c r="A8" s="70"/>
      <c r="B8" s="12" t="s">
        <v>15</v>
      </c>
      <c r="C8" s="12" t="s">
        <v>16</v>
      </c>
      <c r="D8" s="12" t="s">
        <v>17</v>
      </c>
      <c r="E8" s="12" t="s">
        <v>16</v>
      </c>
      <c r="F8" s="12" t="s">
        <v>17</v>
      </c>
      <c r="G8" s="13" t="s">
        <v>16</v>
      </c>
    </row>
    <row r="9" spans="1:9" ht="21" customHeight="1" x14ac:dyDescent="0.15">
      <c r="A9" s="14" t="s">
        <v>59</v>
      </c>
      <c r="B9" s="15">
        <v>1435</v>
      </c>
      <c r="C9" s="15">
        <v>158593089</v>
      </c>
      <c r="D9" s="15">
        <v>914</v>
      </c>
      <c r="E9" s="15">
        <v>142512957</v>
      </c>
      <c r="F9" s="15">
        <v>521</v>
      </c>
      <c r="G9" s="16">
        <v>16080132</v>
      </c>
    </row>
    <row r="10" spans="1:9" ht="21" customHeight="1" x14ac:dyDescent="0.15">
      <c r="A10" s="14" t="s">
        <v>54</v>
      </c>
      <c r="B10" s="15">
        <v>1412</v>
      </c>
      <c r="C10" s="15">
        <v>153080982</v>
      </c>
      <c r="D10" s="15">
        <v>903</v>
      </c>
      <c r="E10" s="15">
        <v>136840474</v>
      </c>
      <c r="F10" s="15">
        <v>509</v>
      </c>
      <c r="G10" s="16">
        <v>16240508</v>
      </c>
    </row>
    <row r="11" spans="1:9" ht="21" customHeight="1" x14ac:dyDescent="0.15">
      <c r="A11" s="14" t="s">
        <v>52</v>
      </c>
      <c r="B11" s="15">
        <v>1368</v>
      </c>
      <c r="C11" s="15">
        <v>160491927</v>
      </c>
      <c r="D11" s="15">
        <v>896</v>
      </c>
      <c r="E11" s="15">
        <v>142094165</v>
      </c>
      <c r="F11" s="15">
        <v>472</v>
      </c>
      <c r="G11" s="16">
        <v>18397762</v>
      </c>
    </row>
    <row r="12" spans="1:9" ht="21" customHeight="1" x14ac:dyDescent="0.15">
      <c r="A12" s="14" t="s">
        <v>55</v>
      </c>
      <c r="B12" s="15">
        <v>1286</v>
      </c>
      <c r="C12" s="15">
        <v>171732864</v>
      </c>
      <c r="D12" s="15">
        <v>857</v>
      </c>
      <c r="E12" s="15">
        <v>153522471</v>
      </c>
      <c r="F12" s="15">
        <v>429</v>
      </c>
      <c r="G12" s="16">
        <v>18210393</v>
      </c>
    </row>
    <row r="13" spans="1:9" ht="21" customHeight="1" x14ac:dyDescent="0.15">
      <c r="A13" s="14" t="s">
        <v>60</v>
      </c>
      <c r="B13" s="23">
        <f>D13+F13</f>
        <v>1403</v>
      </c>
      <c r="C13" s="23">
        <f>E13+G13</f>
        <v>187906228</v>
      </c>
      <c r="D13" s="23">
        <f t="shared" ref="D13:G13" si="0">SUM(D14:D26)</f>
        <v>911</v>
      </c>
      <c r="E13" s="23">
        <f t="shared" si="0"/>
        <v>166299121</v>
      </c>
      <c r="F13" s="23">
        <f>SUM(F14:F26)</f>
        <v>492</v>
      </c>
      <c r="G13" s="24">
        <f t="shared" si="0"/>
        <v>21607107</v>
      </c>
    </row>
    <row r="14" spans="1:9" ht="21" customHeight="1" x14ac:dyDescent="0.15">
      <c r="A14" s="17" t="s">
        <v>18</v>
      </c>
      <c r="B14" s="25">
        <f>SUM(D14,F14)</f>
        <v>2</v>
      </c>
      <c r="C14" s="25">
        <f>SUM(E14,G14)</f>
        <v>1171253</v>
      </c>
      <c r="D14" s="25">
        <v>2</v>
      </c>
      <c r="E14" s="25">
        <v>1171253</v>
      </c>
      <c r="F14" s="49">
        <v>0</v>
      </c>
      <c r="G14" s="50">
        <v>0</v>
      </c>
      <c r="H14" s="7"/>
      <c r="I14" s="18"/>
    </row>
    <row r="15" spans="1:9" ht="21" customHeight="1" x14ac:dyDescent="0.15">
      <c r="A15" s="19" t="s">
        <v>19</v>
      </c>
      <c r="B15" s="15">
        <f>SUM(D15,F15)</f>
        <v>19</v>
      </c>
      <c r="C15" s="15">
        <f>SUM(E15,G15)</f>
        <v>5757739</v>
      </c>
      <c r="D15" s="15">
        <v>8</v>
      </c>
      <c r="E15" s="15">
        <v>2302726</v>
      </c>
      <c r="F15" s="15">
        <v>11</v>
      </c>
      <c r="G15" s="16">
        <v>3455013</v>
      </c>
    </row>
    <row r="16" spans="1:9" ht="21" customHeight="1" x14ac:dyDescent="0.15">
      <c r="A16" s="19" t="s">
        <v>20</v>
      </c>
      <c r="B16" s="15">
        <f t="shared" ref="B16:B25" si="1">SUM(D16,F16)</f>
        <v>274</v>
      </c>
      <c r="C16" s="15">
        <f t="shared" ref="C16:C25" si="2">SUM(E16,G16)</f>
        <v>15247404</v>
      </c>
      <c r="D16" s="15">
        <v>203</v>
      </c>
      <c r="E16" s="15">
        <v>14307261</v>
      </c>
      <c r="F16" s="15">
        <v>71</v>
      </c>
      <c r="G16" s="16">
        <v>940143</v>
      </c>
    </row>
    <row r="17" spans="1:8" ht="21" customHeight="1" x14ac:dyDescent="0.15">
      <c r="A17" s="19" t="s">
        <v>21</v>
      </c>
      <c r="B17" s="15">
        <f t="shared" si="1"/>
        <v>299</v>
      </c>
      <c r="C17" s="15">
        <f t="shared" si="2"/>
        <v>50565899</v>
      </c>
      <c r="D17" s="15">
        <v>172</v>
      </c>
      <c r="E17" s="15">
        <v>45853272</v>
      </c>
      <c r="F17" s="15">
        <v>127</v>
      </c>
      <c r="G17" s="16">
        <v>4712627</v>
      </c>
    </row>
    <row r="18" spans="1:8" ht="21" customHeight="1" x14ac:dyDescent="0.15">
      <c r="A18" s="20" t="s">
        <v>22</v>
      </c>
      <c r="B18" s="15">
        <f t="shared" si="1"/>
        <v>33</v>
      </c>
      <c r="C18" s="15">
        <f t="shared" si="2"/>
        <v>8186273</v>
      </c>
      <c r="D18" s="15">
        <v>13</v>
      </c>
      <c r="E18" s="15">
        <v>7118279</v>
      </c>
      <c r="F18" s="15">
        <v>20</v>
      </c>
      <c r="G18" s="16">
        <v>1067994</v>
      </c>
    </row>
    <row r="19" spans="1:8" ht="21" customHeight="1" x14ac:dyDescent="0.15">
      <c r="A19" s="19" t="s">
        <v>23</v>
      </c>
      <c r="B19" s="15">
        <f t="shared" si="1"/>
        <v>72</v>
      </c>
      <c r="C19" s="15">
        <f t="shared" si="2"/>
        <v>6851875</v>
      </c>
      <c r="D19" s="15">
        <v>61</v>
      </c>
      <c r="E19" s="15">
        <v>6528562</v>
      </c>
      <c r="F19" s="15">
        <v>11</v>
      </c>
      <c r="G19" s="16">
        <v>323313</v>
      </c>
    </row>
    <row r="20" spans="1:8" ht="21" customHeight="1" x14ac:dyDescent="0.15">
      <c r="A20" s="14" t="s">
        <v>24</v>
      </c>
      <c r="B20" s="15">
        <f t="shared" si="1"/>
        <v>239</v>
      </c>
      <c r="C20" s="15">
        <f t="shared" si="2"/>
        <v>70804835</v>
      </c>
      <c r="D20" s="15">
        <v>170</v>
      </c>
      <c r="E20" s="15">
        <v>63642762</v>
      </c>
      <c r="F20" s="15">
        <v>69</v>
      </c>
      <c r="G20" s="16">
        <v>7162073</v>
      </c>
    </row>
    <row r="21" spans="1:8" ht="21" customHeight="1" x14ac:dyDescent="0.15">
      <c r="A21" s="14" t="s">
        <v>25</v>
      </c>
      <c r="B21" s="15">
        <f t="shared" si="1"/>
        <v>5</v>
      </c>
      <c r="C21" s="15">
        <f t="shared" si="2"/>
        <v>31640</v>
      </c>
      <c r="D21" s="15">
        <v>5</v>
      </c>
      <c r="E21" s="15">
        <v>31640</v>
      </c>
      <c r="F21" s="15">
        <v>0</v>
      </c>
      <c r="G21" s="16">
        <v>0</v>
      </c>
    </row>
    <row r="22" spans="1:8" ht="21" customHeight="1" x14ac:dyDescent="0.15">
      <c r="A22" s="19" t="s">
        <v>26</v>
      </c>
      <c r="B22" s="15">
        <f t="shared" si="1"/>
        <v>5</v>
      </c>
      <c r="C22" s="15">
        <f t="shared" si="2"/>
        <v>393525</v>
      </c>
      <c r="D22" s="15">
        <v>5</v>
      </c>
      <c r="E22" s="15">
        <v>393525</v>
      </c>
      <c r="F22" s="15">
        <v>0</v>
      </c>
      <c r="G22" s="16">
        <v>0</v>
      </c>
    </row>
    <row r="23" spans="1:8" ht="21" customHeight="1" x14ac:dyDescent="0.15">
      <c r="A23" s="19" t="s">
        <v>27</v>
      </c>
      <c r="B23" s="15">
        <f t="shared" si="1"/>
        <v>3</v>
      </c>
      <c r="C23" s="15">
        <f t="shared" si="2"/>
        <v>49120</v>
      </c>
      <c r="D23" s="15">
        <v>2</v>
      </c>
      <c r="E23" s="15">
        <v>34864</v>
      </c>
      <c r="F23" s="15">
        <v>1</v>
      </c>
      <c r="G23" s="16">
        <v>14256</v>
      </c>
    </row>
    <row r="24" spans="1:8" ht="21" customHeight="1" x14ac:dyDescent="0.15">
      <c r="A24" s="19" t="s">
        <v>28</v>
      </c>
      <c r="B24" s="15">
        <f t="shared" si="1"/>
        <v>274</v>
      </c>
      <c r="C24" s="15">
        <f t="shared" si="2"/>
        <v>12983450</v>
      </c>
      <c r="D24" s="15">
        <v>125</v>
      </c>
      <c r="E24" s="15">
        <v>11043160</v>
      </c>
      <c r="F24" s="15">
        <v>149</v>
      </c>
      <c r="G24" s="16">
        <v>1940290</v>
      </c>
    </row>
    <row r="25" spans="1:8" ht="24" customHeight="1" x14ac:dyDescent="0.15">
      <c r="A25" s="14" t="s">
        <v>38</v>
      </c>
      <c r="B25" s="15">
        <f t="shared" si="1"/>
        <v>0</v>
      </c>
      <c r="C25" s="15">
        <f t="shared" si="2"/>
        <v>0</v>
      </c>
      <c r="D25" s="15">
        <v>0</v>
      </c>
      <c r="E25" s="15">
        <v>0</v>
      </c>
      <c r="F25" s="15">
        <v>0</v>
      </c>
      <c r="G25" s="16">
        <v>0</v>
      </c>
      <c r="H25" s="21"/>
    </row>
    <row r="26" spans="1:8" ht="18" customHeight="1" x14ac:dyDescent="0.15">
      <c r="A26" s="22" t="s">
        <v>29</v>
      </c>
      <c r="B26" s="26">
        <f>SUM(D26,F26)</f>
        <v>178</v>
      </c>
      <c r="C26" s="26">
        <f>SUM(E26,G26)</f>
        <v>15863215</v>
      </c>
      <c r="D26" s="26">
        <v>145</v>
      </c>
      <c r="E26" s="26">
        <v>13871817</v>
      </c>
      <c r="F26" s="26">
        <v>33</v>
      </c>
      <c r="G26" s="51">
        <v>1991398</v>
      </c>
    </row>
    <row r="27" spans="1:8" ht="15" customHeight="1" x14ac:dyDescent="0.15">
      <c r="A27" s="64"/>
      <c r="B27" s="64"/>
      <c r="C27" s="64"/>
      <c r="D27" s="64"/>
      <c r="E27" s="64"/>
      <c r="F27" s="64"/>
      <c r="G27" s="64"/>
    </row>
  </sheetData>
  <mergeCells count="9">
    <mergeCell ref="A27:G27"/>
    <mergeCell ref="A1:G1"/>
    <mergeCell ref="A3:G3"/>
    <mergeCell ref="A5:G5"/>
    <mergeCell ref="A6:G6"/>
    <mergeCell ref="A7:A8"/>
    <mergeCell ref="B7:C7"/>
    <mergeCell ref="D7:E7"/>
    <mergeCell ref="F7:G7"/>
  </mergeCells>
  <phoneticPr fontId="9"/>
  <pageMargins left="0.70866141732283472" right="0.70866141732283472" top="0.74803149606299213" bottom="0.74803149606299213" header="0.31496062992125984" footer="0.31496062992125984"/>
  <pageSetup paperSize="9" firstPageNumber="33" orientation="portrait" useFirstPageNumber="1" horizontalDpi="300" verticalDpi="300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トビラ</vt:lpstr>
      <vt:lpstr>白紙</vt:lpstr>
      <vt:lpstr>1.2.3.4</vt:lpstr>
      <vt:lpstr>5</vt:lpstr>
      <vt:lpstr>'1.2.3.4'!Print_Area</vt:lpstr>
      <vt:lpstr>'5'!Print_Area</vt:lpstr>
      <vt:lpstr>トビラ!Print_Area</vt:lpstr>
      <vt:lpstr>白紙!Print_Area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2018-01-30T06:31:47Z</dcterms:created>
  <dcterms:modified xsi:type="dcterms:W3CDTF">2022-12-01T08:12:42Z</dcterms:modified>
</cp:coreProperties>
</file>