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トビラ" sheetId="4" r:id="rId1"/>
    <sheet name="白紙" sheetId="8" state="hidden" r:id="rId2"/>
    <sheet name="1" sheetId="5" r:id="rId3"/>
    <sheet name="2" sheetId="6" r:id="rId4"/>
    <sheet name="3" sheetId="7" r:id="rId5"/>
    <sheet name="白紙（２）" sheetId="9" state="hidden" r:id="rId6"/>
  </sheets>
  <definedNames>
    <definedName name="OLE_LINK1" localSheetId="2">'1'!#REF!</definedName>
    <definedName name="OLE_LINK1" localSheetId="3">'2'!#REF!</definedName>
    <definedName name="OLE_LINK1" localSheetId="4">'3'!$A$5</definedName>
    <definedName name="_xlnm.Print_Area" localSheetId="2">'1'!$A$1:$E$39</definedName>
    <definedName name="_xlnm.Print_Area" localSheetId="3">'2'!$A$1:$G$34</definedName>
    <definedName name="_xlnm.Print_Area" localSheetId="4">'3'!$A$1:$G$35</definedName>
    <definedName name="_xlnm.Print_Area" localSheetId="0">トビラ!$A$1:$I$15</definedName>
    <definedName name="_xlnm.Print_Area" localSheetId="1">白紙!$A$1:$I$15</definedName>
    <definedName name="_xlnm.Print_Area" localSheetId="5">'白紙（２）'!$A$1:$I$15</definedName>
    <definedName name="定期" localSheetId="1">#REF!</definedName>
    <definedName name="定期" localSheetId="5">#REF!</definedName>
    <definedName name="定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G11" i="7" l="1"/>
  <c r="F11" i="7"/>
  <c r="E11" i="7"/>
  <c r="D11" i="7"/>
  <c r="C11" i="7"/>
  <c r="B11" i="7"/>
  <c r="G10" i="6"/>
  <c r="F10" i="6"/>
  <c r="E10" i="6"/>
  <c r="D10" i="6"/>
  <c r="C10" i="6"/>
  <c r="B10" i="6"/>
  <c r="D14" i="5"/>
  <c r="C14" i="5"/>
  <c r="B14" i="5"/>
  <c r="E14" i="5" l="1"/>
</calcChain>
</file>

<file path=xl/sharedStrings.xml><?xml version="1.0" encoding="utf-8"?>
<sst xmlns="http://schemas.openxmlformats.org/spreadsheetml/2006/main" count="119" uniqueCount="61">
  <si>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</si>
  <si>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</si>
  <si>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</si>
  <si>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</si>
  <si>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</si>
  <si>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</si>
  <si>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</si>
  <si>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</si>
  <si>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</si>
  <si>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</si>
  <si>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</si>
  <si>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</si>
  <si>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</si>
  <si>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</si>
  <si>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</si>
  <si>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</si>
  <si>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</si>
  <si>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</si>
  <si>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</si>
  <si>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</si>
  <si>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</si>
  <si>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</si>
  <si>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</si>
  <si>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</si>
  <si>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（単位：人）</t>
  </si>
  <si>
    <t>総  数</t>
  </si>
  <si>
    <t>法定免除</t>
  </si>
  <si>
    <t>2　国民年金受給権者数の状況　</t>
  </si>
  <si>
    <t>老　　齢</t>
  </si>
  <si>
    <t>遺　　族</t>
  </si>
  <si>
    <t>寡　　婦</t>
  </si>
  <si>
    <t>老齢福祉</t>
  </si>
  <si>
    <t>3　　国民年金適用者異動の状況</t>
  </si>
  <si>
    <t>第3表　国民年金適用者異動の状況（区別）</t>
  </si>
  <si>
    <t>異　　　動　　　状　　　況</t>
  </si>
  <si>
    <t>資格取得</t>
  </si>
  <si>
    <t>転　入</t>
  </si>
  <si>
    <t>転　出</t>
  </si>
  <si>
    <t>資格喪失</t>
  </si>
  <si>
    <t>資格取消</t>
  </si>
  <si>
    <t>被保険者数</t>
    <rPh sb="3" eb="4">
      <t>シャ</t>
    </rPh>
    <rPh sb="4" eb="5">
      <t>スウ</t>
    </rPh>
    <phoneticPr fontId="2"/>
  </si>
  <si>
    <t>第1表　国民年金の適用状況（区別）</t>
    <phoneticPr fontId="2"/>
  </si>
  <si>
    <t>保険料免除被保険者数</t>
    <phoneticPr fontId="2"/>
  </si>
  <si>
    <t>１号（任意加入含む）</t>
    <phoneticPr fontId="2"/>
  </si>
  <si>
    <t>第6章　国民年金</t>
    <phoneticPr fontId="2"/>
  </si>
  <si>
    <t>1　国民年金の適用状況</t>
    <phoneticPr fontId="2"/>
  </si>
  <si>
    <t>第</t>
    <rPh sb="0" eb="1">
      <t>ダイ</t>
    </rPh>
    <phoneticPr fontId="2"/>
  </si>
  <si>
    <t>章</t>
    <rPh sb="0" eb="1">
      <t>ショウ</t>
    </rPh>
    <phoneticPr fontId="2"/>
  </si>
  <si>
    <t>国民年金</t>
    <rPh sb="0" eb="2">
      <t>コクミン</t>
    </rPh>
    <rPh sb="2" eb="4">
      <t>ネンキン</t>
    </rPh>
    <phoneticPr fontId="2"/>
  </si>
  <si>
    <t>第2表　国民年金受給権者数の状況（区別）</t>
    <phoneticPr fontId="2"/>
  </si>
  <si>
    <t>障がい</t>
    <phoneticPr fontId="2"/>
  </si>
  <si>
    <t>特別障がい給付金</t>
    <phoneticPr fontId="2"/>
  </si>
  <si>
    <t>被保険者数</t>
    <phoneticPr fontId="2"/>
  </si>
  <si>
    <t>北区</t>
    <phoneticPr fontId="2"/>
  </si>
  <si>
    <t>30年度</t>
  </si>
  <si>
    <t>申請免除等</t>
    <rPh sb="0" eb="2">
      <t>シンセイ</t>
    </rPh>
    <rPh sb="4" eb="5">
      <t>トウ</t>
    </rPh>
    <phoneticPr fontId="2"/>
  </si>
  <si>
    <t>令和元年度</t>
  </si>
  <si>
    <t>２年度</t>
    <rPh sb="1" eb="3">
      <t>ネンド</t>
    </rPh>
    <phoneticPr fontId="2"/>
  </si>
  <si>
    <t>平成29年度</t>
    <phoneticPr fontId="2"/>
  </si>
  <si>
    <t>３年度</t>
    <rPh sb="1" eb="3">
      <t>ネンド</t>
    </rPh>
    <phoneticPr fontId="2"/>
  </si>
  <si>
    <t>平成29年度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</si>
</sst>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b/>
      <sz val="36"/>
      <name val="ＭＳ 明朝"/>
      <family val="1"/>
      <charset val="128"/>
    </font>
    <font>
      <sz val="3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85">
    <xf numFmtId="0" fontId="0" fillId="0" borderId="0" xfId="0"/>
    <xf numFmtId="176" fontId="3" fillId="0" borderId="0" xfId="0" applyNumberFormat="1" applyFont="1" applyFill="1" applyAlignment="1" applyProtection="1">
      <alignment vertical="center"/>
      <protection locked="0"/>
    </xf>
    <xf numFmtId="176" fontId="5" fillId="0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Fill="1" applyAlignment="1" applyProtection="1">
      <alignment vertical="center"/>
      <protection locked="0"/>
    </xf>
    <xf numFmtId="176" fontId="4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>
      <alignment vertical="center"/>
    </xf>
    <xf numFmtId="0" fontId="9" fillId="0" borderId="18" xfId="2" applyFont="1" applyBorder="1">
      <alignment vertical="center"/>
    </xf>
    <xf numFmtId="0" fontId="9" fillId="0" borderId="6" xfId="2" applyFont="1" applyBorder="1">
      <alignment vertical="center"/>
    </xf>
    <xf numFmtId="176" fontId="11" fillId="0" borderId="0" xfId="0" applyNumberFormat="1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176" fontId="14" fillId="0" borderId="0" xfId="0" applyNumberFormat="1" applyFont="1" applyFill="1" applyBorder="1" applyAlignment="1" applyProtection="1">
      <alignment vertical="center"/>
      <protection locked="0"/>
    </xf>
    <xf numFmtId="176" fontId="10" fillId="0" borderId="6" xfId="0" applyNumberFormat="1" applyFont="1" applyFill="1" applyBorder="1" applyAlignment="1" applyProtection="1">
      <alignment horizontal="justify"/>
      <protection locked="0"/>
    </xf>
    <xf numFmtId="176" fontId="10" fillId="0" borderId="6" xfId="0" applyNumberFormat="1" applyFont="1" applyFill="1" applyBorder="1" applyProtection="1">
      <protection locked="0"/>
    </xf>
    <xf numFmtId="176" fontId="10" fillId="0" borderId="6" xfId="0" applyNumberFormat="1" applyFont="1" applyFill="1" applyBorder="1" applyAlignment="1" applyProtection="1">
      <alignment horizontal="right"/>
      <protection locked="0"/>
    </xf>
    <xf numFmtId="176" fontId="10" fillId="0" borderId="1" xfId="0" applyNumberFormat="1" applyFont="1" applyFill="1" applyBorder="1" applyAlignment="1" applyProtection="1">
      <alignment horizontal="distributed" vertical="center" wrapText="1" justifyLastLine="1"/>
      <protection locked="0"/>
    </xf>
    <xf numFmtId="176" fontId="10" fillId="0" borderId="1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10" fillId="0" borderId="5" xfId="0" applyNumberFormat="1" applyFont="1" applyFill="1" applyBorder="1" applyAlignment="1" applyProtection="1">
      <alignment horizontal="distributed" vertical="center" wrapText="1" justifyLastLine="1"/>
      <protection locked="0"/>
    </xf>
    <xf numFmtId="176" fontId="10" fillId="0" borderId="2" xfId="0" applyNumberFormat="1" applyFont="1" applyFill="1" applyBorder="1" applyAlignment="1" applyProtection="1">
      <alignment horizontal="distributed" vertical="center" wrapText="1" indent="1"/>
      <protection locked="0"/>
    </xf>
    <xf numFmtId="176" fontId="10" fillId="0" borderId="4" xfId="1" applyNumberFormat="1" applyFont="1" applyFill="1" applyBorder="1" applyAlignment="1" applyProtection="1">
      <alignment horizontal="right" vertical="center"/>
    </xf>
    <xf numFmtId="176" fontId="10" fillId="0" borderId="3" xfId="0" applyNumberFormat="1" applyFont="1" applyFill="1" applyBorder="1" applyAlignment="1" applyProtection="1">
      <alignment horizontal="right" vertical="center"/>
      <protection locked="0"/>
    </xf>
    <xf numFmtId="176" fontId="10" fillId="0" borderId="9" xfId="0" applyNumberFormat="1" applyFont="1" applyFill="1" applyBorder="1" applyAlignment="1" applyProtection="1">
      <alignment horizontal="distributed" vertical="center" wrapText="1" indent="1"/>
      <protection locked="0"/>
    </xf>
    <xf numFmtId="176" fontId="10" fillId="0" borderId="1" xfId="1" applyNumberFormat="1" applyFont="1" applyFill="1" applyBorder="1" applyAlignment="1" applyProtection="1">
      <alignment horizontal="right" vertical="center"/>
    </xf>
    <xf numFmtId="176" fontId="10" fillId="0" borderId="4" xfId="0" applyNumberFormat="1" applyFont="1" applyFill="1" applyBorder="1" applyAlignment="1" applyProtection="1">
      <alignment horizontal="right" vertical="center"/>
      <protection locked="0"/>
    </xf>
    <xf numFmtId="176" fontId="10" fillId="0" borderId="4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 applyProtection="1">
      <alignment horizontal="right" vertical="center"/>
      <protection locked="0"/>
    </xf>
    <xf numFmtId="176" fontId="10" fillId="0" borderId="7" xfId="0" applyNumberFormat="1" applyFont="1" applyFill="1" applyBorder="1" applyAlignment="1" applyProtection="1">
      <alignment horizontal="distributed" vertical="center" wrapText="1" indent="1"/>
      <protection locked="0"/>
    </xf>
    <xf numFmtId="176" fontId="10" fillId="0" borderId="11" xfId="0" applyNumberFormat="1" applyFont="1" applyFill="1" applyBorder="1" applyAlignment="1" applyProtection="1">
      <alignment horizontal="right" vertical="center"/>
      <protection locked="0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176" fontId="16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 applyProtection="1">
      <alignment vertical="center"/>
      <protection locked="0"/>
    </xf>
    <xf numFmtId="176" fontId="17" fillId="0" borderId="0" xfId="0" applyNumberFormat="1" applyFont="1" applyFill="1" applyBorder="1" applyAlignment="1" applyProtection="1">
      <alignment horizontal="justify" vertical="center"/>
      <protection locked="0"/>
    </xf>
    <xf numFmtId="176" fontId="10" fillId="0" borderId="6" xfId="0" applyNumberFormat="1" applyFont="1" applyFill="1" applyBorder="1" applyAlignment="1" applyProtection="1">
      <alignment horizontal="justify" vertical="center"/>
      <protection locked="0"/>
    </xf>
    <xf numFmtId="176" fontId="10" fillId="0" borderId="6" xfId="0" applyNumberFormat="1" applyFont="1" applyFill="1" applyBorder="1" applyAlignment="1" applyProtection="1">
      <alignment vertical="center"/>
      <protection locked="0"/>
    </xf>
    <xf numFmtId="176" fontId="10" fillId="0" borderId="6" xfId="0" applyNumberFormat="1" applyFont="1" applyFill="1" applyBorder="1" applyAlignment="1" applyProtection="1">
      <alignment horizontal="right" vertical="top"/>
      <protection locked="0"/>
    </xf>
    <xf numFmtId="176" fontId="10" fillId="0" borderId="8" xfId="0" applyNumberFormat="1" applyFont="1" applyFill="1" applyBorder="1" applyAlignment="1" applyProtection="1">
      <alignment horizontal="justify" vertical="center" wrapText="1"/>
      <protection locked="0"/>
    </xf>
    <xf numFmtId="176" fontId="10" fillId="0" borderId="1" xfId="0" applyNumberFormat="1" applyFont="1" applyFill="1" applyBorder="1" applyAlignment="1" applyProtection="1">
      <alignment horizontal="distributed" vertical="distributed" wrapText="1" justifyLastLine="1"/>
      <protection locked="0"/>
    </xf>
    <xf numFmtId="176" fontId="10" fillId="0" borderId="5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10" fillId="0" borderId="4" xfId="0" applyNumberFormat="1" applyFont="1" applyFill="1" applyBorder="1" applyAlignment="1" applyProtection="1">
      <alignment horizontal="right" vertical="center"/>
    </xf>
    <xf numFmtId="176" fontId="10" fillId="0" borderId="3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10" fillId="0" borderId="5" xfId="0" applyNumberFormat="1" applyFont="1" applyFill="1" applyBorder="1" applyAlignment="1" applyProtection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left"/>
    </xf>
    <xf numFmtId="176" fontId="18" fillId="0" borderId="6" xfId="0" applyNumberFormat="1" applyFont="1" applyFill="1" applyBorder="1" applyAlignment="1">
      <alignment horizontal="center"/>
    </xf>
    <xf numFmtId="176" fontId="10" fillId="0" borderId="6" xfId="0" applyNumberFormat="1" applyFont="1" applyFill="1" applyBorder="1" applyAlignment="1">
      <alignment horizontal="right" vertical="top"/>
    </xf>
    <xf numFmtId="176" fontId="10" fillId="0" borderId="1" xfId="0" applyNumberFormat="1" applyFont="1" applyFill="1" applyBorder="1" applyAlignment="1">
      <alignment horizontal="distributed" vertical="center" wrapText="1" justifyLastLine="1"/>
    </xf>
    <xf numFmtId="176" fontId="10" fillId="0" borderId="5" xfId="0" applyNumberFormat="1" applyFont="1" applyFill="1" applyBorder="1" applyAlignment="1">
      <alignment horizontal="distributed" vertical="center" wrapText="1" justifyLastLine="1"/>
    </xf>
    <xf numFmtId="176" fontId="10" fillId="0" borderId="2" xfId="0" applyNumberFormat="1" applyFont="1" applyFill="1" applyBorder="1" applyAlignment="1">
      <alignment horizontal="distributed" vertical="center" wrapText="1" indent="1"/>
    </xf>
    <xf numFmtId="176" fontId="10" fillId="0" borderId="9" xfId="0" applyNumberFormat="1" applyFont="1" applyFill="1" applyBorder="1" applyAlignment="1">
      <alignment horizontal="distributed" vertical="center" wrapText="1" indent="1"/>
    </xf>
    <xf numFmtId="176" fontId="10" fillId="0" borderId="5" xfId="1" applyNumberFormat="1" applyFont="1" applyFill="1" applyBorder="1" applyAlignment="1" applyProtection="1">
      <alignment horizontal="right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horizontal="distributed" vertical="center" wrapText="1" indent="1"/>
    </xf>
    <xf numFmtId="0" fontId="8" fillId="0" borderId="0" xfId="2" applyFont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13" fillId="0" borderId="0" xfId="0" applyNumberFormat="1" applyFont="1" applyFill="1" applyBorder="1" applyAlignment="1" applyProtection="1">
      <alignment horizontal="left" vertical="center"/>
      <protection locked="0"/>
    </xf>
    <xf numFmtId="176" fontId="15" fillId="0" borderId="0" xfId="0" applyNumberFormat="1" applyFont="1" applyFill="1" applyBorder="1" applyAlignment="1" applyProtection="1">
      <alignment horizontal="center" vertical="center"/>
      <protection locked="0"/>
    </xf>
    <xf numFmtId="176" fontId="10" fillId="0" borderId="13" xfId="0" applyNumberFormat="1" applyFont="1" applyFill="1" applyBorder="1" applyAlignment="1" applyProtection="1">
      <alignment horizontal="justify" vertical="center" wrapText="1"/>
      <protection locked="0"/>
    </xf>
    <xf numFmtId="176" fontId="10" fillId="0" borderId="14" xfId="0" applyNumberFormat="1" applyFont="1" applyFill="1" applyBorder="1" applyAlignment="1" applyProtection="1">
      <alignment horizontal="justify" vertical="center" wrapText="1"/>
      <protection locked="0"/>
    </xf>
    <xf numFmtId="176" fontId="10" fillId="0" borderId="1" xfId="0" applyNumberFormat="1" applyFont="1" applyFill="1" applyBorder="1" applyAlignment="1" applyProtection="1">
      <alignment horizontal="distributed" vertical="center" wrapText="1" indent="2"/>
      <protection locked="0"/>
    </xf>
    <xf numFmtId="176" fontId="10" fillId="0" borderId="5" xfId="0" applyNumberFormat="1" applyFont="1" applyFill="1" applyBorder="1" applyAlignment="1" applyProtection="1">
      <alignment horizontal="distributed" vertical="center" wrapText="1" indent="2"/>
      <protection locked="0"/>
    </xf>
    <xf numFmtId="176" fontId="11" fillId="0" borderId="0" xfId="0" applyNumberFormat="1" applyFont="1" applyFill="1" applyBorder="1" applyAlignment="1" applyProtection="1">
      <alignment horizontal="center" vertical="center"/>
      <protection locked="0"/>
    </xf>
    <xf numFmtId="176" fontId="13" fillId="0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176" fontId="10" fillId="0" borderId="15" xfId="0" applyNumberFormat="1" applyFont="1" applyFill="1" applyBorder="1" applyAlignment="1">
      <alignment horizontal="distributed" vertical="center" wrapText="1" justifyLastLine="1"/>
    </xf>
    <xf numFmtId="176" fontId="10" fillId="0" borderId="1" xfId="0" applyNumberFormat="1" applyFont="1" applyFill="1" applyBorder="1" applyAlignment="1">
      <alignment horizontal="distributed" vertical="center" wrapText="1" justifyLastLine="1"/>
    </xf>
    <xf numFmtId="176" fontId="10" fillId="0" borderId="16" xfId="0" applyNumberFormat="1" applyFont="1" applyFill="1" applyBorder="1" applyAlignment="1">
      <alignment horizontal="distributed" vertical="center" wrapText="1" justifyLastLine="1"/>
    </xf>
    <xf numFmtId="176" fontId="10" fillId="0" borderId="17" xfId="0" applyNumberFormat="1" applyFont="1" applyFill="1" applyBorder="1" applyAlignment="1">
      <alignment horizontal="distributed" vertical="center" wrapText="1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view="pageBreakPreview" zoomScaleNormal="100" zoomScaleSheetLayoutView="100" workbookViewId="0">
      <selection activeCell="L5" sqref="L5"/>
    </sheetView>
  </sheetViews>
  <sheetFormatPr defaultRowHeight="42" x14ac:dyDescent="0.15"/>
  <cols>
    <col min="1" max="1" width="7.625" style="16" customWidth="1"/>
    <col min="2" max="2" width="8.625" style="16" customWidth="1"/>
    <col min="3" max="3" width="7.625" style="16" customWidth="1"/>
    <col min="4" max="4" width="6.625" style="16" customWidth="1"/>
    <col min="5" max="8" width="9" style="16"/>
    <col min="9" max="9" width="15.25" style="16" customWidth="1"/>
    <col min="10" max="16384" width="9" style="16"/>
  </cols>
  <sheetData>
    <row r="1" spans="1:9" x14ac:dyDescent="0.15">
      <c r="A1" s="14" t="s">
        <v>46</v>
      </c>
      <c r="B1" s="15">
        <v>6</v>
      </c>
      <c r="C1" s="14" t="s">
        <v>47</v>
      </c>
      <c r="D1" s="14"/>
      <c r="E1" s="68" t="s">
        <v>48</v>
      </c>
      <c r="F1" s="68"/>
      <c r="G1" s="68"/>
      <c r="H1" s="68"/>
      <c r="I1" s="68"/>
    </row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15" customHeight="1" x14ac:dyDescent="0.15"/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3"/>
  <sheetViews>
    <sheetView showGridLines="0" view="pageBreakPreview" topLeftCell="D1" zoomScale="130" zoomScaleNormal="100" zoomScaleSheetLayoutView="130" workbookViewId="0">
      <selection activeCell="L3" sqref="L3"/>
    </sheetView>
  </sheetViews>
  <sheetFormatPr defaultRowHeight="42" x14ac:dyDescent="0.15"/>
  <cols>
    <col min="1" max="1" width="7.625" style="16" customWidth="1"/>
    <col min="2" max="2" width="8.625" style="16" customWidth="1"/>
    <col min="3" max="3" width="7.625" style="16" customWidth="1"/>
    <col min="4" max="4" width="6.625" style="16" customWidth="1"/>
    <col min="5" max="8" width="9" style="16"/>
    <col min="9" max="9" width="15.25" style="16" customWidth="1"/>
    <col min="10" max="16384" width="9" style="16"/>
  </cols>
  <sheetData>
    <row r="1" spans="1:55" ht="42" customHeight="1" x14ac:dyDescent="0.15">
      <c r="A1" s="17"/>
      <c r="B1" s="18"/>
      <c r="C1" s="17"/>
      <c r="D1" s="17"/>
      <c r="E1" s="69"/>
      <c r="F1" s="69"/>
      <c r="G1" s="69"/>
      <c r="H1" s="69"/>
      <c r="I1" s="6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5" spans="1:55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</row>
    <row r="6" spans="1:55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</row>
    <row r="7" spans="1:55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</row>
    <row r="8" spans="1:55" x14ac:dyDescent="0.15"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55" x14ac:dyDescent="0.15"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23" spans="1:62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62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20"/>
    </row>
    <row r="33" spans="8:55" x14ac:dyDescent="0.15"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</row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view="pageBreakPreview" topLeftCell="A7" zoomScaleNormal="100" zoomScaleSheetLayoutView="100" workbookViewId="0">
      <selection activeCell="A2" sqref="A2"/>
    </sheetView>
  </sheetViews>
  <sheetFormatPr defaultColWidth="12.375" defaultRowHeight="16.5" customHeight="1" x14ac:dyDescent="0.15"/>
  <cols>
    <col min="1" max="1" width="13" style="9" bestFit="1" customWidth="1"/>
    <col min="2" max="5" width="18.625" style="9" customWidth="1"/>
    <col min="6" max="16384" width="12.375" style="9"/>
  </cols>
  <sheetData>
    <row r="1" spans="1:6" ht="21.75" customHeight="1" x14ac:dyDescent="0.15">
      <c r="A1" s="76" t="s">
        <v>44</v>
      </c>
      <c r="B1" s="76"/>
      <c r="C1" s="76"/>
      <c r="D1" s="76"/>
      <c r="E1" s="76"/>
    </row>
    <row r="2" spans="1:6" ht="21" customHeight="1" x14ac:dyDescent="0.15">
      <c r="A2" s="22"/>
      <c r="B2" s="22"/>
      <c r="C2" s="22"/>
      <c r="D2" s="22"/>
      <c r="E2" s="22"/>
    </row>
    <row r="3" spans="1:6" ht="21" customHeight="1" x14ac:dyDescent="0.15">
      <c r="A3" s="23"/>
      <c r="B3" s="24"/>
      <c r="C3" s="24"/>
      <c r="D3" s="24"/>
      <c r="E3" s="24"/>
    </row>
    <row r="4" spans="1:6" s="1" customFormat="1" ht="21.75" customHeight="1" x14ac:dyDescent="0.15">
      <c r="A4" s="70" t="s">
        <v>45</v>
      </c>
      <c r="B4" s="70"/>
      <c r="C4" s="24"/>
      <c r="D4" s="24"/>
      <c r="E4" s="24"/>
    </row>
    <row r="5" spans="1:6" s="1" customFormat="1" ht="21" customHeight="1" x14ac:dyDescent="0.15">
      <c r="A5" s="25"/>
      <c r="B5" s="25"/>
      <c r="C5" s="25"/>
      <c r="D5" s="25"/>
      <c r="E5" s="25"/>
    </row>
    <row r="6" spans="1:6" s="1" customFormat="1" ht="17.25" customHeight="1" x14ac:dyDescent="0.15">
      <c r="A6" s="71" t="s">
        <v>41</v>
      </c>
      <c r="B6" s="71"/>
      <c r="C6" s="71"/>
      <c r="D6" s="71"/>
      <c r="E6" s="71"/>
    </row>
    <row r="7" spans="1:6" s="1" customFormat="1" ht="12.75" customHeight="1" x14ac:dyDescent="0.15">
      <c r="A7" s="26"/>
      <c r="B7" s="27"/>
      <c r="C7" s="27"/>
      <c r="D7" s="27"/>
      <c r="E7" s="28" t="s">
        <v>24</v>
      </c>
    </row>
    <row r="8" spans="1:6" s="3" customFormat="1" ht="18" customHeight="1" x14ac:dyDescent="0.15">
      <c r="A8" s="72"/>
      <c r="B8" s="29" t="s">
        <v>40</v>
      </c>
      <c r="C8" s="74" t="s">
        <v>42</v>
      </c>
      <c r="D8" s="74"/>
      <c r="E8" s="75"/>
    </row>
    <row r="9" spans="1:6" s="3" customFormat="1" ht="18" customHeight="1" x14ac:dyDescent="0.15">
      <c r="A9" s="73"/>
      <c r="B9" s="30" t="s">
        <v>43</v>
      </c>
      <c r="C9" s="29" t="s">
        <v>25</v>
      </c>
      <c r="D9" s="29" t="s">
        <v>26</v>
      </c>
      <c r="E9" s="31" t="s">
        <v>55</v>
      </c>
      <c r="F9" s="6"/>
    </row>
    <row r="10" spans="1:6" s="3" customFormat="1" ht="22.5" customHeight="1" x14ac:dyDescent="0.15">
      <c r="A10" s="32" t="s">
        <v>58</v>
      </c>
      <c r="B10" s="33">
        <v>432585</v>
      </c>
      <c r="C10" s="33">
        <v>190192</v>
      </c>
      <c r="D10" s="33">
        <v>44497</v>
      </c>
      <c r="E10" s="34">
        <v>145695</v>
      </c>
    </row>
    <row r="11" spans="1:6" s="3" customFormat="1" ht="22.5" customHeight="1" x14ac:dyDescent="0.15">
      <c r="A11" s="32" t="s">
        <v>54</v>
      </c>
      <c r="B11" s="33">
        <v>431615</v>
      </c>
      <c r="C11" s="33">
        <v>198535</v>
      </c>
      <c r="D11" s="33">
        <v>45239</v>
      </c>
      <c r="E11" s="34">
        <v>153296</v>
      </c>
      <c r="F11" s="6"/>
    </row>
    <row r="12" spans="1:6" s="3" customFormat="1" ht="22.5" customHeight="1" x14ac:dyDescent="0.15">
      <c r="A12" s="32" t="s">
        <v>56</v>
      </c>
      <c r="B12" s="33">
        <v>432406</v>
      </c>
      <c r="C12" s="33">
        <v>206702</v>
      </c>
      <c r="D12" s="33">
        <v>45956</v>
      </c>
      <c r="E12" s="34">
        <v>160746</v>
      </c>
      <c r="F12" s="6"/>
    </row>
    <row r="13" spans="1:6" s="3" customFormat="1" ht="22.5" customHeight="1" x14ac:dyDescent="0.15">
      <c r="A13" s="32" t="s">
        <v>57</v>
      </c>
      <c r="B13" s="33">
        <v>438277</v>
      </c>
      <c r="C13" s="33">
        <v>226528</v>
      </c>
      <c r="D13" s="33">
        <v>47365</v>
      </c>
      <c r="E13" s="34">
        <v>179163</v>
      </c>
      <c r="F13" s="6"/>
    </row>
    <row r="14" spans="1:6" s="3" customFormat="1" ht="22.5" customHeight="1" x14ac:dyDescent="0.15">
      <c r="A14" s="35" t="s">
        <v>59</v>
      </c>
      <c r="B14" s="36">
        <f>SUM(B15:B38)</f>
        <v>435932</v>
      </c>
      <c r="C14" s="36">
        <f>SUM(C15:C38)</f>
        <v>229132</v>
      </c>
      <c r="D14" s="36">
        <f>SUM(D15:D38)</f>
        <v>48103</v>
      </c>
      <c r="E14" s="34">
        <f t="shared" ref="E14" si="0">C14-D14</f>
        <v>181029</v>
      </c>
      <c r="F14" s="6"/>
    </row>
    <row r="15" spans="1:6" s="3" customFormat="1" ht="19.5" customHeight="1" x14ac:dyDescent="0.15">
      <c r="A15" s="32" t="s">
        <v>0</v>
      </c>
      <c r="B15" s="37">
        <v>22419</v>
      </c>
      <c r="C15" s="38">
        <v>9997</v>
      </c>
      <c r="D15" s="37">
        <v>1152</v>
      </c>
      <c r="E15" s="39">
        <f>C15-D15</f>
        <v>8845</v>
      </c>
    </row>
    <row r="16" spans="1:6" s="3" customFormat="1" ht="19.5" customHeight="1" x14ac:dyDescent="0.15">
      <c r="A16" s="32" t="s">
        <v>1</v>
      </c>
      <c r="B16" s="37">
        <v>15171</v>
      </c>
      <c r="C16" s="38">
        <v>7291</v>
      </c>
      <c r="D16" s="37">
        <v>1300</v>
      </c>
      <c r="E16" s="34">
        <f t="shared" ref="E16:E38" si="1">C16-D16</f>
        <v>5991</v>
      </c>
    </row>
    <row r="17" spans="1:5" s="3" customFormat="1" ht="19.5" customHeight="1" x14ac:dyDescent="0.15">
      <c r="A17" s="32" t="s">
        <v>2</v>
      </c>
      <c r="B17" s="37">
        <v>9940</v>
      </c>
      <c r="C17" s="38">
        <v>4579</v>
      </c>
      <c r="D17" s="37">
        <v>528</v>
      </c>
      <c r="E17" s="34">
        <f t="shared" si="1"/>
        <v>4051</v>
      </c>
    </row>
    <row r="18" spans="1:5" s="3" customFormat="1" ht="19.5" customHeight="1" x14ac:dyDescent="0.15">
      <c r="A18" s="32" t="s">
        <v>3</v>
      </c>
      <c r="B18" s="37">
        <v>9311</v>
      </c>
      <c r="C18" s="38">
        <v>5216</v>
      </c>
      <c r="D18" s="37">
        <v>1000</v>
      </c>
      <c r="E18" s="34">
        <f t="shared" si="1"/>
        <v>4216</v>
      </c>
    </row>
    <row r="19" spans="1:5" s="3" customFormat="1" ht="19.5" customHeight="1" x14ac:dyDescent="0.15">
      <c r="A19" s="32" t="s">
        <v>4</v>
      </c>
      <c r="B19" s="37">
        <v>21588</v>
      </c>
      <c r="C19" s="38">
        <v>9280</v>
      </c>
      <c r="D19" s="37">
        <v>769</v>
      </c>
      <c r="E19" s="34">
        <f t="shared" si="1"/>
        <v>8511</v>
      </c>
    </row>
    <row r="20" spans="1:5" s="3" customFormat="1" ht="19.5" customHeight="1" x14ac:dyDescent="0.15">
      <c r="A20" s="32" t="s">
        <v>5</v>
      </c>
      <c r="B20" s="37">
        <v>17732</v>
      </c>
      <c r="C20" s="38">
        <v>7907</v>
      </c>
      <c r="D20" s="37">
        <v>765</v>
      </c>
      <c r="E20" s="34">
        <f t="shared" si="1"/>
        <v>7142</v>
      </c>
    </row>
    <row r="21" spans="1:5" s="3" customFormat="1" ht="19.5" customHeight="1" x14ac:dyDescent="0.15">
      <c r="A21" s="32" t="s">
        <v>6</v>
      </c>
      <c r="B21" s="37">
        <v>11890</v>
      </c>
      <c r="C21" s="38">
        <v>6823</v>
      </c>
      <c r="D21" s="37">
        <v>1459</v>
      </c>
      <c r="E21" s="34">
        <f t="shared" si="1"/>
        <v>5364</v>
      </c>
    </row>
    <row r="22" spans="1:5" s="3" customFormat="1" ht="19.5" customHeight="1" x14ac:dyDescent="0.15">
      <c r="A22" s="32" t="s">
        <v>7</v>
      </c>
      <c r="B22" s="37">
        <v>9418</v>
      </c>
      <c r="C22" s="38">
        <v>5393</v>
      </c>
      <c r="D22" s="37">
        <v>1114</v>
      </c>
      <c r="E22" s="34">
        <f t="shared" si="1"/>
        <v>4279</v>
      </c>
    </row>
    <row r="23" spans="1:5" s="3" customFormat="1" ht="19.5" customHeight="1" x14ac:dyDescent="0.15">
      <c r="A23" s="32" t="s">
        <v>8</v>
      </c>
      <c r="B23" s="37">
        <v>12435</v>
      </c>
      <c r="C23" s="38">
        <v>5783</v>
      </c>
      <c r="D23" s="37">
        <v>654</v>
      </c>
      <c r="E23" s="34">
        <f t="shared" si="1"/>
        <v>5129</v>
      </c>
    </row>
    <row r="24" spans="1:5" s="3" customFormat="1" ht="19.5" customHeight="1" x14ac:dyDescent="0.15">
      <c r="A24" s="32" t="s">
        <v>9</v>
      </c>
      <c r="B24" s="37">
        <v>18928</v>
      </c>
      <c r="C24" s="38">
        <v>10399</v>
      </c>
      <c r="D24" s="37">
        <v>1353</v>
      </c>
      <c r="E24" s="34">
        <f t="shared" si="1"/>
        <v>9046</v>
      </c>
    </row>
    <row r="25" spans="1:5" s="3" customFormat="1" ht="19.5" customHeight="1" x14ac:dyDescent="0.15">
      <c r="A25" s="32" t="s">
        <v>10</v>
      </c>
      <c r="B25" s="37">
        <v>13279</v>
      </c>
      <c r="C25" s="38">
        <v>7043</v>
      </c>
      <c r="D25" s="37">
        <v>1202</v>
      </c>
      <c r="E25" s="34">
        <f t="shared" si="1"/>
        <v>5841</v>
      </c>
    </row>
    <row r="26" spans="1:5" s="3" customFormat="1" ht="19.5" customHeight="1" x14ac:dyDescent="0.15">
      <c r="A26" s="32" t="s">
        <v>11</v>
      </c>
      <c r="B26" s="37">
        <v>26579</v>
      </c>
      <c r="C26" s="38">
        <v>13343</v>
      </c>
      <c r="D26" s="37">
        <v>2638</v>
      </c>
      <c r="E26" s="34">
        <f t="shared" si="1"/>
        <v>10705</v>
      </c>
    </row>
    <row r="27" spans="1:5" s="3" customFormat="1" ht="19.5" customHeight="1" x14ac:dyDescent="0.15">
      <c r="A27" s="32" t="s">
        <v>12</v>
      </c>
      <c r="B27" s="37">
        <v>28196</v>
      </c>
      <c r="C27" s="38">
        <v>15575</v>
      </c>
      <c r="D27" s="37">
        <v>4316</v>
      </c>
      <c r="E27" s="34">
        <f t="shared" si="1"/>
        <v>11259</v>
      </c>
    </row>
    <row r="28" spans="1:5" s="3" customFormat="1" ht="19.5" customHeight="1" x14ac:dyDescent="0.15">
      <c r="A28" s="32" t="s">
        <v>13</v>
      </c>
      <c r="B28" s="37">
        <v>12996</v>
      </c>
      <c r="C28" s="38">
        <v>7037</v>
      </c>
      <c r="D28" s="37">
        <v>1385</v>
      </c>
      <c r="E28" s="34">
        <f t="shared" si="1"/>
        <v>5652</v>
      </c>
    </row>
    <row r="29" spans="1:5" s="3" customFormat="1" ht="19.5" customHeight="1" x14ac:dyDescent="0.15">
      <c r="A29" s="32" t="s">
        <v>14</v>
      </c>
      <c r="B29" s="37">
        <v>23804</v>
      </c>
      <c r="C29" s="38">
        <v>13505</v>
      </c>
      <c r="D29" s="37">
        <v>2621</v>
      </c>
      <c r="E29" s="34">
        <f t="shared" si="1"/>
        <v>10884</v>
      </c>
    </row>
    <row r="30" spans="1:5" s="3" customFormat="1" ht="19.5" customHeight="1" x14ac:dyDescent="0.15">
      <c r="A30" s="32" t="s">
        <v>15</v>
      </c>
      <c r="B30" s="37">
        <v>13622</v>
      </c>
      <c r="C30" s="38">
        <v>7024</v>
      </c>
      <c r="D30" s="37">
        <v>1822</v>
      </c>
      <c r="E30" s="34">
        <f t="shared" si="1"/>
        <v>5202</v>
      </c>
    </row>
    <row r="31" spans="1:5" s="3" customFormat="1" ht="19.5" customHeight="1" x14ac:dyDescent="0.15">
      <c r="A31" s="32" t="s">
        <v>16</v>
      </c>
      <c r="B31" s="37">
        <v>23192</v>
      </c>
      <c r="C31" s="38">
        <v>11875</v>
      </c>
      <c r="D31" s="37">
        <v>2296</v>
      </c>
      <c r="E31" s="34">
        <f t="shared" si="1"/>
        <v>9579</v>
      </c>
    </row>
    <row r="32" spans="1:5" s="3" customFormat="1" ht="19.5" customHeight="1" x14ac:dyDescent="0.15">
      <c r="A32" s="32" t="s">
        <v>17</v>
      </c>
      <c r="B32" s="37">
        <v>14381</v>
      </c>
      <c r="C32" s="38">
        <v>7728</v>
      </c>
      <c r="D32" s="37">
        <v>1409</v>
      </c>
      <c r="E32" s="34">
        <f t="shared" si="1"/>
        <v>6319</v>
      </c>
    </row>
    <row r="33" spans="1:5" s="3" customFormat="1" ht="19.5" customHeight="1" x14ac:dyDescent="0.15">
      <c r="A33" s="32" t="s">
        <v>18</v>
      </c>
      <c r="B33" s="37">
        <v>15420</v>
      </c>
      <c r="C33" s="38">
        <v>7360</v>
      </c>
      <c r="D33" s="37">
        <v>1291</v>
      </c>
      <c r="E33" s="34">
        <f t="shared" si="1"/>
        <v>6069</v>
      </c>
    </row>
    <row r="34" spans="1:5" s="3" customFormat="1" ht="19.5" customHeight="1" x14ac:dyDescent="0.15">
      <c r="A34" s="32" t="s">
        <v>19</v>
      </c>
      <c r="B34" s="37">
        <v>16834</v>
      </c>
      <c r="C34" s="38">
        <v>9803</v>
      </c>
      <c r="D34" s="37">
        <v>2388</v>
      </c>
      <c r="E34" s="34">
        <f t="shared" si="1"/>
        <v>7415</v>
      </c>
    </row>
    <row r="35" spans="1:5" s="3" customFormat="1" ht="19.5" customHeight="1" x14ac:dyDescent="0.15">
      <c r="A35" s="32" t="s">
        <v>20</v>
      </c>
      <c r="B35" s="37">
        <v>23713</v>
      </c>
      <c r="C35" s="38">
        <v>13267</v>
      </c>
      <c r="D35" s="37">
        <v>3470</v>
      </c>
      <c r="E35" s="34">
        <f t="shared" si="1"/>
        <v>9797</v>
      </c>
    </row>
    <row r="36" spans="1:5" s="3" customFormat="1" ht="19.5" customHeight="1" x14ac:dyDescent="0.15">
      <c r="A36" s="32" t="s">
        <v>21</v>
      </c>
      <c r="B36" s="37">
        <v>20705</v>
      </c>
      <c r="C36" s="38">
        <v>10973</v>
      </c>
      <c r="D36" s="37">
        <v>3038</v>
      </c>
      <c r="E36" s="34">
        <f t="shared" si="1"/>
        <v>7935</v>
      </c>
    </row>
    <row r="37" spans="1:5" s="3" customFormat="1" ht="19.5" customHeight="1" x14ac:dyDescent="0.15">
      <c r="A37" s="32" t="s">
        <v>22</v>
      </c>
      <c r="B37" s="37">
        <v>32428</v>
      </c>
      <c r="C37" s="38">
        <v>19002</v>
      </c>
      <c r="D37" s="37">
        <v>5094</v>
      </c>
      <c r="E37" s="34">
        <f t="shared" si="1"/>
        <v>13908</v>
      </c>
    </row>
    <row r="38" spans="1:5" s="3" customFormat="1" ht="19.5" customHeight="1" x14ac:dyDescent="0.15">
      <c r="A38" s="40" t="s">
        <v>23</v>
      </c>
      <c r="B38" s="41">
        <v>21951</v>
      </c>
      <c r="C38" s="42">
        <v>12929</v>
      </c>
      <c r="D38" s="41">
        <v>5039</v>
      </c>
      <c r="E38" s="43">
        <f t="shared" si="1"/>
        <v>7890</v>
      </c>
    </row>
    <row r="39" spans="1:5" s="2" customFormat="1" ht="15" customHeight="1" x14ac:dyDescent="0.15">
      <c r="A39" s="44"/>
      <c r="B39" s="25"/>
      <c r="C39" s="25"/>
      <c r="D39" s="25"/>
      <c r="E39" s="25"/>
    </row>
    <row r="40" spans="1:5" ht="16.5" customHeight="1" x14ac:dyDescent="0.15">
      <c r="A40" s="45"/>
      <c r="B40" s="45"/>
      <c r="C40" s="45"/>
      <c r="D40" s="45"/>
      <c r="E40" s="45"/>
    </row>
  </sheetData>
  <mergeCells count="5">
    <mergeCell ref="A4:B4"/>
    <mergeCell ref="A6:E6"/>
    <mergeCell ref="A8:A9"/>
    <mergeCell ref="C8:E8"/>
    <mergeCell ref="A1:E1"/>
  </mergeCells>
  <phoneticPr fontId="2"/>
  <pageMargins left="0.70866141732283472" right="0.70866141732283472" top="0.74803149606299213" bottom="0.74803149606299213" header="0.31496062992125984" footer="0.31496062992125984"/>
  <pageSetup paperSize="9" firstPageNumber="48" orientation="portrait" cellComments="asDisplayed" useFirstPageNumber="1" horizontalDpi="300" verticalDpi="300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view="pageBreakPreview" topLeftCell="A19" zoomScaleNormal="100" zoomScaleSheetLayoutView="100" workbookViewId="0">
      <selection activeCell="D30" sqref="D30"/>
    </sheetView>
  </sheetViews>
  <sheetFormatPr defaultColWidth="12.375" defaultRowHeight="16.5" customHeight="1" x14ac:dyDescent="0.15"/>
  <cols>
    <col min="1" max="1" width="13" style="9" bestFit="1" customWidth="1"/>
    <col min="2" max="6" width="10.625" style="9" customWidth="1"/>
    <col min="7" max="7" width="14.125" style="9" bestFit="1" customWidth="1"/>
    <col min="8" max="16384" width="12.375" style="9"/>
  </cols>
  <sheetData>
    <row r="1" spans="1:8" ht="21.75" customHeight="1" x14ac:dyDescent="0.15">
      <c r="A1" s="70" t="s">
        <v>27</v>
      </c>
      <c r="B1" s="70"/>
      <c r="C1" s="70"/>
      <c r="D1" s="70"/>
      <c r="E1" s="70"/>
      <c r="F1" s="70"/>
      <c r="G1" s="70"/>
    </row>
    <row r="2" spans="1:8" ht="21" customHeight="1" x14ac:dyDescent="0.15">
      <c r="A2" s="46"/>
      <c r="B2" s="24"/>
      <c r="C2" s="24"/>
      <c r="D2" s="24"/>
      <c r="E2" s="24"/>
      <c r="F2" s="24"/>
      <c r="G2" s="24"/>
    </row>
    <row r="3" spans="1:8" ht="17.25" customHeight="1" x14ac:dyDescent="0.15">
      <c r="A3" s="71" t="s">
        <v>49</v>
      </c>
      <c r="B3" s="71"/>
      <c r="C3" s="71"/>
      <c r="D3" s="71"/>
      <c r="E3" s="71"/>
      <c r="F3" s="71"/>
      <c r="G3" s="71"/>
    </row>
    <row r="4" spans="1:8" s="2" customFormat="1" ht="15" customHeight="1" x14ac:dyDescent="0.15">
      <c r="A4" s="47"/>
      <c r="B4" s="48"/>
      <c r="C4" s="48"/>
      <c r="D4" s="48"/>
      <c r="E4" s="48"/>
      <c r="F4" s="48"/>
      <c r="G4" s="49" t="s">
        <v>24</v>
      </c>
    </row>
    <row r="5" spans="1:8" s="3" customFormat="1" ht="23.1" customHeight="1" x14ac:dyDescent="0.15">
      <c r="A5" s="50"/>
      <c r="B5" s="29" t="s">
        <v>28</v>
      </c>
      <c r="C5" s="51" t="s">
        <v>50</v>
      </c>
      <c r="D5" s="29" t="s">
        <v>29</v>
      </c>
      <c r="E5" s="29" t="s">
        <v>30</v>
      </c>
      <c r="F5" s="29" t="s">
        <v>31</v>
      </c>
      <c r="G5" s="52" t="s">
        <v>51</v>
      </c>
    </row>
    <row r="6" spans="1:8" s="3" customFormat="1" ht="23.1" customHeight="1" x14ac:dyDescent="0.15">
      <c r="A6" s="32" t="s">
        <v>60</v>
      </c>
      <c r="B6" s="53">
        <v>582325</v>
      </c>
      <c r="C6" s="53">
        <v>41717</v>
      </c>
      <c r="D6" s="53">
        <v>3882</v>
      </c>
      <c r="E6" s="53">
        <v>245</v>
      </c>
      <c r="F6" s="53">
        <v>2</v>
      </c>
      <c r="G6" s="54">
        <v>167</v>
      </c>
    </row>
    <row r="7" spans="1:8" s="3" customFormat="1" ht="20.100000000000001" customHeight="1" x14ac:dyDescent="0.15">
      <c r="A7" s="32" t="s">
        <v>54</v>
      </c>
      <c r="B7" s="53">
        <v>606793</v>
      </c>
      <c r="C7" s="53">
        <v>42798</v>
      </c>
      <c r="D7" s="53">
        <v>3971</v>
      </c>
      <c r="E7" s="53">
        <v>240</v>
      </c>
      <c r="F7" s="53">
        <v>1</v>
      </c>
      <c r="G7" s="54">
        <v>165</v>
      </c>
      <c r="H7" s="6"/>
    </row>
    <row r="8" spans="1:8" s="3" customFormat="1" ht="20.100000000000001" customHeight="1" x14ac:dyDescent="0.15">
      <c r="A8" s="32" t="s">
        <v>56</v>
      </c>
      <c r="B8" s="53">
        <v>610941</v>
      </c>
      <c r="C8" s="53">
        <v>44131</v>
      </c>
      <c r="D8" s="53">
        <v>3918</v>
      </c>
      <c r="E8" s="53">
        <v>238</v>
      </c>
      <c r="F8" s="53">
        <v>1</v>
      </c>
      <c r="G8" s="54">
        <v>165</v>
      </c>
      <c r="H8" s="6"/>
    </row>
    <row r="9" spans="1:8" s="3" customFormat="1" ht="20.100000000000001" customHeight="1" x14ac:dyDescent="0.15">
      <c r="A9" s="32" t="s">
        <v>57</v>
      </c>
      <c r="B9" s="53">
        <v>613503</v>
      </c>
      <c r="C9" s="53">
        <v>45283</v>
      </c>
      <c r="D9" s="53">
        <v>3879</v>
      </c>
      <c r="E9" s="53">
        <v>231</v>
      </c>
      <c r="F9" s="53">
        <v>1</v>
      </c>
      <c r="G9" s="54">
        <v>163</v>
      </c>
      <c r="H9" s="6"/>
    </row>
    <row r="10" spans="1:8" s="3" customFormat="1" ht="20.100000000000001" customHeight="1" x14ac:dyDescent="0.15">
      <c r="A10" s="35" t="s">
        <v>59</v>
      </c>
      <c r="B10" s="55">
        <f t="shared" ref="B10:G10" si="0">SUM(B11:B34)</f>
        <v>612408</v>
      </c>
      <c r="C10" s="55">
        <f t="shared" si="0"/>
        <v>46722</v>
      </c>
      <c r="D10" s="55">
        <f t="shared" si="0"/>
        <v>3847</v>
      </c>
      <c r="E10" s="55">
        <f t="shared" si="0"/>
        <v>229</v>
      </c>
      <c r="F10" s="55">
        <f t="shared" si="0"/>
        <v>1</v>
      </c>
      <c r="G10" s="56">
        <f t="shared" si="0"/>
        <v>159</v>
      </c>
      <c r="H10" s="6"/>
    </row>
    <row r="11" spans="1:8" s="3" customFormat="1" ht="23.1" customHeight="1" x14ac:dyDescent="0.15">
      <c r="A11" s="32" t="s">
        <v>0</v>
      </c>
      <c r="B11" s="37">
        <v>23866</v>
      </c>
      <c r="C11" s="37">
        <v>2105</v>
      </c>
      <c r="D11" s="37">
        <v>164</v>
      </c>
      <c r="E11" s="37">
        <v>7</v>
      </c>
      <c r="F11" s="57">
        <v>0</v>
      </c>
      <c r="G11" s="34">
        <v>8</v>
      </c>
    </row>
    <row r="12" spans="1:8" s="3" customFormat="1" ht="22.5" customHeight="1" x14ac:dyDescent="0.15">
      <c r="A12" s="32" t="s">
        <v>1</v>
      </c>
      <c r="B12" s="37">
        <v>23760</v>
      </c>
      <c r="C12" s="37">
        <v>1527</v>
      </c>
      <c r="D12" s="37">
        <v>194</v>
      </c>
      <c r="E12" s="37">
        <v>8</v>
      </c>
      <c r="F12" s="57">
        <v>0</v>
      </c>
      <c r="G12" s="34">
        <v>7</v>
      </c>
    </row>
    <row r="13" spans="1:8" s="3" customFormat="1" ht="22.5" customHeight="1" x14ac:dyDescent="0.15">
      <c r="A13" s="32" t="s">
        <v>2</v>
      </c>
      <c r="B13" s="37">
        <v>14000</v>
      </c>
      <c r="C13" s="37">
        <v>846</v>
      </c>
      <c r="D13" s="37">
        <v>86</v>
      </c>
      <c r="E13" s="37">
        <v>0</v>
      </c>
      <c r="F13" s="57">
        <v>0</v>
      </c>
      <c r="G13" s="34">
        <v>1</v>
      </c>
    </row>
    <row r="14" spans="1:8" s="3" customFormat="1" ht="22.5" customHeight="1" x14ac:dyDescent="0.15">
      <c r="A14" s="32" t="s">
        <v>3</v>
      </c>
      <c r="B14" s="37">
        <v>16185</v>
      </c>
      <c r="C14" s="37">
        <v>1096</v>
      </c>
      <c r="D14" s="37">
        <v>101</v>
      </c>
      <c r="E14" s="37">
        <v>9</v>
      </c>
      <c r="F14" s="57">
        <v>0</v>
      </c>
      <c r="G14" s="34">
        <v>5</v>
      </c>
    </row>
    <row r="15" spans="1:8" s="3" customFormat="1" ht="22.5" customHeight="1" x14ac:dyDescent="0.15">
      <c r="A15" s="32" t="s">
        <v>4</v>
      </c>
      <c r="B15" s="37">
        <v>15912</v>
      </c>
      <c r="C15" s="37">
        <v>1352</v>
      </c>
      <c r="D15" s="37">
        <v>110</v>
      </c>
      <c r="E15" s="37">
        <v>12</v>
      </c>
      <c r="F15" s="57">
        <v>0</v>
      </c>
      <c r="G15" s="34">
        <v>2</v>
      </c>
    </row>
    <row r="16" spans="1:8" s="3" customFormat="1" ht="22.5" customHeight="1" x14ac:dyDescent="0.15">
      <c r="A16" s="32" t="s">
        <v>5</v>
      </c>
      <c r="B16" s="37">
        <v>14677</v>
      </c>
      <c r="C16" s="37">
        <v>962</v>
      </c>
      <c r="D16" s="37">
        <v>154</v>
      </c>
      <c r="E16" s="37">
        <v>10</v>
      </c>
      <c r="F16" s="57">
        <v>0</v>
      </c>
      <c r="G16" s="34">
        <v>2</v>
      </c>
    </row>
    <row r="17" spans="1:7" s="3" customFormat="1" ht="22.5" customHeight="1" x14ac:dyDescent="0.15">
      <c r="A17" s="32" t="s">
        <v>6</v>
      </c>
      <c r="B17" s="37">
        <v>19539</v>
      </c>
      <c r="C17" s="37">
        <v>1493</v>
      </c>
      <c r="D17" s="37">
        <v>153</v>
      </c>
      <c r="E17" s="37">
        <v>8</v>
      </c>
      <c r="F17" s="57">
        <v>0</v>
      </c>
      <c r="G17" s="34">
        <v>7</v>
      </c>
    </row>
    <row r="18" spans="1:7" s="3" customFormat="1" ht="22.5" customHeight="1" x14ac:dyDescent="0.15">
      <c r="A18" s="32" t="s">
        <v>7</v>
      </c>
      <c r="B18" s="37">
        <v>17944</v>
      </c>
      <c r="C18" s="37">
        <v>1195</v>
      </c>
      <c r="D18" s="37">
        <v>64</v>
      </c>
      <c r="E18" s="37">
        <v>5</v>
      </c>
      <c r="F18" s="57">
        <v>0</v>
      </c>
      <c r="G18" s="34">
        <v>7</v>
      </c>
    </row>
    <row r="19" spans="1:7" s="3" customFormat="1" ht="22.5" customHeight="1" x14ac:dyDescent="0.15">
      <c r="A19" s="32" t="s">
        <v>8</v>
      </c>
      <c r="B19" s="37">
        <v>14300</v>
      </c>
      <c r="C19" s="37">
        <v>942</v>
      </c>
      <c r="D19" s="37">
        <v>108</v>
      </c>
      <c r="E19" s="37">
        <v>6</v>
      </c>
      <c r="F19" s="57">
        <v>0</v>
      </c>
      <c r="G19" s="34">
        <v>3</v>
      </c>
    </row>
    <row r="20" spans="1:7" s="3" customFormat="1" ht="22.5" customHeight="1" x14ac:dyDescent="0.15">
      <c r="A20" s="32" t="s">
        <v>9</v>
      </c>
      <c r="B20" s="37">
        <v>10250</v>
      </c>
      <c r="C20" s="37">
        <v>901</v>
      </c>
      <c r="D20" s="37">
        <v>58</v>
      </c>
      <c r="E20" s="37">
        <v>7</v>
      </c>
      <c r="F20" s="57">
        <v>0</v>
      </c>
      <c r="G20" s="34">
        <v>1</v>
      </c>
    </row>
    <row r="21" spans="1:7" s="3" customFormat="1" ht="22.5" customHeight="1" x14ac:dyDescent="0.15">
      <c r="A21" s="32" t="s">
        <v>10</v>
      </c>
      <c r="B21" s="37">
        <v>22657</v>
      </c>
      <c r="C21" s="37">
        <v>1406</v>
      </c>
      <c r="D21" s="37">
        <v>156</v>
      </c>
      <c r="E21" s="37">
        <v>4</v>
      </c>
      <c r="F21" s="57">
        <v>0</v>
      </c>
      <c r="G21" s="34">
        <v>5</v>
      </c>
    </row>
    <row r="22" spans="1:7" s="3" customFormat="1" ht="22.5" customHeight="1" x14ac:dyDescent="0.15">
      <c r="A22" s="32" t="s">
        <v>11</v>
      </c>
      <c r="B22" s="37">
        <v>37596</v>
      </c>
      <c r="C22" s="37">
        <v>2836</v>
      </c>
      <c r="D22" s="37">
        <v>204</v>
      </c>
      <c r="E22" s="37">
        <v>9</v>
      </c>
      <c r="F22" s="57">
        <v>0</v>
      </c>
      <c r="G22" s="34">
        <v>11</v>
      </c>
    </row>
    <row r="23" spans="1:7" s="3" customFormat="1" ht="22.5" customHeight="1" x14ac:dyDescent="0.15">
      <c r="A23" s="32" t="s">
        <v>12</v>
      </c>
      <c r="B23" s="37">
        <v>38496</v>
      </c>
      <c r="C23" s="37">
        <v>3245</v>
      </c>
      <c r="D23" s="37">
        <v>243</v>
      </c>
      <c r="E23" s="37">
        <v>11</v>
      </c>
      <c r="F23" s="57">
        <v>0</v>
      </c>
      <c r="G23" s="34">
        <v>9</v>
      </c>
    </row>
    <row r="24" spans="1:7" s="3" customFormat="1" ht="22.5" customHeight="1" x14ac:dyDescent="0.15">
      <c r="A24" s="32" t="s">
        <v>13</v>
      </c>
      <c r="B24" s="37">
        <v>18663</v>
      </c>
      <c r="C24" s="37">
        <v>1360</v>
      </c>
      <c r="D24" s="37">
        <v>123</v>
      </c>
      <c r="E24" s="37">
        <v>14</v>
      </c>
      <c r="F24" s="57">
        <v>0</v>
      </c>
      <c r="G24" s="34">
        <v>2</v>
      </c>
    </row>
    <row r="25" spans="1:7" s="3" customFormat="1" ht="22.5" customHeight="1" x14ac:dyDescent="0.15">
      <c r="A25" s="32" t="s">
        <v>14</v>
      </c>
      <c r="B25" s="37">
        <v>30784</v>
      </c>
      <c r="C25" s="37">
        <v>2503</v>
      </c>
      <c r="D25" s="37">
        <v>204</v>
      </c>
      <c r="E25" s="37">
        <v>21</v>
      </c>
      <c r="F25" s="57">
        <v>0</v>
      </c>
      <c r="G25" s="34">
        <v>6</v>
      </c>
    </row>
    <row r="26" spans="1:7" s="3" customFormat="1" ht="22.5" customHeight="1" x14ac:dyDescent="0.15">
      <c r="A26" s="32" t="s">
        <v>15</v>
      </c>
      <c r="B26" s="37">
        <v>24427</v>
      </c>
      <c r="C26" s="37">
        <v>1774</v>
      </c>
      <c r="D26" s="37">
        <v>139</v>
      </c>
      <c r="E26" s="37">
        <v>11</v>
      </c>
      <c r="F26" s="57">
        <v>0</v>
      </c>
      <c r="G26" s="34">
        <v>5</v>
      </c>
    </row>
    <row r="27" spans="1:7" s="3" customFormat="1" ht="22.5" customHeight="1" x14ac:dyDescent="0.15">
      <c r="A27" s="32" t="s">
        <v>16</v>
      </c>
      <c r="B27" s="37">
        <v>39923</v>
      </c>
      <c r="C27" s="37">
        <v>2847</v>
      </c>
      <c r="D27" s="37">
        <v>229</v>
      </c>
      <c r="E27" s="37">
        <v>13</v>
      </c>
      <c r="F27" s="57">
        <v>0</v>
      </c>
      <c r="G27" s="34">
        <v>7</v>
      </c>
    </row>
    <row r="28" spans="1:7" s="3" customFormat="1" ht="22.5" customHeight="1" x14ac:dyDescent="0.15">
      <c r="A28" s="32" t="s">
        <v>17</v>
      </c>
      <c r="B28" s="37">
        <v>23524</v>
      </c>
      <c r="C28" s="37">
        <v>1917</v>
      </c>
      <c r="D28" s="37">
        <v>237</v>
      </c>
      <c r="E28" s="37">
        <v>7</v>
      </c>
      <c r="F28" s="57">
        <v>0</v>
      </c>
      <c r="G28" s="34">
        <v>8</v>
      </c>
    </row>
    <row r="29" spans="1:7" s="3" customFormat="1" ht="22.5" customHeight="1" x14ac:dyDescent="0.15">
      <c r="A29" s="32" t="s">
        <v>18</v>
      </c>
      <c r="B29" s="37">
        <v>25791</v>
      </c>
      <c r="C29" s="37">
        <v>1642</v>
      </c>
      <c r="D29" s="37">
        <v>145</v>
      </c>
      <c r="E29" s="37">
        <v>7</v>
      </c>
      <c r="F29" s="57">
        <v>0</v>
      </c>
      <c r="G29" s="34">
        <v>7</v>
      </c>
    </row>
    <row r="30" spans="1:7" s="3" customFormat="1" ht="22.5" customHeight="1" x14ac:dyDescent="0.15">
      <c r="A30" s="32" t="s">
        <v>19</v>
      </c>
      <c r="B30" s="37">
        <v>33276</v>
      </c>
      <c r="C30" s="37">
        <v>2289</v>
      </c>
      <c r="D30" s="37">
        <v>186</v>
      </c>
      <c r="E30" s="37">
        <v>11</v>
      </c>
      <c r="F30" s="57">
        <v>0</v>
      </c>
      <c r="G30" s="34">
        <v>5</v>
      </c>
    </row>
    <row r="31" spans="1:7" s="3" customFormat="1" ht="22.5" customHeight="1" x14ac:dyDescent="0.15">
      <c r="A31" s="32" t="s">
        <v>20</v>
      </c>
      <c r="B31" s="37">
        <v>37640</v>
      </c>
      <c r="C31" s="37">
        <v>2997</v>
      </c>
      <c r="D31" s="37">
        <v>221</v>
      </c>
      <c r="E31" s="37">
        <v>13</v>
      </c>
      <c r="F31" s="57">
        <v>0</v>
      </c>
      <c r="G31" s="34">
        <v>17</v>
      </c>
    </row>
    <row r="32" spans="1:7" s="3" customFormat="1" ht="22.5" customHeight="1" x14ac:dyDescent="0.15">
      <c r="A32" s="32" t="s">
        <v>21</v>
      </c>
      <c r="B32" s="37">
        <v>33102</v>
      </c>
      <c r="C32" s="37">
        <v>2601</v>
      </c>
      <c r="D32" s="37">
        <v>166</v>
      </c>
      <c r="E32" s="37">
        <v>13</v>
      </c>
      <c r="F32" s="57">
        <v>1</v>
      </c>
      <c r="G32" s="34">
        <v>11</v>
      </c>
    </row>
    <row r="33" spans="1:7" s="3" customFormat="1" ht="22.5" customHeight="1" x14ac:dyDescent="0.15">
      <c r="A33" s="32" t="s">
        <v>22</v>
      </c>
      <c r="B33" s="37">
        <v>48529</v>
      </c>
      <c r="C33" s="37">
        <v>4521</v>
      </c>
      <c r="D33" s="37">
        <v>313</v>
      </c>
      <c r="E33" s="37">
        <v>17</v>
      </c>
      <c r="F33" s="57">
        <v>0</v>
      </c>
      <c r="G33" s="34">
        <v>18</v>
      </c>
    </row>
    <row r="34" spans="1:7" s="3" customFormat="1" ht="22.5" customHeight="1" x14ac:dyDescent="0.15">
      <c r="A34" s="40" t="s">
        <v>23</v>
      </c>
      <c r="B34" s="41">
        <v>27567</v>
      </c>
      <c r="C34" s="41">
        <v>2365</v>
      </c>
      <c r="D34" s="41">
        <v>89</v>
      </c>
      <c r="E34" s="41">
        <v>6</v>
      </c>
      <c r="F34" s="41">
        <v>0</v>
      </c>
      <c r="G34" s="43">
        <v>5</v>
      </c>
    </row>
    <row r="35" spans="1:7" s="2" customFormat="1" ht="22.5" customHeight="1" x14ac:dyDescent="0.15">
      <c r="A35" s="11"/>
      <c r="B35" s="10"/>
      <c r="C35" s="10"/>
      <c r="D35" s="10"/>
      <c r="E35" s="10"/>
      <c r="F35" s="10"/>
      <c r="G35" s="10"/>
    </row>
    <row r="36" spans="1:7" ht="15" customHeight="1" x14ac:dyDescent="0.15"/>
  </sheetData>
  <mergeCells count="2">
    <mergeCell ref="A1:G1"/>
    <mergeCell ref="A3:G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rstPageNumber="49" orientation="portrait" useFirstPageNumber="1" horizontalDpi="300" verticalDpi="300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view="pageBreakPreview" zoomScaleNormal="100" zoomScaleSheetLayoutView="100" workbookViewId="0">
      <selection activeCell="C15" sqref="C15"/>
    </sheetView>
  </sheetViews>
  <sheetFormatPr defaultColWidth="12.375" defaultRowHeight="16.5" customHeight="1" x14ac:dyDescent="0.15"/>
  <cols>
    <col min="1" max="1" width="13" style="8" bestFit="1" customWidth="1"/>
    <col min="2" max="7" width="12.375" style="7" customWidth="1"/>
    <col min="8" max="16384" width="12.375" style="7"/>
  </cols>
  <sheetData>
    <row r="1" spans="1:8" ht="21.75" customHeight="1" x14ac:dyDescent="0.15">
      <c r="A1" s="77" t="s">
        <v>32</v>
      </c>
      <c r="B1" s="77"/>
      <c r="C1" s="77"/>
      <c r="D1" s="77"/>
      <c r="E1" s="77"/>
      <c r="F1" s="77"/>
      <c r="G1" s="77"/>
    </row>
    <row r="2" spans="1:8" ht="21" customHeight="1" x14ac:dyDescent="0.15">
      <c r="A2" s="58"/>
      <c r="B2" s="58"/>
      <c r="C2" s="58"/>
      <c r="D2" s="58"/>
      <c r="E2" s="58"/>
      <c r="F2" s="58"/>
      <c r="G2" s="58"/>
    </row>
    <row r="3" spans="1:8" ht="17.25" customHeight="1" x14ac:dyDescent="0.15">
      <c r="A3" s="78" t="s">
        <v>33</v>
      </c>
      <c r="B3" s="78"/>
      <c r="C3" s="78"/>
      <c r="D3" s="78"/>
      <c r="E3" s="78"/>
      <c r="F3" s="78"/>
      <c r="G3" s="78"/>
    </row>
    <row r="4" spans="1:8" ht="15" customHeight="1" x14ac:dyDescent="0.15">
      <c r="A4" s="59"/>
      <c r="B4" s="59"/>
      <c r="C4" s="59"/>
      <c r="D4" s="59"/>
      <c r="E4" s="59"/>
      <c r="F4" s="59"/>
      <c r="G4" s="60" t="s">
        <v>24</v>
      </c>
    </row>
    <row r="5" spans="1:8" s="4" customFormat="1" ht="19.5" customHeight="1" x14ac:dyDescent="0.15">
      <c r="A5" s="79"/>
      <c r="B5" s="81" t="s">
        <v>52</v>
      </c>
      <c r="C5" s="83" t="s">
        <v>34</v>
      </c>
      <c r="D5" s="83"/>
      <c r="E5" s="83"/>
      <c r="F5" s="83"/>
      <c r="G5" s="84"/>
    </row>
    <row r="6" spans="1:8" s="4" customFormat="1" ht="19.5" customHeight="1" x14ac:dyDescent="0.15">
      <c r="A6" s="80"/>
      <c r="B6" s="82"/>
      <c r="C6" s="61" t="s">
        <v>35</v>
      </c>
      <c r="D6" s="61" t="s">
        <v>36</v>
      </c>
      <c r="E6" s="61" t="s">
        <v>37</v>
      </c>
      <c r="F6" s="61" t="s">
        <v>38</v>
      </c>
      <c r="G6" s="62" t="s">
        <v>39</v>
      </c>
    </row>
    <row r="7" spans="1:8" s="4" customFormat="1" ht="19.5" customHeight="1" x14ac:dyDescent="0.15">
      <c r="A7" s="63" t="s">
        <v>60</v>
      </c>
      <c r="B7" s="33">
        <v>432585</v>
      </c>
      <c r="C7" s="33">
        <v>130411</v>
      </c>
      <c r="D7" s="33">
        <v>35886</v>
      </c>
      <c r="E7" s="33">
        <v>33780</v>
      </c>
      <c r="F7" s="37">
        <v>144451</v>
      </c>
      <c r="G7" s="34">
        <v>3112</v>
      </c>
    </row>
    <row r="8" spans="1:8" s="3" customFormat="1" ht="19.5" customHeight="1" x14ac:dyDescent="0.15">
      <c r="A8" s="63" t="s">
        <v>54</v>
      </c>
      <c r="B8" s="33">
        <v>431615</v>
      </c>
      <c r="C8" s="33">
        <v>141086</v>
      </c>
      <c r="D8" s="33">
        <v>42180</v>
      </c>
      <c r="E8" s="33">
        <v>35782</v>
      </c>
      <c r="F8" s="37">
        <v>145627</v>
      </c>
      <c r="G8" s="34">
        <v>2827</v>
      </c>
      <c r="H8" s="6"/>
    </row>
    <row r="9" spans="1:8" s="3" customFormat="1" ht="19.5" customHeight="1" x14ac:dyDescent="0.15">
      <c r="A9" s="63" t="s">
        <v>56</v>
      </c>
      <c r="B9" s="33">
        <v>432406</v>
      </c>
      <c r="C9" s="33">
        <v>142942</v>
      </c>
      <c r="D9" s="33">
        <v>40866</v>
      </c>
      <c r="E9" s="33">
        <v>35343</v>
      </c>
      <c r="F9" s="37">
        <v>145093</v>
      </c>
      <c r="G9" s="34">
        <v>2581</v>
      </c>
      <c r="H9" s="6"/>
    </row>
    <row r="10" spans="1:8" s="3" customFormat="1" ht="19.5" customHeight="1" x14ac:dyDescent="0.15">
      <c r="A10" s="63" t="s">
        <v>57</v>
      </c>
      <c r="B10" s="33">
        <v>438277</v>
      </c>
      <c r="C10" s="33">
        <v>134843</v>
      </c>
      <c r="D10" s="33">
        <v>43091</v>
      </c>
      <c r="E10" s="33">
        <v>37605</v>
      </c>
      <c r="F10" s="37">
        <v>132111</v>
      </c>
      <c r="G10" s="34">
        <v>2347</v>
      </c>
      <c r="H10" s="6"/>
    </row>
    <row r="11" spans="1:8" s="3" customFormat="1" ht="19.5" customHeight="1" x14ac:dyDescent="0.15">
      <c r="A11" s="64" t="s">
        <v>59</v>
      </c>
      <c r="B11" s="36">
        <f t="shared" ref="B11:G11" si="0">SUM(B12:B35)</f>
        <v>435932</v>
      </c>
      <c r="C11" s="36">
        <f t="shared" si="0"/>
        <v>123811</v>
      </c>
      <c r="D11" s="36">
        <f t="shared" si="0"/>
        <v>40715</v>
      </c>
      <c r="E11" s="36">
        <f t="shared" si="0"/>
        <v>35889</v>
      </c>
      <c r="F11" s="36">
        <f t="shared" si="0"/>
        <v>129017</v>
      </c>
      <c r="G11" s="65">
        <f t="shared" si="0"/>
        <v>1965</v>
      </c>
      <c r="H11" s="6"/>
    </row>
    <row r="12" spans="1:8" s="4" customFormat="1" ht="22.5" customHeight="1" x14ac:dyDescent="0.15">
      <c r="A12" s="63" t="s">
        <v>53</v>
      </c>
      <c r="B12" s="37">
        <v>22419</v>
      </c>
      <c r="C12" s="38">
        <v>6653</v>
      </c>
      <c r="D12" s="38">
        <v>2929</v>
      </c>
      <c r="E12" s="38">
        <v>2335</v>
      </c>
      <c r="F12" s="38">
        <v>7006</v>
      </c>
      <c r="G12" s="66">
        <v>93</v>
      </c>
    </row>
    <row r="13" spans="1:8" s="4" customFormat="1" ht="22.5" customHeight="1" x14ac:dyDescent="0.15">
      <c r="A13" s="63" t="s">
        <v>1</v>
      </c>
      <c r="B13" s="37">
        <v>15171</v>
      </c>
      <c r="C13" s="38">
        <v>4510</v>
      </c>
      <c r="D13" s="38">
        <v>1274</v>
      </c>
      <c r="E13" s="38">
        <v>1223</v>
      </c>
      <c r="F13" s="38">
        <v>4762</v>
      </c>
      <c r="G13" s="66">
        <v>73</v>
      </c>
    </row>
    <row r="14" spans="1:8" s="4" customFormat="1" ht="22.5" customHeight="1" x14ac:dyDescent="0.15">
      <c r="A14" s="63" t="s">
        <v>2</v>
      </c>
      <c r="B14" s="37">
        <v>9940</v>
      </c>
      <c r="C14" s="38">
        <v>3611</v>
      </c>
      <c r="D14" s="38">
        <v>995</v>
      </c>
      <c r="E14" s="38">
        <v>847</v>
      </c>
      <c r="F14" s="38">
        <v>3695</v>
      </c>
      <c r="G14" s="66">
        <v>58</v>
      </c>
    </row>
    <row r="15" spans="1:8" s="4" customFormat="1" ht="22.5" customHeight="1" x14ac:dyDescent="0.15">
      <c r="A15" s="63" t="s">
        <v>3</v>
      </c>
      <c r="B15" s="37">
        <v>9311</v>
      </c>
      <c r="C15" s="38">
        <v>2728</v>
      </c>
      <c r="D15" s="38">
        <v>637</v>
      </c>
      <c r="E15" s="38">
        <v>644</v>
      </c>
      <c r="F15" s="38">
        <v>2811</v>
      </c>
      <c r="G15" s="66">
        <v>51</v>
      </c>
    </row>
    <row r="16" spans="1:8" s="4" customFormat="1" ht="22.5" customHeight="1" x14ac:dyDescent="0.15">
      <c r="A16" s="63" t="s">
        <v>4</v>
      </c>
      <c r="B16" s="37">
        <v>21588</v>
      </c>
      <c r="C16" s="38">
        <v>5708</v>
      </c>
      <c r="D16" s="38">
        <v>3689</v>
      </c>
      <c r="E16" s="38">
        <v>2740</v>
      </c>
      <c r="F16" s="38">
        <v>6012</v>
      </c>
      <c r="G16" s="66">
        <v>83</v>
      </c>
    </row>
    <row r="17" spans="1:7" s="4" customFormat="1" ht="22.5" customHeight="1" x14ac:dyDescent="0.15">
      <c r="A17" s="63" t="s">
        <v>5</v>
      </c>
      <c r="B17" s="37">
        <v>17732</v>
      </c>
      <c r="C17" s="38">
        <v>5426</v>
      </c>
      <c r="D17" s="38">
        <v>2350</v>
      </c>
      <c r="E17" s="38">
        <v>2005</v>
      </c>
      <c r="F17" s="38">
        <v>5642</v>
      </c>
      <c r="G17" s="66">
        <v>66</v>
      </c>
    </row>
    <row r="18" spans="1:7" s="4" customFormat="1" ht="22.5" customHeight="1" x14ac:dyDescent="0.15">
      <c r="A18" s="63" t="s">
        <v>6</v>
      </c>
      <c r="B18" s="37">
        <v>11890</v>
      </c>
      <c r="C18" s="38">
        <v>3535</v>
      </c>
      <c r="D18" s="38">
        <v>817</v>
      </c>
      <c r="E18" s="38">
        <v>776</v>
      </c>
      <c r="F18" s="38">
        <v>3737</v>
      </c>
      <c r="G18" s="66">
        <v>65</v>
      </c>
    </row>
    <row r="19" spans="1:7" s="4" customFormat="1" ht="22.5" customHeight="1" x14ac:dyDescent="0.15">
      <c r="A19" s="63" t="s">
        <v>7</v>
      </c>
      <c r="B19" s="37">
        <v>9418</v>
      </c>
      <c r="C19" s="38">
        <v>2601</v>
      </c>
      <c r="D19" s="38">
        <v>476</v>
      </c>
      <c r="E19" s="38">
        <v>514</v>
      </c>
      <c r="F19" s="38">
        <v>2796</v>
      </c>
      <c r="G19" s="66">
        <v>32</v>
      </c>
    </row>
    <row r="20" spans="1:7" s="4" customFormat="1" ht="22.5" customHeight="1" x14ac:dyDescent="0.15">
      <c r="A20" s="63" t="s">
        <v>8</v>
      </c>
      <c r="B20" s="37">
        <v>12435</v>
      </c>
      <c r="C20" s="38">
        <v>3463</v>
      </c>
      <c r="D20" s="38">
        <v>1220</v>
      </c>
      <c r="E20" s="38">
        <v>1219</v>
      </c>
      <c r="F20" s="38">
        <v>3389</v>
      </c>
      <c r="G20" s="66">
        <v>61</v>
      </c>
    </row>
    <row r="21" spans="1:7" s="4" customFormat="1" ht="22.5" customHeight="1" x14ac:dyDescent="0.15">
      <c r="A21" s="63" t="s">
        <v>9</v>
      </c>
      <c r="B21" s="37">
        <v>18928</v>
      </c>
      <c r="C21" s="38">
        <v>5532</v>
      </c>
      <c r="D21" s="38">
        <v>3764</v>
      </c>
      <c r="E21" s="38">
        <v>2851</v>
      </c>
      <c r="F21" s="38">
        <v>5721</v>
      </c>
      <c r="G21" s="66">
        <v>79</v>
      </c>
    </row>
    <row r="22" spans="1:7" s="4" customFormat="1" ht="22.5" customHeight="1" x14ac:dyDescent="0.15">
      <c r="A22" s="63" t="s">
        <v>10</v>
      </c>
      <c r="B22" s="37">
        <v>13279</v>
      </c>
      <c r="C22" s="38">
        <v>4231</v>
      </c>
      <c r="D22" s="38">
        <v>920</v>
      </c>
      <c r="E22" s="38">
        <v>890</v>
      </c>
      <c r="F22" s="38">
        <v>4269</v>
      </c>
      <c r="G22" s="66">
        <v>73</v>
      </c>
    </row>
    <row r="23" spans="1:7" s="4" customFormat="1" ht="22.5" customHeight="1" x14ac:dyDescent="0.15">
      <c r="A23" s="63" t="s">
        <v>11</v>
      </c>
      <c r="B23" s="37">
        <v>26579</v>
      </c>
      <c r="C23" s="38">
        <v>8441</v>
      </c>
      <c r="D23" s="38">
        <v>2754</v>
      </c>
      <c r="E23" s="38">
        <v>2179</v>
      </c>
      <c r="F23" s="38">
        <v>8918</v>
      </c>
      <c r="G23" s="66">
        <v>105</v>
      </c>
    </row>
    <row r="24" spans="1:7" s="4" customFormat="1" ht="22.5" customHeight="1" x14ac:dyDescent="0.15">
      <c r="A24" s="63" t="s">
        <v>12</v>
      </c>
      <c r="B24" s="37">
        <v>28196</v>
      </c>
      <c r="C24" s="38">
        <v>8573</v>
      </c>
      <c r="D24" s="38">
        <v>2462</v>
      </c>
      <c r="E24" s="38">
        <v>2181</v>
      </c>
      <c r="F24" s="38">
        <v>8943</v>
      </c>
      <c r="G24" s="66">
        <v>151</v>
      </c>
    </row>
    <row r="25" spans="1:7" s="4" customFormat="1" ht="22.5" customHeight="1" x14ac:dyDescent="0.15">
      <c r="A25" s="63" t="s">
        <v>13</v>
      </c>
      <c r="B25" s="37">
        <v>12996</v>
      </c>
      <c r="C25" s="38">
        <v>3920</v>
      </c>
      <c r="D25" s="38">
        <v>1273</v>
      </c>
      <c r="E25" s="38">
        <v>1147</v>
      </c>
      <c r="F25" s="38">
        <v>4147</v>
      </c>
      <c r="G25" s="66">
        <v>64</v>
      </c>
    </row>
    <row r="26" spans="1:7" s="4" customFormat="1" ht="22.5" customHeight="1" x14ac:dyDescent="0.15">
      <c r="A26" s="63" t="s">
        <v>14</v>
      </c>
      <c r="B26" s="37">
        <v>23804</v>
      </c>
      <c r="C26" s="38">
        <v>6315</v>
      </c>
      <c r="D26" s="38">
        <v>2203</v>
      </c>
      <c r="E26" s="38">
        <v>2131</v>
      </c>
      <c r="F26" s="38">
        <v>6704</v>
      </c>
      <c r="G26" s="66">
        <v>103</v>
      </c>
    </row>
    <row r="27" spans="1:7" s="4" customFormat="1" ht="22.5" customHeight="1" x14ac:dyDescent="0.15">
      <c r="A27" s="63" t="s">
        <v>15</v>
      </c>
      <c r="B27" s="37">
        <v>13622</v>
      </c>
      <c r="C27" s="38">
        <v>3594</v>
      </c>
      <c r="D27" s="38">
        <v>957</v>
      </c>
      <c r="E27" s="38">
        <v>846</v>
      </c>
      <c r="F27" s="38">
        <v>3718</v>
      </c>
      <c r="G27" s="66">
        <v>69</v>
      </c>
    </row>
    <row r="28" spans="1:7" s="4" customFormat="1" ht="22.5" customHeight="1" x14ac:dyDescent="0.15">
      <c r="A28" s="63" t="s">
        <v>16</v>
      </c>
      <c r="B28" s="37">
        <v>23192</v>
      </c>
      <c r="C28" s="38">
        <v>6828</v>
      </c>
      <c r="D28" s="38">
        <v>1541</v>
      </c>
      <c r="E28" s="38">
        <v>1534</v>
      </c>
      <c r="F28" s="38">
        <v>6963</v>
      </c>
      <c r="G28" s="66">
        <v>110</v>
      </c>
    </row>
    <row r="29" spans="1:7" s="4" customFormat="1" ht="22.5" customHeight="1" x14ac:dyDescent="0.15">
      <c r="A29" s="63" t="s">
        <v>17</v>
      </c>
      <c r="B29" s="37">
        <v>14381</v>
      </c>
      <c r="C29" s="38">
        <v>4194</v>
      </c>
      <c r="D29" s="38">
        <v>735</v>
      </c>
      <c r="E29" s="38">
        <v>792</v>
      </c>
      <c r="F29" s="38">
        <v>4226</v>
      </c>
      <c r="G29" s="66">
        <v>59</v>
      </c>
    </row>
    <row r="30" spans="1:7" s="4" customFormat="1" ht="22.5" customHeight="1" x14ac:dyDescent="0.15">
      <c r="A30" s="63" t="s">
        <v>18</v>
      </c>
      <c r="B30" s="37">
        <v>15420</v>
      </c>
      <c r="C30" s="38">
        <v>4339</v>
      </c>
      <c r="D30" s="38">
        <v>1136</v>
      </c>
      <c r="E30" s="38">
        <v>1171</v>
      </c>
      <c r="F30" s="38">
        <v>4273</v>
      </c>
      <c r="G30" s="66">
        <v>70</v>
      </c>
    </row>
    <row r="31" spans="1:7" s="4" customFormat="1" ht="22.5" customHeight="1" x14ac:dyDescent="0.15">
      <c r="A31" s="63" t="s">
        <v>19</v>
      </c>
      <c r="B31" s="37">
        <v>16834</v>
      </c>
      <c r="C31" s="38">
        <v>4645</v>
      </c>
      <c r="D31" s="38">
        <v>859</v>
      </c>
      <c r="E31" s="38">
        <v>993</v>
      </c>
      <c r="F31" s="38">
        <v>4960</v>
      </c>
      <c r="G31" s="66">
        <v>82</v>
      </c>
    </row>
    <row r="32" spans="1:7" s="4" customFormat="1" ht="22.5" customHeight="1" x14ac:dyDescent="0.15">
      <c r="A32" s="63" t="s">
        <v>20</v>
      </c>
      <c r="B32" s="37">
        <v>23713</v>
      </c>
      <c r="C32" s="38">
        <v>6310</v>
      </c>
      <c r="D32" s="38">
        <v>1573</v>
      </c>
      <c r="E32" s="38">
        <v>1476</v>
      </c>
      <c r="F32" s="38">
        <v>6907</v>
      </c>
      <c r="G32" s="66">
        <v>84</v>
      </c>
    </row>
    <row r="33" spans="1:8" s="4" customFormat="1" ht="22.5" customHeight="1" x14ac:dyDescent="0.15">
      <c r="A33" s="63" t="s">
        <v>21</v>
      </c>
      <c r="B33" s="37">
        <v>20705</v>
      </c>
      <c r="C33" s="38">
        <v>5485</v>
      </c>
      <c r="D33" s="38">
        <v>1537</v>
      </c>
      <c r="E33" s="38">
        <v>1459</v>
      </c>
      <c r="F33" s="38">
        <v>5743</v>
      </c>
      <c r="G33" s="66">
        <v>96</v>
      </c>
    </row>
    <row r="34" spans="1:8" s="5" customFormat="1" ht="22.5" customHeight="1" x14ac:dyDescent="0.15">
      <c r="A34" s="63" t="s">
        <v>22</v>
      </c>
      <c r="B34" s="37">
        <v>32428</v>
      </c>
      <c r="C34" s="38">
        <v>8132</v>
      </c>
      <c r="D34" s="38">
        <v>1628</v>
      </c>
      <c r="E34" s="38">
        <v>1774</v>
      </c>
      <c r="F34" s="38">
        <v>8310</v>
      </c>
      <c r="G34" s="66">
        <v>128</v>
      </c>
    </row>
    <row r="35" spans="1:8" s="5" customFormat="1" ht="22.5" customHeight="1" x14ac:dyDescent="0.15">
      <c r="A35" s="67" t="s">
        <v>23</v>
      </c>
      <c r="B35" s="41">
        <v>21951</v>
      </c>
      <c r="C35" s="41">
        <v>5037</v>
      </c>
      <c r="D35" s="41">
        <v>2986</v>
      </c>
      <c r="E35" s="41">
        <v>2162</v>
      </c>
      <c r="F35" s="41">
        <v>5365</v>
      </c>
      <c r="G35" s="43">
        <v>110</v>
      </c>
      <c r="H35" s="13"/>
    </row>
    <row r="36" spans="1:8" s="5" customFormat="1" ht="15" customHeight="1" x14ac:dyDescent="0.15">
      <c r="A36" s="11"/>
      <c r="B36" s="12"/>
      <c r="C36" s="13"/>
      <c r="D36" s="13"/>
      <c r="E36" s="13"/>
      <c r="F36" s="13"/>
      <c r="G36" s="13"/>
    </row>
  </sheetData>
  <mergeCells count="5">
    <mergeCell ref="A1:G1"/>
    <mergeCell ref="A3:G3"/>
    <mergeCell ref="A5:A6"/>
    <mergeCell ref="B5:B6"/>
    <mergeCell ref="C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rstPageNumber="50" orientation="portrait" useFirstPageNumber="1" horizontalDpi="300" verticalDpi="300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3"/>
  <sheetViews>
    <sheetView showGridLines="0" view="pageBreakPreview" zoomScaleNormal="100" zoomScaleSheetLayoutView="100" workbookViewId="0">
      <selection activeCell="N3" sqref="N3"/>
    </sheetView>
  </sheetViews>
  <sheetFormatPr defaultRowHeight="42" x14ac:dyDescent="0.15"/>
  <cols>
    <col min="1" max="1" width="7.625" style="16" customWidth="1"/>
    <col min="2" max="2" width="8.625" style="16" customWidth="1"/>
    <col min="3" max="3" width="7.625" style="16" customWidth="1"/>
    <col min="4" max="4" width="6.625" style="16" customWidth="1"/>
    <col min="5" max="8" width="9" style="16"/>
    <col min="9" max="9" width="15.25" style="16" customWidth="1"/>
    <col min="10" max="16384" width="9" style="16"/>
  </cols>
  <sheetData>
    <row r="1" spans="1:55" ht="42" customHeight="1" x14ac:dyDescent="0.15">
      <c r="A1" s="17"/>
      <c r="B1" s="18"/>
      <c r="C1" s="17"/>
      <c r="D1" s="17"/>
      <c r="E1" s="69"/>
      <c r="F1" s="69"/>
      <c r="G1" s="69"/>
      <c r="H1" s="69"/>
      <c r="I1" s="6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5" spans="1:55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</row>
    <row r="6" spans="1:55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</row>
    <row r="7" spans="1:55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</row>
    <row r="8" spans="1:55" x14ac:dyDescent="0.15"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55" x14ac:dyDescent="0.15"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23" spans="1:62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62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20"/>
    </row>
    <row r="33" spans="8:55" x14ac:dyDescent="0.15"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</row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トビラ</vt:lpstr>
      <vt:lpstr>白紙</vt:lpstr>
      <vt:lpstr>1</vt:lpstr>
      <vt:lpstr>2</vt:lpstr>
      <vt:lpstr>3</vt:lpstr>
      <vt:lpstr>白紙（２）</vt:lpstr>
      <vt:lpstr>'3'!OLE_LINK1</vt:lpstr>
      <vt:lpstr>'1'!Print_Area</vt:lpstr>
      <vt:lpstr>'2'!Print_Area</vt:lpstr>
      <vt:lpstr>'3'!Print_Area</vt:lpstr>
      <vt:lpstr>トビラ!Print_Area</vt:lpstr>
      <vt:lpstr>白紙!Print_Area</vt:lpstr>
      <vt:lpstr>'白紙（２）'!Print_Area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2018-01-30T06:40:09Z</dcterms:created>
  <dcterms:modified xsi:type="dcterms:W3CDTF">2022-12-01T08:06:31Z</dcterms:modified>
</cp:coreProperties>
</file>