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0BAAEED-44CC-453F-9D3D-05CB1701E81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白紙" sheetId="32" state="hidden" r:id="rId1"/>
    <sheet name="（参考）大阪市の福祉人口" sheetId="33" r:id="rId2"/>
    <sheet name="奥付 " sheetId="35" r:id="rId3"/>
  </sheets>
  <definedNames>
    <definedName name="_xlnm.Print_Area" localSheetId="1">'（参考）大阪市の福祉人口'!$A$1:$O$66</definedName>
    <definedName name="_xlnm.Print_Area" localSheetId="2">'奥付 '!$A$1:$I$17</definedName>
    <definedName name="_xlnm.Print_Area" localSheetId="0">白紙!$A$1:$I$15</definedName>
    <definedName name="定期" localSheetId="1">#REF!</definedName>
    <definedName name="定期" localSheetId="2">#REF!</definedName>
    <definedName name="定期" localSheetId="0">#REF!</definedName>
    <definedName name="定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3" l="1"/>
  <c r="J7" i="33"/>
  <c r="I7" i="33"/>
  <c r="N6" i="33"/>
  <c r="M6" i="33"/>
  <c r="L6" i="33"/>
  <c r="K6" i="33"/>
  <c r="J6" i="33"/>
  <c r="I6" i="33"/>
  <c r="F6" i="33"/>
  <c r="E6" i="33"/>
  <c r="B6" i="33"/>
</calcChain>
</file>

<file path=xl/sharedStrings.xml><?xml version="1.0" encoding="utf-8"?>
<sst xmlns="http://schemas.openxmlformats.org/spreadsheetml/2006/main" count="94" uniqueCount="56">
  <si>
    <t>〔参　考〕</t>
    <rPh sb="1" eb="2">
      <t>サン</t>
    </rPh>
    <rPh sb="3" eb="4">
      <t>コウ</t>
    </rPh>
    <phoneticPr fontId="6"/>
  </si>
  <si>
    <t>大　阪　市　の　</t>
    <phoneticPr fontId="6"/>
  </si>
  <si>
    <t>福祉人口</t>
    <rPh sb="0" eb="2">
      <t>フクシ</t>
    </rPh>
    <rPh sb="2" eb="4">
      <t>ジンコウ</t>
    </rPh>
    <phoneticPr fontId="6"/>
  </si>
  <si>
    <t>人口</t>
    <rPh sb="0" eb="2">
      <t>ジンコウ</t>
    </rPh>
    <phoneticPr fontId="6"/>
  </si>
  <si>
    <t>高齢者人口
(65歳以上)</t>
    <rPh sb="0" eb="3">
      <t>コウレイシャ</t>
    </rPh>
    <rPh sb="3" eb="5">
      <t>ジンコウ</t>
    </rPh>
    <rPh sb="9" eb="10">
      <t>サイ</t>
    </rPh>
    <rPh sb="10" eb="12">
      <t>イジョウ</t>
    </rPh>
    <phoneticPr fontId="6"/>
  </si>
  <si>
    <t>児童人口
(18歳未満)</t>
    <rPh sb="0" eb="2">
      <t>ジドウ</t>
    </rPh>
    <rPh sb="2" eb="4">
      <t>ジンコウ</t>
    </rPh>
    <rPh sb="8" eb="9">
      <t>サイ</t>
    </rPh>
    <rPh sb="9" eb="11">
      <t>ミマン</t>
    </rPh>
    <phoneticPr fontId="6"/>
  </si>
  <si>
    <t>身体障がい者
手帳交付数</t>
    <rPh sb="0" eb="2">
      <t>シンタイ</t>
    </rPh>
    <rPh sb="2" eb="3">
      <t>ショウ</t>
    </rPh>
    <rPh sb="5" eb="6">
      <t>シャ</t>
    </rPh>
    <rPh sb="7" eb="9">
      <t>テチョウ</t>
    </rPh>
    <rPh sb="9" eb="11">
      <t>コウフ</t>
    </rPh>
    <rPh sb="11" eb="12">
      <t>スウ</t>
    </rPh>
    <phoneticPr fontId="6"/>
  </si>
  <si>
    <t>療育手帳
交付数</t>
    <rPh sb="0" eb="2">
      <t>リョウイク</t>
    </rPh>
    <rPh sb="2" eb="4">
      <t>テチョウ</t>
    </rPh>
    <rPh sb="5" eb="7">
      <t>コウフ</t>
    </rPh>
    <rPh sb="7" eb="8">
      <t>スウ</t>
    </rPh>
    <phoneticPr fontId="6"/>
  </si>
  <si>
    <t>生活保護</t>
    <rPh sb="0" eb="2">
      <t>セイカツ</t>
    </rPh>
    <rPh sb="2" eb="4">
      <t>ホゴ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</si>
  <si>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</si>
  <si>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
被保険者数</t>
    <rPh sb="0" eb="2">
      <t>コウキ</t>
    </rPh>
    <rPh sb="2" eb="4">
      <t>コウレイ</t>
    </rPh>
    <rPh sb="4" eb="5">
      <t>モノ</t>
    </rPh>
    <rPh sb="6" eb="7">
      <t>イ</t>
    </rPh>
    <rPh sb="7" eb="8">
      <t>リョウ</t>
    </rPh>
    <rPh sb="9" eb="10">
      <t>ヒ</t>
    </rPh>
    <rPh sb="10" eb="12">
      <t>ホケン</t>
    </rPh>
    <rPh sb="12" eb="13">
      <t>シャ</t>
    </rPh>
    <rPh sb="13" eb="14">
      <t>スウ</t>
    </rPh>
    <phoneticPr fontId="6"/>
  </si>
  <si>
    <t>国民年金</t>
    <rPh sb="0" eb="2">
      <t>コクミン</t>
    </rPh>
    <rPh sb="2" eb="4">
      <t>ネンキン</t>
    </rPh>
    <phoneticPr fontId="6"/>
  </si>
  <si>
    <t>世帯数</t>
    <rPh sb="0" eb="3">
      <t>セタイスウ</t>
    </rPh>
    <phoneticPr fontId="6"/>
  </si>
  <si>
    <t>人員</t>
    <rPh sb="0" eb="2">
      <t>ジンイン</t>
    </rPh>
    <phoneticPr fontId="6"/>
  </si>
  <si>
    <t>被保険者数</t>
    <rPh sb="0" eb="4">
      <t>ヒホケンシャ</t>
    </rPh>
    <rPh sb="4" eb="5">
      <t>スウ</t>
    </rPh>
    <phoneticPr fontId="6"/>
  </si>
  <si>
    <t>受給権者数
長期給付</t>
    <rPh sb="0" eb="3">
      <t>ジュキュウケン</t>
    </rPh>
    <rPh sb="3" eb="4">
      <t>シャ</t>
    </rPh>
    <rPh sb="4" eb="5">
      <t>カズ</t>
    </rPh>
    <rPh sb="6" eb="8">
      <t>チョウキ</t>
    </rPh>
    <rPh sb="8" eb="10">
      <t>キュウフ</t>
    </rPh>
    <phoneticPr fontId="6"/>
  </si>
  <si>
    <t>受給権者数
短期給付</t>
    <rPh sb="0" eb="2">
      <t>ジュキュウ</t>
    </rPh>
    <rPh sb="2" eb="3">
      <t>ケン</t>
    </rPh>
    <rPh sb="3" eb="4">
      <t>シャ</t>
    </rPh>
    <rPh sb="4" eb="5">
      <t>スウ</t>
    </rPh>
    <rPh sb="6" eb="8">
      <t>タンキ</t>
    </rPh>
    <rPh sb="8" eb="10">
      <t>キュウフ</t>
    </rPh>
    <phoneticPr fontId="6"/>
  </si>
  <si>
    <t>全市</t>
    <rPh sb="0" eb="1">
      <t>ゼン</t>
    </rPh>
    <rPh sb="1" eb="2">
      <t>シ</t>
    </rPh>
    <phoneticPr fontId="6"/>
  </si>
  <si>
    <t>全市</t>
    <rPh sb="0" eb="2">
      <t>ゼンシ</t>
    </rPh>
    <phoneticPr fontId="6"/>
  </si>
  <si>
    <t>北区</t>
    <rPh sb="0" eb="2">
      <t>キタク</t>
    </rPh>
    <phoneticPr fontId="6"/>
  </si>
  <si>
    <t>都島区</t>
    <rPh sb="0" eb="3">
      <t>ミヤコジマク</t>
    </rPh>
    <phoneticPr fontId="6"/>
  </si>
  <si>
    <t>福島区</t>
    <rPh sb="0" eb="3">
      <t>フクシマク</t>
    </rPh>
    <phoneticPr fontId="6"/>
  </si>
  <si>
    <t>此花区</t>
    <rPh sb="0" eb="3">
      <t>コノハナク</t>
    </rPh>
    <phoneticPr fontId="6"/>
  </si>
  <si>
    <t>中央区</t>
    <rPh sb="0" eb="3">
      <t>チュウオウク</t>
    </rPh>
    <phoneticPr fontId="6"/>
  </si>
  <si>
    <t>西区</t>
    <rPh sb="0" eb="2">
      <t>ニシク</t>
    </rPh>
    <phoneticPr fontId="6"/>
  </si>
  <si>
    <t>港区</t>
    <rPh sb="0" eb="2">
      <t>ミナトク</t>
    </rPh>
    <phoneticPr fontId="6"/>
  </si>
  <si>
    <t>大正区</t>
    <rPh sb="0" eb="2">
      <t>タイショウ</t>
    </rPh>
    <rPh sb="2" eb="3">
      <t>ク</t>
    </rPh>
    <phoneticPr fontId="6"/>
  </si>
  <si>
    <t>天王寺区</t>
    <rPh sb="0" eb="4">
      <t>テンノウジク</t>
    </rPh>
    <phoneticPr fontId="6"/>
  </si>
  <si>
    <t>浪速区</t>
    <rPh sb="0" eb="3">
      <t>ナニワク</t>
    </rPh>
    <phoneticPr fontId="6"/>
  </si>
  <si>
    <t>西淀川区</t>
    <rPh sb="0" eb="4">
      <t>ニシヨドガワク</t>
    </rPh>
    <phoneticPr fontId="6"/>
  </si>
  <si>
    <t>淀川区</t>
    <rPh sb="0" eb="3">
      <t>ヨドガワク</t>
    </rPh>
    <phoneticPr fontId="6"/>
  </si>
  <si>
    <t>東淀川区</t>
    <rPh sb="0" eb="4">
      <t>ヒガシヨドガワク</t>
    </rPh>
    <phoneticPr fontId="6"/>
  </si>
  <si>
    <t>東成区</t>
    <rPh sb="0" eb="2">
      <t>ヒガシナリ</t>
    </rPh>
    <rPh sb="2" eb="3">
      <t>ク</t>
    </rPh>
    <phoneticPr fontId="6"/>
  </si>
  <si>
    <t>生野区</t>
    <rPh sb="0" eb="3">
      <t>イクノク</t>
    </rPh>
    <phoneticPr fontId="6"/>
  </si>
  <si>
    <t>旭区</t>
    <rPh sb="0" eb="2">
      <t>アサヒク</t>
    </rPh>
    <phoneticPr fontId="6"/>
  </si>
  <si>
    <t>城東区</t>
    <rPh sb="0" eb="3">
      <t>ジョウトウク</t>
    </rPh>
    <phoneticPr fontId="6"/>
  </si>
  <si>
    <t>鶴見区</t>
    <rPh sb="0" eb="3">
      <t>ツルミク</t>
    </rPh>
    <phoneticPr fontId="6"/>
  </si>
  <si>
    <t>阿倍野区</t>
    <rPh sb="0" eb="4">
      <t>アベノク</t>
    </rPh>
    <phoneticPr fontId="6"/>
  </si>
  <si>
    <t>住之江区</t>
    <rPh sb="0" eb="4">
      <t>スミノエク</t>
    </rPh>
    <phoneticPr fontId="6"/>
  </si>
  <si>
    <t>住吉区</t>
    <rPh sb="0" eb="3">
      <t>スミヨシク</t>
    </rPh>
    <phoneticPr fontId="6"/>
  </si>
  <si>
    <t>東住吉区</t>
    <rPh sb="0" eb="1">
      <t>ヒガシ</t>
    </rPh>
    <rPh sb="1" eb="4">
      <t>スミヨシク</t>
    </rPh>
    <phoneticPr fontId="6"/>
  </si>
  <si>
    <t>平野区</t>
    <rPh sb="0" eb="3">
      <t>ヒラノク</t>
    </rPh>
    <phoneticPr fontId="6"/>
  </si>
  <si>
    <t>西成区</t>
    <rPh sb="0" eb="3">
      <t>ニシナリク</t>
    </rPh>
    <phoneticPr fontId="6"/>
  </si>
  <si>
    <t>緊急入院
保護業務センター</t>
    <rPh sb="0" eb="2">
      <t>キンキュウ</t>
    </rPh>
    <rPh sb="2" eb="4">
      <t>ニュウイン</t>
    </rPh>
    <rPh sb="5" eb="7">
      <t>ホゴ</t>
    </rPh>
    <rPh sb="7" eb="9">
      <t>ギョウム</t>
    </rPh>
    <phoneticPr fontId="6"/>
  </si>
  <si>
    <t>-</t>
    <phoneticPr fontId="3"/>
  </si>
  <si>
    <t>注2　児童人口は、福祉局にて推計</t>
    <rPh sb="0" eb="1">
      <t>チュウ</t>
    </rPh>
    <rPh sb="3" eb="5">
      <t>ジドウ</t>
    </rPh>
    <rPh sb="9" eb="12">
      <t>フクシキョク</t>
    </rPh>
    <rPh sb="14" eb="16">
      <t>スイケイ</t>
    </rPh>
    <phoneticPr fontId="3"/>
  </si>
  <si>
    <r>
      <t>編集・発行</t>
    </r>
    <r>
      <rPr>
        <sz val="16"/>
        <rFont val="ＭＳ 明朝"/>
        <family val="1"/>
        <charset val="128"/>
      </rPr>
      <t>　　大阪市福祉局</t>
    </r>
    <rPh sb="0" eb="2">
      <t>ヘンシュウ</t>
    </rPh>
    <rPh sb="3" eb="5">
      <t>ハッコウ</t>
    </rPh>
    <rPh sb="7" eb="10">
      <t>オオサカシ</t>
    </rPh>
    <rPh sb="10" eb="13">
      <t>フクシキョク</t>
    </rPh>
    <phoneticPr fontId="6"/>
  </si>
  <si>
    <t>〒530－8201　大阪市北区中之島1－3－20
電話（06）6208－7942</t>
    <rPh sb="10" eb="13">
      <t>オオサカシ</t>
    </rPh>
    <rPh sb="13" eb="15">
      <t>キタク</t>
    </rPh>
    <rPh sb="15" eb="18">
      <t>ナカノシマ</t>
    </rPh>
    <rPh sb="25" eb="27">
      <t>デンワ</t>
    </rPh>
    <phoneticPr fontId="6"/>
  </si>
  <si>
    <t>(5.3.1)</t>
    <phoneticPr fontId="3"/>
  </si>
  <si>
    <t>（単位：人）</t>
    <rPh sb="1" eb="3">
      <t>タンイ</t>
    </rPh>
    <rPh sb="4" eb="5">
      <t>ヒト</t>
    </rPh>
    <phoneticPr fontId="3"/>
  </si>
  <si>
    <t>(5.3.1)</t>
    <phoneticPr fontId="3"/>
  </si>
  <si>
    <t>注2　国民健康保険の（　）内は、退職者医療対象者再掲。</t>
    <rPh sb="0" eb="1">
      <t>チュウ</t>
    </rPh>
    <rPh sb="3" eb="5">
      <t>コクミン</t>
    </rPh>
    <rPh sb="5" eb="7">
      <t>ケンコウ</t>
    </rPh>
    <rPh sb="7" eb="9">
      <t>ホケン</t>
    </rPh>
    <rPh sb="13" eb="14">
      <t>ナイ</t>
    </rPh>
    <rPh sb="16" eb="18">
      <t>タイショク</t>
    </rPh>
    <rPh sb="18" eb="19">
      <t>シャ</t>
    </rPh>
    <rPh sb="19" eb="21">
      <t>イリョウ</t>
    </rPh>
    <rPh sb="21" eb="24">
      <t>タイショウシャ</t>
    </rPh>
    <rPh sb="24" eb="26">
      <t>サイケイ</t>
    </rPh>
    <phoneticPr fontId="6"/>
  </si>
  <si>
    <t>注3　国民年金の（　）内は、任意加入被保険者再掲。</t>
    <rPh sb="0" eb="1">
      <t>チュウ</t>
    </rPh>
    <rPh sb="3" eb="5">
      <t>コクミン</t>
    </rPh>
    <rPh sb="5" eb="7">
      <t>ネンキン</t>
    </rPh>
    <rPh sb="11" eb="12">
      <t>ナイ</t>
    </rPh>
    <rPh sb="14" eb="16">
      <t>ニンイ</t>
    </rPh>
    <rPh sb="16" eb="18">
      <t>カニュウ</t>
    </rPh>
    <rPh sb="18" eb="22">
      <t>ヒホケンジャ</t>
    </rPh>
    <rPh sb="22" eb="24">
      <t>サイケイ</t>
    </rPh>
    <phoneticPr fontId="6"/>
  </si>
  <si>
    <t>注1　人口及び高齢者人口並びに児童人口は、年齢別推計人口（計画調整局作成）より記載。</t>
    <rPh sb="0" eb="1">
      <t>チュウ</t>
    </rPh>
    <rPh sb="5" eb="6">
      <t>オヨ</t>
    </rPh>
    <rPh sb="7" eb="10">
      <t>コウレイシャ</t>
    </rPh>
    <rPh sb="10" eb="12">
      <t>ジンコウ</t>
    </rPh>
    <rPh sb="12" eb="13">
      <t>ナラ</t>
    </rPh>
    <rPh sb="15" eb="17">
      <t>ジドウ</t>
    </rPh>
    <rPh sb="17" eb="19">
      <t>ジンコウ</t>
    </rPh>
    <rPh sb="29" eb="31">
      <t>ケイカク</t>
    </rPh>
    <rPh sb="31" eb="34">
      <t>チョウセイキョク</t>
    </rPh>
    <rPh sb="34" eb="36">
      <t>サクセイ</t>
    </rPh>
    <rPh sb="39" eb="41">
      <t>キサイ</t>
    </rPh>
    <phoneticPr fontId="6"/>
  </si>
  <si>
    <t xml:space="preserve">     年齢別推計人口の計算過程において、端数調整を行っていないため、24区計と全市計は必ずしも一致しない。</t>
    <rPh sb="45" eb="46">
      <t>カナラ</t>
    </rPh>
    <phoneticPr fontId="3"/>
  </si>
  <si>
    <t>令和６年３月発行</t>
    <rPh sb="0" eb="2">
      <t>レイワ</t>
    </rPh>
    <rPh sb="3" eb="4">
      <t>ネン</t>
    </rPh>
    <rPh sb="5" eb="6">
      <t>ガツ</t>
    </rPh>
    <rPh sb="6" eb="8">
      <t>ハッコウ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</si>
</sst>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);\(#,##0\)"/>
    <numFmt numFmtId="178" formatCode="#,##0_ ;[Red]\-#,##0\ "/>
    <numFmt numFmtId="179" formatCode="\(#,##0\)\ "/>
  </numFmts>
  <fonts count="22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/>
      <bottom style="hair">
        <color indexed="64"/>
      </bottom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1">
    <xf numFmtId="0" fontId="0" fillId="0" borderId="0" xfId="0">
      <alignment vertical="center"/>
    </xf>
    <xf numFmtId="0" fontId="11" fillId="0" borderId="0" xfId="4" applyFont="1">
      <alignment vertical="center"/>
    </xf>
    <xf numFmtId="0" fontId="10" fillId="0" borderId="0" xfId="5" applyFont="1" applyBorder="1">
      <alignment vertical="center"/>
    </xf>
    <xf numFmtId="0" fontId="10" fillId="0" borderId="0" xfId="5" applyFont="1" applyBorder="1" applyAlignment="1">
      <alignment horizontal="center" vertical="center"/>
    </xf>
    <xf numFmtId="0" fontId="11" fillId="0" borderId="0" xfId="5" applyFont="1" applyBorder="1">
      <alignment vertical="center"/>
    </xf>
    <xf numFmtId="0" fontId="11" fillId="0" borderId="0" xfId="5" applyFont="1">
      <alignment vertical="center"/>
    </xf>
    <xf numFmtId="0" fontId="11" fillId="0" borderId="16" xfId="5" applyFont="1" applyBorder="1">
      <alignment vertical="center"/>
    </xf>
    <xf numFmtId="0" fontId="11" fillId="0" borderId="1" xfId="5" applyFont="1" applyBorder="1">
      <alignment vertical="center"/>
    </xf>
    <xf numFmtId="0" fontId="8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7" fontId="2" fillId="2" borderId="6" xfId="1" applyNumberFormat="1" applyFont="1" applyFill="1" applyBorder="1" applyAlignment="1">
      <alignment horizontal="right" vertical="center"/>
    </xf>
    <xf numFmtId="177" fontId="2" fillId="2" borderId="10" xfId="2" applyNumberFormat="1" applyFont="1" applyFill="1" applyBorder="1" applyAlignment="1">
      <alignment horizontal="right" vertical="center"/>
    </xf>
    <xf numFmtId="179" fontId="2" fillId="2" borderId="6" xfId="1" applyNumberFormat="1" applyFont="1" applyFill="1" applyBorder="1" applyAlignment="1">
      <alignment horizontal="right" vertical="center"/>
    </xf>
    <xf numFmtId="179" fontId="2" fillId="2" borderId="5" xfId="1" applyNumberFormat="1" applyFont="1" applyFill="1" applyBorder="1" applyAlignment="1">
      <alignment horizontal="right" vertical="center"/>
    </xf>
    <xf numFmtId="178" fontId="5" fillId="2" borderId="6" xfId="3" applyNumberFormat="1" applyFont="1" applyFill="1" applyBorder="1" applyAlignment="1">
      <alignment horizontal="right" vertical="center"/>
    </xf>
    <xf numFmtId="178" fontId="5" fillId="2" borderId="5" xfId="3" applyNumberFormat="1" applyFont="1" applyFill="1" applyBorder="1" applyAlignment="1">
      <alignment horizontal="right" vertical="center"/>
    </xf>
    <xf numFmtId="179" fontId="5" fillId="2" borderId="6" xfId="1" applyNumberFormat="1" applyFont="1" applyFill="1" applyBorder="1" applyAlignment="1">
      <alignment horizontal="right" vertical="center"/>
    </xf>
    <xf numFmtId="179" fontId="5" fillId="2" borderId="5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177" fontId="2" fillId="2" borderId="0" xfId="1" applyNumberFormat="1" applyFont="1" applyFill="1" applyAlignment="1">
      <alignment vertical="center"/>
    </xf>
    <xf numFmtId="177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11" fillId="0" borderId="0" xfId="4" applyFont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1" fillId="0" borderId="0" xfId="4" applyFont="1" applyAlignment="1">
      <alignment horizontal="distributed" vertical="center"/>
    </xf>
    <xf numFmtId="0" fontId="11" fillId="0" borderId="25" xfId="4" applyFont="1" applyBorder="1" applyAlignment="1">
      <alignment horizontal="distributed" vertical="center"/>
    </xf>
    <xf numFmtId="0" fontId="11" fillId="0" borderId="1" xfId="4" applyFont="1" applyBorder="1">
      <alignment vertical="center"/>
    </xf>
    <xf numFmtId="0" fontId="11" fillId="0" borderId="24" xfId="4" applyFont="1" applyBorder="1" applyAlignment="1">
      <alignment horizontal="center" vertical="center"/>
    </xf>
    <xf numFmtId="0" fontId="11" fillId="0" borderId="18" xfId="4" applyFont="1" applyBorder="1" applyAlignment="1">
      <alignment horizontal="distributed" vertical="center"/>
    </xf>
    <xf numFmtId="0" fontId="11" fillId="0" borderId="17" xfId="4" applyFont="1" applyBorder="1" applyAlignment="1">
      <alignment horizontal="center" vertical="center"/>
    </xf>
    <xf numFmtId="0" fontId="1" fillId="2" borderId="0" xfId="1" applyFont="1" applyFill="1" applyAlignment="1">
      <alignment horizontal="left" vertical="center"/>
    </xf>
    <xf numFmtId="0" fontId="10" fillId="0" borderId="0" xfId="5" applyFont="1" applyBorder="1" applyAlignment="1">
      <alignment horizontal="distributed" vertical="center"/>
    </xf>
    <xf numFmtId="0" fontId="21" fillId="2" borderId="1" xfId="1" applyFont="1" applyFill="1" applyBorder="1" applyAlignment="1">
      <alignment horizontal="right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distributed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distributed" vertical="center" justifyLastLine="1"/>
    </xf>
    <xf numFmtId="0" fontId="5" fillId="2" borderId="6" xfId="1" applyNumberFormat="1" applyFont="1" applyFill="1" applyBorder="1" applyAlignment="1">
      <alignment horizontal="distributed" vertical="center" justifyLastLine="1"/>
    </xf>
    <xf numFmtId="0" fontId="5" fillId="2" borderId="4" xfId="1" applyNumberFormat="1" applyFont="1" applyFill="1" applyBorder="1" applyAlignment="1">
      <alignment horizontal="distributed" vertical="center" justifyLastLine="1"/>
    </xf>
    <xf numFmtId="0" fontId="5" fillId="2" borderId="12" xfId="1" applyNumberFormat="1" applyFont="1" applyFill="1" applyBorder="1" applyAlignment="1">
      <alignment horizontal="distributed" vertical="center" wrapText="1" justifyLastLine="1"/>
    </xf>
    <xf numFmtId="0" fontId="5" fillId="2" borderId="6" xfId="1" applyNumberFormat="1" applyFont="1" applyFill="1" applyBorder="1" applyAlignment="1">
      <alignment horizontal="distributed" vertical="center" wrapText="1" justifyLastLine="1"/>
    </xf>
    <xf numFmtId="0" fontId="5" fillId="2" borderId="4" xfId="1" applyNumberFormat="1" applyFont="1" applyFill="1" applyBorder="1" applyAlignment="1">
      <alignment horizontal="distributed" vertical="center" wrapText="1" justifyLastLine="1"/>
    </xf>
    <xf numFmtId="0" fontId="5" fillId="2" borderId="3" xfId="1" applyNumberFormat="1" applyFont="1" applyFill="1" applyBorder="1" applyAlignment="1">
      <alignment horizontal="distributed" vertical="center" justifyLastLine="1"/>
    </xf>
    <xf numFmtId="0" fontId="4" fillId="2" borderId="3" xfId="1" applyFont="1" applyFill="1" applyBorder="1" applyAlignment="1">
      <alignment horizontal="distributed" vertical="center" justifyLastLine="1"/>
    </xf>
    <xf numFmtId="0" fontId="5" fillId="2" borderId="12" xfId="1" applyNumberFormat="1" applyFont="1" applyFill="1" applyBorder="1" applyAlignment="1">
      <alignment horizontal="distributed" vertical="center" wrapText="1"/>
    </xf>
    <xf numFmtId="0" fontId="4" fillId="2" borderId="6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distributed" vertical="center" justifyLastLine="1"/>
    </xf>
    <xf numFmtId="0" fontId="4" fillId="2" borderId="4" xfId="1" applyFont="1" applyFill="1" applyBorder="1" applyAlignment="1">
      <alignment horizontal="distributed" vertical="center" wrapText="1" justifyLastLine="1"/>
    </xf>
    <xf numFmtId="177" fontId="2" fillId="2" borderId="6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7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distributed" vertical="center"/>
    </xf>
    <xf numFmtId="176" fontId="2" fillId="2" borderId="6" xfId="1" applyNumberFormat="1" applyFont="1" applyFill="1" applyBorder="1" applyAlignment="1">
      <alignment horizontal="right" vertical="center"/>
    </xf>
    <xf numFmtId="178" fontId="5" fillId="2" borderId="6" xfId="3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distributed" vertical="center"/>
    </xf>
    <xf numFmtId="177" fontId="2" fillId="2" borderId="11" xfId="1" applyNumberFormat="1" applyFont="1" applyFill="1" applyBorder="1" applyAlignment="1">
      <alignment horizontal="right" vertical="center"/>
    </xf>
    <xf numFmtId="177" fontId="15" fillId="2" borderId="6" xfId="1" applyNumberFormat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distributed" vertical="center" wrapText="1"/>
    </xf>
    <xf numFmtId="0" fontId="12" fillId="0" borderId="8" xfId="1" applyFont="1" applyFill="1" applyBorder="1" applyAlignment="1">
      <alignment horizontal="distributed" vertical="center"/>
    </xf>
    <xf numFmtId="49" fontId="2" fillId="2" borderId="6" xfId="1" applyNumberFormat="1" applyFont="1" applyFill="1" applyBorder="1" applyAlignment="1">
      <alignment horizontal="right" vertical="center"/>
    </xf>
    <xf numFmtId="49" fontId="2" fillId="2" borderId="9" xfId="1" applyNumberFormat="1" applyFont="1" applyFill="1" applyBorder="1" applyAlignment="1">
      <alignment horizontal="right" vertical="center"/>
    </xf>
    <xf numFmtId="177" fontId="15" fillId="2" borderId="9" xfId="1" applyNumberFormat="1" applyFont="1" applyFill="1" applyBorder="1" applyAlignment="1">
      <alignment horizontal="right" vertical="center"/>
    </xf>
    <xf numFmtId="49" fontId="5" fillId="2" borderId="6" xfId="1" applyNumberFormat="1" applyFont="1" applyFill="1" applyBorder="1" applyAlignment="1">
      <alignment horizontal="right" vertical="center"/>
    </xf>
    <xf numFmtId="49" fontId="5" fillId="2" borderId="9" xfId="1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distributed" vertical="center" wrapText="1"/>
    </xf>
    <xf numFmtId="0" fontId="15" fillId="0" borderId="1" xfId="1" applyFont="1" applyFill="1" applyBorder="1" applyAlignment="1">
      <alignment horizontal="distributed" vertical="center" wrapText="1"/>
    </xf>
    <xf numFmtId="0" fontId="17" fillId="0" borderId="22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23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20" fillId="0" borderId="0" xfId="4" applyFont="1" applyAlignment="1">
      <alignment horizontal="right" vertical="center" wrapText="1"/>
    </xf>
    <xf numFmtId="0" fontId="20" fillId="0" borderId="0" xfId="4" applyFont="1" applyAlignment="1">
      <alignment horizontal="right" vertical="center"/>
    </xf>
    <xf numFmtId="0" fontId="20" fillId="0" borderId="1" xfId="4" applyFont="1" applyBorder="1" applyAlignment="1">
      <alignment horizontal="right" vertical="center"/>
    </xf>
  </cellXfs>
  <cellStyles count="6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M7" sqref="M7"/>
    </sheetView>
  </sheetViews>
  <sheetFormatPr defaultRowHeight="42" x14ac:dyDescent="0.15"/>
  <cols>
    <col min="1" max="1" width="7.625" style="5" customWidth="1"/>
    <col min="2" max="2" width="8.625" style="5" customWidth="1"/>
    <col min="3" max="3" width="7.625" style="5" customWidth="1"/>
    <col min="4" max="4" width="6.625" style="5" customWidth="1"/>
    <col min="5" max="8" width="9" style="5"/>
    <col min="9" max="9" width="15.25" style="5" customWidth="1"/>
    <col min="10" max="16384" width="9" style="5"/>
  </cols>
  <sheetData>
    <row r="1" spans="1:55" ht="42" customHeight="1" x14ac:dyDescent="0.15">
      <c r="A1" s="2"/>
      <c r="B1" s="3"/>
      <c r="C1" s="2"/>
      <c r="D1" s="2"/>
      <c r="E1" s="41"/>
      <c r="F1" s="41"/>
      <c r="G1" s="41"/>
      <c r="H1" s="41"/>
      <c r="I1" s="4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5" spans="1:55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x14ac:dyDescent="0.15"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55" x14ac:dyDescent="0.15"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23" spans="1:62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62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6"/>
    </row>
    <row r="33" spans="8:55" x14ac:dyDescent="0.15"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8"/>
  <sheetViews>
    <sheetView showGridLines="0" tabSelected="1" view="pageBreakPreview" zoomScaleNormal="100" zoomScaleSheetLayoutView="100" zoomScalePageLayoutView="90" workbookViewId="0">
      <selection activeCell="P4" sqref="P4"/>
    </sheetView>
  </sheetViews>
  <sheetFormatPr defaultColWidth="9.625" defaultRowHeight="12" customHeight="1" x14ac:dyDescent="0.15"/>
  <cols>
    <col min="1" max="1" width="10.5" style="12" customWidth="1"/>
    <col min="2" max="14" width="10.5" style="31" customWidth="1"/>
    <col min="15" max="15" width="10.5" style="12" customWidth="1"/>
    <col min="16" max="17" width="9.75" style="12" bestFit="1" customWidth="1"/>
    <col min="18" max="257" width="9.625" style="12"/>
    <col min="258" max="262" width="9.625" style="12" customWidth="1"/>
    <col min="263" max="513" width="9.625" style="12"/>
    <col min="514" max="518" width="9.625" style="12" customWidth="1"/>
    <col min="519" max="769" width="9.625" style="12"/>
    <col min="770" max="774" width="9.625" style="12" customWidth="1"/>
    <col min="775" max="1025" width="9.625" style="12"/>
    <col min="1026" max="1030" width="9.625" style="12" customWidth="1"/>
    <col min="1031" max="1281" width="9.625" style="12"/>
    <col min="1282" max="1286" width="9.625" style="12" customWidth="1"/>
    <col min="1287" max="1537" width="9.625" style="12"/>
    <col min="1538" max="1542" width="9.625" style="12" customWidth="1"/>
    <col min="1543" max="1793" width="9.625" style="12"/>
    <col min="1794" max="1798" width="9.625" style="12" customWidth="1"/>
    <col min="1799" max="2049" width="9.625" style="12"/>
    <col min="2050" max="2054" width="9.625" style="12" customWidth="1"/>
    <col min="2055" max="2305" width="9.625" style="12"/>
    <col min="2306" max="2310" width="9.625" style="12" customWidth="1"/>
    <col min="2311" max="2561" width="9.625" style="12"/>
    <col min="2562" max="2566" width="9.625" style="12" customWidth="1"/>
    <col min="2567" max="2817" width="9.625" style="12"/>
    <col min="2818" max="2822" width="9.625" style="12" customWidth="1"/>
    <col min="2823" max="3073" width="9.625" style="12"/>
    <col min="3074" max="3078" width="9.625" style="12" customWidth="1"/>
    <col min="3079" max="3329" width="9.625" style="12"/>
    <col min="3330" max="3334" width="9.625" style="12" customWidth="1"/>
    <col min="3335" max="3585" width="9.625" style="12"/>
    <col min="3586" max="3590" width="9.625" style="12" customWidth="1"/>
    <col min="3591" max="3841" width="9.625" style="12"/>
    <col min="3842" max="3846" width="9.625" style="12" customWidth="1"/>
    <col min="3847" max="4097" width="9.625" style="12"/>
    <col min="4098" max="4102" width="9.625" style="12" customWidth="1"/>
    <col min="4103" max="4353" width="9.625" style="12"/>
    <col min="4354" max="4358" width="9.625" style="12" customWidth="1"/>
    <col min="4359" max="4609" width="9.625" style="12"/>
    <col min="4610" max="4614" width="9.625" style="12" customWidth="1"/>
    <col min="4615" max="4865" width="9.625" style="12"/>
    <col min="4866" max="4870" width="9.625" style="12" customWidth="1"/>
    <col min="4871" max="5121" width="9.625" style="12"/>
    <col min="5122" max="5126" width="9.625" style="12" customWidth="1"/>
    <col min="5127" max="5377" width="9.625" style="12"/>
    <col min="5378" max="5382" width="9.625" style="12" customWidth="1"/>
    <col min="5383" max="5633" width="9.625" style="12"/>
    <col min="5634" max="5638" width="9.625" style="12" customWidth="1"/>
    <col min="5639" max="5889" width="9.625" style="12"/>
    <col min="5890" max="5894" width="9.625" style="12" customWidth="1"/>
    <col min="5895" max="6145" width="9.625" style="12"/>
    <col min="6146" max="6150" width="9.625" style="12" customWidth="1"/>
    <col min="6151" max="6401" width="9.625" style="12"/>
    <col min="6402" max="6406" width="9.625" style="12" customWidth="1"/>
    <col min="6407" max="6657" width="9.625" style="12"/>
    <col min="6658" max="6662" width="9.625" style="12" customWidth="1"/>
    <col min="6663" max="6913" width="9.625" style="12"/>
    <col min="6914" max="6918" width="9.625" style="12" customWidth="1"/>
    <col min="6919" max="7169" width="9.625" style="12"/>
    <col min="7170" max="7174" width="9.625" style="12" customWidth="1"/>
    <col min="7175" max="7425" width="9.625" style="12"/>
    <col min="7426" max="7430" width="9.625" style="12" customWidth="1"/>
    <col min="7431" max="7681" width="9.625" style="12"/>
    <col min="7682" max="7686" width="9.625" style="12" customWidth="1"/>
    <col min="7687" max="7937" width="9.625" style="12"/>
    <col min="7938" max="7942" width="9.625" style="12" customWidth="1"/>
    <col min="7943" max="8193" width="9.625" style="12"/>
    <col min="8194" max="8198" width="9.625" style="12" customWidth="1"/>
    <col min="8199" max="8449" width="9.625" style="12"/>
    <col min="8450" max="8454" width="9.625" style="12" customWidth="1"/>
    <col min="8455" max="8705" width="9.625" style="12"/>
    <col min="8706" max="8710" width="9.625" style="12" customWidth="1"/>
    <col min="8711" max="8961" width="9.625" style="12"/>
    <col min="8962" max="8966" width="9.625" style="12" customWidth="1"/>
    <col min="8967" max="9217" width="9.625" style="12"/>
    <col min="9218" max="9222" width="9.625" style="12" customWidth="1"/>
    <col min="9223" max="9473" width="9.625" style="12"/>
    <col min="9474" max="9478" width="9.625" style="12" customWidth="1"/>
    <col min="9479" max="9729" width="9.625" style="12"/>
    <col min="9730" max="9734" width="9.625" style="12" customWidth="1"/>
    <col min="9735" max="9985" width="9.625" style="12"/>
    <col min="9986" max="9990" width="9.625" style="12" customWidth="1"/>
    <col min="9991" max="10241" width="9.625" style="12"/>
    <col min="10242" max="10246" width="9.625" style="12" customWidth="1"/>
    <col min="10247" max="10497" width="9.625" style="12"/>
    <col min="10498" max="10502" width="9.625" style="12" customWidth="1"/>
    <col min="10503" max="10753" width="9.625" style="12"/>
    <col min="10754" max="10758" width="9.625" style="12" customWidth="1"/>
    <col min="10759" max="11009" width="9.625" style="12"/>
    <col min="11010" max="11014" width="9.625" style="12" customWidth="1"/>
    <col min="11015" max="11265" width="9.625" style="12"/>
    <col min="11266" max="11270" width="9.625" style="12" customWidth="1"/>
    <col min="11271" max="11521" width="9.625" style="12"/>
    <col min="11522" max="11526" width="9.625" style="12" customWidth="1"/>
    <col min="11527" max="11777" width="9.625" style="12"/>
    <col min="11778" max="11782" width="9.625" style="12" customWidth="1"/>
    <col min="11783" max="12033" width="9.625" style="12"/>
    <col min="12034" max="12038" width="9.625" style="12" customWidth="1"/>
    <col min="12039" max="12289" width="9.625" style="12"/>
    <col min="12290" max="12294" width="9.625" style="12" customWidth="1"/>
    <col min="12295" max="12545" width="9.625" style="12"/>
    <col min="12546" max="12550" width="9.625" style="12" customWidth="1"/>
    <col min="12551" max="12801" width="9.625" style="12"/>
    <col min="12802" max="12806" width="9.625" style="12" customWidth="1"/>
    <col min="12807" max="13057" width="9.625" style="12"/>
    <col min="13058" max="13062" width="9.625" style="12" customWidth="1"/>
    <col min="13063" max="13313" width="9.625" style="12"/>
    <col min="13314" max="13318" width="9.625" style="12" customWidth="1"/>
    <col min="13319" max="13569" width="9.625" style="12"/>
    <col min="13570" max="13574" width="9.625" style="12" customWidth="1"/>
    <col min="13575" max="13825" width="9.625" style="12"/>
    <col min="13826" max="13830" width="9.625" style="12" customWidth="1"/>
    <col min="13831" max="14081" width="9.625" style="12"/>
    <col min="14082" max="14086" width="9.625" style="12" customWidth="1"/>
    <col min="14087" max="14337" width="9.625" style="12"/>
    <col min="14338" max="14342" width="9.625" style="12" customWidth="1"/>
    <col min="14343" max="14593" width="9.625" style="12"/>
    <col min="14594" max="14598" width="9.625" style="12" customWidth="1"/>
    <col min="14599" max="14849" width="9.625" style="12"/>
    <col min="14850" max="14854" width="9.625" style="12" customWidth="1"/>
    <col min="14855" max="15105" width="9.625" style="12"/>
    <col min="15106" max="15110" width="9.625" style="12" customWidth="1"/>
    <col min="15111" max="15361" width="9.625" style="12"/>
    <col min="15362" max="15366" width="9.625" style="12" customWidth="1"/>
    <col min="15367" max="15617" width="9.625" style="12"/>
    <col min="15618" max="15622" width="9.625" style="12" customWidth="1"/>
    <col min="15623" max="15873" width="9.625" style="12"/>
    <col min="15874" max="15878" width="9.625" style="12" customWidth="1"/>
    <col min="15879" max="16129" width="9.625" style="12"/>
    <col min="16130" max="16134" width="9.625" style="12" customWidth="1"/>
    <col min="16135" max="16384" width="9.625" style="12"/>
  </cols>
  <sheetData>
    <row r="1" spans="1:17" s="10" customFormat="1" ht="12" customHeight="1" x14ac:dyDescent="0.15">
      <c r="A1" s="8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"/>
    </row>
    <row r="2" spans="1:17" s="10" customFormat="1" ht="21.75" customHeight="1" x14ac:dyDescent="0.15">
      <c r="A2" s="11"/>
      <c r="B2" s="17"/>
      <c r="C2" s="17"/>
      <c r="D2" s="17"/>
      <c r="E2" s="43"/>
      <c r="F2" s="43"/>
      <c r="G2" s="44" t="s">
        <v>1</v>
      </c>
      <c r="H2" s="44"/>
      <c r="I2" s="44" t="s">
        <v>2</v>
      </c>
      <c r="J2" s="44"/>
      <c r="K2" s="17"/>
      <c r="L2" s="17"/>
      <c r="M2" s="17"/>
      <c r="N2" s="42" t="s">
        <v>49</v>
      </c>
      <c r="O2" s="42"/>
    </row>
    <row r="3" spans="1:17" s="10" customFormat="1" ht="12" customHeight="1" x14ac:dyDescent="0.15">
      <c r="A3" s="45"/>
      <c r="B3" s="48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4" t="s">
        <v>8</v>
      </c>
      <c r="H3" s="55"/>
      <c r="I3" s="54" t="s">
        <v>9</v>
      </c>
      <c r="J3" s="55"/>
      <c r="K3" s="56" t="s">
        <v>10</v>
      </c>
      <c r="L3" s="54" t="s">
        <v>11</v>
      </c>
      <c r="M3" s="55"/>
      <c r="N3" s="55"/>
      <c r="O3" s="59"/>
    </row>
    <row r="4" spans="1:17" ht="12" customHeight="1" x14ac:dyDescent="0.15">
      <c r="A4" s="46"/>
      <c r="B4" s="49"/>
      <c r="C4" s="52"/>
      <c r="D4" s="52"/>
      <c r="E4" s="52"/>
      <c r="F4" s="52"/>
      <c r="G4" s="49" t="s">
        <v>12</v>
      </c>
      <c r="H4" s="49" t="s">
        <v>13</v>
      </c>
      <c r="I4" s="49" t="s">
        <v>12</v>
      </c>
      <c r="J4" s="49" t="s">
        <v>14</v>
      </c>
      <c r="K4" s="57"/>
      <c r="L4" s="49" t="s">
        <v>14</v>
      </c>
      <c r="M4" s="52" t="s">
        <v>15</v>
      </c>
      <c r="N4" s="52" t="s">
        <v>16</v>
      </c>
      <c r="O4" s="60"/>
    </row>
    <row r="5" spans="1:17" ht="12" customHeight="1" x14ac:dyDescent="0.15">
      <c r="A5" s="47"/>
      <c r="B5" s="50"/>
      <c r="C5" s="53"/>
      <c r="D5" s="53"/>
      <c r="E5" s="53"/>
      <c r="F5" s="53"/>
      <c r="G5" s="62"/>
      <c r="H5" s="62"/>
      <c r="I5" s="62"/>
      <c r="J5" s="62"/>
      <c r="K5" s="58"/>
      <c r="L5" s="62"/>
      <c r="M5" s="63"/>
      <c r="N5" s="63"/>
      <c r="O5" s="61"/>
    </row>
    <row r="6" spans="1:17" ht="12" customHeight="1" x14ac:dyDescent="0.15">
      <c r="A6" s="67" t="s">
        <v>17</v>
      </c>
      <c r="B6" s="71">
        <f>SUM(B8:B55)</f>
        <v>2755626</v>
      </c>
      <c r="C6" s="71">
        <v>698946</v>
      </c>
      <c r="D6" s="71">
        <v>341724</v>
      </c>
      <c r="E6" s="64">
        <f>SUM(E8:E55)</f>
        <v>136215</v>
      </c>
      <c r="F6" s="64">
        <f>SUM(F8:F55)</f>
        <v>33500</v>
      </c>
      <c r="G6" s="64">
        <v>111331</v>
      </c>
      <c r="H6" s="64">
        <v>131338</v>
      </c>
      <c r="I6" s="18">
        <f>SUM(I8,I10,I12,I14,I16,I18,I20,I22,I24,I26,I28,I30,I32,I34,I36,I38,I40,I42,I44,I46,I48,I50,I52,I54)</f>
        <v>404604</v>
      </c>
      <c r="J6" s="18">
        <f>SUM(J8,J10,J12,J14,J16,J18,J20,J22,J24,J26,J28,J30,J32,J34,J36,J38,J40,J42,J44,J46,J48,J50,J52,J54)</f>
        <v>568405</v>
      </c>
      <c r="K6" s="64">
        <f>SUM(K8:K55)</f>
        <v>338743</v>
      </c>
      <c r="L6" s="19">
        <f>SUM(L8,L10,L12,L14,L16,L18,L20,L22,L24,L26,L28,L30,L32,L34,L36,L38,L40,L42,L44,L46,L48,L50,L52,L54)</f>
        <v>432605</v>
      </c>
      <c r="M6" s="64">
        <f>SUM(M8:M55)</f>
        <v>657385</v>
      </c>
      <c r="N6" s="64">
        <f>SUM(N8:N55)</f>
        <v>4044</v>
      </c>
      <c r="O6" s="65" t="s">
        <v>18</v>
      </c>
      <c r="P6" s="13"/>
      <c r="Q6" s="13"/>
    </row>
    <row r="7" spans="1:17" ht="12" customHeight="1" x14ac:dyDescent="0.15">
      <c r="A7" s="67"/>
      <c r="B7" s="64"/>
      <c r="C7" s="64"/>
      <c r="D7" s="64"/>
      <c r="E7" s="64"/>
      <c r="F7" s="64"/>
      <c r="G7" s="72"/>
      <c r="H7" s="72"/>
      <c r="I7" s="20">
        <f>SUM(I9,I11,I13,I15,I17,I19,I21,I23,I25,I27,I29,I31,I33,I35,I37,I39,I41,I43,I45,I47,I49,I51,I53,I55)</f>
        <v>0</v>
      </c>
      <c r="J7" s="20">
        <f>SUM(J9,J11,J13,J15,J17,J19,J21,J23,J25,J27,J29,J31,J33,J35,J37,J39,J41,J43,J45,J47,J49,J51,J53,J55)</f>
        <v>0</v>
      </c>
      <c r="K7" s="64"/>
      <c r="L7" s="21">
        <f>SUM(L9,L11,L13,L15,L17,L19,L21,L23,L25,L27,L29,L31,L33,L35,L37,L39,L41,L43,L45,L47,L49,L51,L53,L55)</f>
        <v>4340</v>
      </c>
      <c r="M7" s="64"/>
      <c r="N7" s="64"/>
      <c r="O7" s="66"/>
      <c r="P7" s="13"/>
      <c r="Q7" s="13"/>
    </row>
    <row r="8" spans="1:17" ht="12" customHeight="1" x14ac:dyDescent="0.15">
      <c r="A8" s="67" t="s">
        <v>19</v>
      </c>
      <c r="B8" s="64">
        <v>143451</v>
      </c>
      <c r="C8" s="64">
        <v>25740</v>
      </c>
      <c r="D8" s="64">
        <v>15555</v>
      </c>
      <c r="E8" s="68">
        <v>5247</v>
      </c>
      <c r="F8" s="68">
        <v>875</v>
      </c>
      <c r="G8" s="64">
        <v>1979</v>
      </c>
      <c r="H8" s="64">
        <v>2223</v>
      </c>
      <c r="I8" s="22">
        <v>20733</v>
      </c>
      <c r="J8" s="22">
        <v>27424</v>
      </c>
      <c r="K8" s="69">
        <v>12315</v>
      </c>
      <c r="L8" s="23">
        <v>22449</v>
      </c>
      <c r="M8" s="69">
        <v>26130</v>
      </c>
      <c r="N8" s="69">
        <v>171</v>
      </c>
      <c r="O8" s="70" t="s">
        <v>19</v>
      </c>
    </row>
    <row r="9" spans="1:17" ht="12" customHeight="1" x14ac:dyDescent="0.15">
      <c r="A9" s="67"/>
      <c r="B9" s="64"/>
      <c r="C9" s="64"/>
      <c r="D9" s="64"/>
      <c r="E9" s="68"/>
      <c r="F9" s="68"/>
      <c r="G9" s="64"/>
      <c r="H9" s="64"/>
      <c r="I9" s="24">
        <v>0</v>
      </c>
      <c r="J9" s="24">
        <v>0</v>
      </c>
      <c r="K9" s="69"/>
      <c r="L9" s="25">
        <v>293</v>
      </c>
      <c r="M9" s="69"/>
      <c r="N9" s="69"/>
      <c r="O9" s="70"/>
    </row>
    <row r="10" spans="1:17" ht="12" customHeight="1" x14ac:dyDescent="0.15">
      <c r="A10" s="67" t="s">
        <v>20</v>
      </c>
      <c r="B10" s="64">
        <v>107756</v>
      </c>
      <c r="C10" s="64">
        <v>26774</v>
      </c>
      <c r="D10" s="64">
        <v>13700</v>
      </c>
      <c r="E10" s="68">
        <v>5150</v>
      </c>
      <c r="F10" s="68">
        <v>1039</v>
      </c>
      <c r="G10" s="64">
        <v>2666</v>
      </c>
      <c r="H10" s="64">
        <v>3118</v>
      </c>
      <c r="I10" s="22">
        <v>15077</v>
      </c>
      <c r="J10" s="22">
        <v>21258</v>
      </c>
      <c r="K10" s="69">
        <v>12571</v>
      </c>
      <c r="L10" s="23">
        <v>14877</v>
      </c>
      <c r="M10" s="69">
        <v>25300</v>
      </c>
      <c r="N10" s="69">
        <v>192</v>
      </c>
      <c r="O10" s="70" t="s">
        <v>20</v>
      </c>
    </row>
    <row r="11" spans="1:17" ht="12" customHeight="1" x14ac:dyDescent="0.15">
      <c r="A11" s="67"/>
      <c r="B11" s="64"/>
      <c r="C11" s="64"/>
      <c r="D11" s="64"/>
      <c r="E11" s="68"/>
      <c r="F11" s="68"/>
      <c r="G11" s="64"/>
      <c r="H11" s="64"/>
      <c r="I11" s="24">
        <v>0</v>
      </c>
      <c r="J11" s="24">
        <v>0</v>
      </c>
      <c r="K11" s="69"/>
      <c r="L11" s="25">
        <v>202</v>
      </c>
      <c r="M11" s="69"/>
      <c r="N11" s="69"/>
      <c r="O11" s="70"/>
    </row>
    <row r="12" spans="1:17" ht="12" customHeight="1" x14ac:dyDescent="0.15">
      <c r="A12" s="67" t="s">
        <v>21</v>
      </c>
      <c r="B12" s="64">
        <v>80521</v>
      </c>
      <c r="C12" s="64">
        <v>15063</v>
      </c>
      <c r="D12" s="64">
        <v>11204</v>
      </c>
      <c r="E12" s="68">
        <v>2445</v>
      </c>
      <c r="F12" s="68">
        <v>669</v>
      </c>
      <c r="G12" s="64">
        <v>645</v>
      </c>
      <c r="H12" s="64">
        <v>734</v>
      </c>
      <c r="I12" s="22">
        <v>9367</v>
      </c>
      <c r="J12" s="22">
        <v>12997</v>
      </c>
      <c r="K12" s="69">
        <v>8014</v>
      </c>
      <c r="L12" s="23">
        <v>9829</v>
      </c>
      <c r="M12" s="69">
        <v>14717</v>
      </c>
      <c r="N12" s="69">
        <v>93</v>
      </c>
      <c r="O12" s="70" t="s">
        <v>21</v>
      </c>
    </row>
    <row r="13" spans="1:17" ht="12" customHeight="1" x14ac:dyDescent="0.15">
      <c r="A13" s="67"/>
      <c r="B13" s="64"/>
      <c r="C13" s="64"/>
      <c r="D13" s="64"/>
      <c r="E13" s="68"/>
      <c r="F13" s="68"/>
      <c r="G13" s="64"/>
      <c r="H13" s="64"/>
      <c r="I13" s="24">
        <v>0</v>
      </c>
      <c r="J13" s="24">
        <v>0</v>
      </c>
      <c r="K13" s="69"/>
      <c r="L13" s="25">
        <v>129</v>
      </c>
      <c r="M13" s="69"/>
      <c r="N13" s="69"/>
      <c r="O13" s="70"/>
    </row>
    <row r="14" spans="1:17" ht="12" customHeight="1" x14ac:dyDescent="0.15">
      <c r="A14" s="67" t="s">
        <v>22</v>
      </c>
      <c r="B14" s="64">
        <v>64363</v>
      </c>
      <c r="C14" s="64">
        <v>18029</v>
      </c>
      <c r="D14" s="64">
        <v>8580</v>
      </c>
      <c r="E14" s="68">
        <v>2736</v>
      </c>
      <c r="F14" s="68">
        <v>822</v>
      </c>
      <c r="G14" s="64">
        <v>1988</v>
      </c>
      <c r="H14" s="64">
        <v>2556</v>
      </c>
      <c r="I14" s="22">
        <v>9613</v>
      </c>
      <c r="J14" s="22">
        <v>13734</v>
      </c>
      <c r="K14" s="69">
        <v>8983</v>
      </c>
      <c r="L14" s="23">
        <v>9132</v>
      </c>
      <c r="M14" s="69">
        <v>17165</v>
      </c>
      <c r="N14" s="69">
        <v>108</v>
      </c>
      <c r="O14" s="70" t="s">
        <v>22</v>
      </c>
    </row>
    <row r="15" spans="1:17" ht="12" customHeight="1" x14ac:dyDescent="0.15">
      <c r="A15" s="67"/>
      <c r="B15" s="64"/>
      <c r="C15" s="64"/>
      <c r="D15" s="64"/>
      <c r="E15" s="68"/>
      <c r="F15" s="68"/>
      <c r="G15" s="64"/>
      <c r="H15" s="64"/>
      <c r="I15" s="24">
        <v>0</v>
      </c>
      <c r="J15" s="24">
        <v>0</v>
      </c>
      <c r="K15" s="69"/>
      <c r="L15" s="25">
        <v>84</v>
      </c>
      <c r="M15" s="69"/>
      <c r="N15" s="69"/>
      <c r="O15" s="70"/>
    </row>
    <row r="16" spans="1:17" ht="12" customHeight="1" x14ac:dyDescent="0.15">
      <c r="A16" s="67" t="s">
        <v>23</v>
      </c>
      <c r="B16" s="64">
        <v>111778</v>
      </c>
      <c r="C16" s="64">
        <v>16537</v>
      </c>
      <c r="D16" s="64">
        <v>12044</v>
      </c>
      <c r="E16" s="68">
        <v>2681</v>
      </c>
      <c r="F16" s="68">
        <v>627</v>
      </c>
      <c r="G16" s="64">
        <v>1538</v>
      </c>
      <c r="H16" s="64">
        <v>1710</v>
      </c>
      <c r="I16" s="22">
        <v>19747</v>
      </c>
      <c r="J16" s="22">
        <v>25516</v>
      </c>
      <c r="K16" s="69">
        <v>8120</v>
      </c>
      <c r="L16" s="23">
        <v>22397</v>
      </c>
      <c r="M16" s="69">
        <v>17420</v>
      </c>
      <c r="N16" s="69">
        <v>121</v>
      </c>
      <c r="O16" s="70" t="s">
        <v>23</v>
      </c>
    </row>
    <row r="17" spans="1:15" ht="12" customHeight="1" x14ac:dyDescent="0.15">
      <c r="A17" s="67"/>
      <c r="B17" s="64"/>
      <c r="C17" s="64"/>
      <c r="D17" s="64"/>
      <c r="E17" s="68"/>
      <c r="F17" s="68"/>
      <c r="G17" s="64"/>
      <c r="H17" s="64"/>
      <c r="I17" s="24">
        <v>0</v>
      </c>
      <c r="J17" s="24">
        <v>0</v>
      </c>
      <c r="K17" s="69"/>
      <c r="L17" s="25">
        <v>197</v>
      </c>
      <c r="M17" s="69"/>
      <c r="N17" s="69"/>
      <c r="O17" s="70"/>
    </row>
    <row r="18" spans="1:15" ht="12" customHeight="1" x14ac:dyDescent="0.15">
      <c r="A18" s="67" t="s">
        <v>24</v>
      </c>
      <c r="B18" s="64">
        <v>108911</v>
      </c>
      <c r="C18" s="64">
        <v>16440</v>
      </c>
      <c r="D18" s="64">
        <v>13763</v>
      </c>
      <c r="E18" s="68">
        <v>2530</v>
      </c>
      <c r="F18" s="68">
        <v>722</v>
      </c>
      <c r="G18" s="64">
        <v>1228</v>
      </c>
      <c r="H18" s="64">
        <v>1396</v>
      </c>
      <c r="I18" s="22">
        <v>16023</v>
      </c>
      <c r="J18" s="22">
        <v>21745</v>
      </c>
      <c r="K18" s="69">
        <v>7933</v>
      </c>
      <c r="L18" s="23">
        <v>17850</v>
      </c>
      <c r="M18" s="69">
        <v>15786</v>
      </c>
      <c r="N18" s="69">
        <v>164</v>
      </c>
      <c r="O18" s="70" t="s">
        <v>24</v>
      </c>
    </row>
    <row r="19" spans="1:15" ht="12" customHeight="1" x14ac:dyDescent="0.15">
      <c r="A19" s="67"/>
      <c r="B19" s="64"/>
      <c r="C19" s="64"/>
      <c r="D19" s="64"/>
      <c r="E19" s="68"/>
      <c r="F19" s="68"/>
      <c r="G19" s="64"/>
      <c r="H19" s="64"/>
      <c r="I19" s="24">
        <v>0</v>
      </c>
      <c r="J19" s="24">
        <v>0</v>
      </c>
      <c r="K19" s="69"/>
      <c r="L19" s="25">
        <v>185</v>
      </c>
      <c r="M19" s="69"/>
      <c r="N19" s="69"/>
      <c r="O19" s="70"/>
    </row>
    <row r="20" spans="1:15" ht="12" customHeight="1" x14ac:dyDescent="0.15">
      <c r="A20" s="67" t="s">
        <v>25</v>
      </c>
      <c r="B20" s="64">
        <v>79443</v>
      </c>
      <c r="C20" s="64">
        <v>22050</v>
      </c>
      <c r="D20" s="64">
        <v>9438</v>
      </c>
      <c r="E20" s="68">
        <v>5158</v>
      </c>
      <c r="F20" s="68">
        <v>1200</v>
      </c>
      <c r="G20" s="64">
        <v>2895</v>
      </c>
      <c r="H20" s="64">
        <v>3503</v>
      </c>
      <c r="I20" s="22">
        <v>11647</v>
      </c>
      <c r="J20" s="22">
        <v>16493</v>
      </c>
      <c r="K20" s="69">
        <v>11117</v>
      </c>
      <c r="L20" s="23">
        <v>11687</v>
      </c>
      <c r="M20" s="69">
        <v>20841</v>
      </c>
      <c r="N20" s="69">
        <v>152</v>
      </c>
      <c r="O20" s="70" t="s">
        <v>25</v>
      </c>
    </row>
    <row r="21" spans="1:15" ht="12" customHeight="1" x14ac:dyDescent="0.15">
      <c r="A21" s="67"/>
      <c r="B21" s="64"/>
      <c r="C21" s="64"/>
      <c r="D21" s="64"/>
      <c r="E21" s="68"/>
      <c r="F21" s="68"/>
      <c r="G21" s="64"/>
      <c r="H21" s="64"/>
      <c r="I21" s="24">
        <v>0</v>
      </c>
      <c r="J21" s="24">
        <v>0</v>
      </c>
      <c r="K21" s="69"/>
      <c r="L21" s="25">
        <v>119</v>
      </c>
      <c r="M21" s="69"/>
      <c r="N21" s="69"/>
      <c r="O21" s="70"/>
    </row>
    <row r="22" spans="1:15" ht="12" customHeight="1" x14ac:dyDescent="0.15">
      <c r="A22" s="67" t="s">
        <v>26</v>
      </c>
      <c r="B22" s="64">
        <v>59959</v>
      </c>
      <c r="C22" s="64">
        <v>19427</v>
      </c>
      <c r="D22" s="64">
        <v>7272</v>
      </c>
      <c r="E22" s="68">
        <v>4281</v>
      </c>
      <c r="F22" s="68">
        <v>952</v>
      </c>
      <c r="G22" s="64">
        <v>2645</v>
      </c>
      <c r="H22" s="64">
        <v>3246</v>
      </c>
      <c r="I22" s="22">
        <v>9665</v>
      </c>
      <c r="J22" s="22">
        <v>14092</v>
      </c>
      <c r="K22" s="69">
        <v>10021</v>
      </c>
      <c r="L22" s="23">
        <v>9134</v>
      </c>
      <c r="M22" s="69">
        <v>18921</v>
      </c>
      <c r="N22" s="69">
        <v>64</v>
      </c>
      <c r="O22" s="70" t="s">
        <v>26</v>
      </c>
    </row>
    <row r="23" spans="1:15" ht="12" customHeight="1" x14ac:dyDescent="0.15">
      <c r="A23" s="67"/>
      <c r="B23" s="64"/>
      <c r="C23" s="64"/>
      <c r="D23" s="64"/>
      <c r="E23" s="68"/>
      <c r="F23" s="68"/>
      <c r="G23" s="64"/>
      <c r="H23" s="64"/>
      <c r="I23" s="24">
        <v>0</v>
      </c>
      <c r="J23" s="24">
        <v>0</v>
      </c>
      <c r="K23" s="69"/>
      <c r="L23" s="25">
        <v>100</v>
      </c>
      <c r="M23" s="69"/>
      <c r="N23" s="69"/>
      <c r="O23" s="70"/>
    </row>
    <row r="24" spans="1:15" ht="12" customHeight="1" x14ac:dyDescent="0.15">
      <c r="A24" s="67" t="s">
        <v>27</v>
      </c>
      <c r="B24" s="64">
        <v>84446</v>
      </c>
      <c r="C24" s="64">
        <v>16523</v>
      </c>
      <c r="D24" s="64">
        <v>13420</v>
      </c>
      <c r="E24" s="68">
        <v>2899</v>
      </c>
      <c r="F24" s="68">
        <v>639</v>
      </c>
      <c r="G24" s="64">
        <v>1121</v>
      </c>
      <c r="H24" s="64">
        <v>1293</v>
      </c>
      <c r="I24" s="22">
        <v>10652</v>
      </c>
      <c r="J24" s="22">
        <v>15564</v>
      </c>
      <c r="K24" s="69">
        <v>7986</v>
      </c>
      <c r="L24" s="23">
        <v>12503</v>
      </c>
      <c r="M24" s="69">
        <v>15356</v>
      </c>
      <c r="N24" s="69">
        <v>115</v>
      </c>
      <c r="O24" s="70" t="s">
        <v>27</v>
      </c>
    </row>
    <row r="25" spans="1:15" ht="12" customHeight="1" x14ac:dyDescent="0.15">
      <c r="A25" s="67"/>
      <c r="B25" s="64"/>
      <c r="C25" s="64"/>
      <c r="D25" s="64"/>
      <c r="E25" s="68"/>
      <c r="F25" s="68"/>
      <c r="G25" s="64"/>
      <c r="H25" s="64"/>
      <c r="I25" s="24">
        <v>0</v>
      </c>
      <c r="J25" s="24">
        <v>0</v>
      </c>
      <c r="K25" s="69"/>
      <c r="L25" s="25">
        <v>205</v>
      </c>
      <c r="M25" s="69"/>
      <c r="N25" s="69"/>
      <c r="O25" s="70"/>
    </row>
    <row r="26" spans="1:15" ht="12" customHeight="1" x14ac:dyDescent="0.15">
      <c r="A26" s="67" t="s">
        <v>28</v>
      </c>
      <c r="B26" s="64">
        <v>79754</v>
      </c>
      <c r="C26" s="64">
        <v>13848</v>
      </c>
      <c r="D26" s="64">
        <v>5876</v>
      </c>
      <c r="E26" s="68">
        <v>2484</v>
      </c>
      <c r="F26" s="68">
        <v>696</v>
      </c>
      <c r="G26" s="64">
        <v>4343</v>
      </c>
      <c r="H26" s="64">
        <v>4973</v>
      </c>
      <c r="I26" s="22">
        <v>17605</v>
      </c>
      <c r="J26" s="22">
        <v>21614</v>
      </c>
      <c r="K26" s="69">
        <v>4918</v>
      </c>
      <c r="L26" s="23">
        <v>19206</v>
      </c>
      <c r="M26" s="69">
        <v>11180</v>
      </c>
      <c r="N26" s="69">
        <v>72</v>
      </c>
      <c r="O26" s="70" t="s">
        <v>28</v>
      </c>
    </row>
    <row r="27" spans="1:15" ht="12" customHeight="1" x14ac:dyDescent="0.15">
      <c r="A27" s="67"/>
      <c r="B27" s="64"/>
      <c r="C27" s="64"/>
      <c r="D27" s="64"/>
      <c r="E27" s="68"/>
      <c r="F27" s="68"/>
      <c r="G27" s="64"/>
      <c r="H27" s="64"/>
      <c r="I27" s="24">
        <v>0</v>
      </c>
      <c r="J27" s="24">
        <v>0</v>
      </c>
      <c r="K27" s="69"/>
      <c r="L27" s="25">
        <v>72</v>
      </c>
      <c r="M27" s="69"/>
      <c r="N27" s="69"/>
      <c r="O27" s="70"/>
    </row>
    <row r="28" spans="1:15" ht="12" customHeight="1" x14ac:dyDescent="0.15">
      <c r="A28" s="67" t="s">
        <v>29</v>
      </c>
      <c r="B28" s="64">
        <v>95449</v>
      </c>
      <c r="C28" s="64">
        <v>24749</v>
      </c>
      <c r="D28" s="64">
        <v>12633</v>
      </c>
      <c r="E28" s="68">
        <v>4542</v>
      </c>
      <c r="F28" s="68">
        <v>1272</v>
      </c>
      <c r="G28" s="64">
        <v>2605</v>
      </c>
      <c r="H28" s="64">
        <v>3088</v>
      </c>
      <c r="I28" s="22">
        <v>12904</v>
      </c>
      <c r="J28" s="22">
        <v>18539</v>
      </c>
      <c r="K28" s="69">
        <v>12386</v>
      </c>
      <c r="L28" s="23">
        <v>13210</v>
      </c>
      <c r="M28" s="69">
        <v>24025</v>
      </c>
      <c r="N28" s="69">
        <v>137</v>
      </c>
      <c r="O28" s="70" t="s">
        <v>29</v>
      </c>
    </row>
    <row r="29" spans="1:15" ht="12" customHeight="1" x14ac:dyDescent="0.15">
      <c r="A29" s="67"/>
      <c r="B29" s="64"/>
      <c r="C29" s="64"/>
      <c r="D29" s="64"/>
      <c r="E29" s="68"/>
      <c r="F29" s="68"/>
      <c r="G29" s="64"/>
      <c r="H29" s="64"/>
      <c r="I29" s="24">
        <v>0</v>
      </c>
      <c r="J29" s="24">
        <v>0</v>
      </c>
      <c r="K29" s="69"/>
      <c r="L29" s="25">
        <v>106</v>
      </c>
      <c r="M29" s="69"/>
      <c r="N29" s="69"/>
      <c r="O29" s="70"/>
    </row>
    <row r="30" spans="1:15" ht="12" customHeight="1" x14ac:dyDescent="0.15">
      <c r="A30" s="67" t="s">
        <v>30</v>
      </c>
      <c r="B30" s="64">
        <v>184171</v>
      </c>
      <c r="C30" s="64">
        <v>41520</v>
      </c>
      <c r="D30" s="64">
        <v>20966</v>
      </c>
      <c r="E30" s="68">
        <v>6561</v>
      </c>
      <c r="F30" s="68">
        <v>1790</v>
      </c>
      <c r="G30" s="64">
        <v>5048</v>
      </c>
      <c r="H30" s="64">
        <v>6059</v>
      </c>
      <c r="I30" s="22">
        <v>26164</v>
      </c>
      <c r="J30" s="22">
        <v>35474</v>
      </c>
      <c r="K30" s="69">
        <v>20697</v>
      </c>
      <c r="L30" s="23">
        <v>26197</v>
      </c>
      <c r="M30" s="69">
        <v>40335</v>
      </c>
      <c r="N30" s="69">
        <v>226</v>
      </c>
      <c r="O30" s="70" t="s">
        <v>30</v>
      </c>
    </row>
    <row r="31" spans="1:15" ht="12" customHeight="1" x14ac:dyDescent="0.15">
      <c r="A31" s="67"/>
      <c r="B31" s="64"/>
      <c r="C31" s="64"/>
      <c r="D31" s="64"/>
      <c r="E31" s="68"/>
      <c r="F31" s="68"/>
      <c r="G31" s="64"/>
      <c r="H31" s="64"/>
      <c r="I31" s="24">
        <v>0</v>
      </c>
      <c r="J31" s="24">
        <v>0</v>
      </c>
      <c r="K31" s="69"/>
      <c r="L31" s="25">
        <v>291</v>
      </c>
      <c r="M31" s="69"/>
      <c r="N31" s="69"/>
      <c r="O31" s="70"/>
    </row>
    <row r="32" spans="1:15" ht="12" customHeight="1" x14ac:dyDescent="0.15">
      <c r="A32" s="67" t="s">
        <v>31</v>
      </c>
      <c r="B32" s="64">
        <v>175398</v>
      </c>
      <c r="C32" s="64">
        <v>43962</v>
      </c>
      <c r="D32" s="64">
        <v>19319</v>
      </c>
      <c r="E32" s="68">
        <v>8679</v>
      </c>
      <c r="F32" s="68">
        <v>2330</v>
      </c>
      <c r="G32" s="64">
        <v>8505</v>
      </c>
      <c r="H32" s="64">
        <v>10581</v>
      </c>
      <c r="I32" s="22">
        <v>25622</v>
      </c>
      <c r="J32" s="22">
        <v>35366</v>
      </c>
      <c r="K32" s="69">
        <v>20956</v>
      </c>
      <c r="L32" s="23">
        <v>27781</v>
      </c>
      <c r="M32" s="69">
        <v>41788</v>
      </c>
      <c r="N32" s="69">
        <v>234</v>
      </c>
      <c r="O32" s="70" t="s">
        <v>31</v>
      </c>
    </row>
    <row r="33" spans="1:15" ht="12" customHeight="1" x14ac:dyDescent="0.15">
      <c r="A33" s="67"/>
      <c r="B33" s="64"/>
      <c r="C33" s="64"/>
      <c r="D33" s="64"/>
      <c r="E33" s="68"/>
      <c r="F33" s="68"/>
      <c r="G33" s="64"/>
      <c r="H33" s="64"/>
      <c r="I33" s="24">
        <v>0</v>
      </c>
      <c r="J33" s="24">
        <v>0</v>
      </c>
      <c r="K33" s="69"/>
      <c r="L33" s="25">
        <v>219</v>
      </c>
      <c r="M33" s="69"/>
      <c r="N33" s="69"/>
      <c r="O33" s="70"/>
    </row>
    <row r="34" spans="1:15" ht="12" customHeight="1" x14ac:dyDescent="0.15">
      <c r="A34" s="67" t="s">
        <v>32</v>
      </c>
      <c r="B34" s="64">
        <v>85535</v>
      </c>
      <c r="C34" s="64">
        <v>21258</v>
      </c>
      <c r="D34" s="64">
        <v>10052</v>
      </c>
      <c r="E34" s="68">
        <v>4582</v>
      </c>
      <c r="F34" s="68">
        <v>936</v>
      </c>
      <c r="G34" s="64">
        <v>2915</v>
      </c>
      <c r="H34" s="64">
        <v>3415</v>
      </c>
      <c r="I34" s="22">
        <v>12333</v>
      </c>
      <c r="J34" s="22">
        <v>17373</v>
      </c>
      <c r="K34" s="69">
        <v>10469</v>
      </c>
      <c r="L34" s="23">
        <v>13068</v>
      </c>
      <c r="M34" s="69">
        <v>19883</v>
      </c>
      <c r="N34" s="69">
        <v>136</v>
      </c>
      <c r="O34" s="70" t="s">
        <v>32</v>
      </c>
    </row>
    <row r="35" spans="1:15" ht="12" customHeight="1" x14ac:dyDescent="0.15">
      <c r="A35" s="67"/>
      <c r="B35" s="64"/>
      <c r="C35" s="64"/>
      <c r="D35" s="64"/>
      <c r="E35" s="68"/>
      <c r="F35" s="68"/>
      <c r="G35" s="64"/>
      <c r="H35" s="64"/>
      <c r="I35" s="24">
        <v>0</v>
      </c>
      <c r="J35" s="24">
        <v>0</v>
      </c>
      <c r="K35" s="69"/>
      <c r="L35" s="25">
        <v>121</v>
      </c>
      <c r="M35" s="69"/>
      <c r="N35" s="69"/>
      <c r="O35" s="70"/>
    </row>
    <row r="36" spans="1:15" ht="12" customHeight="1" x14ac:dyDescent="0.15">
      <c r="A36" s="67" t="s">
        <v>33</v>
      </c>
      <c r="B36" s="64">
        <v>126391</v>
      </c>
      <c r="C36" s="64">
        <v>39504</v>
      </c>
      <c r="D36" s="64">
        <v>13424</v>
      </c>
      <c r="E36" s="68">
        <v>7145</v>
      </c>
      <c r="F36" s="68">
        <v>1651</v>
      </c>
      <c r="G36" s="64">
        <v>7591</v>
      </c>
      <c r="H36" s="64">
        <v>8793</v>
      </c>
      <c r="I36" s="22">
        <v>22803</v>
      </c>
      <c r="J36" s="22">
        <v>32542</v>
      </c>
      <c r="K36" s="69">
        <v>18161</v>
      </c>
      <c r="L36" s="23">
        <v>24212</v>
      </c>
      <c r="M36" s="69">
        <v>33067</v>
      </c>
      <c r="N36" s="69">
        <v>203</v>
      </c>
      <c r="O36" s="70" t="s">
        <v>33</v>
      </c>
    </row>
    <row r="37" spans="1:15" ht="12" customHeight="1" x14ac:dyDescent="0.15">
      <c r="A37" s="67"/>
      <c r="B37" s="64"/>
      <c r="C37" s="64"/>
      <c r="D37" s="64"/>
      <c r="E37" s="68"/>
      <c r="F37" s="68"/>
      <c r="G37" s="64"/>
      <c r="H37" s="64"/>
      <c r="I37" s="24">
        <v>0</v>
      </c>
      <c r="J37" s="24">
        <v>0</v>
      </c>
      <c r="K37" s="69"/>
      <c r="L37" s="25">
        <v>187</v>
      </c>
      <c r="M37" s="69"/>
      <c r="N37" s="69"/>
      <c r="O37" s="70"/>
    </row>
    <row r="38" spans="1:15" ht="12" customHeight="1" x14ac:dyDescent="0.15">
      <c r="A38" s="67" t="s">
        <v>34</v>
      </c>
      <c r="B38" s="64">
        <v>88785</v>
      </c>
      <c r="C38" s="64">
        <v>26548</v>
      </c>
      <c r="D38" s="64">
        <v>11082</v>
      </c>
      <c r="E38" s="68">
        <v>5694</v>
      </c>
      <c r="F38" s="68">
        <v>1173</v>
      </c>
      <c r="G38" s="64">
        <v>3640</v>
      </c>
      <c r="H38" s="64">
        <v>4359</v>
      </c>
      <c r="I38" s="22">
        <v>13049</v>
      </c>
      <c r="J38" s="22">
        <v>18535</v>
      </c>
      <c r="K38" s="69">
        <v>13970</v>
      </c>
      <c r="L38" s="23">
        <v>13124</v>
      </c>
      <c r="M38" s="69">
        <v>26034</v>
      </c>
      <c r="N38" s="69">
        <v>142</v>
      </c>
      <c r="O38" s="70" t="s">
        <v>34</v>
      </c>
    </row>
    <row r="39" spans="1:15" ht="12" customHeight="1" x14ac:dyDescent="0.15">
      <c r="A39" s="67"/>
      <c r="B39" s="64"/>
      <c r="C39" s="64"/>
      <c r="D39" s="64"/>
      <c r="E39" s="68"/>
      <c r="F39" s="68"/>
      <c r="G39" s="64"/>
      <c r="H39" s="64"/>
      <c r="I39" s="24">
        <v>0</v>
      </c>
      <c r="J39" s="24">
        <v>0</v>
      </c>
      <c r="K39" s="69"/>
      <c r="L39" s="25">
        <v>139</v>
      </c>
      <c r="M39" s="69"/>
      <c r="N39" s="69"/>
      <c r="O39" s="70"/>
    </row>
    <row r="40" spans="1:15" ht="12" customHeight="1" x14ac:dyDescent="0.15">
      <c r="A40" s="67" t="s">
        <v>35</v>
      </c>
      <c r="B40" s="64">
        <v>167552</v>
      </c>
      <c r="C40" s="64">
        <v>42763</v>
      </c>
      <c r="D40" s="64">
        <v>23803</v>
      </c>
      <c r="E40" s="68">
        <v>7806</v>
      </c>
      <c r="F40" s="68">
        <v>1937</v>
      </c>
      <c r="G40" s="64">
        <v>4063</v>
      </c>
      <c r="H40" s="64">
        <v>4801</v>
      </c>
      <c r="I40" s="22">
        <v>22268</v>
      </c>
      <c r="J40" s="22">
        <v>31783</v>
      </c>
      <c r="K40" s="69">
        <v>22888</v>
      </c>
      <c r="L40" s="23">
        <v>22865</v>
      </c>
      <c r="M40" s="69">
        <v>42674</v>
      </c>
      <c r="N40" s="69">
        <v>268</v>
      </c>
      <c r="O40" s="70" t="s">
        <v>35</v>
      </c>
    </row>
    <row r="41" spans="1:15" ht="12" customHeight="1" x14ac:dyDescent="0.15">
      <c r="A41" s="67"/>
      <c r="B41" s="64"/>
      <c r="C41" s="64"/>
      <c r="D41" s="64"/>
      <c r="E41" s="68"/>
      <c r="F41" s="68"/>
      <c r="G41" s="64"/>
      <c r="H41" s="64"/>
      <c r="I41" s="24">
        <v>0</v>
      </c>
      <c r="J41" s="24">
        <v>0</v>
      </c>
      <c r="K41" s="69"/>
      <c r="L41" s="25">
        <v>229</v>
      </c>
      <c r="M41" s="69"/>
      <c r="N41" s="69"/>
      <c r="O41" s="70"/>
    </row>
    <row r="42" spans="1:15" ht="12" customHeight="1" x14ac:dyDescent="0.15">
      <c r="A42" s="67" t="s">
        <v>36</v>
      </c>
      <c r="B42" s="64">
        <v>111625</v>
      </c>
      <c r="C42" s="64">
        <v>25971</v>
      </c>
      <c r="D42" s="64">
        <v>19022</v>
      </c>
      <c r="E42" s="68">
        <v>5328</v>
      </c>
      <c r="F42" s="68">
        <v>1414</v>
      </c>
      <c r="G42" s="64">
        <v>2091</v>
      </c>
      <c r="H42" s="64">
        <v>2724</v>
      </c>
      <c r="I42" s="22">
        <v>12767</v>
      </c>
      <c r="J42" s="22">
        <v>19592</v>
      </c>
      <c r="K42" s="69">
        <v>13635</v>
      </c>
      <c r="L42" s="23">
        <v>13998</v>
      </c>
      <c r="M42" s="69">
        <v>25512</v>
      </c>
      <c r="N42" s="69">
        <v>253</v>
      </c>
      <c r="O42" s="70" t="s">
        <v>36</v>
      </c>
    </row>
    <row r="43" spans="1:15" ht="12" customHeight="1" x14ac:dyDescent="0.15">
      <c r="A43" s="67"/>
      <c r="B43" s="64"/>
      <c r="C43" s="64"/>
      <c r="D43" s="64"/>
      <c r="E43" s="68"/>
      <c r="F43" s="68"/>
      <c r="G43" s="64"/>
      <c r="H43" s="64"/>
      <c r="I43" s="24">
        <v>0</v>
      </c>
      <c r="J43" s="24">
        <v>0</v>
      </c>
      <c r="K43" s="69"/>
      <c r="L43" s="25">
        <v>138</v>
      </c>
      <c r="M43" s="69"/>
      <c r="N43" s="69"/>
      <c r="O43" s="70"/>
    </row>
    <row r="44" spans="1:15" ht="12" customHeight="1" x14ac:dyDescent="0.15">
      <c r="A44" s="67" t="s">
        <v>37</v>
      </c>
      <c r="B44" s="64">
        <v>111467</v>
      </c>
      <c r="C44" s="64">
        <v>28673</v>
      </c>
      <c r="D44" s="64">
        <v>16872</v>
      </c>
      <c r="E44" s="68">
        <v>5604</v>
      </c>
      <c r="F44" s="68">
        <v>1170</v>
      </c>
      <c r="G44" s="64">
        <v>2227</v>
      </c>
      <c r="H44" s="64">
        <v>2592</v>
      </c>
      <c r="I44" s="22">
        <v>14129</v>
      </c>
      <c r="J44" s="22">
        <v>20384</v>
      </c>
      <c r="K44" s="69">
        <v>14760</v>
      </c>
      <c r="L44" s="23">
        <v>15396</v>
      </c>
      <c r="M44" s="69">
        <v>27375</v>
      </c>
      <c r="N44" s="69">
        <v>169</v>
      </c>
      <c r="O44" s="70" t="s">
        <v>37</v>
      </c>
    </row>
    <row r="45" spans="1:15" ht="12" customHeight="1" x14ac:dyDescent="0.15">
      <c r="A45" s="67"/>
      <c r="B45" s="64"/>
      <c r="C45" s="64"/>
      <c r="D45" s="64"/>
      <c r="E45" s="68"/>
      <c r="F45" s="68"/>
      <c r="G45" s="64"/>
      <c r="H45" s="64"/>
      <c r="I45" s="24">
        <v>0</v>
      </c>
      <c r="J45" s="24">
        <v>0</v>
      </c>
      <c r="K45" s="69"/>
      <c r="L45" s="25">
        <v>272</v>
      </c>
      <c r="M45" s="69"/>
      <c r="N45" s="69"/>
      <c r="O45" s="70"/>
    </row>
    <row r="46" spans="1:15" ht="12" customHeight="1" x14ac:dyDescent="0.15">
      <c r="A46" s="67" t="s">
        <v>38</v>
      </c>
      <c r="B46" s="64">
        <v>117299</v>
      </c>
      <c r="C46" s="64">
        <v>37531</v>
      </c>
      <c r="D46" s="64">
        <v>14442</v>
      </c>
      <c r="E46" s="68">
        <v>6727</v>
      </c>
      <c r="F46" s="68">
        <v>1842</v>
      </c>
      <c r="G46" s="64">
        <v>5041</v>
      </c>
      <c r="H46" s="64">
        <v>6359</v>
      </c>
      <c r="I46" s="22">
        <v>17524</v>
      </c>
      <c r="J46" s="22">
        <v>25332</v>
      </c>
      <c r="K46" s="69">
        <v>17740</v>
      </c>
      <c r="L46" s="23">
        <v>16165</v>
      </c>
      <c r="M46" s="69">
        <v>35617</v>
      </c>
      <c r="N46" s="69">
        <v>174</v>
      </c>
      <c r="O46" s="70" t="s">
        <v>38</v>
      </c>
    </row>
    <row r="47" spans="1:15" ht="12" customHeight="1" x14ac:dyDescent="0.15">
      <c r="A47" s="67"/>
      <c r="B47" s="64"/>
      <c r="C47" s="64"/>
      <c r="D47" s="64"/>
      <c r="E47" s="68"/>
      <c r="F47" s="68"/>
      <c r="G47" s="64"/>
      <c r="H47" s="64"/>
      <c r="I47" s="24">
        <v>0</v>
      </c>
      <c r="J47" s="24">
        <v>0</v>
      </c>
      <c r="K47" s="69"/>
      <c r="L47" s="25">
        <v>150</v>
      </c>
      <c r="M47" s="69"/>
      <c r="N47" s="69"/>
      <c r="O47" s="70"/>
    </row>
    <row r="48" spans="1:15" ht="12" customHeight="1" x14ac:dyDescent="0.15">
      <c r="A48" s="67" t="s">
        <v>39</v>
      </c>
      <c r="B48" s="64">
        <v>151574</v>
      </c>
      <c r="C48" s="64">
        <v>43412</v>
      </c>
      <c r="D48" s="64">
        <v>19508</v>
      </c>
      <c r="E48" s="68">
        <v>9962</v>
      </c>
      <c r="F48" s="68">
        <v>2025</v>
      </c>
      <c r="G48" s="64">
        <v>7467</v>
      </c>
      <c r="H48" s="64">
        <v>9205</v>
      </c>
      <c r="I48" s="22">
        <v>21173</v>
      </c>
      <c r="J48" s="22">
        <v>30774</v>
      </c>
      <c r="K48" s="69">
        <v>21185</v>
      </c>
      <c r="L48" s="23">
        <v>23296</v>
      </c>
      <c r="M48" s="69">
        <v>40406</v>
      </c>
      <c r="N48" s="69">
        <v>221</v>
      </c>
      <c r="O48" s="70" t="s">
        <v>39</v>
      </c>
    </row>
    <row r="49" spans="1:15" ht="12" customHeight="1" x14ac:dyDescent="0.15">
      <c r="A49" s="67"/>
      <c r="B49" s="64"/>
      <c r="C49" s="64"/>
      <c r="D49" s="64"/>
      <c r="E49" s="68"/>
      <c r="F49" s="68"/>
      <c r="G49" s="64"/>
      <c r="H49" s="64"/>
      <c r="I49" s="24">
        <v>0</v>
      </c>
      <c r="J49" s="24">
        <v>0</v>
      </c>
      <c r="K49" s="69"/>
      <c r="L49" s="25">
        <v>248</v>
      </c>
      <c r="M49" s="69"/>
      <c r="N49" s="69"/>
      <c r="O49" s="70"/>
    </row>
    <row r="50" spans="1:15" ht="12" customHeight="1" x14ac:dyDescent="0.15">
      <c r="A50" s="67" t="s">
        <v>40</v>
      </c>
      <c r="B50" s="64">
        <v>127268</v>
      </c>
      <c r="C50" s="64">
        <v>37046</v>
      </c>
      <c r="D50" s="64">
        <v>16998</v>
      </c>
      <c r="E50" s="68">
        <v>7087</v>
      </c>
      <c r="F50" s="68">
        <v>2068</v>
      </c>
      <c r="G50" s="64">
        <v>6826</v>
      </c>
      <c r="H50" s="64">
        <v>8033</v>
      </c>
      <c r="I50" s="22">
        <v>18295</v>
      </c>
      <c r="J50" s="22">
        <v>26713</v>
      </c>
      <c r="K50" s="69">
        <v>18973</v>
      </c>
      <c r="L50" s="23">
        <v>20602</v>
      </c>
      <c r="M50" s="69">
        <v>35431</v>
      </c>
      <c r="N50" s="69">
        <v>195</v>
      </c>
      <c r="O50" s="70" t="s">
        <v>40</v>
      </c>
    </row>
    <row r="51" spans="1:15" ht="12" customHeight="1" x14ac:dyDescent="0.15">
      <c r="A51" s="67"/>
      <c r="B51" s="64"/>
      <c r="C51" s="64"/>
      <c r="D51" s="64"/>
      <c r="E51" s="68"/>
      <c r="F51" s="68"/>
      <c r="G51" s="64"/>
      <c r="H51" s="64"/>
      <c r="I51" s="24">
        <v>0</v>
      </c>
      <c r="J51" s="24">
        <v>0</v>
      </c>
      <c r="K51" s="69"/>
      <c r="L51" s="25">
        <v>261</v>
      </c>
      <c r="M51" s="69"/>
      <c r="N51" s="69"/>
      <c r="O51" s="70"/>
    </row>
    <row r="52" spans="1:15" ht="12" customHeight="1" x14ac:dyDescent="0.15">
      <c r="A52" s="67" t="s">
        <v>41</v>
      </c>
      <c r="B52" s="64">
        <v>187449</v>
      </c>
      <c r="C52" s="64">
        <v>55044</v>
      </c>
      <c r="D52" s="64">
        <v>24389</v>
      </c>
      <c r="E52" s="68">
        <v>10394</v>
      </c>
      <c r="F52" s="68">
        <v>3650</v>
      </c>
      <c r="G52" s="64">
        <v>10135</v>
      </c>
      <c r="H52" s="64">
        <v>12904</v>
      </c>
      <c r="I52" s="22">
        <v>26992</v>
      </c>
      <c r="J52" s="22">
        <v>41103</v>
      </c>
      <c r="K52" s="69">
        <v>28344</v>
      </c>
      <c r="L52" s="23">
        <v>31639</v>
      </c>
      <c r="M52" s="69">
        <v>52726</v>
      </c>
      <c r="N52" s="69">
        <v>328</v>
      </c>
      <c r="O52" s="70" t="s">
        <v>41</v>
      </c>
    </row>
    <row r="53" spans="1:15" ht="12" customHeight="1" x14ac:dyDescent="0.15">
      <c r="A53" s="67"/>
      <c r="B53" s="64"/>
      <c r="C53" s="64"/>
      <c r="D53" s="64"/>
      <c r="E53" s="68"/>
      <c r="F53" s="68"/>
      <c r="G53" s="64"/>
      <c r="H53" s="64"/>
      <c r="I53" s="24">
        <v>0</v>
      </c>
      <c r="J53" s="24">
        <v>0</v>
      </c>
      <c r="K53" s="69"/>
      <c r="L53" s="25">
        <v>272</v>
      </c>
      <c r="M53" s="69"/>
      <c r="N53" s="69"/>
      <c r="O53" s="70"/>
    </row>
    <row r="54" spans="1:15" ht="12" customHeight="1" x14ac:dyDescent="0.15">
      <c r="A54" s="67" t="s">
        <v>42</v>
      </c>
      <c r="B54" s="64">
        <v>105281</v>
      </c>
      <c r="C54" s="64">
        <v>40532</v>
      </c>
      <c r="D54" s="64">
        <v>8361</v>
      </c>
      <c r="E54" s="68">
        <v>10493</v>
      </c>
      <c r="F54" s="68">
        <v>2001</v>
      </c>
      <c r="G54" s="64">
        <v>21719</v>
      </c>
      <c r="H54" s="64">
        <v>23261</v>
      </c>
      <c r="I54" s="22">
        <v>18452</v>
      </c>
      <c r="J54" s="22">
        <v>24458</v>
      </c>
      <c r="K54" s="69">
        <v>12601</v>
      </c>
      <c r="L54" s="23">
        <v>21988</v>
      </c>
      <c r="M54" s="69">
        <v>29696</v>
      </c>
      <c r="N54" s="69">
        <v>106</v>
      </c>
      <c r="O54" s="70" t="s">
        <v>42</v>
      </c>
    </row>
    <row r="55" spans="1:15" ht="12" customHeight="1" x14ac:dyDescent="0.15">
      <c r="A55" s="67"/>
      <c r="B55" s="64"/>
      <c r="C55" s="64"/>
      <c r="D55" s="64"/>
      <c r="E55" s="68"/>
      <c r="F55" s="68"/>
      <c r="G55" s="64"/>
      <c r="H55" s="64"/>
      <c r="I55" s="24">
        <v>0</v>
      </c>
      <c r="J55" s="24">
        <v>0</v>
      </c>
      <c r="K55" s="69"/>
      <c r="L55" s="25">
        <v>121</v>
      </c>
      <c r="M55" s="69"/>
      <c r="N55" s="69"/>
      <c r="O55" s="70"/>
    </row>
    <row r="56" spans="1:15" ht="12" customHeight="1" x14ac:dyDescent="0.15">
      <c r="A56" s="73" t="s">
        <v>43</v>
      </c>
      <c r="B56" s="75" t="s">
        <v>44</v>
      </c>
      <c r="C56" s="75" t="s">
        <v>44</v>
      </c>
      <c r="D56" s="75" t="s">
        <v>44</v>
      </c>
      <c r="E56" s="75" t="s">
        <v>44</v>
      </c>
      <c r="F56" s="75" t="s">
        <v>44</v>
      </c>
      <c r="G56" s="64">
        <v>410</v>
      </c>
      <c r="H56" s="64">
        <v>412</v>
      </c>
      <c r="I56" s="78" t="s">
        <v>44</v>
      </c>
      <c r="J56" s="78" t="s">
        <v>44</v>
      </c>
      <c r="K56" s="78" t="s">
        <v>44</v>
      </c>
      <c r="L56" s="78" t="s">
        <v>44</v>
      </c>
      <c r="M56" s="78" t="s">
        <v>44</v>
      </c>
      <c r="N56" s="78" t="s">
        <v>44</v>
      </c>
      <c r="O56" s="80" t="s">
        <v>43</v>
      </c>
    </row>
    <row r="57" spans="1:15" ht="12" customHeight="1" x14ac:dyDescent="0.15">
      <c r="A57" s="74"/>
      <c r="B57" s="76"/>
      <c r="C57" s="76"/>
      <c r="D57" s="76"/>
      <c r="E57" s="76"/>
      <c r="F57" s="76"/>
      <c r="G57" s="77"/>
      <c r="H57" s="77"/>
      <c r="I57" s="79"/>
      <c r="J57" s="79"/>
      <c r="K57" s="79"/>
      <c r="L57" s="79"/>
      <c r="M57" s="79"/>
      <c r="N57" s="79"/>
      <c r="O57" s="81"/>
    </row>
    <row r="58" spans="1:15" ht="12" customHeight="1" x14ac:dyDescent="0.15">
      <c r="A58" s="14"/>
      <c r="B58" s="26" t="s">
        <v>48</v>
      </c>
      <c r="C58" s="26" t="s">
        <v>50</v>
      </c>
      <c r="D58" s="26" t="s">
        <v>50</v>
      </c>
      <c r="E58" s="27"/>
      <c r="F58" s="27"/>
      <c r="G58" s="26"/>
      <c r="H58" s="26"/>
      <c r="I58" s="26"/>
      <c r="J58" s="26"/>
      <c r="K58" s="26"/>
      <c r="L58" s="26"/>
      <c r="M58" s="26"/>
      <c r="N58" s="26"/>
      <c r="O58" s="14"/>
    </row>
    <row r="59" spans="1:15" ht="12" customHeight="1" x14ac:dyDescent="0.15">
      <c r="A59" s="14"/>
      <c r="B59" s="28"/>
      <c r="C59" s="29"/>
      <c r="D59" s="29"/>
      <c r="E59" s="29"/>
      <c r="F59" s="28"/>
      <c r="G59" s="28"/>
      <c r="H59" s="28"/>
      <c r="I59" s="28"/>
      <c r="J59" s="28"/>
      <c r="K59" s="28"/>
      <c r="L59" s="28"/>
      <c r="M59" s="28"/>
      <c r="N59" s="28"/>
      <c r="O59" s="14"/>
    </row>
    <row r="60" spans="1:15" ht="12" customHeight="1" x14ac:dyDescent="0.15">
      <c r="A60" s="15" t="s">
        <v>53</v>
      </c>
      <c r="B60" s="15"/>
      <c r="C60" s="15"/>
      <c r="D60" s="15"/>
      <c r="E60" s="15"/>
      <c r="F60" s="15"/>
      <c r="G60" s="15"/>
      <c r="H60" s="15"/>
      <c r="I60" s="40"/>
      <c r="J60" s="33"/>
      <c r="K60" s="33"/>
      <c r="L60" s="33"/>
      <c r="M60" s="33"/>
      <c r="N60" s="33"/>
      <c r="O60" s="33"/>
    </row>
    <row r="61" spans="1:15" ht="12" hidden="1" customHeight="1" x14ac:dyDescent="0.15">
      <c r="A61" s="15" t="s">
        <v>45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14"/>
    </row>
    <row r="62" spans="1:15" ht="12" customHeight="1" x14ac:dyDescent="0.15">
      <c r="A62" s="15" t="s">
        <v>54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14"/>
    </row>
    <row r="63" spans="1:15" ht="12" customHeight="1" x14ac:dyDescent="0.15">
      <c r="A63" s="15" t="s">
        <v>51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14"/>
    </row>
    <row r="64" spans="1:15" ht="12" customHeight="1" x14ac:dyDescent="0.15">
      <c r="A64" s="15" t="s">
        <v>52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14"/>
    </row>
    <row r="65" spans="1:15" ht="12" customHeight="1" x14ac:dyDescent="0.15">
      <c r="A65" s="15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14"/>
    </row>
    <row r="67" spans="1:15" ht="12" customHeight="1" x14ac:dyDescent="0.15">
      <c r="B67" s="30"/>
      <c r="C67" s="30"/>
      <c r="D67" s="30"/>
    </row>
    <row r="68" spans="1:15" ht="12" customHeight="1" x14ac:dyDescent="0.15">
      <c r="B68" s="30"/>
    </row>
  </sheetData>
  <mergeCells count="337">
    <mergeCell ref="K54:K55"/>
    <mergeCell ref="F52:F53"/>
    <mergeCell ref="G52:G53"/>
    <mergeCell ref="H52:H53"/>
    <mergeCell ref="K52:K53"/>
    <mergeCell ref="M52:M53"/>
    <mergeCell ref="N52:N53"/>
    <mergeCell ref="N56:N57"/>
    <mergeCell ref="O56:O57"/>
    <mergeCell ref="H56:H57"/>
    <mergeCell ref="I56:I57"/>
    <mergeCell ref="J56:J57"/>
    <mergeCell ref="K56:K57"/>
    <mergeCell ref="L56:L57"/>
    <mergeCell ref="M56:M57"/>
    <mergeCell ref="M54:M55"/>
    <mergeCell ref="N54:N55"/>
    <mergeCell ref="O54:O55"/>
    <mergeCell ref="M50:M51"/>
    <mergeCell ref="N50:N51"/>
    <mergeCell ref="O50:O51"/>
    <mergeCell ref="A52:A53"/>
    <mergeCell ref="B52:B53"/>
    <mergeCell ref="C52:C53"/>
    <mergeCell ref="D52:D53"/>
    <mergeCell ref="E52:E53"/>
    <mergeCell ref="A56:A57"/>
    <mergeCell ref="B56:B57"/>
    <mergeCell ref="C56:C57"/>
    <mergeCell ref="D56:D57"/>
    <mergeCell ref="E56:E57"/>
    <mergeCell ref="F56:F57"/>
    <mergeCell ref="G56:G57"/>
    <mergeCell ref="O52:O53"/>
    <mergeCell ref="A54:A55"/>
    <mergeCell ref="B54:B55"/>
    <mergeCell ref="C54:C55"/>
    <mergeCell ref="D54:D55"/>
    <mergeCell ref="E54:E55"/>
    <mergeCell ref="F54:F55"/>
    <mergeCell ref="G54:G55"/>
    <mergeCell ref="H54:H55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A46:A47"/>
    <mergeCell ref="B46:B47"/>
    <mergeCell ref="C46:C47"/>
    <mergeCell ref="D46:D47"/>
    <mergeCell ref="E46:E47"/>
    <mergeCell ref="O46:O47"/>
    <mergeCell ref="A48:A49"/>
    <mergeCell ref="B48:B49"/>
    <mergeCell ref="C48:C49"/>
    <mergeCell ref="D48:D49"/>
    <mergeCell ref="E48:E49"/>
    <mergeCell ref="F48:F49"/>
    <mergeCell ref="G48:G49"/>
    <mergeCell ref="H48:H49"/>
    <mergeCell ref="K48:K49"/>
    <mergeCell ref="F46:F47"/>
    <mergeCell ref="G46:G47"/>
    <mergeCell ref="H46:H47"/>
    <mergeCell ref="K46:K47"/>
    <mergeCell ref="M46:M47"/>
    <mergeCell ref="N46:N47"/>
    <mergeCell ref="M48:M49"/>
    <mergeCell ref="N48:N49"/>
    <mergeCell ref="O48:O49"/>
    <mergeCell ref="M42:M43"/>
    <mergeCell ref="N42:N43"/>
    <mergeCell ref="O42:O43"/>
    <mergeCell ref="A44:A45"/>
    <mergeCell ref="B44:B45"/>
    <mergeCell ref="C44:C45"/>
    <mergeCell ref="D44:D45"/>
    <mergeCell ref="E44:E45"/>
    <mergeCell ref="F44:F45"/>
    <mergeCell ref="G44:G45"/>
    <mergeCell ref="H44:H45"/>
    <mergeCell ref="K44:K45"/>
    <mergeCell ref="M44:M45"/>
    <mergeCell ref="N44:N45"/>
    <mergeCell ref="O44:O45"/>
    <mergeCell ref="A42:A43"/>
    <mergeCell ref="B42:B43"/>
    <mergeCell ref="C42:C43"/>
    <mergeCell ref="D42:D43"/>
    <mergeCell ref="E42:E43"/>
    <mergeCell ref="F42:F43"/>
    <mergeCell ref="G42:G43"/>
    <mergeCell ref="H42:H43"/>
    <mergeCell ref="K42:K43"/>
    <mergeCell ref="M38:M39"/>
    <mergeCell ref="N38:N39"/>
    <mergeCell ref="O38:O39"/>
    <mergeCell ref="A40:A41"/>
    <mergeCell ref="B40:B41"/>
    <mergeCell ref="C40:C41"/>
    <mergeCell ref="D40:D41"/>
    <mergeCell ref="E40:E41"/>
    <mergeCell ref="O40:O41"/>
    <mergeCell ref="F40:F41"/>
    <mergeCell ref="G40:G41"/>
    <mergeCell ref="H40:H41"/>
    <mergeCell ref="K40:K41"/>
    <mergeCell ref="M40:M41"/>
    <mergeCell ref="N40:N41"/>
    <mergeCell ref="A38:A39"/>
    <mergeCell ref="B38:B39"/>
    <mergeCell ref="C38:C39"/>
    <mergeCell ref="D38:D39"/>
    <mergeCell ref="E38:E39"/>
    <mergeCell ref="F38:F39"/>
    <mergeCell ref="G38:G39"/>
    <mergeCell ref="H38:H39"/>
    <mergeCell ref="K38:K39"/>
    <mergeCell ref="A34:A35"/>
    <mergeCell ref="B34:B35"/>
    <mergeCell ref="C34:C35"/>
    <mergeCell ref="D34:D35"/>
    <mergeCell ref="E34:E35"/>
    <mergeCell ref="O34:O35"/>
    <mergeCell ref="A36:A37"/>
    <mergeCell ref="B36:B37"/>
    <mergeCell ref="C36:C37"/>
    <mergeCell ref="D36:D37"/>
    <mergeCell ref="E36:E37"/>
    <mergeCell ref="F36:F37"/>
    <mergeCell ref="G36:G37"/>
    <mergeCell ref="H36:H37"/>
    <mergeCell ref="K36:K37"/>
    <mergeCell ref="F34:F35"/>
    <mergeCell ref="G34:G35"/>
    <mergeCell ref="H34:H35"/>
    <mergeCell ref="K34:K35"/>
    <mergeCell ref="M34:M35"/>
    <mergeCell ref="N34:N35"/>
    <mergeCell ref="M36:M37"/>
    <mergeCell ref="N36:N37"/>
    <mergeCell ref="O36:O37"/>
    <mergeCell ref="M30:M31"/>
    <mergeCell ref="N30:N31"/>
    <mergeCell ref="O30:O31"/>
    <mergeCell ref="A32:A33"/>
    <mergeCell ref="B32:B33"/>
    <mergeCell ref="C32:C33"/>
    <mergeCell ref="D32:D33"/>
    <mergeCell ref="E32:E33"/>
    <mergeCell ref="F32:F33"/>
    <mergeCell ref="G32:G33"/>
    <mergeCell ref="H32:H33"/>
    <mergeCell ref="K32:K33"/>
    <mergeCell ref="M32:M33"/>
    <mergeCell ref="N32:N33"/>
    <mergeCell ref="O32:O33"/>
    <mergeCell ref="A30:A31"/>
    <mergeCell ref="B30:B31"/>
    <mergeCell ref="C30:C31"/>
    <mergeCell ref="D30:D31"/>
    <mergeCell ref="E30:E31"/>
    <mergeCell ref="F30:F31"/>
    <mergeCell ref="G30:G31"/>
    <mergeCell ref="H30:H31"/>
    <mergeCell ref="K30:K31"/>
    <mergeCell ref="M26:M27"/>
    <mergeCell ref="N26:N27"/>
    <mergeCell ref="O26:O27"/>
    <mergeCell ref="A28:A29"/>
    <mergeCell ref="B28:B29"/>
    <mergeCell ref="C28:C29"/>
    <mergeCell ref="D28:D29"/>
    <mergeCell ref="E28:E29"/>
    <mergeCell ref="O28:O29"/>
    <mergeCell ref="F28:F29"/>
    <mergeCell ref="G28:G29"/>
    <mergeCell ref="H28:H29"/>
    <mergeCell ref="K28:K29"/>
    <mergeCell ref="M28:M29"/>
    <mergeCell ref="N28:N29"/>
    <mergeCell ref="A26:A27"/>
    <mergeCell ref="B26:B27"/>
    <mergeCell ref="C26:C27"/>
    <mergeCell ref="D26:D27"/>
    <mergeCell ref="E26:E27"/>
    <mergeCell ref="F26:F27"/>
    <mergeCell ref="G26:G27"/>
    <mergeCell ref="H26:H27"/>
    <mergeCell ref="K26:K27"/>
    <mergeCell ref="A22:A23"/>
    <mergeCell ref="B22:B23"/>
    <mergeCell ref="C22:C23"/>
    <mergeCell ref="D22:D23"/>
    <mergeCell ref="E22:E23"/>
    <mergeCell ref="O22:O23"/>
    <mergeCell ref="A24:A25"/>
    <mergeCell ref="B24:B25"/>
    <mergeCell ref="C24:C25"/>
    <mergeCell ref="D24:D25"/>
    <mergeCell ref="E24:E25"/>
    <mergeCell ref="F24:F25"/>
    <mergeCell ref="G24:G25"/>
    <mergeCell ref="H24:H25"/>
    <mergeCell ref="K24:K25"/>
    <mergeCell ref="F22:F23"/>
    <mergeCell ref="G22:G23"/>
    <mergeCell ref="H22:H23"/>
    <mergeCell ref="K22:K23"/>
    <mergeCell ref="M22:M23"/>
    <mergeCell ref="N22:N23"/>
    <mergeCell ref="M24:M25"/>
    <mergeCell ref="N24:N25"/>
    <mergeCell ref="O24:O25"/>
    <mergeCell ref="M18:M19"/>
    <mergeCell ref="N18:N19"/>
    <mergeCell ref="O18:O19"/>
    <mergeCell ref="A20:A21"/>
    <mergeCell ref="B20:B21"/>
    <mergeCell ref="C20:C21"/>
    <mergeCell ref="D20:D21"/>
    <mergeCell ref="E20:E21"/>
    <mergeCell ref="F20:F21"/>
    <mergeCell ref="G20:G21"/>
    <mergeCell ref="H20:H21"/>
    <mergeCell ref="K20:K21"/>
    <mergeCell ref="M20:M21"/>
    <mergeCell ref="N20:N21"/>
    <mergeCell ref="O20:O21"/>
    <mergeCell ref="A18:A19"/>
    <mergeCell ref="B18:B19"/>
    <mergeCell ref="C18:C19"/>
    <mergeCell ref="D18:D19"/>
    <mergeCell ref="E18:E19"/>
    <mergeCell ref="F18:F19"/>
    <mergeCell ref="G18:G19"/>
    <mergeCell ref="H18:H19"/>
    <mergeCell ref="K18:K19"/>
    <mergeCell ref="M14:M15"/>
    <mergeCell ref="N14:N15"/>
    <mergeCell ref="O14:O15"/>
    <mergeCell ref="A16:A17"/>
    <mergeCell ref="B16:B17"/>
    <mergeCell ref="C16:C17"/>
    <mergeCell ref="D16:D17"/>
    <mergeCell ref="E16:E17"/>
    <mergeCell ref="O16:O17"/>
    <mergeCell ref="F16:F17"/>
    <mergeCell ref="G16:G17"/>
    <mergeCell ref="H16:H17"/>
    <mergeCell ref="K16:K17"/>
    <mergeCell ref="M16:M17"/>
    <mergeCell ref="N16:N17"/>
    <mergeCell ref="A14:A15"/>
    <mergeCell ref="B14:B15"/>
    <mergeCell ref="C14:C15"/>
    <mergeCell ref="D14:D15"/>
    <mergeCell ref="E14:E15"/>
    <mergeCell ref="F14:F15"/>
    <mergeCell ref="G14:G15"/>
    <mergeCell ref="H14:H15"/>
    <mergeCell ref="K14:K15"/>
    <mergeCell ref="A10:A11"/>
    <mergeCell ref="B10:B11"/>
    <mergeCell ref="C10:C11"/>
    <mergeCell ref="D10:D11"/>
    <mergeCell ref="E10:E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K12:K13"/>
    <mergeCell ref="F10:F11"/>
    <mergeCell ref="G10:G11"/>
    <mergeCell ref="H10:H11"/>
    <mergeCell ref="K10:K11"/>
    <mergeCell ref="M10:M11"/>
    <mergeCell ref="N10:N11"/>
    <mergeCell ref="M12:M13"/>
    <mergeCell ref="N12:N13"/>
    <mergeCell ref="O12:O13"/>
    <mergeCell ref="M6:M7"/>
    <mergeCell ref="N6:N7"/>
    <mergeCell ref="O6:O7"/>
    <mergeCell ref="A8:A9"/>
    <mergeCell ref="B8:B9"/>
    <mergeCell ref="C8:C9"/>
    <mergeCell ref="D8:D9"/>
    <mergeCell ref="E8:E9"/>
    <mergeCell ref="F8:F9"/>
    <mergeCell ref="G8:G9"/>
    <mergeCell ref="H8:H9"/>
    <mergeCell ref="K8:K9"/>
    <mergeCell ref="M8:M9"/>
    <mergeCell ref="N8:N9"/>
    <mergeCell ref="O8:O9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N2:O2"/>
    <mergeCell ref="E2:F2"/>
    <mergeCell ref="G2:H2"/>
    <mergeCell ref="I2:J2"/>
    <mergeCell ref="A3:A5"/>
    <mergeCell ref="B3:B5"/>
    <mergeCell ref="C3:C5"/>
    <mergeCell ref="D3:D5"/>
    <mergeCell ref="E3:E5"/>
    <mergeCell ref="F3:F5"/>
    <mergeCell ref="G3:H3"/>
    <mergeCell ref="I3:J3"/>
    <mergeCell ref="K3:K5"/>
    <mergeCell ref="L3:N3"/>
    <mergeCell ref="O3:O5"/>
    <mergeCell ref="G4:G5"/>
    <mergeCell ref="H4:H5"/>
    <mergeCell ref="I4:I5"/>
    <mergeCell ref="J4:J5"/>
    <mergeCell ref="L4:L5"/>
    <mergeCell ref="M4:M5"/>
    <mergeCell ref="N4:N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74" fitToWidth="0" orientation="portrait" useFirstPageNumber="1" r:id="rId1"/>
  <headerFooter differentOddEven="1" scaleWithDoc="0" alignWithMargins="0">
    <oddFooter xml:space="preserve">&amp;C&amp;P
</oddFooter>
    <evenFooter>&amp;C&amp;P</evenFooter>
  </headerFooter>
  <colBreaks count="1" manualBreakCount="1">
    <brk id="8" max="64" man="1"/>
  </colBreaks>
  <ignoredErrors>
    <ignoredError sqref="L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4648-50DC-4E74-9D01-7FF425DA9B49}">
  <dimension ref="B1:I18"/>
  <sheetViews>
    <sheetView showGridLines="0" view="pageBreakPreview" zoomScaleNormal="100" zoomScaleSheetLayoutView="100" workbookViewId="0">
      <selection activeCell="K3" sqref="K3"/>
    </sheetView>
  </sheetViews>
  <sheetFormatPr defaultColWidth="8.625" defaultRowHeight="42" x14ac:dyDescent="0.15"/>
  <cols>
    <col min="1" max="1" width="9.875" style="1" customWidth="1"/>
    <col min="2" max="255" width="8.625" style="1"/>
    <col min="256" max="256" width="9.875" style="1" customWidth="1"/>
    <col min="257" max="511" width="8.625" style="1"/>
    <col min="512" max="512" width="9.875" style="1" customWidth="1"/>
    <col min="513" max="767" width="8.625" style="1"/>
    <col min="768" max="768" width="9.875" style="1" customWidth="1"/>
    <col min="769" max="1023" width="8.625" style="1"/>
    <col min="1024" max="1024" width="9.875" style="1" customWidth="1"/>
    <col min="1025" max="1279" width="8.625" style="1"/>
    <col min="1280" max="1280" width="9.875" style="1" customWidth="1"/>
    <col min="1281" max="1535" width="8.625" style="1"/>
    <col min="1536" max="1536" width="9.875" style="1" customWidth="1"/>
    <col min="1537" max="1791" width="8.625" style="1"/>
    <col min="1792" max="1792" width="9.875" style="1" customWidth="1"/>
    <col min="1793" max="2047" width="8.625" style="1"/>
    <col min="2048" max="2048" width="9.875" style="1" customWidth="1"/>
    <col min="2049" max="2303" width="8.625" style="1"/>
    <col min="2304" max="2304" width="9.875" style="1" customWidth="1"/>
    <col min="2305" max="2559" width="8.625" style="1"/>
    <col min="2560" max="2560" width="9.875" style="1" customWidth="1"/>
    <col min="2561" max="2815" width="8.625" style="1"/>
    <col min="2816" max="2816" width="9.875" style="1" customWidth="1"/>
    <col min="2817" max="3071" width="8.625" style="1"/>
    <col min="3072" max="3072" width="9.875" style="1" customWidth="1"/>
    <col min="3073" max="3327" width="8.625" style="1"/>
    <col min="3328" max="3328" width="9.875" style="1" customWidth="1"/>
    <col min="3329" max="3583" width="8.625" style="1"/>
    <col min="3584" max="3584" width="9.875" style="1" customWidth="1"/>
    <col min="3585" max="3839" width="8.625" style="1"/>
    <col min="3840" max="3840" width="9.875" style="1" customWidth="1"/>
    <col min="3841" max="4095" width="8.625" style="1"/>
    <col min="4096" max="4096" width="9.875" style="1" customWidth="1"/>
    <col min="4097" max="4351" width="8.625" style="1"/>
    <col min="4352" max="4352" width="9.875" style="1" customWidth="1"/>
    <col min="4353" max="4607" width="8.625" style="1"/>
    <col min="4608" max="4608" width="9.875" style="1" customWidth="1"/>
    <col min="4609" max="4863" width="8.625" style="1"/>
    <col min="4864" max="4864" width="9.875" style="1" customWidth="1"/>
    <col min="4865" max="5119" width="8.625" style="1"/>
    <col min="5120" max="5120" width="9.875" style="1" customWidth="1"/>
    <col min="5121" max="5375" width="8.625" style="1"/>
    <col min="5376" max="5376" width="9.875" style="1" customWidth="1"/>
    <col min="5377" max="5631" width="8.625" style="1"/>
    <col min="5632" max="5632" width="9.875" style="1" customWidth="1"/>
    <col min="5633" max="5887" width="8.625" style="1"/>
    <col min="5888" max="5888" width="9.875" style="1" customWidth="1"/>
    <col min="5889" max="6143" width="8.625" style="1"/>
    <col min="6144" max="6144" width="9.875" style="1" customWidth="1"/>
    <col min="6145" max="6399" width="8.625" style="1"/>
    <col min="6400" max="6400" width="9.875" style="1" customWidth="1"/>
    <col min="6401" max="6655" width="8.625" style="1"/>
    <col min="6656" max="6656" width="9.875" style="1" customWidth="1"/>
    <col min="6657" max="6911" width="8.625" style="1"/>
    <col min="6912" max="6912" width="9.875" style="1" customWidth="1"/>
    <col min="6913" max="7167" width="8.625" style="1"/>
    <col min="7168" max="7168" width="9.875" style="1" customWidth="1"/>
    <col min="7169" max="7423" width="8.625" style="1"/>
    <col min="7424" max="7424" width="9.875" style="1" customWidth="1"/>
    <col min="7425" max="7679" width="8.625" style="1"/>
    <col min="7680" max="7680" width="9.875" style="1" customWidth="1"/>
    <col min="7681" max="7935" width="8.625" style="1"/>
    <col min="7936" max="7936" width="9.875" style="1" customWidth="1"/>
    <col min="7937" max="8191" width="8.625" style="1"/>
    <col min="8192" max="8192" width="9.875" style="1" customWidth="1"/>
    <col min="8193" max="8447" width="8.625" style="1"/>
    <col min="8448" max="8448" width="9.875" style="1" customWidth="1"/>
    <col min="8449" max="8703" width="8.625" style="1"/>
    <col min="8704" max="8704" width="9.875" style="1" customWidth="1"/>
    <col min="8705" max="8959" width="8.625" style="1"/>
    <col min="8960" max="8960" width="9.875" style="1" customWidth="1"/>
    <col min="8961" max="9215" width="8.625" style="1"/>
    <col min="9216" max="9216" width="9.875" style="1" customWidth="1"/>
    <col min="9217" max="9471" width="8.625" style="1"/>
    <col min="9472" max="9472" width="9.875" style="1" customWidth="1"/>
    <col min="9473" max="9727" width="8.625" style="1"/>
    <col min="9728" max="9728" width="9.875" style="1" customWidth="1"/>
    <col min="9729" max="9983" width="8.625" style="1"/>
    <col min="9984" max="9984" width="9.875" style="1" customWidth="1"/>
    <col min="9985" max="10239" width="8.625" style="1"/>
    <col min="10240" max="10240" width="9.875" style="1" customWidth="1"/>
    <col min="10241" max="10495" width="8.625" style="1"/>
    <col min="10496" max="10496" width="9.875" style="1" customWidth="1"/>
    <col min="10497" max="10751" width="8.625" style="1"/>
    <col min="10752" max="10752" width="9.875" style="1" customWidth="1"/>
    <col min="10753" max="11007" width="8.625" style="1"/>
    <col min="11008" max="11008" width="9.875" style="1" customWidth="1"/>
    <col min="11009" max="11263" width="8.625" style="1"/>
    <col min="11264" max="11264" width="9.875" style="1" customWidth="1"/>
    <col min="11265" max="11519" width="8.625" style="1"/>
    <col min="11520" max="11520" width="9.875" style="1" customWidth="1"/>
    <col min="11521" max="11775" width="8.625" style="1"/>
    <col min="11776" max="11776" width="9.875" style="1" customWidth="1"/>
    <col min="11777" max="12031" width="8.625" style="1"/>
    <col min="12032" max="12032" width="9.875" style="1" customWidth="1"/>
    <col min="12033" max="12287" width="8.625" style="1"/>
    <col min="12288" max="12288" width="9.875" style="1" customWidth="1"/>
    <col min="12289" max="12543" width="8.625" style="1"/>
    <col min="12544" max="12544" width="9.875" style="1" customWidth="1"/>
    <col min="12545" max="12799" width="8.625" style="1"/>
    <col min="12800" max="12800" width="9.875" style="1" customWidth="1"/>
    <col min="12801" max="13055" width="8.625" style="1"/>
    <col min="13056" max="13056" width="9.875" style="1" customWidth="1"/>
    <col min="13057" max="13311" width="8.625" style="1"/>
    <col min="13312" max="13312" width="9.875" style="1" customWidth="1"/>
    <col min="13313" max="13567" width="8.625" style="1"/>
    <col min="13568" max="13568" width="9.875" style="1" customWidth="1"/>
    <col min="13569" max="13823" width="8.625" style="1"/>
    <col min="13824" max="13824" width="9.875" style="1" customWidth="1"/>
    <col min="13825" max="14079" width="8.625" style="1"/>
    <col min="14080" max="14080" width="9.875" style="1" customWidth="1"/>
    <col min="14081" max="14335" width="8.625" style="1"/>
    <col min="14336" max="14336" width="9.875" style="1" customWidth="1"/>
    <col min="14337" max="14591" width="8.625" style="1"/>
    <col min="14592" max="14592" width="9.875" style="1" customWidth="1"/>
    <col min="14593" max="14847" width="8.625" style="1"/>
    <col min="14848" max="14848" width="9.875" style="1" customWidth="1"/>
    <col min="14849" max="15103" width="8.625" style="1"/>
    <col min="15104" max="15104" width="9.875" style="1" customWidth="1"/>
    <col min="15105" max="15359" width="8.625" style="1"/>
    <col min="15360" max="15360" width="9.875" style="1" customWidth="1"/>
    <col min="15361" max="15615" width="8.625" style="1"/>
    <col min="15616" max="15616" width="9.875" style="1" customWidth="1"/>
    <col min="15617" max="15871" width="8.625" style="1"/>
    <col min="15872" max="15872" width="9.875" style="1" customWidth="1"/>
    <col min="15873" max="16127" width="8.625" style="1"/>
    <col min="16128" max="16128" width="9.875" style="1" customWidth="1"/>
    <col min="16129" max="16384" width="8.625" style="1"/>
  </cols>
  <sheetData>
    <row r="1" spans="2:9" x14ac:dyDescent="0.15">
      <c r="B1" s="32"/>
      <c r="E1" s="34"/>
      <c r="F1" s="34"/>
      <c r="G1" s="34"/>
      <c r="H1" s="34"/>
      <c r="I1" s="34"/>
    </row>
    <row r="2" spans="2:9" x14ac:dyDescent="0.15">
      <c r="B2" s="32"/>
      <c r="E2" s="34"/>
      <c r="F2" s="34"/>
      <c r="G2" s="34"/>
      <c r="H2" s="34"/>
      <c r="I2" s="34"/>
    </row>
    <row r="3" spans="2:9" x14ac:dyDescent="0.15">
      <c r="B3" s="32"/>
      <c r="E3" s="34"/>
      <c r="F3" s="34"/>
      <c r="G3" s="34"/>
      <c r="H3" s="34"/>
      <c r="I3" s="34"/>
    </row>
    <row r="4" spans="2:9" x14ac:dyDescent="0.15">
      <c r="B4" s="32"/>
      <c r="E4" s="34"/>
      <c r="F4" s="34"/>
      <c r="G4" s="34"/>
      <c r="H4" s="34"/>
      <c r="I4" s="34"/>
    </row>
    <row r="5" spans="2:9" x14ac:dyDescent="0.15">
      <c r="B5" s="32"/>
      <c r="E5" s="34"/>
      <c r="F5" s="34"/>
      <c r="G5" s="34"/>
      <c r="H5" s="34"/>
      <c r="I5" s="34"/>
    </row>
    <row r="6" spans="2:9" x14ac:dyDescent="0.15">
      <c r="B6" s="32"/>
      <c r="E6" s="34"/>
      <c r="F6" s="34"/>
      <c r="G6" s="34"/>
      <c r="H6" s="34"/>
      <c r="I6" s="34"/>
    </row>
    <row r="7" spans="2:9" x14ac:dyDescent="0.15">
      <c r="B7" s="32"/>
      <c r="E7" s="34"/>
      <c r="F7" s="34"/>
      <c r="G7" s="34"/>
      <c r="H7" s="34"/>
      <c r="I7" s="34"/>
    </row>
    <row r="8" spans="2:9" x14ac:dyDescent="0.15">
      <c r="B8" s="32"/>
      <c r="E8" s="34"/>
      <c r="F8" s="34"/>
      <c r="G8" s="34"/>
      <c r="H8" s="34"/>
      <c r="I8" s="34"/>
    </row>
    <row r="9" spans="2:9" x14ac:dyDescent="0.15">
      <c r="B9" s="32"/>
      <c r="E9" s="34"/>
      <c r="F9" s="34"/>
      <c r="G9" s="34"/>
      <c r="H9" s="34"/>
      <c r="I9" s="34"/>
    </row>
    <row r="10" spans="2:9" x14ac:dyDescent="0.15">
      <c r="B10" s="32"/>
      <c r="E10" s="34"/>
      <c r="F10" s="34"/>
      <c r="G10" s="34"/>
      <c r="H10" s="34"/>
      <c r="I10" s="34"/>
    </row>
    <row r="11" spans="2:9" x14ac:dyDescent="0.15">
      <c r="B11" s="32"/>
      <c r="E11" s="34"/>
      <c r="F11" s="34"/>
      <c r="G11" s="34"/>
      <c r="H11" s="34"/>
      <c r="I11" s="34"/>
    </row>
    <row r="12" spans="2:9" ht="39.950000000000003" customHeight="1" x14ac:dyDescent="0.15">
      <c r="B12" s="82" t="s">
        <v>55</v>
      </c>
      <c r="C12" s="83"/>
      <c r="D12" s="83"/>
      <c r="E12" s="83"/>
      <c r="F12" s="83"/>
      <c r="G12" s="83"/>
      <c r="H12" s="84"/>
      <c r="I12" s="34"/>
    </row>
    <row r="13" spans="2:9" ht="30" customHeight="1" x14ac:dyDescent="0.15">
      <c r="B13" s="85" t="s">
        <v>46</v>
      </c>
      <c r="C13" s="86"/>
      <c r="D13" s="86"/>
      <c r="E13" s="86"/>
      <c r="F13" s="86"/>
      <c r="G13" s="86"/>
      <c r="H13" s="87"/>
      <c r="I13" s="34"/>
    </row>
    <row r="14" spans="2:9" ht="30" customHeight="1" x14ac:dyDescent="0.15">
      <c r="B14" s="39"/>
      <c r="D14" s="88" t="s">
        <v>47</v>
      </c>
      <c r="E14" s="89"/>
      <c r="F14" s="89"/>
      <c r="G14" s="89"/>
      <c r="H14" s="38"/>
      <c r="I14" s="34"/>
    </row>
    <row r="15" spans="2:9" ht="30" customHeight="1" x14ac:dyDescent="0.15">
      <c r="B15" s="37"/>
      <c r="C15" s="36"/>
      <c r="D15" s="90"/>
      <c r="E15" s="90"/>
      <c r="F15" s="90"/>
      <c r="G15" s="90"/>
      <c r="H15" s="35"/>
      <c r="I15" s="34"/>
    </row>
    <row r="16" spans="2:9" x14ac:dyDescent="0.15">
      <c r="B16" s="32"/>
      <c r="E16" s="34"/>
      <c r="F16" s="34"/>
      <c r="G16" s="34"/>
      <c r="H16" s="34"/>
      <c r="I16" s="34"/>
    </row>
    <row r="17" spans="2:9" x14ac:dyDescent="0.15">
      <c r="B17" s="32"/>
      <c r="E17" s="34"/>
      <c r="F17" s="34"/>
      <c r="G17" s="34"/>
      <c r="H17" s="34"/>
      <c r="I17" s="34"/>
    </row>
    <row r="18" spans="2:9" x14ac:dyDescent="0.15">
      <c r="B18" s="32"/>
      <c r="E18" s="34"/>
      <c r="F18" s="34"/>
      <c r="G18" s="34"/>
      <c r="H18" s="34"/>
      <c r="I18" s="34"/>
    </row>
  </sheetData>
  <mergeCells count="3">
    <mergeCell ref="B12:H12"/>
    <mergeCell ref="B13:H13"/>
    <mergeCell ref="D14:G15"/>
  </mergeCells>
  <phoneticPr fontId="3"/>
  <pageMargins left="0.98425196850393704" right="0.98425196850393704" top="1.9685039370078741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白紙</vt:lpstr>
      <vt:lpstr>（参考）大阪市の福祉人口</vt:lpstr>
      <vt:lpstr>奥付 </vt:lpstr>
      <vt:lpstr>'（参考）大阪市の福祉人口'!Print_Area</vt:lpstr>
      <vt:lpstr>'奥付 '!Print_Area</vt:lpstr>
      <vt:lpstr>白紙!Print_Area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2018-01-30T06:46:46Z</dcterms:created>
  <dcterms:modified xsi:type="dcterms:W3CDTF">2024-03-18T06:33:34Z</dcterms:modified>
</cp:coreProperties>
</file>