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3EB08821-2FB8-46C1-B53E-26D4C4C770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トビラ７" sheetId="4" r:id="rId1"/>
    <sheet name="白紙" sheetId="8" state="hidden" r:id="rId2"/>
    <sheet name="白紙１" sheetId="10" r:id="rId3"/>
    <sheet name="1" sheetId="5" r:id="rId4"/>
    <sheet name="2" sheetId="6" r:id="rId5"/>
    <sheet name="3" sheetId="7" r:id="rId6"/>
    <sheet name="白紙２" sheetId="11" r:id="rId7"/>
    <sheet name="白紙（２）" sheetId="9" state="hidden" r:id="rId8"/>
  </sheets>
  <definedNames>
    <definedName name="OLE_LINK1" localSheetId="3">'1'!#REF!</definedName>
    <definedName name="OLE_LINK1" localSheetId="4">'2'!#REF!</definedName>
    <definedName name="OLE_LINK1" localSheetId="5">'3'!$A$5</definedName>
    <definedName name="_xlnm.Print_Area" localSheetId="3">'1'!$A$1:$E$39</definedName>
    <definedName name="_xlnm.Print_Area" localSheetId="4">'2'!$A$1:$G$34</definedName>
    <definedName name="_xlnm.Print_Area" localSheetId="5">'3'!$A$1:$G$35</definedName>
    <definedName name="_xlnm.Print_Area" localSheetId="0">トビラ７!$A$1:$I$15</definedName>
    <definedName name="_xlnm.Print_Area" localSheetId="1">白紙!$A$1:$I$15</definedName>
    <definedName name="_xlnm.Print_Area" localSheetId="7">'白紙（２）'!$A$1:$I$15</definedName>
    <definedName name="_xlnm.Print_Area" localSheetId="2">白紙１!$A$1:$I$15</definedName>
    <definedName name="_xlnm.Print_Area" localSheetId="6">白紙２!$A$1:$I$15</definedName>
    <definedName name="定期" localSheetId="1">#REF!</definedName>
    <definedName name="定期" localSheetId="7">#REF!</definedName>
    <definedName name="定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5" l="1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B11" i="7"/>
  <c r="C11" i="7"/>
  <c r="D11" i="7"/>
  <c r="E11" i="7"/>
  <c r="F11" i="7"/>
  <c r="G11" i="7"/>
  <c r="C10" i="6"/>
  <c r="D10" i="6"/>
  <c r="E10" i="6"/>
  <c r="F10" i="6"/>
  <c r="G10" i="6"/>
  <c r="B10" i="6"/>
  <c r="C14" i="5"/>
  <c r="D14" i="5"/>
  <c r="E14" i="5"/>
  <c r="B14" i="5"/>
</calcChain>
</file>

<file path=xl/sharedStrings.xml><?xml version="1.0" encoding="utf-8"?>
<sst xmlns="http://schemas.openxmlformats.org/spreadsheetml/2006/main" count="119" uniqueCount="60">
  <si>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</si>
  <si>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</si>
  <si>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</si>
  <si>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</si>
  <si>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</si>
  <si>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</si>
  <si>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</si>
  <si>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</si>
  <si>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</si>
  <si>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</si>
  <si>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</si>
  <si>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</si>
  <si>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</si>
  <si>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</si>
  <si>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</si>
  <si>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</si>
  <si>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</si>
  <si>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</si>
  <si>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</si>
  <si>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</si>
  <si>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</si>
  <si>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</si>
  <si>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</si>
  <si>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</si>
  <si>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（単位：人）</t>
  </si>
  <si>
    <t>総  数</t>
  </si>
  <si>
    <t>法定免除</t>
  </si>
  <si>
    <t>2　国民年金受給権者数の状況　</t>
  </si>
  <si>
    <t>老　　齢</t>
  </si>
  <si>
    <t>遺　　族</t>
  </si>
  <si>
    <t>寡　　婦</t>
  </si>
  <si>
    <t>老齢福祉</t>
  </si>
  <si>
    <t>3　　国民年金適用者異動の状況</t>
  </si>
  <si>
    <t>第3表　国民年金適用者異動の状況（区別）</t>
  </si>
  <si>
    <t>異　　　動　　　状　　　況</t>
  </si>
  <si>
    <t>資格取得</t>
  </si>
  <si>
    <t>転　入</t>
  </si>
  <si>
    <t>転　出</t>
  </si>
  <si>
    <t>資格喪失</t>
  </si>
  <si>
    <t>資格取消</t>
  </si>
  <si>
    <t>被保険者数</t>
    <rPh sb="3" eb="4">
      <t>シャ</t>
    </rPh>
    <rPh sb="4" eb="5">
      <t>スウ</t>
    </rPh>
    <phoneticPr fontId="2"/>
  </si>
  <si>
    <t>第1表　国民年金の適用状況（区別）</t>
    <phoneticPr fontId="2"/>
  </si>
  <si>
    <t>保険料免除被保険者数</t>
    <phoneticPr fontId="2"/>
  </si>
  <si>
    <t>１号（任意加入含む）</t>
    <phoneticPr fontId="2"/>
  </si>
  <si>
    <t>1　国民年金の適用状況</t>
    <phoneticPr fontId="2"/>
  </si>
  <si>
    <t>第</t>
    <rPh sb="0" eb="1">
      <t>ダイ</t>
    </rPh>
    <phoneticPr fontId="2"/>
  </si>
  <si>
    <t>章</t>
    <rPh sb="0" eb="1">
      <t>ショウ</t>
    </rPh>
    <phoneticPr fontId="2"/>
  </si>
  <si>
    <t>国民年金</t>
    <rPh sb="0" eb="2">
      <t>コクミン</t>
    </rPh>
    <rPh sb="2" eb="4">
      <t>ネンキン</t>
    </rPh>
    <phoneticPr fontId="2"/>
  </si>
  <si>
    <t>第2表　国民年金受給権者数の状況（区別）</t>
    <phoneticPr fontId="2"/>
  </si>
  <si>
    <t>障がい</t>
    <phoneticPr fontId="2"/>
  </si>
  <si>
    <t>特別障がい給付金</t>
    <phoneticPr fontId="2"/>
  </si>
  <si>
    <t>被保険者数</t>
    <phoneticPr fontId="2"/>
  </si>
  <si>
    <t>北区</t>
    <phoneticPr fontId="2"/>
  </si>
  <si>
    <t>申請免除等</t>
    <rPh sb="0" eb="2">
      <t>シンセイ</t>
    </rPh>
    <rPh sb="4" eb="5">
      <t>トウ</t>
    </rPh>
    <phoneticPr fontId="2"/>
  </si>
  <si>
    <t>令和元年度</t>
  </si>
  <si>
    <t>２年度</t>
    <rPh sb="1" eb="3">
      <t>ネンド</t>
    </rPh>
    <phoneticPr fontId="2"/>
  </si>
  <si>
    <t>３年度</t>
    <rPh sb="1" eb="3">
      <t>ネンド</t>
    </rPh>
    <phoneticPr fontId="2"/>
  </si>
  <si>
    <t>４年度</t>
    <rPh sb="1" eb="3">
      <t>ネンド</t>
    </rPh>
    <phoneticPr fontId="2"/>
  </si>
  <si>
    <t>平成30年度</t>
    <rPh sb="0" eb="2">
      <t>ヘイセイ</t>
    </rPh>
    <phoneticPr fontId="2"/>
  </si>
  <si>
    <t>第7章　国民年金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</si>
</sst>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明朝"/>
      <family val="1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89">
    <xf numFmtId="0" fontId="0" fillId="0" borderId="0" xfId="0"/>
    <xf numFmtId="176" fontId="3" fillId="0" borderId="0" xfId="0" applyNumberFormat="1" applyFont="1" applyFill="1" applyAlignment="1" applyProtection="1">
      <alignment vertical="center"/>
      <protection locked="0"/>
    </xf>
    <xf numFmtId="176" fontId="5" fillId="0" borderId="0" xfId="0" applyNumberFormat="1" applyFont="1" applyFill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  <protection locked="0"/>
    </xf>
    <xf numFmtId="176" fontId="4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8" fillId="0" borderId="0" xfId="2" applyFont="1" applyBorder="1">
      <alignment vertical="center"/>
    </xf>
    <xf numFmtId="0" fontId="8" fillId="0" borderId="0" xfId="2" applyFont="1" applyBorder="1" applyAlignment="1">
      <alignment horizontal="center" vertical="center"/>
    </xf>
    <xf numFmtId="0" fontId="9" fillId="0" borderId="0" xfId="2" applyFont="1" applyBorder="1">
      <alignment vertical="center"/>
    </xf>
    <xf numFmtId="0" fontId="9" fillId="0" borderId="17" xfId="2" applyFont="1" applyBorder="1">
      <alignment vertical="center"/>
    </xf>
    <xf numFmtId="0" fontId="9" fillId="0" borderId="6" xfId="2" applyFont="1" applyBorder="1">
      <alignment vertical="center"/>
    </xf>
    <xf numFmtId="176" fontId="11" fillId="0" borderId="0" xfId="0" applyNumberFormat="1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Fill="1" applyBorder="1" applyAlignment="1" applyProtection="1">
      <alignment vertical="center"/>
      <protection locked="0"/>
    </xf>
    <xf numFmtId="176" fontId="14" fillId="0" borderId="0" xfId="0" applyNumberFormat="1" applyFont="1" applyFill="1" applyBorder="1" applyAlignment="1" applyProtection="1">
      <alignment vertical="center"/>
      <protection locked="0"/>
    </xf>
    <xf numFmtId="176" fontId="10" fillId="0" borderId="6" xfId="0" applyNumberFormat="1" applyFont="1" applyFill="1" applyBorder="1" applyAlignment="1" applyProtection="1">
      <alignment horizontal="justify"/>
      <protection locked="0"/>
    </xf>
    <xf numFmtId="176" fontId="10" fillId="0" borderId="6" xfId="0" applyNumberFormat="1" applyFont="1" applyFill="1" applyBorder="1" applyProtection="1">
      <protection locked="0"/>
    </xf>
    <xf numFmtId="176" fontId="10" fillId="0" borderId="6" xfId="0" applyNumberFormat="1" applyFont="1" applyFill="1" applyBorder="1" applyAlignment="1" applyProtection="1">
      <alignment horizontal="right"/>
      <protection locked="0"/>
    </xf>
    <xf numFmtId="176" fontId="10" fillId="0" borderId="1" xfId="0" applyNumberFormat="1" applyFont="1" applyFill="1" applyBorder="1" applyAlignment="1" applyProtection="1">
      <alignment horizontal="distributed" vertical="center" wrapText="1" justifyLastLine="1"/>
      <protection locked="0"/>
    </xf>
    <xf numFmtId="176" fontId="10" fillId="0" borderId="1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10" fillId="0" borderId="5" xfId="0" applyNumberFormat="1" applyFont="1" applyFill="1" applyBorder="1" applyAlignment="1" applyProtection="1">
      <alignment horizontal="distributed" vertical="center" wrapText="1" justifyLastLine="1"/>
      <protection locked="0"/>
    </xf>
    <xf numFmtId="176" fontId="10" fillId="0" borderId="2" xfId="0" applyNumberFormat="1" applyFont="1" applyFill="1" applyBorder="1" applyAlignment="1" applyProtection="1">
      <alignment horizontal="distributed" vertical="center" wrapText="1" indent="1"/>
      <protection locked="0"/>
    </xf>
    <xf numFmtId="176" fontId="10" fillId="0" borderId="4" xfId="1" applyNumberFormat="1" applyFont="1" applyFill="1" applyBorder="1" applyAlignment="1" applyProtection="1">
      <alignment horizontal="right" vertical="center"/>
    </xf>
    <xf numFmtId="176" fontId="10" fillId="0" borderId="3" xfId="0" applyNumberFormat="1" applyFont="1" applyFill="1" applyBorder="1" applyAlignment="1" applyProtection="1">
      <alignment horizontal="right" vertical="center"/>
      <protection locked="0"/>
    </xf>
    <xf numFmtId="176" fontId="10" fillId="0" borderId="1" xfId="1" applyNumberFormat="1" applyFont="1" applyFill="1" applyBorder="1" applyAlignment="1" applyProtection="1">
      <alignment horizontal="right" vertical="center"/>
    </xf>
    <xf numFmtId="176" fontId="10" fillId="0" borderId="4" xfId="0" applyNumberFormat="1" applyFont="1" applyFill="1" applyBorder="1" applyAlignment="1" applyProtection="1">
      <alignment horizontal="right" vertical="center"/>
      <protection locked="0"/>
    </xf>
    <xf numFmtId="176" fontId="10" fillId="0" borderId="7" xfId="0" applyNumberFormat="1" applyFont="1" applyFill="1" applyBorder="1" applyAlignment="1" applyProtection="1">
      <alignment horizontal="distributed" vertical="center" wrapText="1" indent="1"/>
      <protection locked="0"/>
    </xf>
    <xf numFmtId="176" fontId="16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Alignment="1" applyProtection="1">
      <alignment vertical="center"/>
      <protection locked="0"/>
    </xf>
    <xf numFmtId="176" fontId="17" fillId="0" borderId="0" xfId="0" applyNumberFormat="1" applyFont="1" applyFill="1" applyBorder="1" applyAlignment="1" applyProtection="1">
      <alignment horizontal="justify" vertical="center"/>
      <protection locked="0"/>
    </xf>
    <xf numFmtId="176" fontId="10" fillId="0" borderId="6" xfId="0" applyNumberFormat="1" applyFont="1" applyFill="1" applyBorder="1" applyAlignment="1" applyProtection="1">
      <alignment horizontal="justify" vertical="center"/>
      <protection locked="0"/>
    </xf>
    <xf numFmtId="176" fontId="10" fillId="0" borderId="6" xfId="0" applyNumberFormat="1" applyFont="1" applyFill="1" applyBorder="1" applyAlignment="1" applyProtection="1">
      <alignment vertical="center"/>
      <protection locked="0"/>
    </xf>
    <xf numFmtId="176" fontId="10" fillId="0" borderId="6" xfId="0" applyNumberFormat="1" applyFont="1" applyFill="1" applyBorder="1" applyAlignment="1" applyProtection="1">
      <alignment horizontal="right" vertical="top"/>
      <protection locked="0"/>
    </xf>
    <xf numFmtId="176" fontId="10" fillId="0" borderId="8" xfId="0" applyNumberFormat="1" applyFont="1" applyFill="1" applyBorder="1" applyAlignment="1" applyProtection="1">
      <alignment horizontal="justify" vertical="center" wrapText="1"/>
      <protection locked="0"/>
    </xf>
    <xf numFmtId="176" fontId="10" fillId="0" borderId="1" xfId="0" applyNumberFormat="1" applyFont="1" applyFill="1" applyBorder="1" applyAlignment="1" applyProtection="1">
      <alignment horizontal="distributed" vertical="distributed" wrapText="1" justifyLastLine="1"/>
      <protection locked="0"/>
    </xf>
    <xf numFmtId="176" fontId="10" fillId="0" borderId="5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10" fillId="0" borderId="4" xfId="0" applyNumberFormat="1" applyFont="1" applyFill="1" applyBorder="1" applyAlignment="1" applyProtection="1">
      <alignment horizontal="right" vertical="center"/>
    </xf>
    <xf numFmtId="176" fontId="10" fillId="0" borderId="3" xfId="0" applyNumberFormat="1" applyFont="1" applyFill="1" applyBorder="1" applyAlignment="1" applyProtection="1">
      <alignment horizontal="right" vertical="center"/>
    </xf>
    <xf numFmtId="176" fontId="10" fillId="0" borderId="1" xfId="0" applyNumberFormat="1" applyFont="1" applyFill="1" applyBorder="1" applyAlignment="1" applyProtection="1">
      <alignment horizontal="right" vertical="center"/>
    </xf>
    <xf numFmtId="176" fontId="13" fillId="0" borderId="0" xfId="0" applyNumberFormat="1" applyFont="1" applyFill="1" applyBorder="1" applyAlignment="1">
      <alignment horizontal="left"/>
    </xf>
    <xf numFmtId="176" fontId="18" fillId="0" borderId="6" xfId="0" applyNumberFormat="1" applyFont="1" applyFill="1" applyBorder="1" applyAlignment="1">
      <alignment horizontal="center"/>
    </xf>
    <xf numFmtId="176" fontId="10" fillId="0" borderId="6" xfId="0" applyNumberFormat="1" applyFont="1" applyFill="1" applyBorder="1" applyAlignment="1">
      <alignment horizontal="right" vertical="top"/>
    </xf>
    <xf numFmtId="176" fontId="10" fillId="0" borderId="1" xfId="0" applyNumberFormat="1" applyFont="1" applyFill="1" applyBorder="1" applyAlignment="1">
      <alignment horizontal="distributed" vertical="center" wrapText="1" justifyLastLine="1"/>
    </xf>
    <xf numFmtId="176" fontId="10" fillId="0" borderId="5" xfId="0" applyNumberFormat="1" applyFont="1" applyFill="1" applyBorder="1" applyAlignment="1">
      <alignment horizontal="distributed" vertical="center" wrapText="1" justifyLastLine="1"/>
    </xf>
    <xf numFmtId="176" fontId="10" fillId="0" borderId="2" xfId="0" applyNumberFormat="1" applyFont="1" applyFill="1" applyBorder="1" applyAlignment="1">
      <alignment horizontal="distributed" vertical="center" wrapText="1" indent="1"/>
    </xf>
    <xf numFmtId="176" fontId="10" fillId="0" borderId="7" xfId="0" applyNumberFormat="1" applyFont="1" applyFill="1" applyBorder="1" applyAlignment="1">
      <alignment horizontal="distributed" vertical="center" wrapText="1" indent="1"/>
    </xf>
    <xf numFmtId="176" fontId="10" fillId="0" borderId="3" xfId="1" applyNumberFormat="1" applyFont="1" applyFill="1" applyBorder="1" applyAlignment="1" applyProtection="1">
      <alignment horizontal="right" vertical="center"/>
    </xf>
    <xf numFmtId="176" fontId="10" fillId="0" borderId="5" xfId="1" applyNumberFormat="1" applyFont="1" applyFill="1" applyBorder="1" applyAlignment="1" applyProtection="1">
      <alignment horizontal="right" vertical="center"/>
    </xf>
    <xf numFmtId="176" fontId="10" fillId="0" borderId="5" xfId="0" applyNumberFormat="1" applyFont="1" applyFill="1" applyBorder="1" applyAlignment="1" applyProtection="1">
      <alignment horizontal="right" vertical="center"/>
    </xf>
    <xf numFmtId="176" fontId="10" fillId="2" borderId="4" xfId="0" applyNumberFormat="1" applyFont="1" applyFill="1" applyBorder="1" applyAlignment="1" applyProtection="1">
      <alignment horizontal="right" vertical="center"/>
      <protection locked="0"/>
    </xf>
    <xf numFmtId="176" fontId="10" fillId="2" borderId="4" xfId="0" applyNumberFormat="1" applyFont="1" applyFill="1" applyBorder="1" applyAlignment="1">
      <alignment horizontal="right" vertical="center"/>
    </xf>
    <xf numFmtId="176" fontId="10" fillId="2" borderId="3" xfId="0" applyNumberFormat="1" applyFont="1" applyFill="1" applyBorder="1" applyAlignment="1" applyProtection="1">
      <alignment horizontal="right" vertical="center"/>
      <protection locked="0"/>
    </xf>
    <xf numFmtId="176" fontId="10" fillId="2" borderId="10" xfId="0" applyNumberFormat="1" applyFont="1" applyFill="1" applyBorder="1" applyAlignment="1" applyProtection="1">
      <alignment horizontal="right" vertical="center"/>
      <protection locked="0"/>
    </xf>
    <xf numFmtId="176" fontId="10" fillId="2" borderId="10" xfId="0" applyNumberFormat="1" applyFont="1" applyFill="1" applyBorder="1" applyAlignment="1">
      <alignment horizontal="right" vertical="center"/>
    </xf>
    <xf numFmtId="176" fontId="10" fillId="2" borderId="11" xfId="0" applyNumberFormat="1" applyFont="1" applyFill="1" applyBorder="1" applyAlignment="1" applyProtection="1">
      <alignment horizontal="right" vertical="center"/>
      <protection locked="0"/>
    </xf>
    <xf numFmtId="177" fontId="10" fillId="2" borderId="4" xfId="0" applyNumberFormat="1" applyFont="1" applyFill="1" applyBorder="1" applyAlignment="1">
      <alignment horizontal="right" vertical="center"/>
    </xf>
    <xf numFmtId="176" fontId="10" fillId="2" borderId="3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2" borderId="9" xfId="0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176" fontId="13" fillId="0" borderId="0" xfId="0" applyNumberFormat="1" applyFont="1" applyFill="1" applyBorder="1" applyAlignment="1" applyProtection="1">
      <alignment horizontal="left" vertical="center"/>
      <protection locked="0"/>
    </xf>
    <xf numFmtId="176" fontId="15" fillId="0" borderId="0" xfId="0" applyNumberFormat="1" applyFont="1" applyFill="1" applyBorder="1" applyAlignment="1" applyProtection="1">
      <alignment horizontal="center" vertical="center"/>
      <protection locked="0"/>
    </xf>
    <xf numFmtId="176" fontId="10" fillId="0" borderId="12" xfId="0" applyNumberFormat="1" applyFont="1" applyFill="1" applyBorder="1" applyAlignment="1" applyProtection="1">
      <alignment horizontal="justify" vertical="center" wrapText="1"/>
      <protection locked="0"/>
    </xf>
    <xf numFmtId="176" fontId="10" fillId="0" borderId="13" xfId="0" applyNumberFormat="1" applyFont="1" applyFill="1" applyBorder="1" applyAlignment="1" applyProtection="1">
      <alignment horizontal="justify" vertical="center" wrapText="1"/>
      <protection locked="0"/>
    </xf>
    <xf numFmtId="176" fontId="10" fillId="0" borderId="1" xfId="0" applyNumberFormat="1" applyFont="1" applyFill="1" applyBorder="1" applyAlignment="1" applyProtection="1">
      <alignment horizontal="distributed" vertical="center" wrapText="1" indent="2"/>
      <protection locked="0"/>
    </xf>
    <xf numFmtId="176" fontId="10" fillId="0" borderId="5" xfId="0" applyNumberFormat="1" applyFont="1" applyFill="1" applyBorder="1" applyAlignment="1" applyProtection="1">
      <alignment horizontal="distributed" vertical="center" wrapText="1" indent="2"/>
      <protection locked="0"/>
    </xf>
    <xf numFmtId="176" fontId="11" fillId="0" borderId="0" xfId="0" applyNumberFormat="1" applyFont="1" applyFill="1" applyBorder="1" applyAlignment="1" applyProtection="1">
      <alignment horizontal="center" vertical="center"/>
      <protection locked="0"/>
    </xf>
    <xf numFmtId="176" fontId="13" fillId="0" borderId="0" xfId="0" applyNumberFormat="1" applyFont="1" applyFill="1" applyBorder="1" applyAlignment="1">
      <alignment horizontal="left" vertical="center"/>
    </xf>
    <xf numFmtId="176" fontId="15" fillId="0" borderId="0" xfId="0" applyNumberFormat="1" applyFont="1" applyFill="1" applyBorder="1" applyAlignment="1">
      <alignment horizontal="center" vertical="center"/>
    </xf>
    <xf numFmtId="176" fontId="10" fillId="0" borderId="12" xfId="0" applyNumberFormat="1" applyFont="1" applyFill="1" applyBorder="1" applyAlignment="1">
      <alignment horizontal="center" vertical="center" wrapText="1"/>
    </xf>
    <xf numFmtId="176" fontId="10" fillId="0" borderId="13" xfId="0" applyNumberFormat="1" applyFont="1" applyFill="1" applyBorder="1" applyAlignment="1">
      <alignment horizontal="center" vertical="center" wrapText="1"/>
    </xf>
    <xf numFmtId="176" fontId="10" fillId="0" borderId="14" xfId="0" applyNumberFormat="1" applyFont="1" applyFill="1" applyBorder="1" applyAlignment="1">
      <alignment horizontal="distributed" vertical="center" wrapText="1" justifyLastLine="1"/>
    </xf>
    <xf numFmtId="176" fontId="10" fillId="0" borderId="1" xfId="0" applyNumberFormat="1" applyFont="1" applyFill="1" applyBorder="1" applyAlignment="1">
      <alignment horizontal="distributed" vertical="center" wrapText="1" justifyLastLine="1"/>
    </xf>
    <xf numFmtId="176" fontId="10" fillId="0" borderId="15" xfId="0" applyNumberFormat="1" applyFont="1" applyFill="1" applyBorder="1" applyAlignment="1">
      <alignment horizontal="distributed" vertical="center" wrapText="1" justifyLastLine="1"/>
    </xf>
    <xf numFmtId="176" fontId="10" fillId="0" borderId="16" xfId="0" applyNumberFormat="1" applyFont="1" applyFill="1" applyBorder="1" applyAlignment="1">
      <alignment horizontal="distributed" vertical="center" wrapText="1" justifyLastLine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showGridLines="0" tabSelected="1" view="pageBreakPreview" zoomScaleNormal="100" zoomScaleSheetLayoutView="100" workbookViewId="0">
      <selection activeCell="J1" sqref="J1"/>
    </sheetView>
  </sheetViews>
  <sheetFormatPr defaultRowHeight="42" x14ac:dyDescent="0.15"/>
  <cols>
    <col min="1" max="1" width="7.625" style="16" customWidth="1"/>
    <col min="2" max="2" width="8.625" style="16" customWidth="1"/>
    <col min="3" max="3" width="7.625" style="16" customWidth="1"/>
    <col min="4" max="4" width="6.625" style="16" customWidth="1"/>
    <col min="5" max="8" width="9" style="16"/>
    <col min="9" max="9" width="15.25" style="16" customWidth="1"/>
    <col min="10" max="16384" width="9" style="16"/>
  </cols>
  <sheetData>
    <row r="1" spans="1:9" x14ac:dyDescent="0.15">
      <c r="A1" s="14" t="s">
        <v>45</v>
      </c>
      <c r="B1" s="15">
        <v>7</v>
      </c>
      <c r="C1" s="14" t="s">
        <v>46</v>
      </c>
      <c r="D1" s="14"/>
      <c r="E1" s="72" t="s">
        <v>47</v>
      </c>
      <c r="F1" s="72"/>
      <c r="G1" s="72"/>
      <c r="H1" s="72"/>
      <c r="I1" s="72"/>
    </row>
    <row r="12" spans="1:9" ht="22.5" customHeight="1" x14ac:dyDescent="0.15"/>
    <row r="13" spans="1:9" ht="22.5" customHeight="1" x14ac:dyDescent="0.15"/>
    <row r="14" spans="1:9" ht="22.5" customHeight="1" x14ac:dyDescent="0.15"/>
    <row r="15" spans="1:9" ht="22.5" customHeight="1" x14ac:dyDescent="0.15"/>
    <row r="16" spans="1:9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ht="22.5" customHeight="1" x14ac:dyDescent="0.15"/>
    <row r="34" ht="22.5" customHeight="1" x14ac:dyDescent="0.15"/>
    <row r="35" ht="22.5" customHeight="1" x14ac:dyDescent="0.15"/>
    <row r="36" ht="15" customHeight="1" x14ac:dyDescent="0.15"/>
  </sheetData>
  <mergeCells count="1">
    <mergeCell ref="E1:I1"/>
  </mergeCells>
  <phoneticPr fontId="2"/>
  <pageMargins left="0.98425196850393704" right="0.98425196850393704" top="2.3622047244094491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3"/>
  <sheetViews>
    <sheetView showGridLines="0" view="pageBreakPreview" topLeftCell="D1" zoomScale="130" zoomScaleNormal="100" zoomScaleSheetLayoutView="130" workbookViewId="0">
      <selection activeCell="L3" sqref="L3"/>
    </sheetView>
  </sheetViews>
  <sheetFormatPr defaultRowHeight="42" x14ac:dyDescent="0.15"/>
  <cols>
    <col min="1" max="1" width="7.625" style="16" customWidth="1"/>
    <col min="2" max="2" width="8.625" style="16" customWidth="1"/>
    <col min="3" max="3" width="7.625" style="16" customWidth="1"/>
    <col min="4" max="4" width="6.625" style="16" customWidth="1"/>
    <col min="5" max="8" width="9" style="16"/>
    <col min="9" max="9" width="15.25" style="16" customWidth="1"/>
    <col min="10" max="16384" width="9" style="16"/>
  </cols>
  <sheetData>
    <row r="1" spans="1:55" ht="42" customHeight="1" x14ac:dyDescent="0.15">
      <c r="A1" s="17"/>
      <c r="B1" s="18"/>
      <c r="C1" s="17"/>
      <c r="D1" s="17"/>
      <c r="E1" s="73"/>
      <c r="F1" s="73"/>
      <c r="G1" s="73"/>
      <c r="H1" s="73"/>
      <c r="I1" s="73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</row>
    <row r="5" spans="1:55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</row>
    <row r="6" spans="1:55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</row>
    <row r="7" spans="1:55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</row>
    <row r="8" spans="1:55" x14ac:dyDescent="0.15"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55" x14ac:dyDescent="0.15"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23" spans="1:62" x14ac:dyDescent="0.1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62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20"/>
    </row>
    <row r="33" spans="8:55" x14ac:dyDescent="0.15"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</row>
  </sheetData>
  <mergeCells count="1">
    <mergeCell ref="E1:I1"/>
  </mergeCells>
  <phoneticPr fontId="2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FE4E5-FC8E-4A9E-9CCA-150147AD2065}">
  <dimension ref="A1:I36"/>
  <sheetViews>
    <sheetView showGridLines="0" view="pageBreakPreview" zoomScaleNormal="100" zoomScaleSheetLayoutView="100" workbookViewId="0">
      <selection activeCell="K2" sqref="K2"/>
    </sheetView>
  </sheetViews>
  <sheetFormatPr defaultRowHeight="42" x14ac:dyDescent="0.15"/>
  <cols>
    <col min="1" max="1" width="7.625" style="16" customWidth="1"/>
    <col min="2" max="2" width="8.625" style="16" customWidth="1"/>
    <col min="3" max="3" width="7.625" style="16" customWidth="1"/>
    <col min="4" max="4" width="6.625" style="16" customWidth="1"/>
    <col min="5" max="8" width="9" style="16"/>
    <col min="9" max="9" width="15.25" style="16" customWidth="1"/>
    <col min="10" max="16384" width="9" style="16"/>
  </cols>
  <sheetData>
    <row r="1" spans="1:9" x14ac:dyDescent="0.15">
      <c r="A1" s="14"/>
      <c r="B1" s="15"/>
      <c r="C1" s="14"/>
      <c r="D1" s="14"/>
      <c r="E1" s="72"/>
      <c r="F1" s="72"/>
      <c r="G1" s="72"/>
      <c r="H1" s="72"/>
      <c r="I1" s="72"/>
    </row>
    <row r="12" spans="1:9" ht="22.5" customHeight="1" x14ac:dyDescent="0.15"/>
    <row r="13" spans="1:9" ht="22.5" customHeight="1" x14ac:dyDescent="0.15"/>
    <row r="14" spans="1:9" ht="22.5" customHeight="1" x14ac:dyDescent="0.15"/>
    <row r="15" spans="1:9" ht="22.5" customHeight="1" x14ac:dyDescent="0.15"/>
    <row r="16" spans="1:9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ht="22.5" customHeight="1" x14ac:dyDescent="0.15"/>
    <row r="34" ht="22.5" customHeight="1" x14ac:dyDescent="0.15"/>
    <row r="35" ht="22.5" customHeight="1" x14ac:dyDescent="0.15"/>
    <row r="36" ht="15" customHeight="1" x14ac:dyDescent="0.15"/>
  </sheetData>
  <mergeCells count="1">
    <mergeCell ref="E1:I1"/>
  </mergeCells>
  <phoneticPr fontId="2"/>
  <pageMargins left="0.98425196850393704" right="0.98425196850393704" top="2.3622047244094491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0"/>
  <sheetViews>
    <sheetView showGridLines="0" view="pageBreakPreview" zoomScaleNormal="100" zoomScaleSheetLayoutView="100" workbookViewId="0">
      <selection activeCell="G9" sqref="G9"/>
    </sheetView>
  </sheetViews>
  <sheetFormatPr defaultColWidth="12.375" defaultRowHeight="16.5" customHeight="1" x14ac:dyDescent="0.15"/>
  <cols>
    <col min="1" max="1" width="13" style="9" bestFit="1" customWidth="1"/>
    <col min="2" max="5" width="18.625" style="9" customWidth="1"/>
    <col min="6" max="16384" width="12.375" style="9"/>
  </cols>
  <sheetData>
    <row r="1" spans="1:6" ht="21.75" customHeight="1" x14ac:dyDescent="0.15">
      <c r="A1" s="80" t="s">
        <v>59</v>
      </c>
      <c r="B1" s="80"/>
      <c r="C1" s="80"/>
      <c r="D1" s="80"/>
      <c r="E1" s="80"/>
    </row>
    <row r="2" spans="1:6" ht="21" customHeight="1" x14ac:dyDescent="0.15">
      <c r="A2" s="22"/>
      <c r="B2" s="22"/>
      <c r="C2" s="22"/>
      <c r="D2" s="22"/>
      <c r="E2" s="22"/>
    </row>
    <row r="3" spans="1:6" ht="21" customHeight="1" x14ac:dyDescent="0.15">
      <c r="A3" s="23"/>
      <c r="B3" s="24"/>
      <c r="C3" s="24"/>
      <c r="D3" s="24"/>
      <c r="E3" s="24"/>
    </row>
    <row r="4" spans="1:6" s="1" customFormat="1" ht="21.75" customHeight="1" x14ac:dyDescent="0.15">
      <c r="A4" s="74" t="s">
        <v>44</v>
      </c>
      <c r="B4" s="74"/>
      <c r="C4" s="24"/>
      <c r="D4" s="24"/>
      <c r="E4" s="24"/>
    </row>
    <row r="5" spans="1:6" s="1" customFormat="1" ht="21" customHeight="1" x14ac:dyDescent="0.15">
      <c r="A5" s="25"/>
      <c r="B5" s="25"/>
      <c r="C5" s="25"/>
      <c r="D5" s="25"/>
      <c r="E5" s="25"/>
    </row>
    <row r="6" spans="1:6" s="1" customFormat="1" ht="17.25" customHeight="1" x14ac:dyDescent="0.15">
      <c r="A6" s="75" t="s">
        <v>41</v>
      </c>
      <c r="B6" s="75"/>
      <c r="C6" s="75"/>
      <c r="D6" s="75"/>
      <c r="E6" s="75"/>
    </row>
    <row r="7" spans="1:6" s="1" customFormat="1" ht="12.75" customHeight="1" x14ac:dyDescent="0.15">
      <c r="A7" s="26"/>
      <c r="B7" s="27"/>
      <c r="C7" s="27"/>
      <c r="D7" s="27"/>
      <c r="E7" s="28" t="s">
        <v>24</v>
      </c>
    </row>
    <row r="8" spans="1:6" s="3" customFormat="1" ht="18" customHeight="1" x14ac:dyDescent="0.15">
      <c r="A8" s="76"/>
      <c r="B8" s="29" t="s">
        <v>40</v>
      </c>
      <c r="C8" s="78" t="s">
        <v>42</v>
      </c>
      <c r="D8" s="78"/>
      <c r="E8" s="79"/>
    </row>
    <row r="9" spans="1:6" s="3" customFormat="1" ht="18" customHeight="1" x14ac:dyDescent="0.15">
      <c r="A9" s="77"/>
      <c r="B9" s="30" t="s">
        <v>43</v>
      </c>
      <c r="C9" s="29" t="s">
        <v>25</v>
      </c>
      <c r="D9" s="29" t="s">
        <v>26</v>
      </c>
      <c r="E9" s="31" t="s">
        <v>53</v>
      </c>
      <c r="F9" s="6"/>
    </row>
    <row r="10" spans="1:6" s="3" customFormat="1" ht="22.5" customHeight="1" x14ac:dyDescent="0.15">
      <c r="A10" s="68" t="s">
        <v>58</v>
      </c>
      <c r="B10" s="33">
        <v>431615</v>
      </c>
      <c r="C10" s="33">
        <v>198535</v>
      </c>
      <c r="D10" s="33">
        <v>45239</v>
      </c>
      <c r="E10" s="34">
        <v>153296</v>
      </c>
      <c r="F10" s="6"/>
    </row>
    <row r="11" spans="1:6" s="3" customFormat="1" ht="22.5" customHeight="1" x14ac:dyDescent="0.15">
      <c r="A11" s="68" t="s">
        <v>54</v>
      </c>
      <c r="B11" s="33">
        <v>432406</v>
      </c>
      <c r="C11" s="33">
        <v>206702</v>
      </c>
      <c r="D11" s="33">
        <v>45956</v>
      </c>
      <c r="E11" s="34">
        <v>160746</v>
      </c>
      <c r="F11" s="6"/>
    </row>
    <row r="12" spans="1:6" s="3" customFormat="1" ht="22.5" customHeight="1" x14ac:dyDescent="0.15">
      <c r="A12" s="68" t="s">
        <v>55</v>
      </c>
      <c r="B12" s="33">
        <v>438277</v>
      </c>
      <c r="C12" s="33">
        <v>226528</v>
      </c>
      <c r="D12" s="33">
        <v>47365</v>
      </c>
      <c r="E12" s="34">
        <v>179163</v>
      </c>
      <c r="F12" s="6"/>
    </row>
    <row r="13" spans="1:6" s="3" customFormat="1" ht="22.5" customHeight="1" x14ac:dyDescent="0.15">
      <c r="A13" s="68" t="s">
        <v>56</v>
      </c>
      <c r="B13" s="33">
        <v>435932</v>
      </c>
      <c r="C13" s="33">
        <v>229132</v>
      </c>
      <c r="D13" s="33">
        <v>48103</v>
      </c>
      <c r="E13" s="34">
        <v>181029</v>
      </c>
      <c r="F13" s="6"/>
    </row>
    <row r="14" spans="1:6" s="3" customFormat="1" ht="22.5" customHeight="1" x14ac:dyDescent="0.15">
      <c r="A14" s="69" t="s">
        <v>57</v>
      </c>
      <c r="B14" s="35">
        <f>SUM(B15:B38)</f>
        <v>432605</v>
      </c>
      <c r="C14" s="35">
        <f t="shared" ref="C14:E14" si="0">SUM(C15:C38)</f>
        <v>227816</v>
      </c>
      <c r="D14" s="35">
        <f t="shared" si="0"/>
        <v>48883</v>
      </c>
      <c r="E14" s="58">
        <f t="shared" si="0"/>
        <v>178933</v>
      </c>
    </row>
    <row r="15" spans="1:6" s="3" customFormat="1" ht="19.5" customHeight="1" x14ac:dyDescent="0.15">
      <c r="A15" s="32" t="s">
        <v>0</v>
      </c>
      <c r="B15" s="60">
        <v>22449</v>
      </c>
      <c r="C15" s="61">
        <v>10066</v>
      </c>
      <c r="D15" s="60">
        <v>1227</v>
      </c>
      <c r="E15" s="62">
        <f>C15-D15</f>
        <v>8839</v>
      </c>
    </row>
    <row r="16" spans="1:6" s="3" customFormat="1" ht="19.5" customHeight="1" x14ac:dyDescent="0.15">
      <c r="A16" s="32" t="s">
        <v>1</v>
      </c>
      <c r="B16" s="60">
        <v>14877</v>
      </c>
      <c r="C16" s="61">
        <v>7196</v>
      </c>
      <c r="D16" s="60">
        <v>1372</v>
      </c>
      <c r="E16" s="62">
        <f>C16-D16</f>
        <v>5824</v>
      </c>
    </row>
    <row r="17" spans="1:5" s="3" customFormat="1" ht="19.5" customHeight="1" x14ac:dyDescent="0.15">
      <c r="A17" s="32" t="s">
        <v>2</v>
      </c>
      <c r="B17" s="60">
        <v>9829</v>
      </c>
      <c r="C17" s="61">
        <v>4466</v>
      </c>
      <c r="D17" s="60">
        <v>534</v>
      </c>
      <c r="E17" s="62">
        <f t="shared" ref="E17:E38" si="1">C17-D17</f>
        <v>3932</v>
      </c>
    </row>
    <row r="18" spans="1:5" s="3" customFormat="1" ht="19.5" customHeight="1" x14ac:dyDescent="0.15">
      <c r="A18" s="32" t="s">
        <v>3</v>
      </c>
      <c r="B18" s="60">
        <v>9132</v>
      </c>
      <c r="C18" s="61">
        <v>5166</v>
      </c>
      <c r="D18" s="60">
        <v>1003</v>
      </c>
      <c r="E18" s="62">
        <f t="shared" si="1"/>
        <v>4163</v>
      </c>
    </row>
    <row r="19" spans="1:5" s="3" customFormat="1" ht="19.5" customHeight="1" x14ac:dyDescent="0.15">
      <c r="A19" s="32" t="s">
        <v>4</v>
      </c>
      <c r="B19" s="60">
        <v>22397</v>
      </c>
      <c r="C19" s="61">
        <v>9551</v>
      </c>
      <c r="D19" s="60">
        <v>811</v>
      </c>
      <c r="E19" s="62">
        <f t="shared" si="1"/>
        <v>8740</v>
      </c>
    </row>
    <row r="20" spans="1:5" s="3" customFormat="1" ht="19.5" customHeight="1" x14ac:dyDescent="0.15">
      <c r="A20" s="32" t="s">
        <v>5</v>
      </c>
      <c r="B20" s="60">
        <v>17850</v>
      </c>
      <c r="C20" s="61">
        <v>7997</v>
      </c>
      <c r="D20" s="60">
        <v>830</v>
      </c>
      <c r="E20" s="62">
        <f t="shared" si="1"/>
        <v>7167</v>
      </c>
    </row>
    <row r="21" spans="1:5" s="3" customFormat="1" ht="19.5" customHeight="1" x14ac:dyDescent="0.15">
      <c r="A21" s="32" t="s">
        <v>6</v>
      </c>
      <c r="B21" s="60">
        <v>11687</v>
      </c>
      <c r="C21" s="61">
        <v>6707</v>
      </c>
      <c r="D21" s="60">
        <v>1452</v>
      </c>
      <c r="E21" s="62">
        <f t="shared" si="1"/>
        <v>5255</v>
      </c>
    </row>
    <row r="22" spans="1:5" s="3" customFormat="1" ht="19.5" customHeight="1" x14ac:dyDescent="0.15">
      <c r="A22" s="32" t="s">
        <v>7</v>
      </c>
      <c r="B22" s="60">
        <v>9134</v>
      </c>
      <c r="C22" s="61">
        <v>5310</v>
      </c>
      <c r="D22" s="60">
        <v>1124</v>
      </c>
      <c r="E22" s="62">
        <f t="shared" si="1"/>
        <v>4186</v>
      </c>
    </row>
    <row r="23" spans="1:5" s="3" customFormat="1" ht="19.5" customHeight="1" x14ac:dyDescent="0.15">
      <c r="A23" s="32" t="s">
        <v>8</v>
      </c>
      <c r="B23" s="60">
        <v>12503</v>
      </c>
      <c r="C23" s="61">
        <v>5738</v>
      </c>
      <c r="D23" s="60">
        <v>671</v>
      </c>
      <c r="E23" s="62">
        <f t="shared" si="1"/>
        <v>5067</v>
      </c>
    </row>
    <row r="24" spans="1:5" s="3" customFormat="1" ht="19.5" customHeight="1" x14ac:dyDescent="0.15">
      <c r="A24" s="32" t="s">
        <v>9</v>
      </c>
      <c r="B24" s="60">
        <v>19206</v>
      </c>
      <c r="C24" s="61">
        <v>10362</v>
      </c>
      <c r="D24" s="60">
        <v>1410</v>
      </c>
      <c r="E24" s="62">
        <f t="shared" si="1"/>
        <v>8952</v>
      </c>
    </row>
    <row r="25" spans="1:5" s="3" customFormat="1" ht="19.5" customHeight="1" x14ac:dyDescent="0.15">
      <c r="A25" s="32" t="s">
        <v>10</v>
      </c>
      <c r="B25" s="60">
        <v>13210</v>
      </c>
      <c r="C25" s="61">
        <v>6929</v>
      </c>
      <c r="D25" s="60">
        <v>1211</v>
      </c>
      <c r="E25" s="62">
        <f t="shared" si="1"/>
        <v>5718</v>
      </c>
    </row>
    <row r="26" spans="1:5" s="3" customFormat="1" ht="19.5" customHeight="1" x14ac:dyDescent="0.15">
      <c r="A26" s="32" t="s">
        <v>11</v>
      </c>
      <c r="B26" s="60">
        <v>26197</v>
      </c>
      <c r="C26" s="61">
        <v>13100</v>
      </c>
      <c r="D26" s="60">
        <v>2668</v>
      </c>
      <c r="E26" s="62">
        <f t="shared" si="1"/>
        <v>10432</v>
      </c>
    </row>
    <row r="27" spans="1:5" s="3" customFormat="1" ht="19.5" customHeight="1" x14ac:dyDescent="0.15">
      <c r="A27" s="32" t="s">
        <v>12</v>
      </c>
      <c r="B27" s="60">
        <v>27781</v>
      </c>
      <c r="C27" s="61">
        <v>15416</v>
      </c>
      <c r="D27" s="60">
        <v>4367</v>
      </c>
      <c r="E27" s="62">
        <f t="shared" si="1"/>
        <v>11049</v>
      </c>
    </row>
    <row r="28" spans="1:5" s="3" customFormat="1" ht="19.5" customHeight="1" x14ac:dyDescent="0.15">
      <c r="A28" s="32" t="s">
        <v>13</v>
      </c>
      <c r="B28" s="60">
        <v>13068</v>
      </c>
      <c r="C28" s="61">
        <v>7086</v>
      </c>
      <c r="D28" s="60">
        <v>1385</v>
      </c>
      <c r="E28" s="62">
        <f t="shared" si="1"/>
        <v>5701</v>
      </c>
    </row>
    <row r="29" spans="1:5" s="3" customFormat="1" ht="19.5" customHeight="1" x14ac:dyDescent="0.15">
      <c r="A29" s="32" t="s">
        <v>14</v>
      </c>
      <c r="B29" s="60">
        <v>24212</v>
      </c>
      <c r="C29" s="61">
        <v>14149</v>
      </c>
      <c r="D29" s="60">
        <v>2681</v>
      </c>
      <c r="E29" s="62">
        <f t="shared" si="1"/>
        <v>11468</v>
      </c>
    </row>
    <row r="30" spans="1:5" s="3" customFormat="1" ht="19.5" customHeight="1" x14ac:dyDescent="0.15">
      <c r="A30" s="32" t="s">
        <v>15</v>
      </c>
      <c r="B30" s="60">
        <v>13124</v>
      </c>
      <c r="C30" s="61">
        <v>6883</v>
      </c>
      <c r="D30" s="60">
        <v>1805</v>
      </c>
      <c r="E30" s="62">
        <f t="shared" si="1"/>
        <v>5078</v>
      </c>
    </row>
    <row r="31" spans="1:5" s="3" customFormat="1" ht="19.5" customHeight="1" x14ac:dyDescent="0.15">
      <c r="A31" s="32" t="s">
        <v>16</v>
      </c>
      <c r="B31" s="60">
        <v>22865</v>
      </c>
      <c r="C31" s="61">
        <v>11836</v>
      </c>
      <c r="D31" s="60">
        <v>2316</v>
      </c>
      <c r="E31" s="62">
        <f t="shared" si="1"/>
        <v>9520</v>
      </c>
    </row>
    <row r="32" spans="1:5" s="3" customFormat="1" ht="19.5" customHeight="1" x14ac:dyDescent="0.15">
      <c r="A32" s="32" t="s">
        <v>17</v>
      </c>
      <c r="B32" s="60">
        <v>13998</v>
      </c>
      <c r="C32" s="61">
        <v>7460</v>
      </c>
      <c r="D32" s="60">
        <v>1442</v>
      </c>
      <c r="E32" s="62">
        <f t="shared" si="1"/>
        <v>6018</v>
      </c>
    </row>
    <row r="33" spans="1:5" s="3" customFormat="1" ht="19.5" customHeight="1" x14ac:dyDescent="0.15">
      <c r="A33" s="32" t="s">
        <v>18</v>
      </c>
      <c r="B33" s="60">
        <v>15396</v>
      </c>
      <c r="C33" s="61">
        <v>7364</v>
      </c>
      <c r="D33" s="60">
        <v>1308</v>
      </c>
      <c r="E33" s="62">
        <f t="shared" si="1"/>
        <v>6056</v>
      </c>
    </row>
    <row r="34" spans="1:5" s="3" customFormat="1" ht="19.5" customHeight="1" x14ac:dyDescent="0.15">
      <c r="A34" s="32" t="s">
        <v>19</v>
      </c>
      <c r="B34" s="60">
        <v>16165</v>
      </c>
      <c r="C34" s="61">
        <v>9233</v>
      </c>
      <c r="D34" s="60">
        <v>2393</v>
      </c>
      <c r="E34" s="62">
        <f t="shared" si="1"/>
        <v>6840</v>
      </c>
    </row>
    <row r="35" spans="1:5" s="3" customFormat="1" ht="19.5" customHeight="1" x14ac:dyDescent="0.15">
      <c r="A35" s="32" t="s">
        <v>20</v>
      </c>
      <c r="B35" s="60">
        <v>23296</v>
      </c>
      <c r="C35" s="61">
        <v>12984</v>
      </c>
      <c r="D35" s="60">
        <v>3510</v>
      </c>
      <c r="E35" s="62">
        <f t="shared" si="1"/>
        <v>9474</v>
      </c>
    </row>
    <row r="36" spans="1:5" s="3" customFormat="1" ht="19.5" customHeight="1" x14ac:dyDescent="0.15">
      <c r="A36" s="32" t="s">
        <v>21</v>
      </c>
      <c r="B36" s="60">
        <v>20602</v>
      </c>
      <c r="C36" s="61">
        <v>11087</v>
      </c>
      <c r="D36" s="60">
        <v>3123</v>
      </c>
      <c r="E36" s="62">
        <f t="shared" si="1"/>
        <v>7964</v>
      </c>
    </row>
    <row r="37" spans="1:5" s="3" customFormat="1" ht="19.5" customHeight="1" x14ac:dyDescent="0.15">
      <c r="A37" s="32" t="s">
        <v>22</v>
      </c>
      <c r="B37" s="60">
        <v>31639</v>
      </c>
      <c r="C37" s="61">
        <v>18736</v>
      </c>
      <c r="D37" s="60">
        <v>5058</v>
      </c>
      <c r="E37" s="62">
        <f t="shared" si="1"/>
        <v>13678</v>
      </c>
    </row>
    <row r="38" spans="1:5" s="3" customFormat="1" ht="19.5" customHeight="1" x14ac:dyDescent="0.15">
      <c r="A38" s="37" t="s">
        <v>23</v>
      </c>
      <c r="B38" s="63">
        <v>21988</v>
      </c>
      <c r="C38" s="64">
        <v>12994</v>
      </c>
      <c r="D38" s="63">
        <v>5182</v>
      </c>
      <c r="E38" s="65">
        <f t="shared" si="1"/>
        <v>7812</v>
      </c>
    </row>
    <row r="39" spans="1:5" s="2" customFormat="1" ht="15" customHeight="1" x14ac:dyDescent="0.15">
      <c r="A39" s="38"/>
      <c r="B39" s="25"/>
      <c r="C39" s="25"/>
      <c r="D39" s="25"/>
      <c r="E39" s="25"/>
    </row>
    <row r="40" spans="1:5" ht="16.5" customHeight="1" x14ac:dyDescent="0.15">
      <c r="A40" s="39"/>
      <c r="B40" s="39"/>
      <c r="C40" s="39"/>
      <c r="D40" s="39"/>
      <c r="E40" s="39"/>
    </row>
  </sheetData>
  <mergeCells count="5">
    <mergeCell ref="A4:B4"/>
    <mergeCell ref="A6:E6"/>
    <mergeCell ref="A8:A9"/>
    <mergeCell ref="C8:E8"/>
    <mergeCell ref="A1:E1"/>
  </mergeCells>
  <phoneticPr fontId="2"/>
  <pageMargins left="0.70866141732283472" right="0.70866141732283472" top="0.74803149606299213" bottom="0.74803149606299213" header="0.31496062992125984" footer="0.31496062992125984"/>
  <pageSetup paperSize="9" firstPageNumber="59" orientation="portrait" cellComments="asDisplayed" useFirstPageNumber="1" r:id="rId1"/>
  <headerFooter scaleWithDoc="0" alignWithMargins="0">
    <oddFooter>&amp;C&amp;P</oddFooter>
  </headerFooter>
  <ignoredErrors>
    <ignoredError sqref="E15:E3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showGridLines="0" view="pageBreakPreview" zoomScaleNormal="100" zoomScaleSheetLayoutView="100" workbookViewId="0">
      <selection activeCell="I6" sqref="I6"/>
    </sheetView>
  </sheetViews>
  <sheetFormatPr defaultColWidth="12.375" defaultRowHeight="16.5" customHeight="1" x14ac:dyDescent="0.15"/>
  <cols>
    <col min="1" max="1" width="13" style="9" bestFit="1" customWidth="1"/>
    <col min="2" max="6" width="10.625" style="9" customWidth="1"/>
    <col min="7" max="7" width="14.125" style="9" bestFit="1" customWidth="1"/>
    <col min="8" max="16384" width="12.375" style="9"/>
  </cols>
  <sheetData>
    <row r="1" spans="1:8" ht="21.75" customHeight="1" x14ac:dyDescent="0.15">
      <c r="A1" s="74" t="s">
        <v>27</v>
      </c>
      <c r="B1" s="74"/>
      <c r="C1" s="74"/>
      <c r="D1" s="74"/>
      <c r="E1" s="74"/>
      <c r="F1" s="74"/>
      <c r="G1" s="74"/>
    </row>
    <row r="2" spans="1:8" ht="21" customHeight="1" x14ac:dyDescent="0.15">
      <c r="A2" s="40"/>
      <c r="B2" s="24"/>
      <c r="C2" s="24"/>
      <c r="D2" s="24"/>
      <c r="E2" s="24"/>
      <c r="F2" s="24"/>
      <c r="G2" s="24"/>
    </row>
    <row r="3" spans="1:8" ht="17.25" customHeight="1" x14ac:dyDescent="0.15">
      <c r="A3" s="75" t="s">
        <v>48</v>
      </c>
      <c r="B3" s="75"/>
      <c r="C3" s="75"/>
      <c r="D3" s="75"/>
      <c r="E3" s="75"/>
      <c r="F3" s="75"/>
      <c r="G3" s="75"/>
    </row>
    <row r="4" spans="1:8" s="2" customFormat="1" ht="15" customHeight="1" x14ac:dyDescent="0.15">
      <c r="A4" s="41"/>
      <c r="B4" s="42"/>
      <c r="C4" s="42"/>
      <c r="D4" s="42"/>
      <c r="E4" s="42"/>
      <c r="F4" s="42"/>
      <c r="G4" s="43" t="s">
        <v>24</v>
      </c>
    </row>
    <row r="5" spans="1:8" s="3" customFormat="1" ht="23.1" customHeight="1" x14ac:dyDescent="0.15">
      <c r="A5" s="44"/>
      <c r="B5" s="29" t="s">
        <v>28</v>
      </c>
      <c r="C5" s="45" t="s">
        <v>49</v>
      </c>
      <c r="D5" s="29" t="s">
        <v>29</v>
      </c>
      <c r="E5" s="29" t="s">
        <v>30</v>
      </c>
      <c r="F5" s="29" t="s">
        <v>31</v>
      </c>
      <c r="G5" s="46" t="s">
        <v>50</v>
      </c>
    </row>
    <row r="6" spans="1:8" s="3" customFormat="1" ht="20.100000000000001" customHeight="1" x14ac:dyDescent="0.15">
      <c r="A6" s="68" t="s">
        <v>58</v>
      </c>
      <c r="B6" s="47">
        <v>606793</v>
      </c>
      <c r="C6" s="47">
        <v>42798</v>
      </c>
      <c r="D6" s="47">
        <v>3971</v>
      </c>
      <c r="E6" s="47">
        <v>240</v>
      </c>
      <c r="F6" s="47">
        <v>1</v>
      </c>
      <c r="G6" s="48">
        <v>165</v>
      </c>
      <c r="H6" s="6"/>
    </row>
    <row r="7" spans="1:8" s="3" customFormat="1" ht="20.100000000000001" customHeight="1" x14ac:dyDescent="0.15">
      <c r="A7" s="68" t="s">
        <v>54</v>
      </c>
      <c r="B7" s="47">
        <v>610941</v>
      </c>
      <c r="C7" s="47">
        <v>44131</v>
      </c>
      <c r="D7" s="47">
        <v>3918</v>
      </c>
      <c r="E7" s="47">
        <v>238</v>
      </c>
      <c r="F7" s="47">
        <v>1</v>
      </c>
      <c r="G7" s="48">
        <v>165</v>
      </c>
      <c r="H7" s="6"/>
    </row>
    <row r="8" spans="1:8" s="3" customFormat="1" ht="20.100000000000001" customHeight="1" x14ac:dyDescent="0.15">
      <c r="A8" s="68" t="s">
        <v>55</v>
      </c>
      <c r="B8" s="47">
        <v>613503</v>
      </c>
      <c r="C8" s="47">
        <v>45283</v>
      </c>
      <c r="D8" s="47">
        <v>3879</v>
      </c>
      <c r="E8" s="47">
        <v>231</v>
      </c>
      <c r="F8" s="47">
        <v>1</v>
      </c>
      <c r="G8" s="48">
        <v>163</v>
      </c>
      <c r="H8" s="6"/>
    </row>
    <row r="9" spans="1:8" s="3" customFormat="1" ht="20.100000000000001" customHeight="1" x14ac:dyDescent="0.15">
      <c r="A9" s="68" t="s">
        <v>56</v>
      </c>
      <c r="B9" s="47">
        <v>612408</v>
      </c>
      <c r="C9" s="47">
        <v>46722</v>
      </c>
      <c r="D9" s="47">
        <v>3847</v>
      </c>
      <c r="E9" s="47">
        <v>229</v>
      </c>
      <c r="F9" s="47">
        <v>1</v>
      </c>
      <c r="G9" s="48">
        <v>159</v>
      </c>
      <c r="H9" s="6"/>
    </row>
    <row r="10" spans="1:8" s="3" customFormat="1" ht="23.1" customHeight="1" x14ac:dyDescent="0.15">
      <c r="A10" s="69" t="s">
        <v>57</v>
      </c>
      <c r="B10" s="49">
        <f>SUM(B11:B34)</f>
        <v>609052</v>
      </c>
      <c r="C10" s="49">
        <f t="shared" ref="C10:G10" si="0">SUM(C11:C34)</f>
        <v>48333</v>
      </c>
      <c r="D10" s="49">
        <f t="shared" si="0"/>
        <v>3809</v>
      </c>
      <c r="E10" s="49">
        <f t="shared" si="0"/>
        <v>235</v>
      </c>
      <c r="F10" s="49">
        <f t="shared" si="0"/>
        <v>1</v>
      </c>
      <c r="G10" s="59">
        <f t="shared" si="0"/>
        <v>161</v>
      </c>
    </row>
    <row r="11" spans="1:8" s="3" customFormat="1" ht="23.1" customHeight="1" x14ac:dyDescent="0.15">
      <c r="A11" s="32" t="s">
        <v>0</v>
      </c>
      <c r="B11" s="60">
        <v>23926</v>
      </c>
      <c r="C11" s="60">
        <v>2204</v>
      </c>
      <c r="D11" s="60">
        <v>164</v>
      </c>
      <c r="E11" s="60">
        <v>7</v>
      </c>
      <c r="F11" s="66">
        <v>0</v>
      </c>
      <c r="G11" s="62">
        <v>8</v>
      </c>
    </row>
    <row r="12" spans="1:8" s="3" customFormat="1" ht="22.5" customHeight="1" x14ac:dyDescent="0.15">
      <c r="A12" s="32" t="s">
        <v>1</v>
      </c>
      <c r="B12" s="60">
        <v>23724</v>
      </c>
      <c r="C12" s="60">
        <v>1576</v>
      </c>
      <c r="D12" s="60">
        <v>184</v>
      </c>
      <c r="E12" s="60">
        <v>8</v>
      </c>
      <c r="F12" s="66">
        <v>0</v>
      </c>
      <c r="G12" s="62">
        <v>7</v>
      </c>
    </row>
    <row r="13" spans="1:8" s="3" customFormat="1" ht="22.5" customHeight="1" x14ac:dyDescent="0.15">
      <c r="A13" s="32" t="s">
        <v>2</v>
      </c>
      <c r="B13" s="60">
        <v>13868</v>
      </c>
      <c r="C13" s="60">
        <v>849</v>
      </c>
      <c r="D13" s="60">
        <v>90</v>
      </c>
      <c r="E13" s="60">
        <v>3</v>
      </c>
      <c r="F13" s="66">
        <v>0</v>
      </c>
      <c r="G13" s="62">
        <v>1</v>
      </c>
    </row>
    <row r="14" spans="1:8" s="3" customFormat="1" ht="22.5" customHeight="1" x14ac:dyDescent="0.15">
      <c r="A14" s="32" t="s">
        <v>3</v>
      </c>
      <c r="B14" s="60">
        <v>16065</v>
      </c>
      <c r="C14" s="60">
        <v>1100</v>
      </c>
      <c r="D14" s="60">
        <v>98</v>
      </c>
      <c r="E14" s="60">
        <v>10</v>
      </c>
      <c r="F14" s="66">
        <v>0</v>
      </c>
      <c r="G14" s="62">
        <v>5</v>
      </c>
    </row>
    <row r="15" spans="1:8" s="3" customFormat="1" ht="22.5" customHeight="1" x14ac:dyDescent="0.15">
      <c r="A15" s="32" t="s">
        <v>4</v>
      </c>
      <c r="B15" s="60">
        <v>16002</v>
      </c>
      <c r="C15" s="60">
        <v>1418</v>
      </c>
      <c r="D15" s="60">
        <v>112</v>
      </c>
      <c r="E15" s="60">
        <v>9</v>
      </c>
      <c r="F15" s="66">
        <v>0</v>
      </c>
      <c r="G15" s="62">
        <v>2</v>
      </c>
    </row>
    <row r="16" spans="1:8" s="3" customFormat="1" ht="22.5" customHeight="1" x14ac:dyDescent="0.15">
      <c r="A16" s="32" t="s">
        <v>5</v>
      </c>
      <c r="B16" s="60">
        <v>14767</v>
      </c>
      <c r="C16" s="60">
        <v>1019</v>
      </c>
      <c r="D16" s="60">
        <v>154</v>
      </c>
      <c r="E16" s="60">
        <v>10</v>
      </c>
      <c r="F16" s="66">
        <v>0</v>
      </c>
      <c r="G16" s="62">
        <v>2</v>
      </c>
    </row>
    <row r="17" spans="1:7" s="3" customFormat="1" ht="22.5" customHeight="1" x14ac:dyDescent="0.15">
      <c r="A17" s="32" t="s">
        <v>6</v>
      </c>
      <c r="B17" s="60">
        <v>19330</v>
      </c>
      <c r="C17" s="60">
        <v>1511</v>
      </c>
      <c r="D17" s="60">
        <v>142</v>
      </c>
      <c r="E17" s="60">
        <v>10</v>
      </c>
      <c r="F17" s="66">
        <v>0</v>
      </c>
      <c r="G17" s="62">
        <v>7</v>
      </c>
    </row>
    <row r="18" spans="1:7" s="3" customFormat="1" ht="22.5" customHeight="1" x14ac:dyDescent="0.15">
      <c r="A18" s="32" t="s">
        <v>7</v>
      </c>
      <c r="B18" s="60">
        <v>17710</v>
      </c>
      <c r="C18" s="60">
        <v>1211</v>
      </c>
      <c r="D18" s="60">
        <v>58</v>
      </c>
      <c r="E18" s="60">
        <v>6</v>
      </c>
      <c r="F18" s="66">
        <v>0</v>
      </c>
      <c r="G18" s="62">
        <v>7</v>
      </c>
    </row>
    <row r="19" spans="1:7" s="3" customFormat="1" ht="22.5" customHeight="1" x14ac:dyDescent="0.15">
      <c r="A19" s="32" t="s">
        <v>8</v>
      </c>
      <c r="B19" s="60">
        <v>14373</v>
      </c>
      <c r="C19" s="60">
        <v>983</v>
      </c>
      <c r="D19" s="60">
        <v>111</v>
      </c>
      <c r="E19" s="60">
        <v>4</v>
      </c>
      <c r="F19" s="66">
        <v>0</v>
      </c>
      <c r="G19" s="62">
        <v>3</v>
      </c>
    </row>
    <row r="20" spans="1:7" s="3" customFormat="1" ht="22.5" customHeight="1" x14ac:dyDescent="0.15">
      <c r="A20" s="32" t="s">
        <v>9</v>
      </c>
      <c r="B20" s="60">
        <v>10230</v>
      </c>
      <c r="C20" s="60">
        <v>950</v>
      </c>
      <c r="D20" s="60">
        <v>66</v>
      </c>
      <c r="E20" s="60">
        <v>6</v>
      </c>
      <c r="F20" s="66">
        <v>0</v>
      </c>
      <c r="G20" s="62">
        <v>2</v>
      </c>
    </row>
    <row r="21" spans="1:7" s="3" customFormat="1" ht="22.5" customHeight="1" x14ac:dyDescent="0.15">
      <c r="A21" s="32" t="s">
        <v>10</v>
      </c>
      <c r="B21" s="60">
        <v>22585</v>
      </c>
      <c r="C21" s="60">
        <v>1440</v>
      </c>
      <c r="D21" s="60">
        <v>132</v>
      </c>
      <c r="E21" s="60">
        <v>5</v>
      </c>
      <c r="F21" s="66">
        <v>0</v>
      </c>
      <c r="G21" s="62">
        <v>5</v>
      </c>
    </row>
    <row r="22" spans="1:7" s="3" customFormat="1" ht="22.5" customHeight="1" x14ac:dyDescent="0.15">
      <c r="A22" s="32" t="s">
        <v>11</v>
      </c>
      <c r="B22" s="60">
        <v>37436</v>
      </c>
      <c r="C22" s="60">
        <v>2899</v>
      </c>
      <c r="D22" s="60">
        <v>215</v>
      </c>
      <c r="E22" s="60">
        <v>11</v>
      </c>
      <c r="F22" s="66">
        <v>0</v>
      </c>
      <c r="G22" s="62">
        <v>12</v>
      </c>
    </row>
    <row r="23" spans="1:7" s="3" customFormat="1" ht="22.5" customHeight="1" x14ac:dyDescent="0.15">
      <c r="A23" s="32" t="s">
        <v>12</v>
      </c>
      <c r="B23" s="60">
        <v>38375</v>
      </c>
      <c r="C23" s="60">
        <v>3413</v>
      </c>
      <c r="D23" s="60">
        <v>226</v>
      </c>
      <c r="E23" s="60">
        <v>8</v>
      </c>
      <c r="F23" s="66">
        <v>0</v>
      </c>
      <c r="G23" s="62">
        <v>11</v>
      </c>
    </row>
    <row r="24" spans="1:7" s="3" customFormat="1" ht="22.5" customHeight="1" x14ac:dyDescent="0.15">
      <c r="A24" s="32" t="s">
        <v>13</v>
      </c>
      <c r="B24" s="60">
        <v>18493</v>
      </c>
      <c r="C24" s="60">
        <v>1390</v>
      </c>
      <c r="D24" s="60">
        <v>122</v>
      </c>
      <c r="E24" s="60">
        <v>14</v>
      </c>
      <c r="F24" s="66">
        <v>0</v>
      </c>
      <c r="G24" s="62">
        <v>2</v>
      </c>
    </row>
    <row r="25" spans="1:7" s="3" customFormat="1" ht="22.5" customHeight="1" x14ac:dyDescent="0.15">
      <c r="A25" s="32" t="s">
        <v>14</v>
      </c>
      <c r="B25" s="60">
        <v>30448</v>
      </c>
      <c r="C25" s="60">
        <v>2619</v>
      </c>
      <c r="D25" s="60">
        <v>182</v>
      </c>
      <c r="E25" s="60">
        <v>21</v>
      </c>
      <c r="F25" s="66">
        <v>0</v>
      </c>
      <c r="G25" s="62">
        <v>6</v>
      </c>
    </row>
    <row r="26" spans="1:7" s="3" customFormat="1" ht="22.5" customHeight="1" x14ac:dyDescent="0.15">
      <c r="A26" s="32" t="s">
        <v>15</v>
      </c>
      <c r="B26" s="60">
        <v>24196</v>
      </c>
      <c r="C26" s="60">
        <v>1838</v>
      </c>
      <c r="D26" s="60">
        <v>135</v>
      </c>
      <c r="E26" s="60">
        <v>7</v>
      </c>
      <c r="F26" s="66">
        <v>0</v>
      </c>
      <c r="G26" s="62">
        <v>5</v>
      </c>
    </row>
    <row r="27" spans="1:7" s="3" customFormat="1" ht="22.5" customHeight="1" x14ac:dyDescent="0.15">
      <c r="A27" s="32" t="s">
        <v>16</v>
      </c>
      <c r="B27" s="60">
        <v>39727</v>
      </c>
      <c r="C27" s="60">
        <v>2947</v>
      </c>
      <c r="D27" s="60">
        <v>254</v>
      </c>
      <c r="E27" s="60">
        <v>14</v>
      </c>
      <c r="F27" s="66">
        <v>0</v>
      </c>
      <c r="G27" s="62">
        <v>8</v>
      </c>
    </row>
    <row r="28" spans="1:7" s="3" customFormat="1" ht="22.5" customHeight="1" x14ac:dyDescent="0.15">
      <c r="A28" s="32" t="s">
        <v>17</v>
      </c>
      <c r="B28" s="60">
        <v>23498</v>
      </c>
      <c r="C28" s="60">
        <v>2014</v>
      </c>
      <c r="D28" s="60">
        <v>246</v>
      </c>
      <c r="E28" s="60">
        <v>7</v>
      </c>
      <c r="F28" s="66">
        <v>0</v>
      </c>
      <c r="G28" s="62">
        <v>8</v>
      </c>
    </row>
    <row r="29" spans="1:7" s="3" customFormat="1" ht="22.5" customHeight="1" x14ac:dyDescent="0.15">
      <c r="A29" s="32" t="s">
        <v>18</v>
      </c>
      <c r="B29" s="60">
        <v>25701</v>
      </c>
      <c r="C29" s="60">
        <v>1674</v>
      </c>
      <c r="D29" s="60">
        <v>160</v>
      </c>
      <c r="E29" s="60">
        <v>9</v>
      </c>
      <c r="F29" s="66">
        <v>0</v>
      </c>
      <c r="G29" s="62">
        <v>6</v>
      </c>
    </row>
    <row r="30" spans="1:7" s="3" customFormat="1" ht="22.5" customHeight="1" x14ac:dyDescent="0.15">
      <c r="A30" s="32" t="s">
        <v>19</v>
      </c>
      <c r="B30" s="60">
        <v>33269</v>
      </c>
      <c r="C30" s="60">
        <v>2348</v>
      </c>
      <c r="D30" s="60">
        <v>164</v>
      </c>
      <c r="E30" s="60">
        <v>10</v>
      </c>
      <c r="F30" s="66">
        <v>0</v>
      </c>
      <c r="G30" s="62">
        <v>5</v>
      </c>
    </row>
    <row r="31" spans="1:7" s="3" customFormat="1" ht="22.5" customHeight="1" x14ac:dyDescent="0.15">
      <c r="A31" s="32" t="s">
        <v>20</v>
      </c>
      <c r="B31" s="60">
        <v>37284</v>
      </c>
      <c r="C31" s="60">
        <v>3122</v>
      </c>
      <c r="D31" s="60">
        <v>207</v>
      </c>
      <c r="E31" s="60">
        <v>14</v>
      </c>
      <c r="F31" s="66">
        <v>0</v>
      </c>
      <c r="G31" s="62">
        <v>15</v>
      </c>
    </row>
    <row r="32" spans="1:7" s="3" customFormat="1" ht="22.5" customHeight="1" x14ac:dyDescent="0.15">
      <c r="A32" s="32" t="s">
        <v>21</v>
      </c>
      <c r="B32" s="60">
        <v>32734</v>
      </c>
      <c r="C32" s="60">
        <v>2697</v>
      </c>
      <c r="D32" s="60">
        <v>178</v>
      </c>
      <c r="E32" s="60">
        <v>17</v>
      </c>
      <c r="F32" s="66">
        <v>1</v>
      </c>
      <c r="G32" s="62">
        <v>10</v>
      </c>
    </row>
    <row r="33" spans="1:7" s="3" customFormat="1" ht="22.5" customHeight="1" x14ac:dyDescent="0.15">
      <c r="A33" s="32" t="s">
        <v>22</v>
      </c>
      <c r="B33" s="60">
        <v>48072</v>
      </c>
      <c r="C33" s="60">
        <v>4654</v>
      </c>
      <c r="D33" s="60">
        <v>312</v>
      </c>
      <c r="E33" s="60">
        <v>16</v>
      </c>
      <c r="F33" s="66">
        <v>0</v>
      </c>
      <c r="G33" s="62">
        <v>19</v>
      </c>
    </row>
    <row r="34" spans="1:7" s="3" customFormat="1" ht="22.5" customHeight="1" x14ac:dyDescent="0.15">
      <c r="A34" s="37" t="s">
        <v>23</v>
      </c>
      <c r="B34" s="63">
        <v>27239</v>
      </c>
      <c r="C34" s="63">
        <v>2457</v>
      </c>
      <c r="D34" s="63">
        <v>97</v>
      </c>
      <c r="E34" s="63">
        <v>9</v>
      </c>
      <c r="F34" s="63">
        <v>0</v>
      </c>
      <c r="G34" s="65">
        <v>5</v>
      </c>
    </row>
    <row r="35" spans="1:7" s="2" customFormat="1" ht="22.5" customHeight="1" x14ac:dyDescent="0.15">
      <c r="A35" s="11"/>
      <c r="B35" s="10"/>
      <c r="C35" s="10"/>
      <c r="D35" s="10"/>
      <c r="E35" s="10"/>
      <c r="F35" s="10"/>
      <c r="G35" s="10"/>
    </row>
    <row r="36" spans="1:7" ht="15" customHeight="1" x14ac:dyDescent="0.15"/>
  </sheetData>
  <mergeCells count="2">
    <mergeCell ref="A1:G1"/>
    <mergeCell ref="A3:G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rstPageNumber="60" orientation="portrait" useFirstPageNumber="1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"/>
  <sheetViews>
    <sheetView showGridLines="0" view="pageBreakPreview" zoomScaleNormal="100" zoomScaleSheetLayoutView="100" workbookViewId="0">
      <selection activeCell="H7" sqref="H7"/>
    </sheetView>
  </sheetViews>
  <sheetFormatPr defaultColWidth="12.375" defaultRowHeight="16.5" customHeight="1" x14ac:dyDescent="0.15"/>
  <cols>
    <col min="1" max="1" width="13" style="8" bestFit="1" customWidth="1"/>
    <col min="2" max="7" width="12.375" style="7" customWidth="1"/>
    <col min="8" max="16384" width="12.375" style="7"/>
  </cols>
  <sheetData>
    <row r="1" spans="1:8" ht="21.75" customHeight="1" x14ac:dyDescent="0.15">
      <c r="A1" s="81" t="s">
        <v>32</v>
      </c>
      <c r="B1" s="81"/>
      <c r="C1" s="81"/>
      <c r="D1" s="81"/>
      <c r="E1" s="81"/>
      <c r="F1" s="81"/>
      <c r="G1" s="81"/>
    </row>
    <row r="2" spans="1:8" ht="21" customHeight="1" x14ac:dyDescent="0.15">
      <c r="A2" s="50"/>
      <c r="B2" s="50"/>
      <c r="C2" s="50"/>
      <c r="D2" s="50"/>
      <c r="E2" s="50"/>
      <c r="F2" s="50"/>
      <c r="G2" s="50"/>
    </row>
    <row r="3" spans="1:8" ht="17.25" customHeight="1" x14ac:dyDescent="0.15">
      <c r="A3" s="82" t="s">
        <v>33</v>
      </c>
      <c r="B3" s="82"/>
      <c r="C3" s="82"/>
      <c r="D3" s="82"/>
      <c r="E3" s="82"/>
      <c r="F3" s="82"/>
      <c r="G3" s="82"/>
    </row>
    <row r="4" spans="1:8" ht="15" customHeight="1" x14ac:dyDescent="0.15">
      <c r="A4" s="51"/>
      <c r="B4" s="51"/>
      <c r="C4" s="51"/>
      <c r="D4" s="51"/>
      <c r="E4" s="51"/>
      <c r="F4" s="51"/>
      <c r="G4" s="52" t="s">
        <v>24</v>
      </c>
    </row>
    <row r="5" spans="1:8" s="4" customFormat="1" ht="19.5" customHeight="1" x14ac:dyDescent="0.15">
      <c r="A5" s="83"/>
      <c r="B5" s="85" t="s">
        <v>51</v>
      </c>
      <c r="C5" s="87" t="s">
        <v>34</v>
      </c>
      <c r="D5" s="87"/>
      <c r="E5" s="87"/>
      <c r="F5" s="87"/>
      <c r="G5" s="88"/>
    </row>
    <row r="6" spans="1:8" s="4" customFormat="1" ht="19.5" customHeight="1" x14ac:dyDescent="0.15">
      <c r="A6" s="84"/>
      <c r="B6" s="86"/>
      <c r="C6" s="53" t="s">
        <v>35</v>
      </c>
      <c r="D6" s="53" t="s">
        <v>36</v>
      </c>
      <c r="E6" s="53" t="s">
        <v>37</v>
      </c>
      <c r="F6" s="53" t="s">
        <v>38</v>
      </c>
      <c r="G6" s="54" t="s">
        <v>39</v>
      </c>
    </row>
    <row r="7" spans="1:8" s="3" customFormat="1" ht="19.5" customHeight="1" x14ac:dyDescent="0.15">
      <c r="A7" s="70" t="s">
        <v>58</v>
      </c>
      <c r="B7" s="33">
        <v>431615</v>
      </c>
      <c r="C7" s="33">
        <v>141086</v>
      </c>
      <c r="D7" s="33">
        <v>42180</v>
      </c>
      <c r="E7" s="33">
        <v>35782</v>
      </c>
      <c r="F7" s="36">
        <v>145627</v>
      </c>
      <c r="G7" s="34">
        <v>2827</v>
      </c>
      <c r="H7" s="6"/>
    </row>
    <row r="8" spans="1:8" s="3" customFormat="1" ht="19.5" customHeight="1" x14ac:dyDescent="0.15">
      <c r="A8" s="70" t="s">
        <v>54</v>
      </c>
      <c r="B8" s="33">
        <v>432406</v>
      </c>
      <c r="C8" s="33">
        <v>142942</v>
      </c>
      <c r="D8" s="33">
        <v>40866</v>
      </c>
      <c r="E8" s="33">
        <v>35343</v>
      </c>
      <c r="F8" s="36">
        <v>145093</v>
      </c>
      <c r="G8" s="34">
        <v>2581</v>
      </c>
      <c r="H8" s="6"/>
    </row>
    <row r="9" spans="1:8" s="3" customFormat="1" ht="19.5" customHeight="1" x14ac:dyDescent="0.15">
      <c r="A9" s="70" t="s">
        <v>55</v>
      </c>
      <c r="B9" s="33">
        <v>438277</v>
      </c>
      <c r="C9" s="33">
        <v>134843</v>
      </c>
      <c r="D9" s="33">
        <v>43091</v>
      </c>
      <c r="E9" s="33">
        <v>37605</v>
      </c>
      <c r="F9" s="36">
        <v>132111</v>
      </c>
      <c r="G9" s="34">
        <v>2347</v>
      </c>
      <c r="H9" s="6"/>
    </row>
    <row r="10" spans="1:8" s="3" customFormat="1" ht="19.5" customHeight="1" x14ac:dyDescent="0.15">
      <c r="A10" s="70" t="s">
        <v>56</v>
      </c>
      <c r="B10" s="33">
        <v>435932</v>
      </c>
      <c r="C10" s="33">
        <v>123811</v>
      </c>
      <c r="D10" s="33">
        <v>40715</v>
      </c>
      <c r="E10" s="33">
        <v>35889</v>
      </c>
      <c r="F10" s="33">
        <v>129017</v>
      </c>
      <c r="G10" s="57">
        <v>1965</v>
      </c>
      <c r="H10" s="6"/>
    </row>
    <row r="11" spans="1:8" s="4" customFormat="1" ht="19.5" customHeight="1" x14ac:dyDescent="0.15">
      <c r="A11" s="71" t="s">
        <v>57</v>
      </c>
      <c r="B11" s="35">
        <f>SUM(B12:B35)</f>
        <v>432605</v>
      </c>
      <c r="C11" s="35">
        <f t="shared" ref="C11:G11" si="0">SUM(C12:C35)</f>
        <v>140298</v>
      </c>
      <c r="D11" s="35">
        <f t="shared" si="0"/>
        <v>40299</v>
      </c>
      <c r="E11" s="35">
        <f t="shared" si="0"/>
        <v>36183</v>
      </c>
      <c r="F11" s="35">
        <f t="shared" si="0"/>
        <v>145711</v>
      </c>
      <c r="G11" s="58">
        <f t="shared" si="0"/>
        <v>2030</v>
      </c>
    </row>
    <row r="12" spans="1:8" s="4" customFormat="1" ht="22.5" customHeight="1" x14ac:dyDescent="0.15">
      <c r="A12" s="55" t="s">
        <v>52</v>
      </c>
      <c r="B12" s="60">
        <v>22449</v>
      </c>
      <c r="C12" s="61">
        <v>7175</v>
      </c>
      <c r="D12" s="61">
        <v>2835</v>
      </c>
      <c r="E12" s="61">
        <v>2323</v>
      </c>
      <c r="F12" s="61">
        <v>7545</v>
      </c>
      <c r="G12" s="67">
        <v>112</v>
      </c>
    </row>
    <row r="13" spans="1:8" s="4" customFormat="1" ht="22.5" customHeight="1" x14ac:dyDescent="0.15">
      <c r="A13" s="55" t="s">
        <v>1</v>
      </c>
      <c r="B13" s="60">
        <v>14877</v>
      </c>
      <c r="C13" s="61">
        <v>4811</v>
      </c>
      <c r="D13" s="61">
        <v>1373</v>
      </c>
      <c r="E13" s="61">
        <v>1169</v>
      </c>
      <c r="F13" s="61">
        <v>5234</v>
      </c>
      <c r="G13" s="67">
        <v>75</v>
      </c>
    </row>
    <row r="14" spans="1:8" s="4" customFormat="1" ht="22.5" customHeight="1" x14ac:dyDescent="0.15">
      <c r="A14" s="55" t="s">
        <v>2</v>
      </c>
      <c r="B14" s="60">
        <v>9829</v>
      </c>
      <c r="C14" s="61">
        <v>3691</v>
      </c>
      <c r="D14" s="61">
        <v>1009</v>
      </c>
      <c r="E14" s="61">
        <v>858</v>
      </c>
      <c r="F14" s="61">
        <v>3906</v>
      </c>
      <c r="G14" s="67">
        <v>47</v>
      </c>
    </row>
    <row r="15" spans="1:8" s="4" customFormat="1" ht="22.5" customHeight="1" x14ac:dyDescent="0.15">
      <c r="A15" s="55" t="s">
        <v>3</v>
      </c>
      <c r="B15" s="60">
        <v>9132</v>
      </c>
      <c r="C15" s="61">
        <v>3114</v>
      </c>
      <c r="D15" s="61">
        <v>595</v>
      </c>
      <c r="E15" s="61">
        <v>605</v>
      </c>
      <c r="F15" s="61">
        <v>3233</v>
      </c>
      <c r="G15" s="67">
        <v>50</v>
      </c>
    </row>
    <row r="16" spans="1:8" s="4" customFormat="1" ht="22.5" customHeight="1" x14ac:dyDescent="0.15">
      <c r="A16" s="55" t="s">
        <v>4</v>
      </c>
      <c r="B16" s="60">
        <v>22397</v>
      </c>
      <c r="C16" s="61">
        <v>6872</v>
      </c>
      <c r="D16" s="61">
        <v>3752</v>
      </c>
      <c r="E16" s="61">
        <v>2833</v>
      </c>
      <c r="F16" s="61">
        <v>6880</v>
      </c>
      <c r="G16" s="67">
        <v>102</v>
      </c>
    </row>
    <row r="17" spans="1:7" s="4" customFormat="1" ht="22.5" customHeight="1" x14ac:dyDescent="0.15">
      <c r="A17" s="55" t="s">
        <v>5</v>
      </c>
      <c r="B17" s="60">
        <v>17850</v>
      </c>
      <c r="C17" s="61">
        <v>6099</v>
      </c>
      <c r="D17" s="61">
        <v>2383</v>
      </c>
      <c r="E17" s="61">
        <v>1850</v>
      </c>
      <c r="F17" s="61">
        <v>6445</v>
      </c>
      <c r="G17" s="67">
        <v>69</v>
      </c>
    </row>
    <row r="18" spans="1:7" s="4" customFormat="1" ht="22.5" customHeight="1" x14ac:dyDescent="0.15">
      <c r="A18" s="55" t="s">
        <v>6</v>
      </c>
      <c r="B18" s="60">
        <v>11687</v>
      </c>
      <c r="C18" s="61">
        <v>3977</v>
      </c>
      <c r="D18" s="61">
        <v>822</v>
      </c>
      <c r="E18" s="61">
        <v>744</v>
      </c>
      <c r="F18" s="61">
        <v>4194</v>
      </c>
      <c r="G18" s="67">
        <v>64</v>
      </c>
    </row>
    <row r="19" spans="1:7" s="4" customFormat="1" ht="22.5" customHeight="1" x14ac:dyDescent="0.15">
      <c r="A19" s="55" t="s">
        <v>7</v>
      </c>
      <c r="B19" s="60">
        <v>9134</v>
      </c>
      <c r="C19" s="61">
        <v>2852</v>
      </c>
      <c r="D19" s="61">
        <v>451</v>
      </c>
      <c r="E19" s="61">
        <v>605</v>
      </c>
      <c r="F19" s="61">
        <v>2942</v>
      </c>
      <c r="G19" s="67">
        <v>40</v>
      </c>
    </row>
    <row r="20" spans="1:7" s="4" customFormat="1" ht="22.5" customHeight="1" x14ac:dyDescent="0.15">
      <c r="A20" s="55" t="s">
        <v>8</v>
      </c>
      <c r="B20" s="60">
        <v>12503</v>
      </c>
      <c r="C20" s="61">
        <v>3971</v>
      </c>
      <c r="D20" s="61">
        <v>1273</v>
      </c>
      <c r="E20" s="61">
        <v>1167</v>
      </c>
      <c r="F20" s="61">
        <v>3938</v>
      </c>
      <c r="G20" s="67">
        <v>71</v>
      </c>
    </row>
    <row r="21" spans="1:7" s="4" customFormat="1" ht="22.5" customHeight="1" x14ac:dyDescent="0.15">
      <c r="A21" s="55" t="s">
        <v>9</v>
      </c>
      <c r="B21" s="60">
        <v>19206</v>
      </c>
      <c r="C21" s="61">
        <v>6061</v>
      </c>
      <c r="D21" s="61">
        <v>3831</v>
      </c>
      <c r="E21" s="61">
        <v>2950</v>
      </c>
      <c r="F21" s="61">
        <v>6573</v>
      </c>
      <c r="G21" s="67">
        <v>91</v>
      </c>
    </row>
    <row r="22" spans="1:7" s="4" customFormat="1" ht="22.5" customHeight="1" x14ac:dyDescent="0.15">
      <c r="A22" s="55" t="s">
        <v>10</v>
      </c>
      <c r="B22" s="60">
        <v>13210</v>
      </c>
      <c r="C22" s="61">
        <v>5517</v>
      </c>
      <c r="D22" s="61">
        <v>923</v>
      </c>
      <c r="E22" s="61">
        <v>945</v>
      </c>
      <c r="F22" s="61">
        <v>5465</v>
      </c>
      <c r="G22" s="67">
        <v>99</v>
      </c>
    </row>
    <row r="23" spans="1:7" s="4" customFormat="1" ht="22.5" customHeight="1" x14ac:dyDescent="0.15">
      <c r="A23" s="55" t="s">
        <v>11</v>
      </c>
      <c r="B23" s="60">
        <v>26197</v>
      </c>
      <c r="C23" s="61">
        <v>9576</v>
      </c>
      <c r="D23" s="61">
        <v>2639</v>
      </c>
      <c r="E23" s="61">
        <v>2254</v>
      </c>
      <c r="F23" s="61">
        <v>10213</v>
      </c>
      <c r="G23" s="67">
        <v>130</v>
      </c>
    </row>
    <row r="24" spans="1:7" s="4" customFormat="1" ht="22.5" customHeight="1" x14ac:dyDescent="0.15">
      <c r="A24" s="55" t="s">
        <v>12</v>
      </c>
      <c r="B24" s="60">
        <v>27781</v>
      </c>
      <c r="C24" s="61">
        <v>9382</v>
      </c>
      <c r="D24" s="61">
        <v>2413</v>
      </c>
      <c r="E24" s="61">
        <v>2107</v>
      </c>
      <c r="F24" s="61">
        <v>9996</v>
      </c>
      <c r="G24" s="67">
        <v>107</v>
      </c>
    </row>
    <row r="25" spans="1:7" s="4" customFormat="1" ht="22.5" customHeight="1" x14ac:dyDescent="0.15">
      <c r="A25" s="55" t="s">
        <v>13</v>
      </c>
      <c r="B25" s="60">
        <v>13068</v>
      </c>
      <c r="C25" s="61">
        <v>4899</v>
      </c>
      <c r="D25" s="61">
        <v>1287</v>
      </c>
      <c r="E25" s="61">
        <v>1199</v>
      </c>
      <c r="F25" s="61">
        <v>4848</v>
      </c>
      <c r="G25" s="67">
        <v>67</v>
      </c>
    </row>
    <row r="26" spans="1:7" s="4" customFormat="1" ht="22.5" customHeight="1" x14ac:dyDescent="0.15">
      <c r="A26" s="55" t="s">
        <v>14</v>
      </c>
      <c r="B26" s="60">
        <v>24212</v>
      </c>
      <c r="C26" s="61">
        <v>7762</v>
      </c>
      <c r="D26" s="61">
        <v>2071</v>
      </c>
      <c r="E26" s="61">
        <v>2184</v>
      </c>
      <c r="F26" s="61">
        <v>7145</v>
      </c>
      <c r="G26" s="67">
        <v>96</v>
      </c>
    </row>
    <row r="27" spans="1:7" s="4" customFormat="1" ht="22.5" customHeight="1" x14ac:dyDescent="0.15">
      <c r="A27" s="55" t="s">
        <v>15</v>
      </c>
      <c r="B27" s="60">
        <v>13124</v>
      </c>
      <c r="C27" s="61">
        <v>3750</v>
      </c>
      <c r="D27" s="61">
        <v>844</v>
      </c>
      <c r="E27" s="61">
        <v>853</v>
      </c>
      <c r="F27" s="61">
        <v>4193</v>
      </c>
      <c r="G27" s="67">
        <v>46</v>
      </c>
    </row>
    <row r="28" spans="1:7" s="4" customFormat="1" ht="22.5" customHeight="1" x14ac:dyDescent="0.15">
      <c r="A28" s="55" t="s">
        <v>16</v>
      </c>
      <c r="B28" s="60">
        <v>22865</v>
      </c>
      <c r="C28" s="61">
        <v>7420</v>
      </c>
      <c r="D28" s="61">
        <v>1461</v>
      </c>
      <c r="E28" s="61">
        <v>1516</v>
      </c>
      <c r="F28" s="61">
        <v>7591</v>
      </c>
      <c r="G28" s="67">
        <v>101</v>
      </c>
    </row>
    <row r="29" spans="1:7" s="4" customFormat="1" ht="22.5" customHeight="1" x14ac:dyDescent="0.15">
      <c r="A29" s="55" t="s">
        <v>17</v>
      </c>
      <c r="B29" s="60">
        <v>13998</v>
      </c>
      <c r="C29" s="61">
        <v>4502</v>
      </c>
      <c r="D29" s="61">
        <v>661</v>
      </c>
      <c r="E29" s="61">
        <v>785</v>
      </c>
      <c r="F29" s="61">
        <v>4680</v>
      </c>
      <c r="G29" s="67">
        <v>81</v>
      </c>
    </row>
    <row r="30" spans="1:7" s="4" customFormat="1" ht="22.5" customHeight="1" x14ac:dyDescent="0.15">
      <c r="A30" s="55" t="s">
        <v>18</v>
      </c>
      <c r="B30" s="60">
        <v>15396</v>
      </c>
      <c r="C30" s="61">
        <v>5336</v>
      </c>
      <c r="D30" s="61">
        <v>1178</v>
      </c>
      <c r="E30" s="61">
        <v>1222</v>
      </c>
      <c r="F30" s="61">
        <v>5242</v>
      </c>
      <c r="G30" s="67">
        <v>74</v>
      </c>
    </row>
    <row r="31" spans="1:7" s="4" customFormat="1" ht="22.5" customHeight="1" x14ac:dyDescent="0.15">
      <c r="A31" s="55" t="s">
        <v>19</v>
      </c>
      <c r="B31" s="60">
        <v>16165</v>
      </c>
      <c r="C31" s="61">
        <v>4820</v>
      </c>
      <c r="D31" s="61">
        <v>887</v>
      </c>
      <c r="E31" s="61">
        <v>1000</v>
      </c>
      <c r="F31" s="61">
        <v>5286</v>
      </c>
      <c r="G31" s="67">
        <v>90</v>
      </c>
    </row>
    <row r="32" spans="1:7" s="4" customFormat="1" ht="22.5" customHeight="1" x14ac:dyDescent="0.15">
      <c r="A32" s="55" t="s">
        <v>20</v>
      </c>
      <c r="B32" s="60">
        <v>23296</v>
      </c>
      <c r="C32" s="61">
        <v>6938</v>
      </c>
      <c r="D32" s="61">
        <v>1635</v>
      </c>
      <c r="E32" s="61">
        <v>1491</v>
      </c>
      <c r="F32" s="61">
        <v>7430</v>
      </c>
      <c r="G32" s="67">
        <v>69</v>
      </c>
    </row>
    <row r="33" spans="1:8" s="4" customFormat="1" ht="22.5" customHeight="1" x14ac:dyDescent="0.15">
      <c r="A33" s="55" t="s">
        <v>21</v>
      </c>
      <c r="B33" s="60">
        <v>20602</v>
      </c>
      <c r="C33" s="61">
        <v>6262</v>
      </c>
      <c r="D33" s="61">
        <v>1714</v>
      </c>
      <c r="E33" s="61">
        <v>1498</v>
      </c>
      <c r="F33" s="61">
        <v>6462</v>
      </c>
      <c r="G33" s="67">
        <v>119</v>
      </c>
    </row>
    <row r="34" spans="1:8" s="5" customFormat="1" ht="22.5" customHeight="1" x14ac:dyDescent="0.15">
      <c r="A34" s="55" t="s">
        <v>22</v>
      </c>
      <c r="B34" s="60">
        <v>31639</v>
      </c>
      <c r="C34" s="61">
        <v>9692</v>
      </c>
      <c r="D34" s="61">
        <v>1591</v>
      </c>
      <c r="E34" s="61">
        <v>1814</v>
      </c>
      <c r="F34" s="61">
        <v>10103</v>
      </c>
      <c r="G34" s="67">
        <v>155</v>
      </c>
    </row>
    <row r="35" spans="1:8" s="5" customFormat="1" ht="22.5" customHeight="1" x14ac:dyDescent="0.15">
      <c r="A35" s="56" t="s">
        <v>23</v>
      </c>
      <c r="B35" s="63">
        <v>21988</v>
      </c>
      <c r="C35" s="63">
        <v>5819</v>
      </c>
      <c r="D35" s="63">
        <v>2671</v>
      </c>
      <c r="E35" s="63">
        <v>2211</v>
      </c>
      <c r="F35" s="63">
        <v>6167</v>
      </c>
      <c r="G35" s="65">
        <v>75</v>
      </c>
      <c r="H35" s="13"/>
    </row>
    <row r="36" spans="1:8" s="5" customFormat="1" ht="15" customHeight="1" x14ac:dyDescent="0.15">
      <c r="A36" s="11"/>
      <c r="B36" s="12"/>
      <c r="C36" s="13"/>
      <c r="D36" s="13"/>
      <c r="E36" s="13"/>
      <c r="F36" s="13"/>
      <c r="G36" s="13"/>
    </row>
  </sheetData>
  <mergeCells count="5">
    <mergeCell ref="A1:G1"/>
    <mergeCell ref="A3:G3"/>
    <mergeCell ref="A5:A6"/>
    <mergeCell ref="B5:B6"/>
    <mergeCell ref="C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rstPageNumber="61" orientation="portrait" useFirstPageNumber="1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E286F-CF0E-4192-AD66-901F6C31A738}">
  <dimension ref="A1:I36"/>
  <sheetViews>
    <sheetView showGridLines="0" view="pageBreakPreview" zoomScaleNormal="100" zoomScaleSheetLayoutView="100" workbookViewId="0">
      <selection activeCell="J5" sqref="J5"/>
    </sheetView>
  </sheetViews>
  <sheetFormatPr defaultRowHeight="42" x14ac:dyDescent="0.15"/>
  <cols>
    <col min="1" max="1" width="7.625" style="16" customWidth="1"/>
    <col min="2" max="2" width="8.625" style="16" customWidth="1"/>
    <col min="3" max="3" width="7.625" style="16" customWidth="1"/>
    <col min="4" max="4" width="6.625" style="16" customWidth="1"/>
    <col min="5" max="8" width="9" style="16"/>
    <col min="9" max="9" width="15.25" style="16" customWidth="1"/>
    <col min="10" max="16384" width="9" style="16"/>
  </cols>
  <sheetData>
    <row r="1" spans="1:9" x14ac:dyDescent="0.15">
      <c r="A1" s="14"/>
      <c r="B1" s="15"/>
      <c r="C1" s="14"/>
      <c r="D1" s="14"/>
      <c r="E1" s="72"/>
      <c r="F1" s="72"/>
      <c r="G1" s="72"/>
      <c r="H1" s="72"/>
      <c r="I1" s="72"/>
    </row>
    <row r="12" spans="1:9" ht="22.5" customHeight="1" x14ac:dyDescent="0.15"/>
    <row r="13" spans="1:9" ht="22.5" customHeight="1" x14ac:dyDescent="0.15"/>
    <row r="14" spans="1:9" ht="22.5" customHeight="1" x14ac:dyDescent="0.15"/>
    <row r="15" spans="1:9" ht="22.5" customHeight="1" x14ac:dyDescent="0.15"/>
    <row r="16" spans="1:9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ht="22.5" customHeight="1" x14ac:dyDescent="0.15"/>
    <row r="34" ht="22.5" customHeight="1" x14ac:dyDescent="0.15"/>
    <row r="35" ht="22.5" customHeight="1" x14ac:dyDescent="0.15"/>
    <row r="36" ht="15" customHeight="1" x14ac:dyDescent="0.15"/>
  </sheetData>
  <mergeCells count="1">
    <mergeCell ref="E1:I1"/>
  </mergeCells>
  <phoneticPr fontId="2"/>
  <pageMargins left="0.98425196850393704" right="0.98425196850393704" top="2.3622047244094491" bottom="0.98425196850393704" header="0.51181102362204722" footer="0.51181102362204722"/>
  <pageSetup paperSize="9" firstPageNumber="62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J33"/>
  <sheetViews>
    <sheetView showGridLines="0" view="pageBreakPreview" zoomScaleNormal="100" zoomScaleSheetLayoutView="100" workbookViewId="0">
      <selection activeCell="N3" sqref="N3"/>
    </sheetView>
  </sheetViews>
  <sheetFormatPr defaultRowHeight="42" x14ac:dyDescent="0.15"/>
  <cols>
    <col min="1" max="1" width="7.625" style="16" customWidth="1"/>
    <col min="2" max="2" width="8.625" style="16" customWidth="1"/>
    <col min="3" max="3" width="7.625" style="16" customWidth="1"/>
    <col min="4" max="4" width="6.625" style="16" customWidth="1"/>
    <col min="5" max="8" width="9" style="16"/>
    <col min="9" max="9" width="15.25" style="16" customWidth="1"/>
    <col min="10" max="16384" width="9" style="16"/>
  </cols>
  <sheetData>
    <row r="1" spans="1:55" ht="42" customHeight="1" x14ac:dyDescent="0.15">
      <c r="A1" s="17"/>
      <c r="B1" s="18"/>
      <c r="C1" s="17"/>
      <c r="D1" s="17"/>
      <c r="E1" s="73"/>
      <c r="F1" s="73"/>
      <c r="G1" s="73"/>
      <c r="H1" s="73"/>
      <c r="I1" s="73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</row>
    <row r="5" spans="1:55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</row>
    <row r="6" spans="1:55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</row>
    <row r="7" spans="1:55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</row>
    <row r="8" spans="1:55" x14ac:dyDescent="0.15"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55" x14ac:dyDescent="0.15"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23" spans="1:62" x14ac:dyDescent="0.1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62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20"/>
    </row>
    <row r="33" spans="8:55" x14ac:dyDescent="0.15"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</row>
  </sheetData>
  <mergeCells count="1">
    <mergeCell ref="E1:I1"/>
  </mergeCells>
  <phoneticPr fontId="2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トビラ７</vt:lpstr>
      <vt:lpstr>白紙</vt:lpstr>
      <vt:lpstr>白紙１</vt:lpstr>
      <vt:lpstr>1</vt:lpstr>
      <vt:lpstr>2</vt:lpstr>
      <vt:lpstr>3</vt:lpstr>
      <vt:lpstr>白紙２</vt:lpstr>
      <vt:lpstr>白紙（２）</vt:lpstr>
      <vt:lpstr>'3'!OLE_LINK1</vt:lpstr>
      <vt:lpstr>'1'!Print_Area</vt:lpstr>
      <vt:lpstr>'2'!Print_Area</vt:lpstr>
      <vt:lpstr>'3'!Print_Area</vt:lpstr>
      <vt:lpstr>トビラ７!Print_Area</vt:lpstr>
      <vt:lpstr>白紙!Print_Area</vt:lpstr>
      <vt:lpstr>'白紙（２）'!Print_Area</vt:lpstr>
      <vt:lpstr>白紙１!Print_Area</vt:lpstr>
      <vt:lpstr>白紙２!Print_Area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2018-01-30T06:40:09Z</dcterms:created>
  <dcterms:modified xsi:type="dcterms:W3CDTF">2024-03-25T00:14:01Z</dcterms:modified>
</cp:coreProperties>
</file>