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8_{1FAA5646-E026-4DB5-9BA0-70374E76FB92}" xr6:coauthVersionLast="47" xr6:coauthVersionMax="47" xr10:uidLastSave="{00000000-0000-0000-0000-000000000000}"/>
  <bookViews>
    <workbookView xWindow="-120" yWindow="-120" windowWidth="20730" windowHeight="11160" xr2:uid="{00000000-000D-0000-FFFF-FFFF00000000}"/>
  </bookViews>
  <sheets>
    <sheet name="トビラ1" sheetId="142" r:id="rId1"/>
    <sheet name="白紙１" sheetId="165" r:id="rId2"/>
    <sheet name="1・2" sheetId="135" r:id="rId3"/>
    <sheet name="3・4" sheetId="136" r:id="rId4"/>
    <sheet name="5・6・7" sheetId="137" r:id="rId5"/>
    <sheet name="8" sheetId="138" r:id="rId6"/>
    <sheet name="9（削除）" sheetId="139" state="hidden" r:id="rId7"/>
    <sheet name="10（削除）" sheetId="143" state="hidden" r:id="rId8"/>
    <sheet name="11（削除）" sheetId="144" state="hidden" r:id="rId9"/>
    <sheet name="9・10" sheetId="160" r:id="rId10"/>
    <sheet name="11" sheetId="140" r:id="rId11"/>
    <sheet name="12" sheetId="148" r:id="rId12"/>
    <sheet name="13" sheetId="131" r:id="rId13"/>
    <sheet name="14" sheetId="152" r:id="rId14"/>
    <sheet name="15" sheetId="151" r:id="rId15"/>
    <sheet name="16" sheetId="163" r:id="rId16"/>
    <sheet name="16（新）" sheetId="161" state="hidden" r:id="rId17"/>
    <sheet name="17" sheetId="153" r:id="rId18"/>
    <sheet name="18・19・20" sheetId="154" r:id="rId19"/>
    <sheet name="21 ・22" sheetId="158" r:id="rId20"/>
    <sheet name="21・22" sheetId="167" state="hidden" r:id="rId21"/>
    <sheet name="23" sheetId="168" r:id="rId22"/>
    <sheet name="23（新）" sheetId="159" state="hidden" r:id="rId23"/>
    <sheet name="24・25・26（削除）" sheetId="130" state="hidden" r:id="rId24"/>
    <sheet name="24・25" sheetId="156" r:id="rId25"/>
    <sheet name="26・27" sheetId="162" r:id="rId26"/>
    <sheet name="白紙２" sheetId="166" r:id="rId27"/>
  </sheets>
  <definedNames>
    <definedName name="_xlnm._FilterDatabase" localSheetId="24" hidden="1">'24・25'!$B$21:$G$29</definedName>
    <definedName name="_xlnm.Print_Area" localSheetId="2">'1・2'!$A$1:$BG$51</definedName>
    <definedName name="_xlnm.Print_Area" localSheetId="7">'10（削除）'!$A$1:$Z$38</definedName>
    <definedName name="_xlnm.Print_Area" localSheetId="10">'11'!$A$1:$BC$37</definedName>
    <definedName name="_xlnm.Print_Area" localSheetId="8">'11（削除）'!$A$1:$BB$15</definedName>
    <definedName name="_xlnm.Print_Area" localSheetId="11">'12'!$A$1:$BD$23</definedName>
    <definedName name="_xlnm.Print_Area" localSheetId="12">'13'!$A$1:$BB$34</definedName>
    <definedName name="_xlnm.Print_Area" localSheetId="13">'14'!$A$1:$CF$32</definedName>
    <definedName name="_xlnm.Print_Area" localSheetId="14">'15'!$A$1:$BJ$39</definedName>
    <definedName name="_xlnm.Print_Area" localSheetId="15">'16'!$A$1:$O$47</definedName>
    <definedName name="_xlnm.Print_Area" localSheetId="16">'16（新）'!$A$1:$R$18</definedName>
    <definedName name="_xlnm.Print_Area" localSheetId="17">'17'!$A$1:$BN$14</definedName>
    <definedName name="_xlnm.Print_Area" localSheetId="18">'18・19・20'!$A$1:$BC$34</definedName>
    <definedName name="_xlnm.Print_Area" localSheetId="19">'21 ・22'!$A$1:$J$60</definedName>
    <definedName name="_xlnm.Print_Area" localSheetId="20">'21・22'!$A$1:$J$60</definedName>
    <definedName name="_xlnm.Print_Area" localSheetId="21">'23'!$A$1:$L$20</definedName>
    <definedName name="_xlnm.Print_Area" localSheetId="22">'23（新）'!$A$14:$J$33</definedName>
    <definedName name="_xlnm.Print_Area" localSheetId="23">'24・25・26（削除）'!$A$1:$F$38</definedName>
    <definedName name="_xlnm.Print_Area" localSheetId="25">'26・27'!$A$1:$J$33</definedName>
    <definedName name="_xlnm.Print_Area" localSheetId="3">'3・4'!$A$1:$BC$28</definedName>
    <definedName name="_xlnm.Print_Area" localSheetId="4">'5・6・7'!$A$1:$BD$42</definedName>
    <definedName name="_xlnm.Print_Area" localSheetId="5">'8'!$A$1:$O$37</definedName>
    <definedName name="_xlnm.Print_Area" localSheetId="6">'9（削除）'!$A$1:$C$36</definedName>
    <definedName name="_xlnm.Print_Area" localSheetId="9">'9・10'!$A$1:$BC$28</definedName>
    <definedName name="_xlnm.Print_Area" localSheetId="0">トビラ1!$A$1:$I$15</definedName>
    <definedName name="_xlnm.Print_Area" localSheetId="1">白紙１!$A$1:$I$15</definedName>
    <definedName name="_xlnm.Print_Area" localSheetId="26">白紙２!$A$1:$I$15</definedName>
    <definedName name="定期" localSheetId="13">#REF!</definedName>
    <definedName name="定期" localSheetId="9">#REF!</definedName>
    <definedName name="定期">#REF!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0" i="140" l="1"/>
  <c r="AH10" i="140"/>
  <c r="AA32" i="131"/>
  <c r="AM10" i="154"/>
  <c r="AY10" i="154" s="1"/>
  <c r="AJ19" i="151"/>
  <c r="AJ18" i="151"/>
  <c r="AJ20" i="151"/>
  <c r="Y20" i="151"/>
  <c r="N20" i="151"/>
  <c r="BG8" i="153"/>
  <c r="CB12" i="152"/>
  <c r="T13" i="152" s="1"/>
  <c r="AV32" i="154"/>
  <c r="AV31" i="154"/>
  <c r="AV30" i="154"/>
  <c r="AV29" i="154"/>
  <c r="AX21" i="154"/>
  <c r="AX20" i="154"/>
  <c r="AX19" i="154"/>
  <c r="AX18" i="154"/>
  <c r="AU10" i="154"/>
  <c r="AQ10" i="154"/>
  <c r="AH10" i="154"/>
  <c r="Q10" i="154"/>
  <c r="AU9" i="154"/>
  <c r="AQ9" i="154"/>
  <c r="AM9" i="154"/>
  <c r="AY9" i="154" s="1"/>
  <c r="AH9" i="154"/>
  <c r="Q9" i="154"/>
  <c r="AY8" i="154"/>
  <c r="AU8" i="154"/>
  <c r="AQ8" i="154"/>
  <c r="AM8" i="154"/>
  <c r="AH8" i="154"/>
  <c r="Q8" i="154"/>
  <c r="AU7" i="154"/>
  <c r="AQ7" i="154"/>
  <c r="AY7" i="154" s="1"/>
  <c r="AM7" i="154"/>
  <c r="AH7" i="154"/>
  <c r="Q7" i="154"/>
  <c r="BG11" i="153"/>
  <c r="BG10" i="153"/>
  <c r="BG9" i="153"/>
  <c r="H29" i="163"/>
  <c r="H28" i="163"/>
  <c r="H27" i="163"/>
  <c r="H26" i="163"/>
  <c r="D20" i="163"/>
  <c r="J20" i="163" s="1"/>
  <c r="D19" i="163"/>
  <c r="J19" i="163" s="1"/>
  <c r="J18" i="163"/>
  <c r="D18" i="163"/>
  <c r="D17" i="163"/>
  <c r="J17" i="163" s="1"/>
  <c r="X33" i="151"/>
  <c r="X30" i="151"/>
  <c r="X27" i="151"/>
  <c r="AJ14" i="151"/>
  <c r="Y14" i="151"/>
  <c r="N14" i="151"/>
  <c r="AJ11" i="151"/>
  <c r="Y11" i="151"/>
  <c r="N11" i="151"/>
  <c r="AJ8" i="151"/>
  <c r="Y8" i="151"/>
  <c r="N8" i="151"/>
  <c r="CB4" i="152"/>
  <c r="J5" i="152" s="1"/>
  <c r="CB6" i="152"/>
  <c r="E7" i="152" s="1"/>
  <c r="CB8" i="152"/>
  <c r="E9" i="152" s="1"/>
  <c r="CB10" i="152"/>
  <c r="CB11" i="152"/>
  <c r="H11" i="138"/>
  <c r="X26" i="135"/>
  <c r="O13" i="152" l="1"/>
  <c r="BR13" i="152"/>
  <c r="AX13" i="152"/>
  <c r="AD13" i="152"/>
  <c r="J13" i="152"/>
  <c r="BM13" i="152"/>
  <c r="AS13" i="152"/>
  <c r="Y13" i="152"/>
  <c r="BW13" i="152"/>
  <c r="BC13" i="152"/>
  <c r="AI13" i="152"/>
  <c r="E13" i="152"/>
  <c r="BH13" i="152"/>
  <c r="AN13" i="152"/>
  <c r="AS5" i="152"/>
  <c r="AN5" i="152"/>
  <c r="Y5" i="152"/>
  <c r="E5" i="152"/>
  <c r="BM9" i="152"/>
  <c r="AS9" i="152"/>
  <c r="Y9" i="152"/>
  <c r="BH9" i="152"/>
  <c r="AN9" i="152"/>
  <c r="T9" i="152"/>
  <c r="BW9" i="152"/>
  <c r="BC9" i="152"/>
  <c r="AI9" i="152"/>
  <c r="O9" i="152"/>
  <c r="BC5" i="152"/>
  <c r="AI5" i="152"/>
  <c r="O5" i="152"/>
  <c r="T5" i="152"/>
  <c r="BR9" i="152"/>
  <c r="AX9" i="152"/>
  <c r="AD9" i="152"/>
  <c r="J9" i="152"/>
  <c r="AX5" i="152"/>
  <c r="AD5" i="152"/>
  <c r="AN7" i="152"/>
  <c r="T7" i="152"/>
  <c r="BC7" i="152"/>
  <c r="O7" i="152"/>
  <c r="AX7" i="152"/>
  <c r="AD7" i="152"/>
  <c r="J7" i="152"/>
  <c r="AI7" i="152"/>
  <c r="AS7" i="152"/>
  <c r="Y7" i="152"/>
  <c r="AH11" i="154"/>
  <c r="D21" i="163"/>
  <c r="J21" i="163" s="1"/>
  <c r="H30" i="163" s="1"/>
  <c r="CB13" i="152" l="1"/>
  <c r="CB5" i="152"/>
  <c r="CB9" i="152"/>
  <c r="CB7" i="152"/>
  <c r="AV33" i="154"/>
  <c r="AX22" i="154"/>
  <c r="AU11" i="154"/>
  <c r="AQ11" i="154"/>
  <c r="AM11" i="154"/>
  <c r="Q11" i="154"/>
  <c r="BG12" i="153"/>
  <c r="AY11" i="154" l="1"/>
</calcChain>
</file>

<file path=xl/sharedStrings.xml><?xml version="1.0" encoding="utf-8"?>
<sst xmlns="http://schemas.openxmlformats.org/spreadsheetml/2006/main" count="946" uniqueCount="373">
  <si>
    <t>第</t>
    <rPh sb="0" eb="1">
      <t>ダイ</t>
    </rPh>
    <phoneticPr fontId="6"/>
  </si>
  <si>
    <t>章</t>
    <rPh sb="0" eb="1">
      <t>ショウ</t>
    </rPh>
    <phoneticPr fontId="6"/>
  </si>
  <si>
    <t>高齢者福祉</t>
    <rPh sb="0" eb="3">
      <t>コウレイシャ</t>
    </rPh>
    <rPh sb="3" eb="5">
      <t>フクシ</t>
    </rPh>
    <phoneticPr fontId="6"/>
  </si>
  <si>
    <t>第1章　高齢者福祉</t>
    <rPh sb="0" eb="1">
      <t>ダイ</t>
    </rPh>
    <rPh sb="2" eb="3">
      <t>ショウ</t>
    </rPh>
    <rPh sb="4" eb="7">
      <t>コウレイシャ</t>
    </rPh>
    <rPh sb="7" eb="9">
      <t>フクシ</t>
    </rPh>
    <phoneticPr fontId="6"/>
  </si>
  <si>
    <t>第1節　高齢者福祉施設等の状況</t>
    <rPh sb="0" eb="1">
      <t>ダイ</t>
    </rPh>
    <rPh sb="2" eb="3">
      <t>セツ</t>
    </rPh>
    <rPh sb="4" eb="7">
      <t>コウレイシャ</t>
    </rPh>
    <rPh sb="7" eb="9">
      <t>フクシ</t>
    </rPh>
    <rPh sb="9" eb="11">
      <t>シセツ</t>
    </rPh>
    <rPh sb="11" eb="12">
      <t>トウ</t>
    </rPh>
    <rPh sb="13" eb="15">
      <t>ジョウキョウ</t>
    </rPh>
    <phoneticPr fontId="6"/>
  </si>
  <si>
    <t>1　養護老人ホームの状況</t>
    <rPh sb="2" eb="4">
      <t>ヨウゴ</t>
    </rPh>
    <rPh sb="4" eb="6">
      <t>ロウジン</t>
    </rPh>
    <rPh sb="10" eb="12">
      <t>ジョウキョウ</t>
    </rPh>
    <phoneticPr fontId="6"/>
  </si>
  <si>
    <t>第1表　養護老人ホーム</t>
    <rPh sb="0" eb="1">
      <t>ダイ</t>
    </rPh>
    <rPh sb="2" eb="3">
      <t>ヒョウ</t>
    </rPh>
    <rPh sb="4" eb="6">
      <t>ヨウゴ</t>
    </rPh>
    <rPh sb="6" eb="8">
      <t>ロウジン</t>
    </rPh>
    <phoneticPr fontId="6"/>
  </si>
  <si>
    <t>（単位：箇所　人）</t>
    <rPh sb="1" eb="3">
      <t>タンイ</t>
    </rPh>
    <rPh sb="4" eb="5">
      <t>カ</t>
    </rPh>
    <rPh sb="7" eb="8">
      <t>ニン</t>
    </rPh>
    <phoneticPr fontId="6"/>
  </si>
  <si>
    <t>施設数</t>
    <rPh sb="0" eb="2">
      <t>シセツ</t>
    </rPh>
    <rPh sb="2" eb="3">
      <t>スウ</t>
    </rPh>
    <phoneticPr fontId="6"/>
  </si>
  <si>
    <t>定員</t>
    <rPh sb="0" eb="2">
      <t>テイイン</t>
    </rPh>
    <phoneticPr fontId="6"/>
  </si>
  <si>
    <t>入　所
（年度中）</t>
    <rPh sb="0" eb="1">
      <t>ハイ</t>
    </rPh>
    <rPh sb="2" eb="3">
      <t>ショ</t>
    </rPh>
    <rPh sb="5" eb="7">
      <t>ネンド</t>
    </rPh>
    <rPh sb="7" eb="8">
      <t>チュウ</t>
    </rPh>
    <phoneticPr fontId="6"/>
  </si>
  <si>
    <t>退　所
（年度中）</t>
    <rPh sb="0" eb="1">
      <t>タイ</t>
    </rPh>
    <rPh sb="2" eb="3">
      <t>ショ</t>
    </rPh>
    <rPh sb="5" eb="7">
      <t>ネンド</t>
    </rPh>
    <rPh sb="7" eb="8">
      <t>チュウ</t>
    </rPh>
    <phoneticPr fontId="6"/>
  </si>
  <si>
    <t>年度末現在
措置人員</t>
    <rPh sb="0" eb="2">
      <t>ネンド</t>
    </rPh>
    <rPh sb="2" eb="3">
      <t>マツ</t>
    </rPh>
    <rPh sb="3" eb="5">
      <t>ゲンザイ</t>
    </rPh>
    <rPh sb="6" eb="8">
      <t>ソチ</t>
    </rPh>
    <rPh sb="8" eb="10">
      <t>ジンイン</t>
    </rPh>
    <phoneticPr fontId="6"/>
  </si>
  <si>
    <t>公立</t>
    <rPh sb="0" eb="2">
      <t>コウリツ</t>
    </rPh>
    <phoneticPr fontId="6"/>
  </si>
  <si>
    <t>私立</t>
    <rPh sb="0" eb="2">
      <t>シリツ</t>
    </rPh>
    <phoneticPr fontId="6"/>
  </si>
  <si>
    <t>令和元年度</t>
  </si>
  <si>
    <t xml:space="preserve">－ </t>
  </si>
  <si>
    <t>２年度</t>
  </si>
  <si>
    <t>３年度</t>
    <phoneticPr fontId="6"/>
  </si>
  <si>
    <t>４年度</t>
  </si>
  <si>
    <t>５年度</t>
  </si>
  <si>
    <t>注　施設数、定員は市管轄分のみ、措置人員は管轄外施設への措置を含む。</t>
    <rPh sb="0" eb="1">
      <t>チュウ</t>
    </rPh>
    <rPh sb="2" eb="4">
      <t>シセツ</t>
    </rPh>
    <rPh sb="4" eb="5">
      <t>スウ</t>
    </rPh>
    <rPh sb="6" eb="8">
      <t>テイイン</t>
    </rPh>
    <rPh sb="9" eb="10">
      <t>シ</t>
    </rPh>
    <rPh sb="10" eb="12">
      <t>カンカツ</t>
    </rPh>
    <rPh sb="12" eb="13">
      <t>ブン</t>
    </rPh>
    <rPh sb="16" eb="18">
      <t>ソチ</t>
    </rPh>
    <rPh sb="18" eb="20">
      <t>ジンイン</t>
    </rPh>
    <rPh sb="21" eb="23">
      <t>カンカツ</t>
    </rPh>
    <rPh sb="23" eb="24">
      <t>ガイ</t>
    </rPh>
    <rPh sb="24" eb="26">
      <t>シセツ</t>
    </rPh>
    <rPh sb="28" eb="30">
      <t>ソチ</t>
    </rPh>
    <rPh sb="31" eb="32">
      <t>フク</t>
    </rPh>
    <phoneticPr fontId="6"/>
  </si>
  <si>
    <t>第2表　養護老人ホームの措置の状況（区別）</t>
    <rPh sb="0" eb="1">
      <t>ダイ</t>
    </rPh>
    <rPh sb="2" eb="3">
      <t>ヒョウ</t>
    </rPh>
    <rPh sb="4" eb="6">
      <t>ヨウゴ</t>
    </rPh>
    <rPh sb="6" eb="8">
      <t>ロウジン</t>
    </rPh>
    <rPh sb="12" eb="14">
      <t>ソチ</t>
    </rPh>
    <rPh sb="15" eb="17">
      <t>ジョウキョウ</t>
    </rPh>
    <rPh sb="18" eb="20">
      <t>クベツ</t>
    </rPh>
    <phoneticPr fontId="6"/>
  </si>
  <si>
    <t>（単位：人）</t>
    <rPh sb="1" eb="3">
      <t>タンイ</t>
    </rPh>
    <rPh sb="4" eb="5">
      <t>ヒト</t>
    </rPh>
    <rPh sb="5" eb="6">
      <t>コジン</t>
    </rPh>
    <phoneticPr fontId="6"/>
  </si>
  <si>
    <t>養護老人ホーム</t>
    <rPh sb="0" eb="2">
      <t>ヨウゴ</t>
    </rPh>
    <rPh sb="2" eb="4">
      <t>ロウジン</t>
    </rPh>
    <phoneticPr fontId="6"/>
  </si>
  <si>
    <t>２年度</t>
    <phoneticPr fontId="6"/>
  </si>
  <si>
    <t>３年度</t>
    <rPh sb="1" eb="3">
      <t>ネンド</t>
    </rPh>
    <rPh sb="2" eb="3">
      <t>ド</t>
    </rPh>
    <phoneticPr fontId="6"/>
  </si>
  <si>
    <t>４年度</t>
    <rPh sb="1" eb="3">
      <t>ネンド</t>
    </rPh>
    <rPh sb="2" eb="3">
      <t>ド</t>
    </rPh>
    <phoneticPr fontId="6"/>
  </si>
  <si>
    <t>５年度</t>
    <rPh sb="1" eb="3">
      <t>ネンド</t>
    </rPh>
    <rPh sb="2" eb="3">
      <t>ド</t>
    </rPh>
    <phoneticPr fontId="6"/>
  </si>
  <si>
    <t>北区</t>
    <rPh sb="0" eb="2">
      <t>キタク</t>
    </rPh>
    <phoneticPr fontId="6"/>
  </si>
  <si>
    <t>都島区</t>
    <rPh sb="0" eb="3">
      <t>ミヤコジマク</t>
    </rPh>
    <phoneticPr fontId="6"/>
  </si>
  <si>
    <t>福島区</t>
    <rPh sb="0" eb="3">
      <t>フクシマク</t>
    </rPh>
    <phoneticPr fontId="6"/>
  </si>
  <si>
    <t>此花区</t>
    <rPh sb="0" eb="3">
      <t>コノハナク</t>
    </rPh>
    <phoneticPr fontId="6"/>
  </si>
  <si>
    <t>中央区</t>
    <rPh sb="0" eb="3">
      <t>チュウオウク</t>
    </rPh>
    <phoneticPr fontId="6"/>
  </si>
  <si>
    <t>西区</t>
    <rPh sb="0" eb="2">
      <t>ニシク</t>
    </rPh>
    <phoneticPr fontId="6"/>
  </si>
  <si>
    <t>港区</t>
    <rPh sb="0" eb="2">
      <t>ミナトク</t>
    </rPh>
    <phoneticPr fontId="6"/>
  </si>
  <si>
    <t>大正区</t>
    <rPh sb="0" eb="3">
      <t>タイショウク</t>
    </rPh>
    <phoneticPr fontId="6"/>
  </si>
  <si>
    <t>天王寺区</t>
    <rPh sb="0" eb="4">
      <t>テンノウジク</t>
    </rPh>
    <phoneticPr fontId="6"/>
  </si>
  <si>
    <t>浪速区</t>
    <rPh sb="0" eb="3">
      <t>ナニワク</t>
    </rPh>
    <phoneticPr fontId="6"/>
  </si>
  <si>
    <t>西淀川区</t>
    <rPh sb="0" eb="4">
      <t>ニシヨドガワク</t>
    </rPh>
    <phoneticPr fontId="6"/>
  </si>
  <si>
    <t>淀川区</t>
    <rPh sb="0" eb="3">
      <t>ヨドガワク</t>
    </rPh>
    <phoneticPr fontId="6"/>
  </si>
  <si>
    <t>東淀川区</t>
    <rPh sb="0" eb="1">
      <t>ヒガシ</t>
    </rPh>
    <rPh sb="1" eb="4">
      <t>ヨドガワク</t>
    </rPh>
    <phoneticPr fontId="6"/>
  </si>
  <si>
    <t>東成区</t>
    <rPh sb="0" eb="3">
      <t>ヒガシナリク</t>
    </rPh>
    <phoneticPr fontId="6"/>
  </si>
  <si>
    <t>生野区</t>
    <rPh sb="0" eb="3">
      <t>イクノク</t>
    </rPh>
    <phoneticPr fontId="6"/>
  </si>
  <si>
    <t>旭区</t>
    <rPh sb="0" eb="2">
      <t>アサヒク</t>
    </rPh>
    <phoneticPr fontId="6"/>
  </si>
  <si>
    <t>城東区</t>
    <rPh sb="0" eb="3">
      <t>ジョウトウク</t>
    </rPh>
    <phoneticPr fontId="6"/>
  </si>
  <si>
    <t>鶴見区</t>
    <rPh sb="0" eb="3">
      <t>ツルミク</t>
    </rPh>
    <phoneticPr fontId="6"/>
  </si>
  <si>
    <t>阿倍野区</t>
    <rPh sb="0" eb="4">
      <t>アベノク</t>
    </rPh>
    <phoneticPr fontId="6"/>
  </si>
  <si>
    <t>住之江区</t>
    <rPh sb="0" eb="4">
      <t>スミノエク</t>
    </rPh>
    <phoneticPr fontId="6"/>
  </si>
  <si>
    <t>住吉区</t>
    <rPh sb="0" eb="3">
      <t>スミヨシク</t>
    </rPh>
    <phoneticPr fontId="6"/>
  </si>
  <si>
    <t>東住吉区</t>
    <rPh sb="0" eb="1">
      <t>ヒガシ</t>
    </rPh>
    <rPh sb="1" eb="4">
      <t>スミヨシク</t>
    </rPh>
    <phoneticPr fontId="6"/>
  </si>
  <si>
    <t>平野区</t>
    <rPh sb="0" eb="3">
      <t>ヒラノク</t>
    </rPh>
    <phoneticPr fontId="6"/>
  </si>
  <si>
    <t>西成区</t>
    <rPh sb="0" eb="3">
      <t>ニシナリク</t>
    </rPh>
    <phoneticPr fontId="6"/>
  </si>
  <si>
    <t>2　特別養護老人ホームの状況</t>
    <rPh sb="2" eb="4">
      <t>トクベツ</t>
    </rPh>
    <rPh sb="4" eb="6">
      <t>ヨウゴ</t>
    </rPh>
    <rPh sb="6" eb="8">
      <t>ロウジン</t>
    </rPh>
    <rPh sb="12" eb="14">
      <t>ジョウキョウ</t>
    </rPh>
    <phoneticPr fontId="6"/>
  </si>
  <si>
    <t>第3表　特別養護老人ホーム</t>
    <rPh sb="0" eb="1">
      <t>ダイ</t>
    </rPh>
    <rPh sb="2" eb="3">
      <t>ヒョウ</t>
    </rPh>
    <rPh sb="4" eb="6">
      <t>トクベツ</t>
    </rPh>
    <rPh sb="6" eb="8">
      <t>ヨウゴ</t>
    </rPh>
    <rPh sb="8" eb="10">
      <t>ロウジン</t>
    </rPh>
    <phoneticPr fontId="6"/>
  </si>
  <si>
    <t>（単位：箇所　人）</t>
    <rPh sb="1" eb="3">
      <t>タンイ</t>
    </rPh>
    <rPh sb="4" eb="6">
      <t>カショ</t>
    </rPh>
    <rPh sb="7" eb="8">
      <t>ニン</t>
    </rPh>
    <phoneticPr fontId="6"/>
  </si>
  <si>
    <t>２年度</t>
    <rPh sb="1" eb="3">
      <t>ネンド</t>
    </rPh>
    <rPh sb="2" eb="3">
      <t>ド</t>
    </rPh>
    <phoneticPr fontId="6"/>
  </si>
  <si>
    <t>注　施設数・定員は市管轄分のみ</t>
    <rPh sb="0" eb="1">
      <t>チュウ</t>
    </rPh>
    <rPh sb="2" eb="4">
      <t>シセツ</t>
    </rPh>
    <rPh sb="4" eb="5">
      <t>スウ</t>
    </rPh>
    <rPh sb="6" eb="8">
      <t>テイイン</t>
    </rPh>
    <rPh sb="9" eb="10">
      <t>シ</t>
    </rPh>
    <rPh sb="10" eb="12">
      <t>カンカツ</t>
    </rPh>
    <rPh sb="12" eb="13">
      <t>ブン</t>
    </rPh>
    <phoneticPr fontId="6"/>
  </si>
  <si>
    <t>3　介護老人保健施設の状況</t>
    <rPh sb="2" eb="4">
      <t>カイゴ</t>
    </rPh>
    <rPh sb="4" eb="6">
      <t>ロウジン</t>
    </rPh>
    <rPh sb="6" eb="8">
      <t>ホケン</t>
    </rPh>
    <rPh sb="8" eb="10">
      <t>シセツ</t>
    </rPh>
    <rPh sb="11" eb="13">
      <t>ジョウキョウ</t>
    </rPh>
    <phoneticPr fontId="6"/>
  </si>
  <si>
    <t>第4表　介護老人保健施設</t>
    <rPh sb="0" eb="1">
      <t>ダイ</t>
    </rPh>
    <rPh sb="2" eb="3">
      <t>ヒョウ</t>
    </rPh>
    <rPh sb="4" eb="6">
      <t>カイゴ</t>
    </rPh>
    <rPh sb="6" eb="8">
      <t>ロウジン</t>
    </rPh>
    <rPh sb="8" eb="10">
      <t>ホケン</t>
    </rPh>
    <rPh sb="10" eb="12">
      <t>シセツ</t>
    </rPh>
    <phoneticPr fontId="6"/>
  </si>
  <si>
    <t>３年度</t>
    <rPh sb="1" eb="3">
      <t>ネンド</t>
    </rPh>
    <phoneticPr fontId="6"/>
  </si>
  <si>
    <t>４年度</t>
    <rPh sb="1" eb="3">
      <t>ネンド</t>
    </rPh>
    <phoneticPr fontId="6"/>
  </si>
  <si>
    <t>５年度</t>
    <rPh sb="1" eb="3">
      <t>ネンド</t>
    </rPh>
    <phoneticPr fontId="6"/>
  </si>
  <si>
    <t>4　軽費老人ホームの状況</t>
    <rPh sb="2" eb="3">
      <t>ケイ</t>
    </rPh>
    <rPh sb="3" eb="4">
      <t>ヒ</t>
    </rPh>
    <rPh sb="4" eb="6">
      <t>ロウジン</t>
    </rPh>
    <rPh sb="10" eb="12">
      <t>ジョウキョウ</t>
    </rPh>
    <phoneticPr fontId="6"/>
  </si>
  <si>
    <t>第5表　軽費老人ホーム（A型）</t>
    <rPh sb="0" eb="1">
      <t>ダイ</t>
    </rPh>
    <rPh sb="2" eb="3">
      <t>ヒョウ</t>
    </rPh>
    <rPh sb="4" eb="5">
      <t>ケイ</t>
    </rPh>
    <rPh sb="5" eb="6">
      <t>ヒ</t>
    </rPh>
    <rPh sb="6" eb="8">
      <t>ロウジン</t>
    </rPh>
    <rPh sb="13" eb="14">
      <t>ガタ</t>
    </rPh>
    <phoneticPr fontId="6"/>
  </si>
  <si>
    <t>入　所
（年度中）</t>
    <rPh sb="0" eb="1">
      <t>イ</t>
    </rPh>
    <rPh sb="2" eb="3">
      <t>ショ</t>
    </rPh>
    <rPh sb="5" eb="7">
      <t>ネンド</t>
    </rPh>
    <rPh sb="7" eb="8">
      <t>チュウ</t>
    </rPh>
    <phoneticPr fontId="6"/>
  </si>
  <si>
    <t>年度末現在
入所者</t>
    <rPh sb="0" eb="2">
      <t>ネンド</t>
    </rPh>
    <rPh sb="2" eb="3">
      <t>マツ</t>
    </rPh>
    <rPh sb="3" eb="5">
      <t>ゲンザイ</t>
    </rPh>
    <rPh sb="6" eb="8">
      <t>ニュウショ</t>
    </rPh>
    <rPh sb="8" eb="9">
      <t>シャ</t>
    </rPh>
    <phoneticPr fontId="6"/>
  </si>
  <si>
    <t>令和元年度</t>
    <phoneticPr fontId="6"/>
  </si>
  <si>
    <t>第6表　軽費老人ホーム（ケアハウス）</t>
    <rPh sb="0" eb="1">
      <t>ダイ</t>
    </rPh>
    <rPh sb="2" eb="3">
      <t>ヒョウ</t>
    </rPh>
    <rPh sb="4" eb="5">
      <t>ケイ</t>
    </rPh>
    <rPh sb="5" eb="6">
      <t>ヒ</t>
    </rPh>
    <rPh sb="6" eb="8">
      <t>ロウジン</t>
    </rPh>
    <phoneticPr fontId="6"/>
  </si>
  <si>
    <t>２年度</t>
    <rPh sb="1" eb="3">
      <t>ネンド</t>
    </rPh>
    <phoneticPr fontId="6"/>
  </si>
  <si>
    <t>5　生活支援ハウスの状況</t>
    <rPh sb="2" eb="4">
      <t>セイカツ</t>
    </rPh>
    <rPh sb="4" eb="6">
      <t>シエン</t>
    </rPh>
    <rPh sb="10" eb="12">
      <t>ジョウキョウ</t>
    </rPh>
    <phoneticPr fontId="6"/>
  </si>
  <si>
    <t>第7表　生活支援ハウス</t>
    <rPh sb="0" eb="1">
      <t>ダイ</t>
    </rPh>
    <rPh sb="2" eb="3">
      <t>ヒョウ</t>
    </rPh>
    <rPh sb="4" eb="6">
      <t>セイカツ</t>
    </rPh>
    <rPh sb="6" eb="8">
      <t>シエン</t>
    </rPh>
    <phoneticPr fontId="6"/>
  </si>
  <si>
    <t>6　老人福祉センターの状況</t>
    <rPh sb="2" eb="4">
      <t>ロウジン</t>
    </rPh>
    <rPh sb="4" eb="6">
      <t>フクシ</t>
    </rPh>
    <rPh sb="11" eb="13">
      <t>ジョウキョウ</t>
    </rPh>
    <phoneticPr fontId="6"/>
  </si>
  <si>
    <t>第8表　老人福祉センターの利用状況（館別）</t>
    <rPh sb="0" eb="1">
      <t>ダイ</t>
    </rPh>
    <rPh sb="2" eb="3">
      <t>ヒョウ</t>
    </rPh>
    <rPh sb="4" eb="6">
      <t>ロウジン</t>
    </rPh>
    <rPh sb="6" eb="8">
      <t>フクシ</t>
    </rPh>
    <rPh sb="13" eb="15">
      <t>リヨウ</t>
    </rPh>
    <rPh sb="15" eb="17">
      <t>ジョウキョウ</t>
    </rPh>
    <rPh sb="18" eb="19">
      <t>カン</t>
    </rPh>
    <rPh sb="19" eb="20">
      <t>ベツ</t>
    </rPh>
    <phoneticPr fontId="6"/>
  </si>
  <si>
    <t>（単位：人）</t>
    <rPh sb="1" eb="3">
      <t>タンイ</t>
    </rPh>
    <rPh sb="4" eb="5">
      <t>ニン</t>
    </rPh>
    <phoneticPr fontId="6"/>
  </si>
  <si>
    <t>利用人員</t>
  </si>
  <si>
    <t>北区北</t>
    <rPh sb="0" eb="2">
      <t>キタク</t>
    </rPh>
    <rPh sb="2" eb="3">
      <t>キタ</t>
    </rPh>
    <phoneticPr fontId="6"/>
  </si>
  <si>
    <t>北区大淀</t>
    <rPh sb="0" eb="2">
      <t>キタク</t>
    </rPh>
    <rPh sb="2" eb="4">
      <t>オオヨド</t>
    </rPh>
    <phoneticPr fontId="6"/>
  </si>
  <si>
    <t>都島区</t>
    <rPh sb="0" eb="2">
      <t>ミヤコジマ</t>
    </rPh>
    <rPh sb="2" eb="3">
      <t>ク</t>
    </rPh>
    <phoneticPr fontId="6"/>
  </si>
  <si>
    <t>中央区東</t>
    <rPh sb="0" eb="3">
      <t>チュウオウク</t>
    </rPh>
    <rPh sb="3" eb="4">
      <t>ヒガシ</t>
    </rPh>
    <phoneticPr fontId="6"/>
  </si>
  <si>
    <t>中央区南</t>
    <rPh sb="0" eb="3">
      <t>チュウオウク</t>
    </rPh>
    <rPh sb="3" eb="4">
      <t>ミナミ</t>
    </rPh>
    <phoneticPr fontId="6"/>
  </si>
  <si>
    <t>7　地域高齢者活動拠点施設（老人憩の家）の状況</t>
    <rPh sb="2" eb="20">
      <t>チ</t>
    </rPh>
    <rPh sb="21" eb="23">
      <t>ジョウキョウ</t>
    </rPh>
    <phoneticPr fontId="6"/>
  </si>
  <si>
    <t>第9表　地域高齢者活動拠点施設（老人憩の家）の状況（区別）</t>
    <rPh sb="0" eb="1">
      <t>ダイ</t>
    </rPh>
    <rPh sb="2" eb="3">
      <t>ヒョウ</t>
    </rPh>
    <rPh sb="4" eb="22">
      <t>チ</t>
    </rPh>
    <rPh sb="23" eb="25">
      <t>ジョウキョウ</t>
    </rPh>
    <rPh sb="26" eb="28">
      <t>クベツ</t>
    </rPh>
    <phoneticPr fontId="6"/>
  </si>
  <si>
    <t>（単位：箇所）</t>
    <rPh sb="1" eb="3">
      <t>タンイ</t>
    </rPh>
    <rPh sb="4" eb="6">
      <t>カショ</t>
    </rPh>
    <phoneticPr fontId="6"/>
  </si>
  <si>
    <t>地域高齢者活動拠点施設
（老人憩の家）数</t>
    <rPh sb="13" eb="15">
      <t>ロウジン</t>
    </rPh>
    <rPh sb="15" eb="16">
      <t>イコ</t>
    </rPh>
    <rPh sb="17" eb="18">
      <t>イエ</t>
    </rPh>
    <rPh sb="19" eb="20">
      <t>スウ</t>
    </rPh>
    <phoneticPr fontId="6"/>
  </si>
  <si>
    <t>指定老人憩の家数</t>
    <phoneticPr fontId="6"/>
  </si>
  <si>
    <t>30年度</t>
  </si>
  <si>
    <t>－</t>
    <phoneticPr fontId="6"/>
  </si>
  <si>
    <t>－</t>
  </si>
  <si>
    <t>注　老人憩の家制度は令和元年度末をもって廃止</t>
    <phoneticPr fontId="6"/>
  </si>
  <si>
    <t>第2節　老人保健医療・老人医療</t>
    <rPh sb="0" eb="1">
      <t>ダイ</t>
    </rPh>
    <rPh sb="2" eb="3">
      <t>セツ</t>
    </rPh>
    <rPh sb="4" eb="6">
      <t>ロウジン</t>
    </rPh>
    <rPh sb="6" eb="8">
      <t>ホケン</t>
    </rPh>
    <rPh sb="8" eb="10">
      <t>イリョウ</t>
    </rPh>
    <rPh sb="11" eb="13">
      <t>ロウジン</t>
    </rPh>
    <rPh sb="13" eb="15">
      <t>イリョウ</t>
    </rPh>
    <phoneticPr fontId="6"/>
  </si>
  <si>
    <t>1　受給者の状況</t>
    <rPh sb="2" eb="5">
      <t>ジュキュウシャ</t>
    </rPh>
    <rPh sb="6" eb="8">
      <t>ジョウキョウ</t>
    </rPh>
    <phoneticPr fontId="6"/>
  </si>
  <si>
    <t>第10表　受給者の状況（区別）</t>
    <rPh sb="0" eb="1">
      <t>ダイ</t>
    </rPh>
    <rPh sb="3" eb="4">
      <t>ヒョウ</t>
    </rPh>
    <rPh sb="5" eb="8">
      <t>ジュキュウシャ</t>
    </rPh>
    <rPh sb="9" eb="11">
      <t>ジョウキョウ</t>
    </rPh>
    <rPh sb="12" eb="14">
      <t>クベツ</t>
    </rPh>
    <phoneticPr fontId="6"/>
  </si>
  <si>
    <t>老人医療費助成受給者数</t>
    <rPh sb="0" eb="2">
      <t>ロウジン</t>
    </rPh>
    <rPh sb="2" eb="5">
      <t>イリョウヒ</t>
    </rPh>
    <rPh sb="5" eb="7">
      <t>ジョセイ</t>
    </rPh>
    <rPh sb="7" eb="10">
      <t>ジュキュウシャ</t>
    </rPh>
    <rPh sb="10" eb="11">
      <t>スウ</t>
    </rPh>
    <phoneticPr fontId="6"/>
  </si>
  <si>
    <t>注　老人医療費助成制度は、平成30年4月に廃止。令和3年3月末をもって経過措置期間が終了のため受給者の集計なし</t>
    <rPh sb="47" eb="50">
      <t>ジュキュウシャ</t>
    </rPh>
    <rPh sb="51" eb="53">
      <t>シュウケイ</t>
    </rPh>
    <phoneticPr fontId="6"/>
  </si>
  <si>
    <t>2　給付の状況</t>
    <rPh sb="2" eb="4">
      <t>キュウフ</t>
    </rPh>
    <rPh sb="5" eb="7">
      <t>ジョウキョウ</t>
    </rPh>
    <phoneticPr fontId="6"/>
  </si>
  <si>
    <t>第11表　給付の状況</t>
    <rPh sb="0" eb="1">
      <t>ダイ</t>
    </rPh>
    <rPh sb="3" eb="4">
      <t>ヒョウ</t>
    </rPh>
    <rPh sb="5" eb="7">
      <t>キュウフ</t>
    </rPh>
    <rPh sb="8" eb="10">
      <t>ジョウキョウ</t>
    </rPh>
    <phoneticPr fontId="6"/>
  </si>
  <si>
    <t>（単位：人　円　件）</t>
    <rPh sb="1" eb="3">
      <t>タンイ</t>
    </rPh>
    <rPh sb="4" eb="5">
      <t>ヒト</t>
    </rPh>
    <rPh sb="6" eb="7">
      <t>エン</t>
    </rPh>
    <rPh sb="8" eb="9">
      <t>ケン</t>
    </rPh>
    <phoneticPr fontId="6"/>
  </si>
  <si>
    <t>受給者数
（年度平均）</t>
    <rPh sb="0" eb="3">
      <t>ジュキュウシャ</t>
    </rPh>
    <rPh sb="3" eb="4">
      <t>スウ</t>
    </rPh>
    <rPh sb="6" eb="8">
      <t>ネンド</t>
    </rPh>
    <rPh sb="8" eb="10">
      <t>ヘイキン</t>
    </rPh>
    <phoneticPr fontId="6"/>
  </si>
  <si>
    <t>医療給付（助成）額</t>
    <rPh sb="0" eb="2">
      <t>イリョウ</t>
    </rPh>
    <rPh sb="2" eb="4">
      <t>キュウフ</t>
    </rPh>
    <rPh sb="5" eb="7">
      <t>ジョセイ</t>
    </rPh>
    <rPh sb="8" eb="9">
      <t>ガク</t>
    </rPh>
    <phoneticPr fontId="6"/>
  </si>
  <si>
    <t>一人当たり
給付(助成)額</t>
    <rPh sb="0" eb="2">
      <t>ヒトリ</t>
    </rPh>
    <rPh sb="2" eb="3">
      <t>ア</t>
    </rPh>
    <rPh sb="6" eb="8">
      <t>キュウフ</t>
    </rPh>
    <rPh sb="9" eb="11">
      <t>ジョセイ</t>
    </rPh>
    <rPh sb="12" eb="13">
      <t>ガク</t>
    </rPh>
    <phoneticPr fontId="6"/>
  </si>
  <si>
    <t>一人当たり
受診件数</t>
    <rPh sb="0" eb="2">
      <t>ヒトリ</t>
    </rPh>
    <rPh sb="2" eb="3">
      <t>ア</t>
    </rPh>
    <rPh sb="6" eb="8">
      <t>ジュシン</t>
    </rPh>
    <rPh sb="8" eb="10">
      <t>ケンスウ</t>
    </rPh>
    <phoneticPr fontId="6"/>
  </si>
  <si>
    <t xml:space="preserve">老人医療費助成
</t>
    <phoneticPr fontId="6"/>
  </si>
  <si>
    <t>30年度
（経過措置）</t>
  </si>
  <si>
    <t>令和元年度
（経過措置）</t>
  </si>
  <si>
    <t>２年度
（経過措置）</t>
    <rPh sb="1" eb="3">
      <t>ネンド</t>
    </rPh>
    <rPh sb="5" eb="7">
      <t>ケイカ</t>
    </rPh>
    <rPh sb="7" eb="9">
      <t>ソチ</t>
    </rPh>
    <phoneticPr fontId="6"/>
  </si>
  <si>
    <t>―</t>
  </si>
  <si>
    <t>―</t>
    <phoneticPr fontId="6"/>
  </si>
  <si>
    <t>注　老人医療費助成制度は、平成30年4月に廃止。令和3年3月末をもって経過措置期間が終了</t>
    <rPh sb="0" eb="1">
      <t>チュウ</t>
    </rPh>
    <phoneticPr fontId="6"/>
  </si>
  <si>
    <t>第2節　在宅サービスの状況</t>
    <rPh sb="0" eb="1">
      <t>ダイ</t>
    </rPh>
    <rPh sb="2" eb="3">
      <t>セツ</t>
    </rPh>
    <rPh sb="4" eb="6">
      <t>ザイタク</t>
    </rPh>
    <rPh sb="11" eb="13">
      <t>ジョウキョウ</t>
    </rPh>
    <phoneticPr fontId="6"/>
  </si>
  <si>
    <t>1　日常生活用具給付・貸与の状況</t>
    <rPh sb="2" eb="4">
      <t>ニチジョウ</t>
    </rPh>
    <rPh sb="4" eb="6">
      <t>セイカツ</t>
    </rPh>
    <rPh sb="6" eb="8">
      <t>ヨウグ</t>
    </rPh>
    <rPh sb="8" eb="10">
      <t>キュウフ</t>
    </rPh>
    <rPh sb="11" eb="13">
      <t>タイヨ</t>
    </rPh>
    <rPh sb="14" eb="16">
      <t>ジョウキョウ</t>
    </rPh>
    <phoneticPr fontId="6"/>
  </si>
  <si>
    <t>第9表　日常生活用具給付状況</t>
    <rPh sb="0" eb="1">
      <t>ダイ</t>
    </rPh>
    <rPh sb="2" eb="3">
      <t>ヒョウ</t>
    </rPh>
    <rPh sb="4" eb="6">
      <t>ニチジョウ</t>
    </rPh>
    <rPh sb="6" eb="8">
      <t>セイカツ</t>
    </rPh>
    <rPh sb="8" eb="10">
      <t>ヨウグ</t>
    </rPh>
    <rPh sb="10" eb="12">
      <t>キュウフ</t>
    </rPh>
    <rPh sb="12" eb="14">
      <t>ジョウキョウ</t>
    </rPh>
    <phoneticPr fontId="6"/>
  </si>
  <si>
    <t>（単位：台）</t>
    <rPh sb="1" eb="3">
      <t>タンイ</t>
    </rPh>
    <rPh sb="4" eb="5">
      <t>ダイ</t>
    </rPh>
    <phoneticPr fontId="6"/>
  </si>
  <si>
    <t>自動消火器</t>
    <rPh sb="0" eb="2">
      <t>ジドウ</t>
    </rPh>
    <rPh sb="2" eb="5">
      <t>ショウカキ</t>
    </rPh>
    <phoneticPr fontId="6"/>
  </si>
  <si>
    <t>火災警報器</t>
    <rPh sb="0" eb="2">
      <t>カサイ</t>
    </rPh>
    <rPh sb="2" eb="5">
      <t>ケイホウキ</t>
    </rPh>
    <phoneticPr fontId="6"/>
  </si>
  <si>
    <t>電磁調理器</t>
    <rPh sb="0" eb="2">
      <t>デンジ</t>
    </rPh>
    <rPh sb="2" eb="5">
      <t>チョウリキ</t>
    </rPh>
    <phoneticPr fontId="6"/>
  </si>
  <si>
    <t>高齢者用電話</t>
    <rPh sb="0" eb="3">
      <t>コウレイシャ</t>
    </rPh>
    <rPh sb="3" eb="4">
      <t>ヨウ</t>
    </rPh>
    <rPh sb="4" eb="6">
      <t>デンワ</t>
    </rPh>
    <phoneticPr fontId="6"/>
  </si>
  <si>
    <t>2　緊急通報装置の設置状況</t>
    <rPh sb="2" eb="4">
      <t>キンキュウ</t>
    </rPh>
    <rPh sb="4" eb="6">
      <t>ツウホウ</t>
    </rPh>
    <rPh sb="6" eb="8">
      <t>ソウチ</t>
    </rPh>
    <rPh sb="9" eb="11">
      <t>セッチ</t>
    </rPh>
    <rPh sb="11" eb="13">
      <t>ジョウキョウ</t>
    </rPh>
    <phoneticPr fontId="6"/>
  </si>
  <si>
    <t>第10表　緊急通報装置設置状況</t>
    <rPh sb="0" eb="1">
      <t>ダイ</t>
    </rPh>
    <rPh sb="3" eb="4">
      <t>ヒョウ</t>
    </rPh>
    <rPh sb="5" eb="7">
      <t>キンキュウ</t>
    </rPh>
    <rPh sb="7" eb="9">
      <t>ツウホウ</t>
    </rPh>
    <rPh sb="9" eb="11">
      <t>ソウチ</t>
    </rPh>
    <rPh sb="11" eb="13">
      <t>セッチ</t>
    </rPh>
    <rPh sb="13" eb="15">
      <t>ジョウキョウ</t>
    </rPh>
    <phoneticPr fontId="6"/>
  </si>
  <si>
    <t>緊急通報装置</t>
    <rPh sb="0" eb="2">
      <t>キンキュウ</t>
    </rPh>
    <rPh sb="2" eb="4">
      <t>ツウホウ</t>
    </rPh>
    <rPh sb="4" eb="6">
      <t>ソウチ</t>
    </rPh>
    <phoneticPr fontId="6"/>
  </si>
  <si>
    <t>固定型</t>
    <rPh sb="0" eb="3">
      <t>コテイガタ</t>
    </rPh>
    <phoneticPr fontId="6"/>
  </si>
  <si>
    <t>携帯型</t>
    <rPh sb="0" eb="3">
      <t>ケイタイガタ</t>
    </rPh>
    <phoneticPr fontId="6"/>
  </si>
  <si>
    <t>合計</t>
    <rPh sb="0" eb="2">
      <t>ゴウケイ</t>
    </rPh>
    <phoneticPr fontId="6"/>
  </si>
  <si>
    <t>３年度</t>
  </si>
  <si>
    <t>注　令和４年度より緊急通報システム機器は携帯型を導入した。</t>
    <rPh sb="0" eb="1">
      <t>チュウ</t>
    </rPh>
    <rPh sb="2" eb="4">
      <t>レイワ</t>
    </rPh>
    <rPh sb="5" eb="7">
      <t>ネンド</t>
    </rPh>
    <rPh sb="9" eb="11">
      <t>キンキュウ</t>
    </rPh>
    <rPh sb="11" eb="13">
      <t>ツウホウ</t>
    </rPh>
    <rPh sb="17" eb="19">
      <t>キキ</t>
    </rPh>
    <rPh sb="20" eb="23">
      <t>ケイタイガタ</t>
    </rPh>
    <rPh sb="24" eb="26">
      <t>ドウニュウ</t>
    </rPh>
    <phoneticPr fontId="6"/>
  </si>
  <si>
    <t>3　老人クラブ、会員の状況</t>
    <rPh sb="2" eb="4">
      <t>ロウジン</t>
    </rPh>
    <rPh sb="8" eb="10">
      <t>カイイン</t>
    </rPh>
    <rPh sb="11" eb="13">
      <t>ジョウキョウ</t>
    </rPh>
    <phoneticPr fontId="6"/>
  </si>
  <si>
    <t>第11表　老人クラブ、会員の状況</t>
    <rPh sb="0" eb="1">
      <t>ダイ</t>
    </rPh>
    <rPh sb="3" eb="4">
      <t>ヒョウ</t>
    </rPh>
    <rPh sb="5" eb="7">
      <t>ロウジン</t>
    </rPh>
    <rPh sb="11" eb="13">
      <t>カイイン</t>
    </rPh>
    <rPh sb="14" eb="16">
      <t>ジョウキョウ</t>
    </rPh>
    <phoneticPr fontId="6"/>
  </si>
  <si>
    <t>（単位：クラブ　人）</t>
    <rPh sb="1" eb="3">
      <t>タンイ</t>
    </rPh>
    <rPh sb="8" eb="9">
      <t>ニン</t>
    </rPh>
    <phoneticPr fontId="6"/>
  </si>
  <si>
    <t>クラブ数</t>
    <rPh sb="3" eb="4">
      <t>スウ</t>
    </rPh>
    <phoneticPr fontId="6"/>
  </si>
  <si>
    <t>会員数</t>
    <rPh sb="0" eb="2">
      <t>カイイン</t>
    </rPh>
    <rPh sb="2" eb="3">
      <t>スウ</t>
    </rPh>
    <phoneticPr fontId="6"/>
  </si>
  <si>
    <t>東淀川区</t>
    <rPh sb="0" eb="4">
      <t>ヒガシヨドガワク</t>
    </rPh>
    <phoneticPr fontId="6"/>
  </si>
  <si>
    <t>東住吉区</t>
    <rPh sb="0" eb="1">
      <t>ヒガシ</t>
    </rPh>
    <rPh sb="1" eb="3">
      <t>スミヨシ</t>
    </rPh>
    <rPh sb="3" eb="4">
      <t>ク</t>
    </rPh>
    <phoneticPr fontId="6"/>
  </si>
  <si>
    <t>４　シルバー人材センターの状況</t>
    <rPh sb="6" eb="8">
      <t>ジンザイ</t>
    </rPh>
    <rPh sb="13" eb="15">
      <t>ジョウキョウ</t>
    </rPh>
    <phoneticPr fontId="6"/>
  </si>
  <si>
    <t>第12表　シルバー人材センターの状況</t>
    <rPh sb="0" eb="1">
      <t>ダイ</t>
    </rPh>
    <rPh sb="3" eb="4">
      <t>ヒョウ</t>
    </rPh>
    <rPh sb="9" eb="11">
      <t>ジンザイ</t>
    </rPh>
    <rPh sb="16" eb="18">
      <t>ジョウキョウ</t>
    </rPh>
    <phoneticPr fontId="6"/>
  </si>
  <si>
    <t>（単位：人　件　千円）</t>
    <rPh sb="1" eb="3">
      <t>タンイ</t>
    </rPh>
    <rPh sb="4" eb="5">
      <t>ニン</t>
    </rPh>
    <rPh sb="6" eb="7">
      <t>ケン</t>
    </rPh>
    <rPh sb="8" eb="10">
      <t>センエン</t>
    </rPh>
    <phoneticPr fontId="6"/>
  </si>
  <si>
    <r>
      <t xml:space="preserve">会 員 数
</t>
    </r>
    <r>
      <rPr>
        <sz val="6"/>
        <color theme="1"/>
        <rFont val="ＭＳ 明朝"/>
        <family val="1"/>
        <charset val="128"/>
      </rPr>
      <t>(年度末現在)</t>
    </r>
    <rPh sb="0" eb="1">
      <t>カイ</t>
    </rPh>
    <rPh sb="2" eb="3">
      <t>イン</t>
    </rPh>
    <rPh sb="4" eb="5">
      <t>スウ</t>
    </rPh>
    <rPh sb="7" eb="9">
      <t>ネンド</t>
    </rPh>
    <rPh sb="9" eb="10">
      <t>マツ</t>
    </rPh>
    <rPh sb="10" eb="12">
      <t>ゲンザイ</t>
    </rPh>
    <phoneticPr fontId="6"/>
  </si>
  <si>
    <t>就業人員</t>
    <rPh sb="0" eb="2">
      <t>シュウギョウ</t>
    </rPh>
    <rPh sb="2" eb="4">
      <t>ジンイン</t>
    </rPh>
    <phoneticPr fontId="6"/>
  </si>
  <si>
    <t>契約件数</t>
    <rPh sb="0" eb="2">
      <t>ケイヤク</t>
    </rPh>
    <rPh sb="2" eb="4">
      <t>ケンスウ</t>
    </rPh>
    <phoneticPr fontId="6"/>
  </si>
  <si>
    <t>就業延人員</t>
    <rPh sb="0" eb="2">
      <t>シュウギョウ</t>
    </rPh>
    <rPh sb="2" eb="3">
      <t>ノベ</t>
    </rPh>
    <rPh sb="3" eb="5">
      <t>ジンイン</t>
    </rPh>
    <phoneticPr fontId="6"/>
  </si>
  <si>
    <t>契約金額</t>
    <rPh sb="0" eb="2">
      <t>ケイヤク</t>
    </rPh>
    <rPh sb="2" eb="4">
      <t>キンガク</t>
    </rPh>
    <phoneticPr fontId="6"/>
  </si>
  <si>
    <t>計</t>
    <rPh sb="0" eb="1">
      <t>ケイ</t>
    </rPh>
    <phoneticPr fontId="6"/>
  </si>
  <si>
    <t>配分金</t>
    <rPh sb="0" eb="2">
      <t>ハイブン</t>
    </rPh>
    <rPh sb="2" eb="3">
      <t>キン</t>
    </rPh>
    <phoneticPr fontId="6"/>
  </si>
  <si>
    <t>材料費・
その他</t>
    <rPh sb="0" eb="3">
      <t>ザイリョウヒ</t>
    </rPh>
    <rPh sb="7" eb="8">
      <t>タ</t>
    </rPh>
    <phoneticPr fontId="6"/>
  </si>
  <si>
    <t>事務費</t>
    <rPh sb="0" eb="3">
      <t>ジムヒ</t>
    </rPh>
    <phoneticPr fontId="6"/>
  </si>
  <si>
    <t>第3節　介護保険</t>
    <rPh sb="0" eb="1">
      <t>ダイ</t>
    </rPh>
    <rPh sb="2" eb="3">
      <t>セツ</t>
    </rPh>
    <rPh sb="4" eb="6">
      <t>カイゴ</t>
    </rPh>
    <rPh sb="6" eb="8">
      <t>ホケン</t>
    </rPh>
    <phoneticPr fontId="6"/>
  </si>
  <si>
    <t>1　第1号被保険者数</t>
    <rPh sb="2" eb="3">
      <t>ダイ</t>
    </rPh>
    <rPh sb="4" eb="5">
      <t>ゴウ</t>
    </rPh>
    <rPh sb="5" eb="9">
      <t>ヒホケンシャ</t>
    </rPh>
    <rPh sb="9" eb="10">
      <t>スウ</t>
    </rPh>
    <phoneticPr fontId="6"/>
  </si>
  <si>
    <t>第13表　第1号被保険者数（区別）</t>
    <rPh sb="0" eb="1">
      <t>ダイ</t>
    </rPh>
    <rPh sb="3" eb="4">
      <t>ヒョウ</t>
    </rPh>
    <rPh sb="5" eb="6">
      <t>ダイ</t>
    </rPh>
    <rPh sb="7" eb="8">
      <t>ゴウ</t>
    </rPh>
    <rPh sb="8" eb="12">
      <t>ヒホケンシャ</t>
    </rPh>
    <rPh sb="12" eb="13">
      <t>スウ</t>
    </rPh>
    <rPh sb="14" eb="15">
      <t>ク</t>
    </rPh>
    <rPh sb="15" eb="16">
      <t>ベツ</t>
    </rPh>
    <phoneticPr fontId="6"/>
  </si>
  <si>
    <t>区名</t>
    <rPh sb="0" eb="1">
      <t>ク</t>
    </rPh>
    <rPh sb="1" eb="2">
      <t>メイ</t>
    </rPh>
    <phoneticPr fontId="6"/>
  </si>
  <si>
    <t>人数</t>
    <rPh sb="0" eb="2">
      <t>ニンズウ</t>
    </rPh>
    <phoneticPr fontId="6"/>
  </si>
  <si>
    <t>第14表　第1号被保険者数（保険料段階別）</t>
    <rPh sb="0" eb="1">
      <t>ダイ</t>
    </rPh>
    <rPh sb="3" eb="4">
      <t>ヒョウ</t>
    </rPh>
    <rPh sb="5" eb="6">
      <t>ダイ</t>
    </rPh>
    <rPh sb="7" eb="8">
      <t>ゴウ</t>
    </rPh>
    <rPh sb="8" eb="12">
      <t>ヒホケンシャ</t>
    </rPh>
    <rPh sb="12" eb="13">
      <t>スウ</t>
    </rPh>
    <rPh sb="14" eb="16">
      <t>ホケン</t>
    </rPh>
    <rPh sb="16" eb="17">
      <t>リョウ</t>
    </rPh>
    <rPh sb="17" eb="19">
      <t>ダンカイ</t>
    </rPh>
    <rPh sb="19" eb="20">
      <t>ベツ</t>
    </rPh>
    <phoneticPr fontId="6"/>
  </si>
  <si>
    <t>（単位：人　％）</t>
    <rPh sb="1" eb="3">
      <t>タンイ</t>
    </rPh>
    <rPh sb="4" eb="5">
      <t>ニン</t>
    </rPh>
    <phoneticPr fontId="6"/>
  </si>
  <si>
    <t>第1段階</t>
    <rPh sb="0" eb="1">
      <t>ダイ</t>
    </rPh>
    <rPh sb="2" eb="4">
      <t>ダンカイ</t>
    </rPh>
    <phoneticPr fontId="6"/>
  </si>
  <si>
    <t>第2段階</t>
    <rPh sb="0" eb="1">
      <t>ダイ</t>
    </rPh>
    <rPh sb="2" eb="4">
      <t>ダンカイ</t>
    </rPh>
    <phoneticPr fontId="6"/>
  </si>
  <si>
    <t>第3段階</t>
    <rPh sb="0" eb="1">
      <t>ダイ</t>
    </rPh>
    <rPh sb="2" eb="4">
      <t>ダンカイ</t>
    </rPh>
    <phoneticPr fontId="6"/>
  </si>
  <si>
    <t>第4段階</t>
    <rPh sb="0" eb="1">
      <t>ダイ</t>
    </rPh>
    <rPh sb="2" eb="4">
      <t>ダンカイ</t>
    </rPh>
    <phoneticPr fontId="6"/>
  </si>
  <si>
    <t>第5段階</t>
    <rPh sb="0" eb="1">
      <t>ダイ</t>
    </rPh>
    <rPh sb="2" eb="4">
      <t>ダンカイ</t>
    </rPh>
    <phoneticPr fontId="6"/>
  </si>
  <si>
    <t>第6段階</t>
    <rPh sb="0" eb="1">
      <t>ダイ</t>
    </rPh>
    <rPh sb="2" eb="4">
      <t>ダンカイ</t>
    </rPh>
    <phoneticPr fontId="6"/>
  </si>
  <si>
    <t>第7段階</t>
    <rPh sb="0" eb="1">
      <t>ダイ</t>
    </rPh>
    <rPh sb="2" eb="4">
      <t>ダンカイ</t>
    </rPh>
    <phoneticPr fontId="6"/>
  </si>
  <si>
    <t>第8段階</t>
    <rPh sb="0" eb="1">
      <t>ダイ</t>
    </rPh>
    <rPh sb="2" eb="4">
      <t>ダンカイ</t>
    </rPh>
    <phoneticPr fontId="6"/>
  </si>
  <si>
    <t>第9段階</t>
    <rPh sb="0" eb="1">
      <t>ダイ</t>
    </rPh>
    <rPh sb="2" eb="4">
      <t>ダンカイ</t>
    </rPh>
    <phoneticPr fontId="6"/>
  </si>
  <si>
    <t>第10段階</t>
    <rPh sb="0" eb="1">
      <t>ダイ</t>
    </rPh>
    <rPh sb="3" eb="5">
      <t>ダンカイ</t>
    </rPh>
    <phoneticPr fontId="6"/>
  </si>
  <si>
    <t>第11段階</t>
    <rPh sb="0" eb="1">
      <t>ダイ</t>
    </rPh>
    <rPh sb="3" eb="5">
      <t>ダンカイ</t>
    </rPh>
    <phoneticPr fontId="6"/>
  </si>
  <si>
    <t>第12段階</t>
    <rPh sb="0" eb="1">
      <t>ダイ</t>
    </rPh>
    <rPh sb="3" eb="5">
      <t>ダンカイ</t>
    </rPh>
    <phoneticPr fontId="6"/>
  </si>
  <si>
    <t>第13段階</t>
    <rPh sb="0" eb="1">
      <t>ダイ</t>
    </rPh>
    <rPh sb="3" eb="5">
      <t>ダンカイ</t>
    </rPh>
    <phoneticPr fontId="6"/>
  </si>
  <si>
    <t>第14段階</t>
    <rPh sb="0" eb="1">
      <t>ダイ</t>
    </rPh>
    <rPh sb="3" eb="5">
      <t>ダンカイ</t>
    </rPh>
    <phoneticPr fontId="6"/>
  </si>
  <si>
    <t>第15段階</t>
    <rPh sb="0" eb="1">
      <t>ダイ</t>
    </rPh>
    <rPh sb="3" eb="5">
      <t>ダンカイ</t>
    </rPh>
    <phoneticPr fontId="6"/>
  </si>
  <si>
    <t>-</t>
    <phoneticPr fontId="6"/>
  </si>
  <si>
    <t>段階</t>
    <rPh sb="0" eb="2">
      <t>ダンカイ</t>
    </rPh>
    <phoneticPr fontId="6"/>
  </si>
  <si>
    <t>対象者</t>
    <rPh sb="0" eb="3">
      <t>タイショウシャ</t>
    </rPh>
    <phoneticPr fontId="6"/>
  </si>
  <si>
    <t>生活保護の受給者・老齢福祉年金の受給者で、本人及び世帯全員が市町村民税非課税</t>
    <rPh sb="0" eb="2">
      <t>セイカツ</t>
    </rPh>
    <rPh sb="2" eb="4">
      <t>ホゴ</t>
    </rPh>
    <rPh sb="5" eb="8">
      <t>ジュキュウシャ</t>
    </rPh>
    <rPh sb="9" eb="11">
      <t>ロウレイ</t>
    </rPh>
    <rPh sb="11" eb="13">
      <t>フクシ</t>
    </rPh>
    <rPh sb="13" eb="15">
      <t>ネンキン</t>
    </rPh>
    <rPh sb="16" eb="19">
      <t>ジュキュウシャ</t>
    </rPh>
    <rPh sb="21" eb="23">
      <t>ホンニン</t>
    </rPh>
    <rPh sb="23" eb="24">
      <t>オヨ</t>
    </rPh>
    <rPh sb="25" eb="27">
      <t>セタイ</t>
    </rPh>
    <rPh sb="27" eb="29">
      <t>ゼンイン</t>
    </rPh>
    <rPh sb="30" eb="33">
      <t>シチョウソン</t>
    </rPh>
    <rPh sb="33" eb="34">
      <t>ミン</t>
    </rPh>
    <rPh sb="34" eb="35">
      <t>ゼイ</t>
    </rPh>
    <rPh sb="35" eb="38">
      <t>ヒカゼイ</t>
    </rPh>
    <phoneticPr fontId="6"/>
  </si>
  <si>
    <t>本人及び世帯全員が市町村民税非課税で、合計所得金額（※）＋公的年金等収入額が80万円以下</t>
    <rPh sb="0" eb="2">
      <t>ホンニン</t>
    </rPh>
    <rPh sb="2" eb="3">
      <t>オヨ</t>
    </rPh>
    <rPh sb="4" eb="6">
      <t>セタイ</t>
    </rPh>
    <rPh sb="6" eb="8">
      <t>ゼンイン</t>
    </rPh>
    <rPh sb="9" eb="12">
      <t>シチョウソン</t>
    </rPh>
    <rPh sb="12" eb="13">
      <t>ミン</t>
    </rPh>
    <rPh sb="13" eb="14">
      <t>ゼイ</t>
    </rPh>
    <rPh sb="14" eb="17">
      <t>ヒカゼイ</t>
    </rPh>
    <rPh sb="19" eb="21">
      <t>ゴウケイ</t>
    </rPh>
    <rPh sb="21" eb="23">
      <t>ショトク</t>
    </rPh>
    <rPh sb="23" eb="25">
      <t>キンガク</t>
    </rPh>
    <rPh sb="29" eb="31">
      <t>コウテキ</t>
    </rPh>
    <rPh sb="31" eb="33">
      <t>ネンキン</t>
    </rPh>
    <rPh sb="33" eb="34">
      <t>トウ</t>
    </rPh>
    <rPh sb="34" eb="36">
      <t>シュウニュウ</t>
    </rPh>
    <rPh sb="36" eb="37">
      <t>ガク</t>
    </rPh>
    <rPh sb="40" eb="44">
      <t>マンエンイカホンニンオヨセタイゼンインシチョウソンミンゼイヒカゼイゴウケイショトクキンガクカゼイネンキンシュウニュウガクマンエンイカ</t>
    </rPh>
    <phoneticPr fontId="6"/>
  </si>
  <si>
    <t>本人及び世帯全員が市町村民税非課税で、合計所得金額（※）＋公的年金等収入額が120万円以下</t>
    <rPh sb="0" eb="2">
      <t>ホンニン</t>
    </rPh>
    <rPh sb="2" eb="3">
      <t>オヨ</t>
    </rPh>
    <rPh sb="4" eb="6">
      <t>セタイ</t>
    </rPh>
    <rPh sb="6" eb="8">
      <t>ゼンイン</t>
    </rPh>
    <rPh sb="9" eb="12">
      <t>シチョウソン</t>
    </rPh>
    <rPh sb="12" eb="13">
      <t>ミン</t>
    </rPh>
    <rPh sb="13" eb="14">
      <t>ゼイ</t>
    </rPh>
    <rPh sb="14" eb="17">
      <t>ヒカゼイ</t>
    </rPh>
    <rPh sb="29" eb="31">
      <t>コウテキ</t>
    </rPh>
    <rPh sb="33" eb="34">
      <t>トウ</t>
    </rPh>
    <rPh sb="36" eb="37">
      <t>ガク</t>
    </rPh>
    <phoneticPr fontId="6"/>
  </si>
  <si>
    <t>本人及び世帯全員が市町村民税非課税で、第2段階・第3段階以外の方</t>
    <rPh sb="19" eb="20">
      <t>ダイ</t>
    </rPh>
    <rPh sb="21" eb="23">
      <t>ダンカイ</t>
    </rPh>
    <rPh sb="24" eb="25">
      <t>ダイ</t>
    </rPh>
    <rPh sb="26" eb="28">
      <t>ダンカイ</t>
    </rPh>
    <rPh sb="28" eb="30">
      <t>イガイ</t>
    </rPh>
    <rPh sb="31" eb="32">
      <t>カタ</t>
    </rPh>
    <phoneticPr fontId="6"/>
  </si>
  <si>
    <t>本人が市町村民税非課税で、同じ世帯に市町村民税課税者がおられ、合計所得金額（※）＋公的年金等収入額が80万円以下</t>
    <rPh sb="0" eb="2">
      <t>ホンニン</t>
    </rPh>
    <rPh sb="3" eb="6">
      <t>シチョウソン</t>
    </rPh>
    <rPh sb="6" eb="7">
      <t>ミン</t>
    </rPh>
    <rPh sb="7" eb="8">
      <t>ゼイ</t>
    </rPh>
    <rPh sb="8" eb="11">
      <t>ヒカゼイ</t>
    </rPh>
    <rPh sb="13" eb="14">
      <t>オナ</t>
    </rPh>
    <rPh sb="15" eb="17">
      <t>セタイ</t>
    </rPh>
    <rPh sb="18" eb="21">
      <t>シチョウソン</t>
    </rPh>
    <rPh sb="21" eb="22">
      <t>ミン</t>
    </rPh>
    <rPh sb="22" eb="23">
      <t>ゼイ</t>
    </rPh>
    <rPh sb="23" eb="25">
      <t>カゼイ</t>
    </rPh>
    <rPh sb="25" eb="26">
      <t>シャ</t>
    </rPh>
    <rPh sb="41" eb="43">
      <t>コウテキ</t>
    </rPh>
    <rPh sb="45" eb="46">
      <t>トウ</t>
    </rPh>
    <rPh sb="48" eb="49">
      <t>ガク</t>
    </rPh>
    <phoneticPr fontId="6"/>
  </si>
  <si>
    <t>本人が市町村民税非課税で、同じ世帯に市町村民税課税者がおられ、第5段階以外の方</t>
    <rPh sb="0" eb="2">
      <t>ホンニン</t>
    </rPh>
    <rPh sb="3" eb="6">
      <t>シチョウソン</t>
    </rPh>
    <rPh sb="6" eb="7">
      <t>ミン</t>
    </rPh>
    <rPh sb="7" eb="8">
      <t>ゼイ</t>
    </rPh>
    <rPh sb="8" eb="11">
      <t>ヒカゼイ</t>
    </rPh>
    <rPh sb="31" eb="32">
      <t>ダイ</t>
    </rPh>
    <rPh sb="33" eb="35">
      <t>ダンカイ</t>
    </rPh>
    <rPh sb="35" eb="37">
      <t>イガイ</t>
    </rPh>
    <rPh sb="38" eb="39">
      <t>カタ</t>
    </rPh>
    <phoneticPr fontId="6"/>
  </si>
  <si>
    <t>本人が市町村民税課税で、合計所得金額が125万円以下</t>
    <rPh sb="0" eb="2">
      <t>ホンニン</t>
    </rPh>
    <rPh sb="3" eb="6">
      <t>シチョウソン</t>
    </rPh>
    <rPh sb="6" eb="7">
      <t>ミン</t>
    </rPh>
    <rPh sb="7" eb="8">
      <t>ゼイ</t>
    </rPh>
    <rPh sb="8" eb="10">
      <t>カゼイ</t>
    </rPh>
    <rPh sb="12" eb="14">
      <t>ゴウケイ</t>
    </rPh>
    <rPh sb="14" eb="16">
      <t>ショトク</t>
    </rPh>
    <rPh sb="16" eb="18">
      <t>キンガク</t>
    </rPh>
    <rPh sb="22" eb="24">
      <t>マンエン</t>
    </rPh>
    <rPh sb="24" eb="26">
      <t>イカ</t>
    </rPh>
    <phoneticPr fontId="6"/>
  </si>
  <si>
    <t>本人が市町村民税課税で、合計所得金額が125万円を超え200万円未満</t>
    <rPh sb="0" eb="2">
      <t>ホンニン</t>
    </rPh>
    <rPh sb="3" eb="6">
      <t>シチョウソン</t>
    </rPh>
    <rPh sb="6" eb="7">
      <t>ミン</t>
    </rPh>
    <rPh sb="7" eb="8">
      <t>ゼイ</t>
    </rPh>
    <rPh sb="8" eb="10">
      <t>カゼイ</t>
    </rPh>
    <rPh sb="12" eb="14">
      <t>ゴウケイ</t>
    </rPh>
    <rPh sb="14" eb="16">
      <t>ショトク</t>
    </rPh>
    <rPh sb="16" eb="18">
      <t>キンガク</t>
    </rPh>
    <rPh sb="22" eb="24">
      <t>マンエン</t>
    </rPh>
    <rPh sb="25" eb="26">
      <t>コ</t>
    </rPh>
    <rPh sb="30" eb="32">
      <t>マンエン</t>
    </rPh>
    <rPh sb="32" eb="34">
      <t>ミマン</t>
    </rPh>
    <phoneticPr fontId="6"/>
  </si>
  <si>
    <t>本人が市町村民税課税で、合計所得金額が200万円以上300万円未満</t>
    <rPh sb="0" eb="2">
      <t>ホンニン</t>
    </rPh>
    <rPh sb="3" eb="6">
      <t>シチョウソン</t>
    </rPh>
    <rPh sb="6" eb="7">
      <t>ミン</t>
    </rPh>
    <rPh sb="7" eb="8">
      <t>ゼイ</t>
    </rPh>
    <rPh sb="8" eb="10">
      <t>カゼイ</t>
    </rPh>
    <rPh sb="12" eb="14">
      <t>ゴウケイ</t>
    </rPh>
    <rPh sb="14" eb="16">
      <t>ショトク</t>
    </rPh>
    <rPh sb="16" eb="18">
      <t>キンガク</t>
    </rPh>
    <rPh sb="22" eb="24">
      <t>マンエン</t>
    </rPh>
    <rPh sb="24" eb="26">
      <t>イジョウ</t>
    </rPh>
    <rPh sb="29" eb="31">
      <t>マンエン</t>
    </rPh>
    <rPh sb="31" eb="33">
      <t>ミマン</t>
    </rPh>
    <phoneticPr fontId="6"/>
  </si>
  <si>
    <t>本人が市町村民税課税で、合計所得金額が300万円以上400万円未満</t>
    <rPh sb="0" eb="2">
      <t>ホンニン</t>
    </rPh>
    <rPh sb="3" eb="6">
      <t>シチョウソン</t>
    </rPh>
    <rPh sb="6" eb="7">
      <t>ミン</t>
    </rPh>
    <rPh sb="7" eb="8">
      <t>ゼイ</t>
    </rPh>
    <rPh sb="8" eb="10">
      <t>カゼイ</t>
    </rPh>
    <rPh sb="12" eb="14">
      <t>ゴウケイ</t>
    </rPh>
    <rPh sb="14" eb="16">
      <t>ショトク</t>
    </rPh>
    <rPh sb="16" eb="18">
      <t>キンガク</t>
    </rPh>
    <rPh sb="22" eb="26">
      <t>マンエンイジョウ</t>
    </rPh>
    <rPh sb="29" eb="31">
      <t>マンエン</t>
    </rPh>
    <rPh sb="31" eb="33">
      <t>ミマン</t>
    </rPh>
    <phoneticPr fontId="6"/>
  </si>
  <si>
    <t>本人が市町村民税課税で、合計所得金額が400万円以上500万円未満</t>
    <rPh sb="0" eb="2">
      <t>ホンニン</t>
    </rPh>
    <rPh sb="3" eb="6">
      <t>シチョウソン</t>
    </rPh>
    <rPh sb="6" eb="7">
      <t>ミン</t>
    </rPh>
    <rPh sb="7" eb="8">
      <t>ゼイ</t>
    </rPh>
    <rPh sb="8" eb="10">
      <t>カゼイ</t>
    </rPh>
    <rPh sb="12" eb="14">
      <t>ゴウケイ</t>
    </rPh>
    <rPh sb="14" eb="16">
      <t>ショトク</t>
    </rPh>
    <rPh sb="16" eb="18">
      <t>キンガク</t>
    </rPh>
    <rPh sb="22" eb="26">
      <t>マンエンイジョウ</t>
    </rPh>
    <rPh sb="29" eb="31">
      <t>マンエン</t>
    </rPh>
    <rPh sb="31" eb="33">
      <t>ミマン</t>
    </rPh>
    <phoneticPr fontId="6"/>
  </si>
  <si>
    <t>本人が市町村民税課税で、合計所得金額が500万円以上600万円未満</t>
    <rPh sb="0" eb="2">
      <t>ホンニン</t>
    </rPh>
    <rPh sb="3" eb="6">
      <t>シチョウソン</t>
    </rPh>
    <rPh sb="6" eb="7">
      <t>ミン</t>
    </rPh>
    <rPh sb="7" eb="8">
      <t>ゼイ</t>
    </rPh>
    <rPh sb="8" eb="10">
      <t>カゼイ</t>
    </rPh>
    <rPh sb="12" eb="14">
      <t>ゴウケイ</t>
    </rPh>
    <rPh sb="14" eb="16">
      <t>ショトク</t>
    </rPh>
    <rPh sb="16" eb="18">
      <t>キンガク</t>
    </rPh>
    <rPh sb="22" eb="26">
      <t>マンエンイジョウ</t>
    </rPh>
    <rPh sb="29" eb="31">
      <t>マンエン</t>
    </rPh>
    <rPh sb="31" eb="33">
      <t>ミマン</t>
    </rPh>
    <phoneticPr fontId="6"/>
  </si>
  <si>
    <t>本人が市町村民税課税で、合計所得金額が600万円以上700万円未満</t>
    <rPh sb="0" eb="2">
      <t>ホンニン</t>
    </rPh>
    <rPh sb="3" eb="6">
      <t>シチョウソン</t>
    </rPh>
    <rPh sb="6" eb="7">
      <t>ミン</t>
    </rPh>
    <rPh sb="7" eb="8">
      <t>ゼイ</t>
    </rPh>
    <rPh sb="8" eb="10">
      <t>カゼイ</t>
    </rPh>
    <rPh sb="12" eb="14">
      <t>ゴウケイ</t>
    </rPh>
    <rPh sb="14" eb="16">
      <t>ショトク</t>
    </rPh>
    <rPh sb="16" eb="18">
      <t>キンガク</t>
    </rPh>
    <rPh sb="22" eb="26">
      <t>マンエンイジョウ</t>
    </rPh>
    <rPh sb="29" eb="31">
      <t>マンエン</t>
    </rPh>
    <rPh sb="31" eb="33">
      <t>ミマン</t>
    </rPh>
    <phoneticPr fontId="6"/>
  </si>
  <si>
    <t>本人が市町村民税課税で、合計所得金額が700万円以上1,000万円未満</t>
    <rPh sb="0" eb="2">
      <t>ホンニン</t>
    </rPh>
    <rPh sb="3" eb="6">
      <t>シチョウソン</t>
    </rPh>
    <rPh sb="6" eb="7">
      <t>ミン</t>
    </rPh>
    <rPh sb="7" eb="8">
      <t>ゼイ</t>
    </rPh>
    <rPh sb="8" eb="10">
      <t>カゼイ</t>
    </rPh>
    <rPh sb="12" eb="14">
      <t>ゴウケイ</t>
    </rPh>
    <rPh sb="14" eb="16">
      <t>ショトク</t>
    </rPh>
    <rPh sb="16" eb="18">
      <t>キンガク</t>
    </rPh>
    <rPh sb="22" eb="26">
      <t>マンエンイジョウ</t>
    </rPh>
    <rPh sb="31" eb="33">
      <t>マンエン</t>
    </rPh>
    <rPh sb="33" eb="35">
      <t>ミマン</t>
    </rPh>
    <phoneticPr fontId="6"/>
  </si>
  <si>
    <t>本人が市町村民税課税で、合計所得金額が1,000万円以上</t>
    <rPh sb="0" eb="2">
      <t>ホンニン</t>
    </rPh>
    <rPh sb="3" eb="6">
      <t>シチョウソン</t>
    </rPh>
    <rPh sb="6" eb="7">
      <t>ミン</t>
    </rPh>
    <rPh sb="7" eb="8">
      <t>ゼイ</t>
    </rPh>
    <rPh sb="8" eb="10">
      <t>カゼイ</t>
    </rPh>
    <rPh sb="12" eb="14">
      <t>ゴウケイ</t>
    </rPh>
    <rPh sb="14" eb="16">
      <t>ショトク</t>
    </rPh>
    <rPh sb="16" eb="18">
      <t>キンガク</t>
    </rPh>
    <rPh sb="24" eb="26">
      <t>マンエン</t>
    </rPh>
    <rPh sb="26" eb="28">
      <t>イジョウ</t>
    </rPh>
    <phoneticPr fontId="6"/>
  </si>
  <si>
    <t>※平成30年度以降の第2～第6段階の合計所得金額の算出は、合計所得金額から公的年金等の所得金額を控除した額</t>
    <rPh sb="10" eb="11">
      <t>ダイ</t>
    </rPh>
    <rPh sb="13" eb="14">
      <t>ダイ</t>
    </rPh>
    <rPh sb="15" eb="17">
      <t>ダンカイ</t>
    </rPh>
    <rPh sb="18" eb="20">
      <t>ゴウケイ</t>
    </rPh>
    <rPh sb="20" eb="22">
      <t>ショトク</t>
    </rPh>
    <rPh sb="22" eb="23">
      <t>キン</t>
    </rPh>
    <rPh sb="23" eb="24">
      <t>ガク</t>
    </rPh>
    <rPh sb="25" eb="27">
      <t>サンシュツ</t>
    </rPh>
    <rPh sb="29" eb="31">
      <t>ゴウケイ</t>
    </rPh>
    <rPh sb="31" eb="33">
      <t>ショトク</t>
    </rPh>
    <rPh sb="33" eb="35">
      <t>キンガク</t>
    </rPh>
    <rPh sb="37" eb="39">
      <t>コウテキ</t>
    </rPh>
    <rPh sb="39" eb="41">
      <t>ネンキン</t>
    </rPh>
    <rPh sb="41" eb="42">
      <t>トウ</t>
    </rPh>
    <rPh sb="43" eb="45">
      <t>ショトク</t>
    </rPh>
    <rPh sb="45" eb="47">
      <t>キンガク</t>
    </rPh>
    <rPh sb="48" eb="50">
      <t>コウジョ</t>
    </rPh>
    <rPh sb="52" eb="53">
      <t>ガク</t>
    </rPh>
    <phoneticPr fontId="6"/>
  </si>
  <si>
    <t>2　調定額及び収入額</t>
    <rPh sb="2" eb="3">
      <t>チョウ</t>
    </rPh>
    <rPh sb="3" eb="5">
      <t>テイガク</t>
    </rPh>
    <rPh sb="5" eb="6">
      <t>オヨ</t>
    </rPh>
    <rPh sb="7" eb="9">
      <t>シュウニュウ</t>
    </rPh>
    <rPh sb="9" eb="10">
      <t>ガク</t>
    </rPh>
    <phoneticPr fontId="6"/>
  </si>
  <si>
    <t>第15表　調定額及び収入額</t>
    <rPh sb="0" eb="1">
      <t>ダイ</t>
    </rPh>
    <rPh sb="3" eb="4">
      <t>ヒョウ</t>
    </rPh>
    <rPh sb="5" eb="6">
      <t>チョウ</t>
    </rPh>
    <rPh sb="6" eb="8">
      <t>テイガク</t>
    </rPh>
    <rPh sb="8" eb="9">
      <t>オヨ</t>
    </rPh>
    <rPh sb="10" eb="12">
      <t>シュウニュウ</t>
    </rPh>
    <rPh sb="12" eb="13">
      <t>ガク</t>
    </rPh>
    <phoneticPr fontId="6"/>
  </si>
  <si>
    <t>◎　徴収方法別現年度分収納状況</t>
    <rPh sb="2" eb="4">
      <t>チョウシュウ</t>
    </rPh>
    <rPh sb="4" eb="6">
      <t>ホウホウ</t>
    </rPh>
    <rPh sb="6" eb="7">
      <t>ベツ</t>
    </rPh>
    <rPh sb="7" eb="8">
      <t>ゲン</t>
    </rPh>
    <rPh sb="8" eb="10">
      <t>ネンド</t>
    </rPh>
    <rPh sb="10" eb="11">
      <t>ブン</t>
    </rPh>
    <rPh sb="11" eb="13">
      <t>シュウノウ</t>
    </rPh>
    <rPh sb="13" eb="15">
      <t>ジョウキョウ</t>
    </rPh>
    <phoneticPr fontId="6"/>
  </si>
  <si>
    <t>現年分</t>
    <rPh sb="0" eb="1">
      <t>ゲン</t>
    </rPh>
    <rPh sb="1" eb="2">
      <t>ネン</t>
    </rPh>
    <rPh sb="2" eb="3">
      <t>ブン</t>
    </rPh>
    <phoneticPr fontId="6"/>
  </si>
  <si>
    <t>（単位：円　％）</t>
    <rPh sb="1" eb="3">
      <t>タンイ</t>
    </rPh>
    <rPh sb="4" eb="5">
      <t>エン</t>
    </rPh>
    <phoneticPr fontId="6"/>
  </si>
  <si>
    <t>普通徴収</t>
    <rPh sb="0" eb="2">
      <t>フツウ</t>
    </rPh>
    <rPh sb="2" eb="4">
      <t>チョウシュウ</t>
    </rPh>
    <phoneticPr fontId="6"/>
  </si>
  <si>
    <t>特別徴収</t>
    <rPh sb="0" eb="2">
      <t>トクベツ</t>
    </rPh>
    <rPh sb="2" eb="4">
      <t>チョウシュウ</t>
    </rPh>
    <phoneticPr fontId="6"/>
  </si>
  <si>
    <t>還付未済額</t>
    <rPh sb="0" eb="2">
      <t>カンプ</t>
    </rPh>
    <rPh sb="2" eb="3">
      <t>ミ</t>
    </rPh>
    <rPh sb="3" eb="4">
      <t>ス</t>
    </rPh>
    <rPh sb="4" eb="5">
      <t>ガク</t>
    </rPh>
    <phoneticPr fontId="6"/>
  </si>
  <si>
    <t>調定額</t>
  </si>
  <si>
    <t>収納額</t>
  </si>
  <si>
    <t>収納率</t>
  </si>
  <si>
    <t>調定額</t>
    <rPh sb="0" eb="1">
      <t>チョウ</t>
    </rPh>
    <rPh sb="1" eb="2">
      <t>テイ</t>
    </rPh>
    <rPh sb="2" eb="3">
      <t>ガク</t>
    </rPh>
    <phoneticPr fontId="6"/>
  </si>
  <si>
    <t>収納額</t>
    <rPh sb="0" eb="2">
      <t>シュウノウ</t>
    </rPh>
    <rPh sb="2" eb="3">
      <t>ガク</t>
    </rPh>
    <phoneticPr fontId="6"/>
  </si>
  <si>
    <t>収納率</t>
    <rPh sb="0" eb="2">
      <t>シュウノウ</t>
    </rPh>
    <rPh sb="2" eb="3">
      <t>リツ</t>
    </rPh>
    <phoneticPr fontId="6"/>
  </si>
  <si>
    <t>注　収納額には還付未済額を含まない。</t>
    <rPh sb="0" eb="1">
      <t>チュウ</t>
    </rPh>
    <rPh sb="2" eb="4">
      <t>シュウノウ</t>
    </rPh>
    <rPh sb="4" eb="5">
      <t>ガク</t>
    </rPh>
    <rPh sb="7" eb="9">
      <t>カンプ</t>
    </rPh>
    <rPh sb="9" eb="11">
      <t>ミサイ</t>
    </rPh>
    <rPh sb="11" eb="12">
      <t>ガク</t>
    </rPh>
    <rPh sb="13" eb="14">
      <t>フク</t>
    </rPh>
    <phoneticPr fontId="6"/>
  </si>
  <si>
    <t>過年分</t>
    <rPh sb="0" eb="1">
      <t>カ</t>
    </rPh>
    <rPh sb="1" eb="3">
      <t>ネンブン</t>
    </rPh>
    <phoneticPr fontId="6"/>
  </si>
  <si>
    <t>（単位：円　％）</t>
    <phoneticPr fontId="6"/>
  </si>
  <si>
    <t>調定額</t>
    <rPh sb="0" eb="1">
      <t>チョウ</t>
    </rPh>
    <rPh sb="1" eb="3">
      <t>テイガク</t>
    </rPh>
    <phoneticPr fontId="6"/>
  </si>
  <si>
    <t>３　介護給付費支払状況</t>
    <phoneticPr fontId="6"/>
  </si>
  <si>
    <t>第16表　介護給付費支払状況</t>
    <phoneticPr fontId="6"/>
  </si>
  <si>
    <t>（単位：千円）</t>
    <rPh sb="1" eb="3">
      <t>タンイ</t>
    </rPh>
    <rPh sb="4" eb="6">
      <t>センエン</t>
    </rPh>
    <phoneticPr fontId="6"/>
  </si>
  <si>
    <t>居宅介護（介護予防）　サービス　A</t>
    <phoneticPr fontId="6"/>
  </si>
  <si>
    <t>訪問サービス</t>
    <phoneticPr fontId="6"/>
  </si>
  <si>
    <t>通所サービス</t>
    <phoneticPr fontId="6"/>
  </si>
  <si>
    <t>短期入所
サービス</t>
    <phoneticPr fontId="6"/>
  </si>
  <si>
    <t>福祉用具・住宅改修サービス</t>
    <phoneticPr fontId="6"/>
  </si>
  <si>
    <t>特定施設入所者生活介護</t>
    <phoneticPr fontId="6"/>
  </si>
  <si>
    <t>介護予防支援
・
居宅介護支援</t>
    <rPh sb="4" eb="6">
      <t>シエン</t>
    </rPh>
    <phoneticPr fontId="6"/>
  </si>
  <si>
    <t>A計</t>
    <rPh sb="1" eb="2">
      <t>ケイ</t>
    </rPh>
    <phoneticPr fontId="6"/>
  </si>
  <si>
    <t>地域密着型
（介護予防）
サービス　B</t>
    <phoneticPr fontId="6"/>
  </si>
  <si>
    <t>施設サービス　C</t>
    <phoneticPr fontId="6"/>
  </si>
  <si>
    <t>小計
（A+B+C)</t>
    <rPh sb="0" eb="1">
      <t>ショウ</t>
    </rPh>
    <rPh sb="1" eb="2">
      <t>ケイ</t>
    </rPh>
    <phoneticPr fontId="6"/>
  </si>
  <si>
    <t>高額介護
サービス費</t>
    <rPh sb="9" eb="10">
      <t>ヒ</t>
    </rPh>
    <phoneticPr fontId="6"/>
  </si>
  <si>
    <t>高額医療合算
介護サービス費</t>
    <rPh sb="13" eb="14">
      <t>ヒ</t>
    </rPh>
    <phoneticPr fontId="6"/>
  </si>
  <si>
    <t>特定入所者
介護サービス費</t>
    <phoneticPr fontId="6"/>
  </si>
  <si>
    <t>審査支払費</t>
    <phoneticPr fontId="6"/>
  </si>
  <si>
    <t>合計</t>
    <phoneticPr fontId="6"/>
  </si>
  <si>
    <t>注　各サービスの内訳</t>
    <rPh sb="0" eb="1">
      <t>チュウ</t>
    </rPh>
    <rPh sb="2" eb="3">
      <t>カク</t>
    </rPh>
    <rPh sb="8" eb="10">
      <t>ウチワケ</t>
    </rPh>
    <phoneticPr fontId="6"/>
  </si>
  <si>
    <r>
      <t>　</t>
    </r>
    <r>
      <rPr>
        <b/>
        <u/>
        <sz val="8"/>
        <rFont val="ＭＳ 明朝"/>
        <family val="1"/>
        <charset val="128"/>
      </rPr>
      <t>居宅介護（介護予防）サービス　A</t>
    </r>
    <r>
      <rPr>
        <sz val="8"/>
        <rFont val="ＭＳ 明朝"/>
        <family val="1"/>
        <charset val="128"/>
      </rPr>
      <t xml:space="preserve">
　</t>
    </r>
    <r>
      <rPr>
        <b/>
        <u/>
        <sz val="8"/>
        <rFont val="ＭＳ 明朝"/>
        <family val="1"/>
        <charset val="128"/>
      </rPr>
      <t>訪問サービス</t>
    </r>
    <r>
      <rPr>
        <sz val="8"/>
        <rFont val="ＭＳ 明朝"/>
        <family val="1"/>
        <charset val="128"/>
      </rPr>
      <t xml:space="preserve">
　①訪問介護
　②訪問入浴介護
　③訪問看護
　④訪問リハビリテーション
　⑤居宅療養管理指導
</t>
    </r>
    <r>
      <rPr>
        <b/>
        <sz val="8"/>
        <rFont val="ＭＳ 明朝"/>
        <family val="1"/>
        <charset val="128"/>
      </rPr>
      <t>　</t>
    </r>
    <r>
      <rPr>
        <b/>
        <u/>
        <sz val="8"/>
        <rFont val="ＭＳ 明朝"/>
        <family val="1"/>
        <charset val="128"/>
      </rPr>
      <t>通所サービス</t>
    </r>
    <r>
      <rPr>
        <sz val="8"/>
        <rFont val="ＭＳ 明朝"/>
        <family val="1"/>
        <charset val="128"/>
      </rPr>
      <t xml:space="preserve">
　①通所介護
　②通所リハビリテーション
</t>
    </r>
    <r>
      <rPr>
        <b/>
        <sz val="8"/>
        <rFont val="ＭＳ 明朝"/>
        <family val="1"/>
        <charset val="128"/>
      </rPr>
      <t>　</t>
    </r>
    <r>
      <rPr>
        <b/>
        <u/>
        <sz val="8"/>
        <rFont val="ＭＳ 明朝"/>
        <family val="1"/>
        <charset val="128"/>
      </rPr>
      <t>短期入所サービス</t>
    </r>
    <r>
      <rPr>
        <sz val="8"/>
        <rFont val="ＭＳ 明朝"/>
        <family val="1"/>
        <charset val="128"/>
      </rPr>
      <t xml:space="preserve">
　①短期入所生活介護
　②短期入所療養介護
</t>
    </r>
    <r>
      <rPr>
        <b/>
        <sz val="8"/>
        <rFont val="ＭＳ 明朝"/>
        <family val="1"/>
        <charset val="128"/>
      </rPr>
      <t>　</t>
    </r>
    <r>
      <rPr>
        <b/>
        <u/>
        <sz val="8"/>
        <rFont val="ＭＳ 明朝"/>
        <family val="1"/>
        <charset val="128"/>
      </rPr>
      <t>福祉用具・住宅改修サービス</t>
    </r>
    <r>
      <rPr>
        <sz val="8"/>
        <rFont val="ＭＳ 明朝"/>
        <family val="1"/>
        <charset val="128"/>
      </rPr>
      <t xml:space="preserve">
　①福祉用具貸与
　②特定福祉用具販売
　③住宅改修</t>
    </r>
    <rPh sb="1" eb="2">
      <t>イ</t>
    </rPh>
    <rPh sb="2" eb="3">
      <t>タク</t>
    </rPh>
    <rPh sb="3" eb="5">
      <t>カイゴ</t>
    </rPh>
    <rPh sb="6" eb="8">
      <t>カイゴ</t>
    </rPh>
    <rPh sb="8" eb="10">
      <t>ヨボウ</t>
    </rPh>
    <rPh sb="29" eb="31">
      <t>ホウモン</t>
    </rPh>
    <rPh sb="31" eb="33">
      <t>カイゴ</t>
    </rPh>
    <rPh sb="36" eb="38">
      <t>ホウモン</t>
    </rPh>
    <rPh sb="38" eb="40">
      <t>ニュウヨク</t>
    </rPh>
    <rPh sb="40" eb="42">
      <t>カイゴ</t>
    </rPh>
    <rPh sb="44" eb="46">
      <t>ホウモン</t>
    </rPh>
    <rPh sb="46" eb="48">
      <t>カンゴ</t>
    </rPh>
    <rPh sb="51" eb="53">
      <t>ホウモン</t>
    </rPh>
    <rPh sb="75" eb="77">
      <t>ツウショ</t>
    </rPh>
    <rPh sb="84" eb="86">
      <t>ツウショ</t>
    </rPh>
    <rPh sb="86" eb="88">
      <t>カイゴ</t>
    </rPh>
    <rPh sb="91" eb="93">
      <t>ツウショ</t>
    </rPh>
    <rPh sb="104" eb="106">
      <t>ニュウショ</t>
    </rPh>
    <phoneticPr fontId="6"/>
  </si>
  <si>
    <r>
      <rPr>
        <b/>
        <u/>
        <sz val="8"/>
        <color theme="1"/>
        <rFont val="ＭＳ 明朝"/>
        <family val="1"/>
        <charset val="128"/>
      </rPr>
      <t>地域密着型（介護予防）サービス　Ｂ</t>
    </r>
    <r>
      <rPr>
        <sz val="8"/>
        <color theme="1"/>
        <rFont val="ＭＳ 明朝"/>
        <family val="1"/>
        <charset val="128"/>
      </rPr>
      <t xml:space="preserve">
①定期巡回・随時対応型訪問介護看護
②夜間対応型訪問介護
③地域密着型通所介護
④認知症対応型通所介護
⑤小規模多機能型居宅介護
⑥認知症対応型共同生活介護
⑦地域密着型特定施設入居者生活介護
⑧地域密着型介護老人福祉施設入所者生活介護
⑨複合型サービス
</t>
    </r>
    <r>
      <rPr>
        <b/>
        <u/>
        <sz val="8"/>
        <color theme="1"/>
        <rFont val="ＭＳ 明朝"/>
        <family val="1"/>
        <charset val="128"/>
      </rPr>
      <t>施設サービス　Ｃ</t>
    </r>
    <r>
      <rPr>
        <sz val="8"/>
        <color theme="1"/>
        <rFont val="ＭＳ 明朝"/>
        <family val="1"/>
        <charset val="128"/>
      </rPr>
      <t xml:space="preserve">
①介護老人福祉施設
②介護老人保健施設
③介護療養型医療施設
④介護医療院</t>
    </r>
    <phoneticPr fontId="6"/>
  </si>
  <si>
    <t>３　介護給付費支払状況</t>
    <rPh sb="2" eb="4">
      <t>カイゴ</t>
    </rPh>
    <rPh sb="4" eb="6">
      <t>キュウフ</t>
    </rPh>
    <rPh sb="6" eb="7">
      <t>ヒ</t>
    </rPh>
    <rPh sb="7" eb="9">
      <t>シハライ</t>
    </rPh>
    <rPh sb="9" eb="11">
      <t>ジョウキョウ</t>
    </rPh>
    <phoneticPr fontId="29"/>
  </si>
  <si>
    <t>第16表　介護給付費支払状況</t>
    <rPh sb="0" eb="1">
      <t>ダイ</t>
    </rPh>
    <rPh sb="3" eb="4">
      <t>ヒョウ</t>
    </rPh>
    <rPh sb="5" eb="7">
      <t>カイゴ</t>
    </rPh>
    <rPh sb="7" eb="9">
      <t>キュウフ</t>
    </rPh>
    <rPh sb="9" eb="10">
      <t>ヒ</t>
    </rPh>
    <rPh sb="10" eb="12">
      <t>シハラ</t>
    </rPh>
    <rPh sb="12" eb="14">
      <t>ジョウキョウ</t>
    </rPh>
    <phoneticPr fontId="29"/>
  </si>
  <si>
    <t>訪問サービス</t>
    <rPh sb="0" eb="2">
      <t>ホウモン</t>
    </rPh>
    <phoneticPr fontId="29"/>
  </si>
  <si>
    <t>通所サービス</t>
    <rPh sb="0" eb="2">
      <t>ツウショ</t>
    </rPh>
    <phoneticPr fontId="29"/>
  </si>
  <si>
    <t>短期入所サービス</t>
    <rPh sb="0" eb="2">
      <t>タンキ</t>
    </rPh>
    <rPh sb="2" eb="4">
      <t>ニュウショ</t>
    </rPh>
    <phoneticPr fontId="29"/>
  </si>
  <si>
    <t>福祉用具・
住宅改修
　　サービス</t>
    <rPh sb="0" eb="2">
      <t>フクシ</t>
    </rPh>
    <rPh sb="2" eb="4">
      <t>ヨウグ</t>
    </rPh>
    <rPh sb="6" eb="8">
      <t>ジュウタク</t>
    </rPh>
    <rPh sb="8" eb="10">
      <t>カイシュウ</t>
    </rPh>
    <phoneticPr fontId="29"/>
  </si>
  <si>
    <t>特定施設入所者生活介護</t>
    <rPh sb="0" eb="2">
      <t>トクテイ</t>
    </rPh>
    <rPh sb="2" eb="4">
      <t>シセツ</t>
    </rPh>
    <rPh sb="4" eb="5">
      <t>ニュウ</t>
    </rPh>
    <rPh sb="5" eb="6">
      <t>シャ</t>
    </rPh>
    <rPh sb="6" eb="8">
      <t>セイカツ</t>
    </rPh>
    <rPh sb="8" eb="10">
      <t>カイゴ</t>
    </rPh>
    <phoneticPr fontId="29"/>
  </si>
  <si>
    <t>介護予防・居宅介護支援</t>
    <rPh sb="0" eb="4">
      <t>カイゴヨボウ</t>
    </rPh>
    <rPh sb="5" eb="7">
      <t>キョタク</t>
    </rPh>
    <rPh sb="7" eb="9">
      <t>カイゴ</t>
    </rPh>
    <rPh sb="9" eb="11">
      <t>シエン</t>
    </rPh>
    <phoneticPr fontId="29"/>
  </si>
  <si>
    <t>居宅介護（介護予防）　サービス計　A</t>
    <rPh sb="0" eb="1">
      <t>イ</t>
    </rPh>
    <rPh sb="1" eb="2">
      <t>タク</t>
    </rPh>
    <rPh sb="2" eb="4">
      <t>カイゴ</t>
    </rPh>
    <rPh sb="5" eb="7">
      <t>カイゴ</t>
    </rPh>
    <rPh sb="7" eb="9">
      <t>ヨボウ</t>
    </rPh>
    <rPh sb="15" eb="16">
      <t>ケイ</t>
    </rPh>
    <phoneticPr fontId="29"/>
  </si>
  <si>
    <t>地域密着型（介護予防）サービス計　B</t>
    <rPh sb="0" eb="2">
      <t>チイキ</t>
    </rPh>
    <rPh sb="2" eb="4">
      <t>ミッチャク</t>
    </rPh>
    <rPh sb="4" eb="5">
      <t>ガタ</t>
    </rPh>
    <rPh sb="6" eb="8">
      <t>カイゴ</t>
    </rPh>
    <rPh sb="8" eb="10">
      <t>ヨボウ</t>
    </rPh>
    <rPh sb="15" eb="16">
      <t>ケイ</t>
    </rPh>
    <phoneticPr fontId="29"/>
  </si>
  <si>
    <t>施設サービス計　C</t>
    <rPh sb="0" eb="2">
      <t>シセツ</t>
    </rPh>
    <rPh sb="6" eb="7">
      <t>ケイ</t>
    </rPh>
    <phoneticPr fontId="29"/>
  </si>
  <si>
    <t>小計（A+B+C）</t>
    <rPh sb="0" eb="2">
      <t>ショウケイ</t>
    </rPh>
    <phoneticPr fontId="29"/>
  </si>
  <si>
    <t>平成30年度</t>
    <rPh sb="0" eb="2">
      <t>ヘイセイ</t>
    </rPh>
    <rPh sb="4" eb="6">
      <t>ネンド</t>
    </rPh>
    <phoneticPr fontId="29"/>
  </si>
  <si>
    <t>令和元年度</t>
    <rPh sb="0" eb="2">
      <t>レイワ</t>
    </rPh>
    <rPh sb="2" eb="5">
      <t>ガンネンド</t>
    </rPh>
    <phoneticPr fontId="29"/>
  </si>
  <si>
    <t>令和2年度</t>
    <rPh sb="0" eb="2">
      <t>レイワ</t>
    </rPh>
    <rPh sb="3" eb="5">
      <t>ネンド</t>
    </rPh>
    <phoneticPr fontId="29"/>
  </si>
  <si>
    <t>令和3年度</t>
    <rPh sb="0" eb="2">
      <t>レイワ</t>
    </rPh>
    <rPh sb="3" eb="5">
      <t>ネンド</t>
    </rPh>
    <phoneticPr fontId="29"/>
  </si>
  <si>
    <t>令和4年度</t>
    <rPh sb="0" eb="2">
      <t>レイワ</t>
    </rPh>
    <rPh sb="3" eb="5">
      <t>ネンド</t>
    </rPh>
    <phoneticPr fontId="29"/>
  </si>
  <si>
    <t>高額介護サービス</t>
    <rPh sb="0" eb="2">
      <t>コウガク</t>
    </rPh>
    <rPh sb="2" eb="4">
      <t>カイゴ</t>
    </rPh>
    <phoneticPr fontId="29"/>
  </si>
  <si>
    <t>高額医療合算介護
サービス費</t>
    <rPh sb="0" eb="2">
      <t>コウガク</t>
    </rPh>
    <rPh sb="2" eb="4">
      <t>イリョウ</t>
    </rPh>
    <rPh sb="4" eb="6">
      <t>ガッサン</t>
    </rPh>
    <rPh sb="6" eb="8">
      <t>カイゴ</t>
    </rPh>
    <rPh sb="13" eb="14">
      <t>ヒ</t>
    </rPh>
    <phoneticPr fontId="29"/>
  </si>
  <si>
    <t>特定入所者介護
サービス費</t>
    <rPh sb="0" eb="2">
      <t>トクテイ</t>
    </rPh>
    <rPh sb="2" eb="5">
      <t>ニュウショシャ</t>
    </rPh>
    <rPh sb="5" eb="7">
      <t>カイゴ</t>
    </rPh>
    <rPh sb="12" eb="13">
      <t>ヒ</t>
    </rPh>
    <phoneticPr fontId="29"/>
  </si>
  <si>
    <t>審査支払費</t>
    <rPh sb="0" eb="2">
      <t>シンサ</t>
    </rPh>
    <rPh sb="2" eb="5">
      <t>シハライヒ</t>
    </rPh>
    <phoneticPr fontId="29"/>
  </si>
  <si>
    <t>合計</t>
    <rPh sb="0" eb="2">
      <t>ゴウケイ</t>
    </rPh>
    <phoneticPr fontId="29"/>
  </si>
  <si>
    <t>4　サービス受給者数</t>
    <rPh sb="6" eb="9">
      <t>ジュキュウシャ</t>
    </rPh>
    <rPh sb="9" eb="10">
      <t>スウ</t>
    </rPh>
    <phoneticPr fontId="6"/>
  </si>
  <si>
    <t>第17表　サービス受給者数</t>
    <rPh sb="0" eb="1">
      <t>ダイ</t>
    </rPh>
    <rPh sb="3" eb="4">
      <t>ヒョウ</t>
    </rPh>
    <rPh sb="9" eb="12">
      <t>ジュキュウシャ</t>
    </rPh>
    <rPh sb="12" eb="13">
      <t>スウ</t>
    </rPh>
    <phoneticPr fontId="6"/>
  </si>
  <si>
    <t>居宅</t>
    <rPh sb="0" eb="2">
      <t>キョタク</t>
    </rPh>
    <phoneticPr fontId="6"/>
  </si>
  <si>
    <t>地域密着</t>
    <rPh sb="0" eb="2">
      <t>チイキ</t>
    </rPh>
    <rPh sb="2" eb="4">
      <t>ミッチャク</t>
    </rPh>
    <phoneticPr fontId="6"/>
  </si>
  <si>
    <t>施　　　　　　　設</t>
    <rPh sb="0" eb="1">
      <t>シ</t>
    </rPh>
    <rPh sb="8" eb="9">
      <t>セツ</t>
    </rPh>
    <phoneticPr fontId="6"/>
  </si>
  <si>
    <t>総数</t>
    <rPh sb="0" eb="2">
      <t>ソウスウ</t>
    </rPh>
    <phoneticPr fontId="6"/>
  </si>
  <si>
    <t>介護老人
福祉施設</t>
    <rPh sb="0" eb="2">
      <t>カイゴ</t>
    </rPh>
    <rPh sb="2" eb="4">
      <t>ロウジン</t>
    </rPh>
    <rPh sb="5" eb="7">
      <t>フクシ</t>
    </rPh>
    <rPh sb="7" eb="9">
      <t>シセツ</t>
    </rPh>
    <phoneticPr fontId="6"/>
  </si>
  <si>
    <t>介護老人
保健施設</t>
    <rPh sb="0" eb="2">
      <t>カイゴ</t>
    </rPh>
    <rPh sb="2" eb="4">
      <t>ロウジン</t>
    </rPh>
    <rPh sb="5" eb="7">
      <t>ホケン</t>
    </rPh>
    <rPh sb="7" eb="9">
      <t>シセツ</t>
    </rPh>
    <phoneticPr fontId="6"/>
  </si>
  <si>
    <t>介護療養型
医療施設</t>
    <rPh sb="0" eb="2">
      <t>カイゴ</t>
    </rPh>
    <rPh sb="2" eb="5">
      <t>リョウヨウガタ</t>
    </rPh>
    <rPh sb="6" eb="8">
      <t>イリョウ</t>
    </rPh>
    <rPh sb="8" eb="10">
      <t>シセツ</t>
    </rPh>
    <phoneticPr fontId="6"/>
  </si>
  <si>
    <t>介護医療院</t>
    <rPh sb="0" eb="2">
      <t>カイゴ</t>
    </rPh>
    <rPh sb="2" eb="4">
      <t>イリョウ</t>
    </rPh>
    <rPh sb="4" eb="5">
      <t>イン</t>
    </rPh>
    <phoneticPr fontId="6"/>
  </si>
  <si>
    <t>注　各年度・各月審査数の実利用者数平均</t>
    <rPh sb="0" eb="1">
      <t>チュウ</t>
    </rPh>
    <phoneticPr fontId="6"/>
  </si>
  <si>
    <t>5　要介護・要支援認定</t>
    <rPh sb="2" eb="5">
      <t>ヨウカイゴ</t>
    </rPh>
    <rPh sb="6" eb="9">
      <t>ヨウシエン</t>
    </rPh>
    <rPh sb="9" eb="11">
      <t>ニンテイ</t>
    </rPh>
    <phoneticPr fontId="6"/>
  </si>
  <si>
    <t>第18表　要介護・要支援認定申請受付状況</t>
    <rPh sb="0" eb="1">
      <t>ダイ</t>
    </rPh>
    <rPh sb="3" eb="4">
      <t>ヒョウ</t>
    </rPh>
    <rPh sb="5" eb="8">
      <t>ヨウカイゴ</t>
    </rPh>
    <rPh sb="9" eb="12">
      <t>ヨウシエン</t>
    </rPh>
    <rPh sb="12" eb="14">
      <t>ニンテイ</t>
    </rPh>
    <rPh sb="14" eb="16">
      <t>シンセイ</t>
    </rPh>
    <rPh sb="16" eb="18">
      <t>ウケツケ</t>
    </rPh>
    <rPh sb="18" eb="20">
      <t>ジョウキョウ</t>
    </rPh>
    <phoneticPr fontId="6"/>
  </si>
  <si>
    <t>（単位：件）</t>
    <rPh sb="1" eb="3">
      <t>タンイ</t>
    </rPh>
    <rPh sb="4" eb="5">
      <t>ケン</t>
    </rPh>
    <phoneticPr fontId="6"/>
  </si>
  <si>
    <t>施設</t>
    <rPh sb="0" eb="2">
      <t>シセツ</t>
    </rPh>
    <phoneticPr fontId="6"/>
  </si>
  <si>
    <t>新規</t>
    <rPh sb="0" eb="2">
      <t>シンキ</t>
    </rPh>
    <phoneticPr fontId="6"/>
  </si>
  <si>
    <t>更新</t>
    <rPh sb="0" eb="2">
      <t>コウシン</t>
    </rPh>
    <phoneticPr fontId="6"/>
  </si>
  <si>
    <t>変更</t>
    <rPh sb="0" eb="2">
      <t>ヘンコウ</t>
    </rPh>
    <phoneticPr fontId="6"/>
  </si>
  <si>
    <t>第19表　要介護・要支援認定申請にかかる判定結果分布</t>
    <rPh sb="0" eb="1">
      <t>ダイ</t>
    </rPh>
    <rPh sb="3" eb="4">
      <t>ヒョウ</t>
    </rPh>
    <rPh sb="5" eb="8">
      <t>ヨウカイゴ</t>
    </rPh>
    <rPh sb="9" eb="12">
      <t>ヨウシエン</t>
    </rPh>
    <rPh sb="12" eb="14">
      <t>ニンテイ</t>
    </rPh>
    <rPh sb="14" eb="16">
      <t>シンセイ</t>
    </rPh>
    <rPh sb="20" eb="22">
      <t>ハンテイ</t>
    </rPh>
    <rPh sb="22" eb="24">
      <t>ケッカ</t>
    </rPh>
    <rPh sb="24" eb="26">
      <t>ブンプ</t>
    </rPh>
    <phoneticPr fontId="6"/>
  </si>
  <si>
    <t>非該当</t>
    <rPh sb="0" eb="3">
      <t>ヒガイトウ</t>
    </rPh>
    <phoneticPr fontId="6"/>
  </si>
  <si>
    <t>要支援</t>
    <rPh sb="0" eb="3">
      <t>ヨウシエン</t>
    </rPh>
    <phoneticPr fontId="6"/>
  </si>
  <si>
    <t>要介護</t>
    <rPh sb="0" eb="3">
      <t>ヨウカイゴ</t>
    </rPh>
    <phoneticPr fontId="6"/>
  </si>
  <si>
    <t>第20表　要介護・要支援認定者数</t>
    <rPh sb="0" eb="1">
      <t>ダイ</t>
    </rPh>
    <rPh sb="3" eb="4">
      <t>ヒョウ</t>
    </rPh>
    <rPh sb="5" eb="8">
      <t>ヨウカイゴ</t>
    </rPh>
    <rPh sb="9" eb="12">
      <t>ヨウシエン</t>
    </rPh>
    <rPh sb="12" eb="14">
      <t>ニンテイ</t>
    </rPh>
    <rPh sb="14" eb="15">
      <t>シャ</t>
    </rPh>
    <rPh sb="15" eb="16">
      <t>スウ</t>
    </rPh>
    <phoneticPr fontId="6"/>
  </si>
  <si>
    <t>第4節　介護予防</t>
    <rPh sb="0" eb="1">
      <t>ダイ</t>
    </rPh>
    <rPh sb="2" eb="3">
      <t>セツ</t>
    </rPh>
    <rPh sb="4" eb="6">
      <t>カイゴ</t>
    </rPh>
    <rPh sb="6" eb="8">
      <t>ヨボウ</t>
    </rPh>
    <phoneticPr fontId="29"/>
  </si>
  <si>
    <t>１　一般介護予防事業</t>
    <rPh sb="2" eb="4">
      <t>イッパン</t>
    </rPh>
    <rPh sb="4" eb="6">
      <t>カイゴ</t>
    </rPh>
    <rPh sb="6" eb="10">
      <t>ヨボウジギョウ</t>
    </rPh>
    <phoneticPr fontId="29"/>
  </si>
  <si>
    <t>　　一般介護予防事業の実施状況</t>
    <rPh sb="2" eb="4">
      <t>イッパン</t>
    </rPh>
    <rPh sb="4" eb="6">
      <t>カイゴ</t>
    </rPh>
    <rPh sb="6" eb="10">
      <t>ヨボウジギョウ</t>
    </rPh>
    <rPh sb="11" eb="13">
      <t>ジッシ</t>
    </rPh>
    <rPh sb="13" eb="15">
      <t>ジョウキョウ</t>
    </rPh>
    <phoneticPr fontId="29"/>
  </si>
  <si>
    <t>第21表　介護予防普及啓発事業</t>
    <rPh sb="0" eb="1">
      <t>ダイ</t>
    </rPh>
    <rPh sb="3" eb="4">
      <t>ヒョウ</t>
    </rPh>
    <rPh sb="5" eb="7">
      <t>カイゴ</t>
    </rPh>
    <rPh sb="7" eb="9">
      <t>ヨボウ</t>
    </rPh>
    <rPh sb="9" eb="11">
      <t>フキュウ</t>
    </rPh>
    <rPh sb="11" eb="13">
      <t>ケイハツ</t>
    </rPh>
    <rPh sb="13" eb="15">
      <t>ジギョウ</t>
    </rPh>
    <phoneticPr fontId="29"/>
  </si>
  <si>
    <t>（単位：回　人）</t>
    <rPh sb="1" eb="3">
      <t>タンイ</t>
    </rPh>
    <rPh sb="4" eb="5">
      <t>カイ</t>
    </rPh>
    <rPh sb="6" eb="7">
      <t>ニン</t>
    </rPh>
    <phoneticPr fontId="6"/>
  </si>
  <si>
    <t>講演会・相談会等の開催
（介護予防地域健康講座・健康相談等）</t>
    <rPh sb="0" eb="3">
      <t>コウエンカイ</t>
    </rPh>
    <rPh sb="4" eb="6">
      <t>ソウダン</t>
    </rPh>
    <rPh sb="6" eb="7">
      <t>カイ</t>
    </rPh>
    <rPh sb="7" eb="8">
      <t>トウ</t>
    </rPh>
    <rPh sb="9" eb="11">
      <t>カイサイ</t>
    </rPh>
    <rPh sb="13" eb="15">
      <t>カイゴ</t>
    </rPh>
    <rPh sb="15" eb="17">
      <t>ヨボウ</t>
    </rPh>
    <rPh sb="17" eb="19">
      <t>チイキ</t>
    </rPh>
    <rPh sb="19" eb="21">
      <t>ケンコウ</t>
    </rPh>
    <rPh sb="21" eb="23">
      <t>コウザ</t>
    </rPh>
    <rPh sb="24" eb="26">
      <t>ケンコウ</t>
    </rPh>
    <rPh sb="26" eb="28">
      <t>ソウダン</t>
    </rPh>
    <rPh sb="28" eb="29">
      <t>トウ</t>
    </rPh>
    <phoneticPr fontId="29"/>
  </si>
  <si>
    <t>介護予防事業教室の開催</t>
    <rPh sb="0" eb="6">
      <t>カイゴヨボウジギョウ</t>
    </rPh>
    <rPh sb="6" eb="8">
      <t>キョウシツ</t>
    </rPh>
    <rPh sb="9" eb="11">
      <t>カイサイ</t>
    </rPh>
    <phoneticPr fontId="29"/>
  </si>
  <si>
    <t>開　催　回　数</t>
    <rPh sb="0" eb="1">
      <t>カイ</t>
    </rPh>
    <rPh sb="2" eb="3">
      <t>サイ</t>
    </rPh>
    <rPh sb="4" eb="5">
      <t>カイ</t>
    </rPh>
    <rPh sb="6" eb="7">
      <t>スウ</t>
    </rPh>
    <phoneticPr fontId="29"/>
  </si>
  <si>
    <t>参　加　人　数</t>
    <rPh sb="0" eb="1">
      <t>サン</t>
    </rPh>
    <rPh sb="2" eb="3">
      <t>カ</t>
    </rPh>
    <rPh sb="4" eb="5">
      <t>ニン</t>
    </rPh>
    <rPh sb="6" eb="7">
      <t>スウ</t>
    </rPh>
    <phoneticPr fontId="29"/>
  </si>
  <si>
    <t>開　催　回　数</t>
    <phoneticPr fontId="29"/>
  </si>
  <si>
    <t>参　加　人　数</t>
    <phoneticPr fontId="29"/>
  </si>
  <si>
    <t>４年度</t>
    <phoneticPr fontId="6"/>
  </si>
  <si>
    <t>５年度</t>
    <rPh sb="1" eb="3">
      <t>ネンド</t>
    </rPh>
    <phoneticPr fontId="29"/>
  </si>
  <si>
    <t>第22表　地域介護予防活動支援事業</t>
    <rPh sb="0" eb="1">
      <t>ダイ</t>
    </rPh>
    <rPh sb="3" eb="4">
      <t>ヒョウ</t>
    </rPh>
    <rPh sb="5" eb="7">
      <t>チイキ</t>
    </rPh>
    <rPh sb="7" eb="9">
      <t>カイゴ</t>
    </rPh>
    <rPh sb="9" eb="11">
      <t>ヨボウ</t>
    </rPh>
    <rPh sb="11" eb="13">
      <t>カツドウ</t>
    </rPh>
    <rPh sb="13" eb="15">
      <t>シエン</t>
    </rPh>
    <rPh sb="15" eb="17">
      <t>ジギョウ</t>
    </rPh>
    <phoneticPr fontId="29"/>
  </si>
  <si>
    <t>ボランティア育成のための
研修会等
（健康づくりひろげる講座）</t>
    <rPh sb="6" eb="8">
      <t>イクセイ</t>
    </rPh>
    <rPh sb="13" eb="15">
      <t>ケンシュウ</t>
    </rPh>
    <rPh sb="15" eb="16">
      <t>カイ</t>
    </rPh>
    <rPh sb="16" eb="17">
      <t>トウ</t>
    </rPh>
    <rPh sb="19" eb="21">
      <t>ケンコウ</t>
    </rPh>
    <rPh sb="28" eb="30">
      <t>コウザ</t>
    </rPh>
    <phoneticPr fontId="29"/>
  </si>
  <si>
    <t>地域活動組織への支援・協力等</t>
    <rPh sb="0" eb="6">
      <t>チイキカツドウソシキ</t>
    </rPh>
    <rPh sb="8" eb="10">
      <t>シエン</t>
    </rPh>
    <rPh sb="11" eb="13">
      <t>キョウリョク</t>
    </rPh>
    <rPh sb="13" eb="14">
      <t>トウ</t>
    </rPh>
    <phoneticPr fontId="29"/>
  </si>
  <si>
    <t>実　施　回　数　等</t>
    <rPh sb="0" eb="1">
      <t>ジツ</t>
    </rPh>
    <rPh sb="2" eb="3">
      <t>シ</t>
    </rPh>
    <rPh sb="4" eb="5">
      <t>カイ</t>
    </rPh>
    <rPh sb="6" eb="7">
      <t>カズ</t>
    </rPh>
    <rPh sb="8" eb="9">
      <t>トウ</t>
    </rPh>
    <phoneticPr fontId="29"/>
  </si>
  <si>
    <t>実　施　回　数　等</t>
    <phoneticPr fontId="29"/>
  </si>
  <si>
    <t>-</t>
  </si>
  <si>
    <t>社会参加活動を通じた
地域活動の実施</t>
    <rPh sb="0" eb="2">
      <t>シャカイ</t>
    </rPh>
    <rPh sb="2" eb="6">
      <t>サンカカツドウ</t>
    </rPh>
    <rPh sb="7" eb="8">
      <t>ツウ</t>
    </rPh>
    <rPh sb="11" eb="13">
      <t>チイキ</t>
    </rPh>
    <rPh sb="13" eb="15">
      <t>カツドウ</t>
    </rPh>
    <rPh sb="16" eb="18">
      <t>ジッシ</t>
    </rPh>
    <phoneticPr fontId="29"/>
  </si>
  <si>
    <t>介護予防ポイントの交付</t>
    <rPh sb="0" eb="2">
      <t>カイゴ</t>
    </rPh>
    <rPh sb="2" eb="4">
      <t>ヨボウ</t>
    </rPh>
    <rPh sb="9" eb="11">
      <t>コウフ</t>
    </rPh>
    <phoneticPr fontId="29"/>
  </si>
  <si>
    <t xml:space="preserve">実 施 回 数 </t>
    <phoneticPr fontId="29"/>
  </si>
  <si>
    <t>参 加 人 数</t>
    <rPh sb="0" eb="1">
      <t>サン</t>
    </rPh>
    <rPh sb="2" eb="3">
      <t>カ</t>
    </rPh>
    <rPh sb="4" eb="5">
      <t>ニン</t>
    </rPh>
    <rPh sb="6" eb="7">
      <t>スウ</t>
    </rPh>
    <phoneticPr fontId="29"/>
  </si>
  <si>
    <t xml:space="preserve">ポイント数 </t>
    <phoneticPr fontId="29"/>
  </si>
  <si>
    <t>参 加 人 数</t>
    <phoneticPr fontId="29"/>
  </si>
  <si>
    <t>39,572ｐ</t>
  </si>
  <si>
    <t>12,473ｐ</t>
  </si>
  <si>
    <t>11,005ｐ</t>
  </si>
  <si>
    <t>16,179ｐ</t>
  </si>
  <si>
    <t>23,293ｐ</t>
    <phoneticPr fontId="6"/>
  </si>
  <si>
    <t>2年度</t>
    <rPh sb="1" eb="3">
      <t>ネンド</t>
    </rPh>
    <phoneticPr fontId="29"/>
  </si>
  <si>
    <t>3年度</t>
    <rPh sb="1" eb="3">
      <t>ネンド</t>
    </rPh>
    <phoneticPr fontId="29"/>
  </si>
  <si>
    <t>4年度</t>
    <rPh sb="1" eb="3">
      <t>ネンド</t>
    </rPh>
    <phoneticPr fontId="29"/>
  </si>
  <si>
    <t>地域活動組織への
支援・協力等</t>
    <rPh sb="0" eb="6">
      <t>チイキカツドウソシキ</t>
    </rPh>
    <rPh sb="9" eb="11">
      <t>シエン</t>
    </rPh>
    <rPh sb="12" eb="14">
      <t>キョウリョク</t>
    </rPh>
    <rPh sb="14" eb="15">
      <t>トウ</t>
    </rPh>
    <phoneticPr fontId="29"/>
  </si>
  <si>
    <t>42,538ｐ</t>
    <phoneticPr fontId="6"/>
  </si>
  <si>
    <t>35,443ｐ</t>
    <phoneticPr fontId="29"/>
  </si>
  <si>
    <t>12,473ｐ</t>
    <phoneticPr fontId="29"/>
  </si>
  <si>
    <t>11,005ｐ</t>
    <phoneticPr fontId="29"/>
  </si>
  <si>
    <t>16,179ｐ</t>
    <phoneticPr fontId="29"/>
  </si>
  <si>
    <t>第23表　住民主体の通いの場への支援</t>
    <rPh sb="0" eb="1">
      <t>ダイ</t>
    </rPh>
    <rPh sb="3" eb="4">
      <t>ヒョウ</t>
    </rPh>
    <rPh sb="5" eb="9">
      <t>ジュウミンシュタイ</t>
    </rPh>
    <rPh sb="10" eb="11">
      <t>カヨ</t>
    </rPh>
    <rPh sb="13" eb="14">
      <t>バ</t>
    </rPh>
    <rPh sb="16" eb="18">
      <t>シエン</t>
    </rPh>
    <phoneticPr fontId="29"/>
  </si>
  <si>
    <t>（単位：グループ　回）</t>
    <rPh sb="1" eb="3">
      <t>タンイ</t>
    </rPh>
    <rPh sb="9" eb="10">
      <t>カイ</t>
    </rPh>
    <phoneticPr fontId="6"/>
  </si>
  <si>
    <t>おもりやDVDの貸出
（追加貸出含む）</t>
    <rPh sb="9" eb="11">
      <t>ツイカ</t>
    </rPh>
    <rPh sb="11" eb="12">
      <t>カ</t>
    </rPh>
    <rPh sb="13" eb="14">
      <t>ダ</t>
    </rPh>
    <phoneticPr fontId="29"/>
  </si>
  <si>
    <t>リハビリテーション専門職等による助言・指導</t>
    <rPh sb="9" eb="11">
      <t>センモン</t>
    </rPh>
    <rPh sb="10" eb="11">
      <t>ショク</t>
    </rPh>
    <rPh sb="11" eb="12">
      <t>トウ</t>
    </rPh>
    <rPh sb="16" eb="18">
      <t>ジョゲン</t>
    </rPh>
    <rPh sb="18" eb="20">
      <t>シドウ</t>
    </rPh>
    <phoneticPr fontId="29"/>
  </si>
  <si>
    <t>新規体操グループの
立ち上げ支援数
（グループ）</t>
    <rPh sb="0" eb="2">
      <t>シンキ</t>
    </rPh>
    <rPh sb="2" eb="4">
      <t>タイソウ</t>
    </rPh>
    <rPh sb="10" eb="11">
      <t>タ</t>
    </rPh>
    <rPh sb="12" eb="13">
      <t>ア</t>
    </rPh>
    <rPh sb="14" eb="17">
      <t>シエンスウ</t>
    </rPh>
    <phoneticPr fontId="29"/>
  </si>
  <si>
    <t>体操・運動等</t>
    <rPh sb="0" eb="2">
      <t>タイソウ</t>
    </rPh>
    <rPh sb="3" eb="5">
      <t>ウンドウ</t>
    </rPh>
    <rPh sb="5" eb="6">
      <t>ナド</t>
    </rPh>
    <phoneticPr fontId="6"/>
  </si>
  <si>
    <t>口腔機能向上</t>
    <rPh sb="0" eb="6">
      <t>コウクウキノウコウジョウ</t>
    </rPh>
    <phoneticPr fontId="6"/>
  </si>
  <si>
    <t>実施グループ</t>
    <rPh sb="0" eb="2">
      <t>ジッシ</t>
    </rPh>
    <phoneticPr fontId="29"/>
  </si>
  <si>
    <t>実施回数</t>
    <rPh sb="0" eb="4">
      <t>ジッシカイスウ</t>
    </rPh>
    <phoneticPr fontId="6"/>
  </si>
  <si>
    <t>グループ</t>
    <phoneticPr fontId="29"/>
  </si>
  <si>
    <t>-</t>
    <phoneticPr fontId="29"/>
  </si>
  <si>
    <t>43,832ｐ</t>
    <phoneticPr fontId="29"/>
  </si>
  <si>
    <t>39,572ｐ</t>
    <phoneticPr fontId="29"/>
  </si>
  <si>
    <t>（単位：グループ）</t>
    <rPh sb="1" eb="3">
      <t>タンイ</t>
    </rPh>
    <phoneticPr fontId="6"/>
  </si>
  <si>
    <t>リハビリテーション
専門職等による助言・指導
（継続支援含む）</t>
    <rPh sb="10" eb="12">
      <t>センモン</t>
    </rPh>
    <rPh sb="11" eb="12">
      <t>ショク</t>
    </rPh>
    <rPh sb="12" eb="13">
      <t>トウ</t>
    </rPh>
    <rPh sb="17" eb="19">
      <t>ジョゲン</t>
    </rPh>
    <rPh sb="19" eb="21">
      <t>シドウ</t>
    </rPh>
    <rPh sb="24" eb="26">
      <t>ケイゾク</t>
    </rPh>
    <rPh sb="26" eb="29">
      <t>シエンフク</t>
    </rPh>
    <phoneticPr fontId="29"/>
  </si>
  <si>
    <t>新規体操グループの立ち上げ支援</t>
    <rPh sb="0" eb="2">
      <t>シンキ</t>
    </rPh>
    <rPh sb="2" eb="4">
      <t>タイソウ</t>
    </rPh>
    <rPh sb="9" eb="10">
      <t>タ</t>
    </rPh>
    <rPh sb="11" eb="12">
      <t>ア</t>
    </rPh>
    <rPh sb="13" eb="15">
      <t>シエン</t>
    </rPh>
    <phoneticPr fontId="29"/>
  </si>
  <si>
    <t>第5節　　介 護 予 防</t>
    <rPh sb="0" eb="1">
      <t>ダイ</t>
    </rPh>
    <rPh sb="2" eb="3">
      <t>セツ</t>
    </rPh>
    <rPh sb="5" eb="6">
      <t>スケ</t>
    </rPh>
    <rPh sb="7" eb="8">
      <t>ユズル</t>
    </rPh>
    <rPh sb="9" eb="10">
      <t>ヨ</t>
    </rPh>
    <rPh sb="11" eb="12">
      <t>ボウ</t>
    </rPh>
    <phoneticPr fontId="6"/>
  </si>
  <si>
    <t>1　一般介護予防事業</t>
    <rPh sb="2" eb="4">
      <t>イッパン</t>
    </rPh>
    <rPh sb="4" eb="6">
      <t>カイゴ</t>
    </rPh>
    <rPh sb="6" eb="8">
      <t>ヨボウ</t>
    </rPh>
    <rPh sb="8" eb="10">
      <t>ジギョウ</t>
    </rPh>
    <phoneticPr fontId="6"/>
  </si>
  <si>
    <t>第24表　　一般介護予防事業の実施状況</t>
    <rPh sb="0" eb="1">
      <t>ダイ</t>
    </rPh>
    <rPh sb="3" eb="4">
      <t>ヒョウ</t>
    </rPh>
    <rPh sb="6" eb="8">
      <t>イッパン</t>
    </rPh>
    <rPh sb="8" eb="10">
      <t>カイゴ</t>
    </rPh>
    <rPh sb="10" eb="12">
      <t>ヨボウ</t>
    </rPh>
    <rPh sb="12" eb="14">
      <t>ジギョウ</t>
    </rPh>
    <rPh sb="15" eb="17">
      <t>ジッシ</t>
    </rPh>
    <rPh sb="17" eb="19">
      <t>ジョウキョウ</t>
    </rPh>
    <phoneticPr fontId="6"/>
  </si>
  <si>
    <t>介護予防普及啓発事業</t>
    <rPh sb="0" eb="2">
      <t>カイゴ</t>
    </rPh>
    <rPh sb="2" eb="4">
      <t>ヨボウ</t>
    </rPh>
    <rPh sb="4" eb="6">
      <t>フキュウ</t>
    </rPh>
    <rPh sb="6" eb="8">
      <t>ケイハツ</t>
    </rPh>
    <rPh sb="8" eb="10">
      <t>ジギョウ</t>
    </rPh>
    <phoneticPr fontId="6"/>
  </si>
  <si>
    <t>令和４年度</t>
    <rPh sb="0" eb="2">
      <t>レイワ</t>
    </rPh>
    <rPh sb="3" eb="5">
      <t>ネンド</t>
    </rPh>
    <phoneticPr fontId="6"/>
  </si>
  <si>
    <t>開催回数</t>
    <rPh sb="0" eb="2">
      <t>カイサイ</t>
    </rPh>
    <rPh sb="2" eb="4">
      <t>カイスウ</t>
    </rPh>
    <phoneticPr fontId="6"/>
  </si>
  <si>
    <t>参加人数</t>
    <rPh sb="0" eb="2">
      <t>サンカ</t>
    </rPh>
    <rPh sb="2" eb="4">
      <t>ニンズウ</t>
    </rPh>
    <phoneticPr fontId="6"/>
  </si>
  <si>
    <t>講演会・相談会等の開催（介護予防地域健康講座・健康相談等）</t>
    <rPh sb="0" eb="3">
      <t>コウエンカイ</t>
    </rPh>
    <rPh sb="4" eb="6">
      <t>ソウダン</t>
    </rPh>
    <rPh sb="6" eb="7">
      <t>カイ</t>
    </rPh>
    <rPh sb="7" eb="8">
      <t>トウ</t>
    </rPh>
    <rPh sb="9" eb="11">
      <t>カイサイ</t>
    </rPh>
    <rPh sb="12" eb="14">
      <t>カイゴ</t>
    </rPh>
    <rPh sb="14" eb="16">
      <t>ヨボウ</t>
    </rPh>
    <rPh sb="16" eb="18">
      <t>チイキ</t>
    </rPh>
    <rPh sb="18" eb="20">
      <t>ケンコウ</t>
    </rPh>
    <rPh sb="20" eb="22">
      <t>コウザ</t>
    </rPh>
    <rPh sb="23" eb="25">
      <t>ケンコウ</t>
    </rPh>
    <rPh sb="25" eb="27">
      <t>ソウダン</t>
    </rPh>
    <rPh sb="27" eb="28">
      <t>トウ</t>
    </rPh>
    <phoneticPr fontId="6"/>
  </si>
  <si>
    <t>介護予防教室等の開催</t>
    <rPh sb="0" eb="2">
      <t>カイゴ</t>
    </rPh>
    <rPh sb="2" eb="4">
      <t>ヨボウ</t>
    </rPh>
    <rPh sb="4" eb="6">
      <t>キョウシツ</t>
    </rPh>
    <rPh sb="6" eb="7">
      <t>トウ</t>
    </rPh>
    <rPh sb="8" eb="10">
      <t>カイサイ</t>
    </rPh>
    <phoneticPr fontId="6"/>
  </si>
  <si>
    <t>地域介護予防活動支援事業</t>
    <rPh sb="0" eb="2">
      <t>チイキ</t>
    </rPh>
    <rPh sb="2" eb="4">
      <t>カイゴ</t>
    </rPh>
    <rPh sb="4" eb="6">
      <t>ヨボウ</t>
    </rPh>
    <rPh sb="6" eb="8">
      <t>カツドウ</t>
    </rPh>
    <rPh sb="8" eb="10">
      <t>シエン</t>
    </rPh>
    <rPh sb="10" eb="12">
      <t>ジギョウ</t>
    </rPh>
    <phoneticPr fontId="6"/>
  </si>
  <si>
    <t>実施回数等</t>
    <rPh sb="0" eb="2">
      <t>ジッシ</t>
    </rPh>
    <rPh sb="2" eb="4">
      <t>カイスウ</t>
    </rPh>
    <rPh sb="4" eb="5">
      <t>トウ</t>
    </rPh>
    <phoneticPr fontId="6"/>
  </si>
  <si>
    <t>参加人数</t>
    <rPh sb="0" eb="2">
      <t>サンカ</t>
    </rPh>
    <rPh sb="2" eb="3">
      <t>ニン</t>
    </rPh>
    <rPh sb="3" eb="4">
      <t>カズ</t>
    </rPh>
    <phoneticPr fontId="6"/>
  </si>
  <si>
    <t>ボランティア育成のための研修会等（健康づくりひろげる講座）</t>
    <rPh sb="6" eb="8">
      <t>イクセイ</t>
    </rPh>
    <rPh sb="12" eb="15">
      <t>ケンシュウカイ</t>
    </rPh>
    <rPh sb="15" eb="16">
      <t>ナド</t>
    </rPh>
    <rPh sb="17" eb="19">
      <t>ケンコウ</t>
    </rPh>
    <rPh sb="26" eb="28">
      <t>コウザ</t>
    </rPh>
    <phoneticPr fontId="6"/>
  </si>
  <si>
    <t>地域活動組織への支援・協力等</t>
    <rPh sb="0" eb="2">
      <t>チイキ</t>
    </rPh>
    <rPh sb="2" eb="4">
      <t>カツドウ</t>
    </rPh>
    <rPh sb="4" eb="6">
      <t>ソシキ</t>
    </rPh>
    <rPh sb="8" eb="10">
      <t>シエン</t>
    </rPh>
    <rPh sb="11" eb="13">
      <t>キョウリョク</t>
    </rPh>
    <rPh sb="13" eb="14">
      <t>ナド</t>
    </rPh>
    <phoneticPr fontId="6"/>
  </si>
  <si>
    <t>社会参加活動を通じた地域活動の実施</t>
    <rPh sb="0" eb="2">
      <t>シャカイ</t>
    </rPh>
    <rPh sb="2" eb="4">
      <t>サンカ</t>
    </rPh>
    <rPh sb="4" eb="6">
      <t>カツドウ</t>
    </rPh>
    <rPh sb="7" eb="8">
      <t>ツウ</t>
    </rPh>
    <rPh sb="10" eb="12">
      <t>チイキ</t>
    </rPh>
    <rPh sb="12" eb="14">
      <t>カツドウ</t>
    </rPh>
    <rPh sb="15" eb="17">
      <t>ジッシ</t>
    </rPh>
    <phoneticPr fontId="6"/>
  </si>
  <si>
    <t>介護予防ポイントの交付</t>
    <rPh sb="0" eb="2">
      <t>カイゴ</t>
    </rPh>
    <rPh sb="2" eb="4">
      <t>ヨボウ</t>
    </rPh>
    <rPh sb="9" eb="11">
      <t>コウフ</t>
    </rPh>
    <phoneticPr fontId="6"/>
  </si>
  <si>
    <t>16,179ポイント</t>
    <phoneticPr fontId="6"/>
  </si>
  <si>
    <t>住民主体の通いの場への支援</t>
    <rPh sb="0" eb="2">
      <t>ジュウミン</t>
    </rPh>
    <rPh sb="2" eb="4">
      <t>シュタイ</t>
    </rPh>
    <rPh sb="5" eb="6">
      <t>カヨ</t>
    </rPh>
    <rPh sb="8" eb="9">
      <t>バ</t>
    </rPh>
    <rPh sb="11" eb="13">
      <t>シエン</t>
    </rPh>
    <phoneticPr fontId="6"/>
  </si>
  <si>
    <t>実施グループ</t>
    <rPh sb="0" eb="2">
      <t>ジッシ</t>
    </rPh>
    <phoneticPr fontId="6"/>
  </si>
  <si>
    <t>おもりやDVDの貸出（追加貸出含む）</t>
    <rPh sb="8" eb="10">
      <t>カシダ</t>
    </rPh>
    <rPh sb="11" eb="13">
      <t>ツイカ</t>
    </rPh>
    <rPh sb="13" eb="15">
      <t>カシダ</t>
    </rPh>
    <rPh sb="15" eb="16">
      <t>フク</t>
    </rPh>
    <phoneticPr fontId="6"/>
  </si>
  <si>
    <t>リハビリテーション専門職等による助言・指導（継続支援含む）</t>
    <rPh sb="9" eb="11">
      <t>センモン</t>
    </rPh>
    <rPh sb="11" eb="12">
      <t>ショク</t>
    </rPh>
    <rPh sb="12" eb="13">
      <t>トウ</t>
    </rPh>
    <rPh sb="16" eb="18">
      <t>ジョゲン</t>
    </rPh>
    <rPh sb="19" eb="21">
      <t>シドウ</t>
    </rPh>
    <rPh sb="22" eb="24">
      <t>ケイゾク</t>
    </rPh>
    <rPh sb="24" eb="26">
      <t>シエン</t>
    </rPh>
    <rPh sb="26" eb="27">
      <t>フク</t>
    </rPh>
    <phoneticPr fontId="6"/>
  </si>
  <si>
    <t>318グループ</t>
    <phoneticPr fontId="6"/>
  </si>
  <si>
    <t>新規体操グループの立ち上げ支援</t>
    <rPh sb="0" eb="2">
      <t>シンキ</t>
    </rPh>
    <rPh sb="2" eb="4">
      <t>タイソウ</t>
    </rPh>
    <rPh sb="9" eb="10">
      <t>タ</t>
    </rPh>
    <rPh sb="11" eb="12">
      <t>ア</t>
    </rPh>
    <rPh sb="13" eb="15">
      <t>シエン</t>
    </rPh>
    <phoneticPr fontId="6"/>
  </si>
  <si>
    <t>第5節　認知症支援サービスの状況</t>
    <rPh sb="0" eb="1">
      <t>ダイ</t>
    </rPh>
    <rPh sb="2" eb="3">
      <t>セツ</t>
    </rPh>
    <phoneticPr fontId="29"/>
  </si>
  <si>
    <t>１　認知症サポーター、キャラバン・メイトの養成</t>
    <rPh sb="2" eb="5">
      <t>ニンチショウ</t>
    </rPh>
    <rPh sb="21" eb="23">
      <t>ヨウセイ</t>
    </rPh>
    <phoneticPr fontId="29"/>
  </si>
  <si>
    <t>第24表　認知症サポーター養成人数【累計】</t>
    <rPh sb="0" eb="1">
      <t>ダイ</t>
    </rPh>
    <rPh sb="3" eb="4">
      <t>ヒョウ</t>
    </rPh>
    <rPh sb="5" eb="8">
      <t>ニンチショウ</t>
    </rPh>
    <rPh sb="13" eb="15">
      <t>ヨウセイ</t>
    </rPh>
    <rPh sb="15" eb="16">
      <t>ニン</t>
    </rPh>
    <rPh sb="16" eb="17">
      <t>スウ</t>
    </rPh>
    <rPh sb="18" eb="20">
      <t>ルイケイ</t>
    </rPh>
    <phoneticPr fontId="29"/>
  </si>
  <si>
    <t>(単位：人）</t>
    <rPh sb="1" eb="3">
      <t>タンイ</t>
    </rPh>
    <rPh sb="4" eb="5">
      <t>ニン</t>
    </rPh>
    <phoneticPr fontId="29"/>
  </si>
  <si>
    <t>年度別養成累計数</t>
    <phoneticPr fontId="6"/>
  </si>
  <si>
    <t>単年度養成数</t>
    <phoneticPr fontId="6"/>
  </si>
  <si>
    <t>令和７年度</t>
    <rPh sb="0" eb="2">
      <t>レイワ</t>
    </rPh>
    <rPh sb="3" eb="5">
      <t>ネンド</t>
    </rPh>
    <phoneticPr fontId="29"/>
  </si>
  <si>
    <t>―</t>
    <phoneticPr fontId="29"/>
  </si>
  <si>
    <t>第25表　キャラバン・メイトの養成数</t>
    <rPh sb="0" eb="1">
      <t>ダイ</t>
    </rPh>
    <rPh sb="3" eb="4">
      <t>ヒョウ</t>
    </rPh>
    <rPh sb="15" eb="17">
      <t>ヨウセイ</t>
    </rPh>
    <rPh sb="17" eb="18">
      <t>スウ</t>
    </rPh>
    <phoneticPr fontId="6"/>
  </si>
  <si>
    <t>　２　認知症初期集中支援推進事業</t>
    <rPh sb="3" eb="6">
      <t>ニンチショウ</t>
    </rPh>
    <rPh sb="6" eb="8">
      <t>ショキ</t>
    </rPh>
    <rPh sb="8" eb="10">
      <t>シュウチュウ</t>
    </rPh>
    <rPh sb="10" eb="12">
      <t>シエン</t>
    </rPh>
    <rPh sb="12" eb="14">
      <t>スイシン</t>
    </rPh>
    <rPh sb="14" eb="16">
      <t>ジギョウ</t>
    </rPh>
    <phoneticPr fontId="6"/>
  </si>
  <si>
    <t>第26表　認知症初期集中支援推進事業における訪問支援対象数</t>
    <rPh sb="0" eb="1">
      <t>ダイ</t>
    </rPh>
    <rPh sb="3" eb="4">
      <t>ヒョウ</t>
    </rPh>
    <phoneticPr fontId="6"/>
  </si>
  <si>
    <t>(単位：件）</t>
    <rPh sb="1" eb="3">
      <t>タンイ</t>
    </rPh>
    <rPh sb="4" eb="5">
      <t>ケン</t>
    </rPh>
    <phoneticPr fontId="29"/>
  </si>
  <si>
    <t>支援件数</t>
    <rPh sb="0" eb="2">
      <t>シエン</t>
    </rPh>
    <rPh sb="2" eb="4">
      <t>ケンスウ</t>
    </rPh>
    <phoneticPr fontId="29"/>
  </si>
  <si>
    <t>内　訳</t>
    <rPh sb="0" eb="1">
      <t>ナイ</t>
    </rPh>
    <rPh sb="2" eb="3">
      <t>ヤク</t>
    </rPh>
    <phoneticPr fontId="6"/>
  </si>
  <si>
    <t>初期集中支援</t>
    <rPh sb="0" eb="2">
      <t>ショキ</t>
    </rPh>
    <rPh sb="2" eb="4">
      <t>シュウチュウ</t>
    </rPh>
    <rPh sb="4" eb="6">
      <t>シエン</t>
    </rPh>
    <phoneticPr fontId="6"/>
  </si>
  <si>
    <t>若年性認知症支援</t>
    <rPh sb="0" eb="3">
      <t>ジャクネンセイ</t>
    </rPh>
    <rPh sb="3" eb="5">
      <t>ニンチ</t>
    </rPh>
    <rPh sb="5" eb="6">
      <t>ショウ</t>
    </rPh>
    <rPh sb="6" eb="8">
      <t>シエン</t>
    </rPh>
    <phoneticPr fontId="6"/>
  </si>
  <si>
    <t>支援困難症例対応</t>
    <rPh sb="0" eb="4">
      <t>シエンコンナン</t>
    </rPh>
    <rPh sb="4" eb="5">
      <t>ショウ</t>
    </rPh>
    <rPh sb="5" eb="6">
      <t>レイ</t>
    </rPh>
    <rPh sb="6" eb="8">
      <t>タイオウ</t>
    </rPh>
    <phoneticPr fontId="6"/>
  </si>
  <si>
    <t>　３　認知症介護実践者等養成事業</t>
    <rPh sb="3" eb="6">
      <t>ニンチショウ</t>
    </rPh>
    <rPh sb="6" eb="8">
      <t>カイゴ</t>
    </rPh>
    <rPh sb="8" eb="11">
      <t>ジッセンシャ</t>
    </rPh>
    <rPh sb="11" eb="12">
      <t>トウ</t>
    </rPh>
    <rPh sb="12" eb="16">
      <t>ヨウセイジギョウ</t>
    </rPh>
    <phoneticPr fontId="29"/>
  </si>
  <si>
    <t>第27表　認知症介護実践者研修修了者</t>
    <rPh sb="0" eb="1">
      <t>ダイ</t>
    </rPh>
    <rPh sb="3" eb="4">
      <t>ヒョウ</t>
    </rPh>
    <phoneticPr fontId="29"/>
  </si>
  <si>
    <t>（単位：人）</t>
    <phoneticPr fontId="6"/>
  </si>
  <si>
    <t>令和元年度末
（平成23～30年度保険料）</t>
    <rPh sb="8" eb="10">
      <t>ヘイセイ</t>
    </rPh>
    <phoneticPr fontId="6"/>
  </si>
  <si>
    <t>２年度末
（平成23～令和元年度保険料）</t>
    <rPh sb="6" eb="8">
      <t>ヘイセイ</t>
    </rPh>
    <rPh sb="11" eb="13">
      <t>レイワ</t>
    </rPh>
    <phoneticPr fontId="6"/>
  </si>
  <si>
    <t>３年度末
（平成23～令和２年度保険料）</t>
    <rPh sb="6" eb="8">
      <t>ヘイセイ</t>
    </rPh>
    <rPh sb="11" eb="13">
      <t>レイワ</t>
    </rPh>
    <phoneticPr fontId="6"/>
  </si>
  <si>
    <t>４年度末
（平成23～令和３年度保険料）</t>
    <rPh sb="6" eb="8">
      <t>ヘイセイ</t>
    </rPh>
    <rPh sb="11" eb="13">
      <t>レイワ</t>
    </rPh>
    <phoneticPr fontId="6"/>
  </si>
  <si>
    <t>５年度末
（平成23～令和４年度保険料）</t>
    <rPh sb="6" eb="8">
      <t>ヘイセイ</t>
    </rPh>
    <rPh sb="11" eb="13">
      <t>レイワ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</si>
</sst>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 "/>
    <numFmt numFmtId="177" formatCode="#,##0;&quot;△ &quot;#,##0"/>
    <numFmt numFmtId="178" formatCode="#,##0_);[Red]\(#,##0\)"/>
    <numFmt numFmtId="179" formatCode="0.0%"/>
    <numFmt numFmtId="180" formatCode="#,##0;&quot;▲ &quot;#,##0"/>
    <numFmt numFmtId="181" formatCode="0_);[Red]\(0\)"/>
    <numFmt numFmtId="182" formatCode="#,##0.00;&quot;△ &quot;#,##0.00"/>
    <numFmt numFmtId="183" formatCode="#,##0_);\(#,##0\)"/>
    <numFmt numFmtId="184" formatCode="0.00_ "/>
    <numFmt numFmtId="185" formatCode="0.00_);[Red]\(0.00\)"/>
    <numFmt numFmtId="186" formatCode="#,##0&quot;回&quot;"/>
    <numFmt numFmtId="187" formatCode="#,##0&quot;人&quot;"/>
    <numFmt numFmtId="188" formatCode="#,##0&quot;ポ&quot;&quot;イ&quot;&quot;ン&quot;&quot;ト&quot;"/>
    <numFmt numFmtId="189" formatCode="#,##0&quot;グ&quot;&quot;ル&quot;&quot;ー&quot;&quot;プ&quot;"/>
  </numFmts>
  <fonts count="5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8"/>
      <name val="ＭＳ 明朝"/>
      <family val="1"/>
      <charset val="128"/>
    </font>
    <font>
      <sz val="11"/>
      <name val="ＭＳ Ｐ明朝"/>
      <family val="1"/>
      <charset val="128"/>
    </font>
    <font>
      <sz val="12"/>
      <name val="ＭＳ Ｐ明朝"/>
      <family val="1"/>
      <charset val="128"/>
    </font>
    <font>
      <sz val="9"/>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b/>
      <sz val="9"/>
      <name val="ＭＳ 明朝"/>
      <family val="1"/>
      <charset val="128"/>
    </font>
    <font>
      <b/>
      <sz val="36"/>
      <name val="ＭＳ 明朝"/>
      <family val="1"/>
      <charset val="128"/>
    </font>
    <font>
      <sz val="36"/>
      <name val="ＭＳ 明朝"/>
      <family val="1"/>
      <charset val="128"/>
    </font>
    <font>
      <sz val="9"/>
      <color theme="1"/>
      <name val="ＭＳ 明朝"/>
      <family val="1"/>
      <charset val="128"/>
    </font>
    <font>
      <sz val="8"/>
      <color theme="1"/>
      <name val="ＭＳ 明朝"/>
      <family val="1"/>
      <charset val="128"/>
    </font>
    <font>
      <sz val="16"/>
      <color theme="1"/>
      <name val="ＭＳ ゴシック"/>
      <family val="3"/>
      <charset val="128"/>
    </font>
    <font>
      <sz val="14"/>
      <color theme="1"/>
      <name val="ＭＳ ゴシック"/>
      <family val="3"/>
      <charset val="128"/>
    </font>
    <font>
      <sz val="12"/>
      <color theme="1"/>
      <name val="ＭＳ ゴシック"/>
      <family val="3"/>
      <charset val="128"/>
    </font>
    <font>
      <sz val="10"/>
      <color theme="1"/>
      <name val="ＭＳ ゴシック"/>
      <family val="3"/>
      <charset val="128"/>
    </font>
    <font>
      <b/>
      <sz val="14"/>
      <color theme="1"/>
      <name val="ＭＳ ゴシック"/>
      <family val="3"/>
      <charset val="128"/>
    </font>
    <font>
      <b/>
      <sz val="12"/>
      <color theme="1"/>
      <name val="ＭＳ ゴシック"/>
      <family val="3"/>
      <charset val="128"/>
    </font>
    <font>
      <sz val="6"/>
      <color theme="1"/>
      <name val="ＭＳ 明朝"/>
      <family val="1"/>
      <charset val="128"/>
    </font>
    <font>
      <sz val="10"/>
      <color theme="1"/>
      <name val="ＭＳ 明朝"/>
      <family val="1"/>
      <charset val="128"/>
    </font>
    <font>
      <sz val="6"/>
      <name val="ＭＳ Ｐゴシック"/>
      <family val="2"/>
      <charset val="128"/>
      <scheme val="minor"/>
    </font>
    <font>
      <sz val="12"/>
      <color theme="1"/>
      <name val="ＭＳ 明朝"/>
      <family val="1"/>
      <charset val="128"/>
    </font>
    <font>
      <strike/>
      <sz val="12"/>
      <color rgb="FFFF0000"/>
      <name val="ＭＳ Ｐゴシック"/>
      <family val="3"/>
      <charset val="128"/>
    </font>
    <font>
      <strike/>
      <sz val="14"/>
      <color rgb="FFFF0000"/>
      <name val="ＭＳ Ｐゴシック"/>
      <family val="3"/>
      <charset val="128"/>
    </font>
    <font>
      <strike/>
      <sz val="9"/>
      <color rgb="FFFF0000"/>
      <name val="ＭＳ Ｐゴシック"/>
      <family val="3"/>
      <charset val="128"/>
    </font>
    <font>
      <strike/>
      <sz val="10"/>
      <color rgb="FFFF0000"/>
      <name val="ＭＳ Ｐゴシック"/>
      <family val="3"/>
      <charset val="128"/>
    </font>
    <font>
      <strike/>
      <sz val="8"/>
      <color rgb="FFFF0000"/>
      <name val="ＭＳ Ｐゴシック"/>
      <family val="3"/>
      <charset val="128"/>
    </font>
    <font>
      <strike/>
      <sz val="11"/>
      <color rgb="FFFF0000"/>
      <name val="ＭＳ Ｐゴシック"/>
      <family val="3"/>
      <charset val="128"/>
    </font>
    <font>
      <sz val="11"/>
      <color theme="1"/>
      <name val="ＭＳ 明朝"/>
      <family val="1"/>
      <charset val="128"/>
    </font>
    <font>
      <sz val="20"/>
      <color theme="1"/>
      <name val="ＭＳ ゴシック"/>
      <family val="3"/>
      <charset val="128"/>
    </font>
    <font>
      <sz val="18"/>
      <color theme="1"/>
      <name val="ＭＳ Ｐゴシック"/>
      <family val="3"/>
      <charset val="128"/>
      <scheme val="minor"/>
    </font>
    <font>
      <sz val="18"/>
      <color theme="1"/>
      <name val="ＭＳ ゴシック"/>
      <family val="3"/>
      <charset val="128"/>
    </font>
    <font>
      <sz val="11"/>
      <name val="ＭＳ Ｐゴシック"/>
      <family val="2"/>
      <charset val="128"/>
      <scheme val="minor"/>
    </font>
    <font>
      <sz val="9"/>
      <name val="ＭＳ Ｐゴシック"/>
      <family val="3"/>
      <charset val="128"/>
      <scheme val="minor"/>
    </font>
    <font>
      <sz val="9"/>
      <name val="ＭＳ ゴシック"/>
      <family val="3"/>
      <charset val="128"/>
    </font>
    <font>
      <sz val="9"/>
      <color rgb="FFFF0000"/>
      <name val="ＭＳ Ｐゴシック"/>
      <family val="2"/>
      <charset val="128"/>
      <scheme val="minor"/>
    </font>
    <font>
      <sz val="12"/>
      <name val="ＭＳ Ｐゴシック"/>
      <family val="3"/>
      <charset val="128"/>
    </font>
    <font>
      <b/>
      <u/>
      <sz val="8"/>
      <name val="ＭＳ 明朝"/>
      <family val="1"/>
      <charset val="128"/>
    </font>
    <font>
      <b/>
      <sz val="8"/>
      <name val="ＭＳ 明朝"/>
      <family val="1"/>
      <charset val="128"/>
    </font>
    <font>
      <b/>
      <u/>
      <sz val="8"/>
      <color theme="1"/>
      <name val="ＭＳ 明朝"/>
      <family val="1"/>
      <charset val="128"/>
    </font>
    <font>
      <sz val="8"/>
      <color rgb="FFFF0000"/>
      <name val="ＭＳ 明朝"/>
      <family val="1"/>
      <charset val="128"/>
    </font>
    <font>
      <sz val="11"/>
      <color theme="1"/>
      <name val="ＭＳ ゴシック"/>
      <family val="3"/>
      <charset val="128"/>
    </font>
    <font>
      <sz val="9"/>
      <color theme="1"/>
      <name val="ＭＳ ゴシック"/>
      <family val="3"/>
      <charset val="128"/>
    </font>
    <font>
      <sz val="10"/>
      <name val="ＭＳ 明朝"/>
      <family val="1"/>
      <charset val="128"/>
    </font>
    <font>
      <sz val="9"/>
      <color theme="1"/>
      <name val="ＭＳ 明朝"/>
      <family val="1"/>
    </font>
    <font>
      <sz val="9"/>
      <color rgb="FFFF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07">
    <border>
      <left/>
      <right/>
      <top/>
      <bottom/>
      <diagonal/>
    </border>
    <border>
      <left/>
      <right/>
      <top/>
      <bottom style="thin">
        <color indexed="64"/>
      </bottom>
      <diagonal/>
    </border>
    <border>
      <left/>
      <right style="hair">
        <color indexed="64"/>
      </right>
      <top/>
      <bottom/>
      <diagonal/>
    </border>
    <border>
      <left/>
      <right/>
      <top/>
      <bottom style="hair">
        <color indexed="64"/>
      </bottom>
      <diagonal/>
    </border>
    <border>
      <left/>
      <right style="hair">
        <color indexed="64"/>
      </right>
      <top/>
      <bottom style="thin">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top style="thin">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style="thin">
        <color indexed="64"/>
      </top>
      <bottom style="hair">
        <color indexed="64"/>
      </bottom>
      <diagonal/>
    </border>
    <border diagonalDown="1">
      <left/>
      <right/>
      <top style="thin">
        <color indexed="64"/>
      </top>
      <bottom style="hair">
        <color indexed="64"/>
      </bottom>
      <diagonal style="hair">
        <color indexed="64"/>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diagonalDown="1">
      <left/>
      <right style="hair">
        <color indexed="64"/>
      </right>
      <top style="thin">
        <color indexed="64"/>
      </top>
      <bottom style="hair">
        <color indexed="64"/>
      </bottom>
      <diagonal style="hair">
        <color indexed="64"/>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left/>
      <right style="hair">
        <color indexed="64"/>
      </right>
      <top style="thin">
        <color indexed="64"/>
      </top>
      <bottom/>
      <diagonal/>
    </border>
    <border>
      <left style="hair">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bottom/>
      <diagonal/>
    </border>
    <border>
      <left/>
      <right style="thin">
        <color indexed="64"/>
      </right>
      <top/>
      <bottom/>
      <diagonal/>
    </border>
    <border>
      <left style="thin">
        <color indexed="64"/>
      </left>
      <right/>
      <top/>
      <bottom/>
      <diagonal/>
    </border>
    <border>
      <left style="thin">
        <color indexed="64"/>
      </left>
      <right/>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Down="1">
      <left/>
      <right style="thin">
        <color indexed="64"/>
      </right>
      <top style="thin">
        <color indexed="64"/>
      </top>
      <bottom style="thin">
        <color indexed="64"/>
      </bottom>
      <diagonal style="hair">
        <color indexed="64"/>
      </diagonal>
    </border>
    <border diagonalDown="1">
      <left style="thin">
        <color indexed="64"/>
      </left>
      <right style="thin">
        <color indexed="64"/>
      </right>
      <top style="thin">
        <color indexed="64"/>
      </top>
      <bottom style="thin">
        <color indexed="64"/>
      </bottom>
      <diagonal style="hair">
        <color indexed="64"/>
      </diagonal>
    </border>
    <border diagonalDown="1">
      <left style="thin">
        <color indexed="64"/>
      </left>
      <right style="hair">
        <color indexed="64"/>
      </right>
      <top style="thin">
        <color indexed="64"/>
      </top>
      <bottom style="thin">
        <color indexed="64"/>
      </bottom>
      <diagonal style="hair">
        <color indexed="64"/>
      </diagonal>
    </border>
    <border>
      <left style="hair">
        <color indexed="64"/>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diagonalDown="1">
      <left style="hair">
        <color indexed="64"/>
      </left>
      <right/>
      <top style="thin">
        <color indexed="64"/>
      </top>
      <bottom/>
      <diagonal style="hair">
        <color indexed="64"/>
      </diagonal>
    </border>
    <border diagonalDown="1">
      <left style="hair">
        <color indexed="64"/>
      </left>
      <right/>
      <top/>
      <bottom style="hair">
        <color indexed="64"/>
      </bottom>
      <diagonal style="hair">
        <color indexed="64"/>
      </diagonal>
    </border>
    <border diagonalDown="1">
      <left/>
      <right/>
      <top style="thin">
        <color indexed="64"/>
      </top>
      <bottom/>
      <diagonal style="thin">
        <color indexed="64"/>
      </diagonal>
    </border>
    <border diagonalDown="1">
      <left/>
      <right style="hair">
        <color indexed="64"/>
      </right>
      <top style="thin">
        <color indexed="64"/>
      </top>
      <bottom/>
      <diagonal style="thin">
        <color indexed="64"/>
      </diagonal>
    </border>
    <border diagonalDown="1">
      <left/>
      <right/>
      <top/>
      <bottom style="thin">
        <color indexed="64"/>
      </bottom>
      <diagonal style="thin">
        <color indexed="64"/>
      </diagonal>
    </border>
    <border diagonalDown="1">
      <left/>
      <right style="hair">
        <color indexed="64"/>
      </right>
      <top/>
      <bottom style="thin">
        <color indexed="64"/>
      </bottom>
      <diagonal style="thin">
        <color indexed="64"/>
      </diagonal>
    </border>
    <border diagonalDown="1">
      <left/>
      <right style="thin">
        <color indexed="64"/>
      </right>
      <top style="thin">
        <color indexed="64"/>
      </top>
      <bottom style="hair">
        <color indexed="64"/>
      </bottom>
      <diagonal style="hair">
        <color indexed="64"/>
      </diagonal>
    </border>
    <border diagonalDown="1">
      <left style="thin">
        <color indexed="64"/>
      </left>
      <right style="thin">
        <color indexed="64"/>
      </right>
      <top style="thin">
        <color indexed="64"/>
      </top>
      <bottom style="hair">
        <color indexed="64"/>
      </bottom>
      <diagonal style="hair">
        <color indexed="64"/>
      </diagonal>
    </border>
    <border diagonalDown="1">
      <left style="thin">
        <color indexed="64"/>
      </left>
      <right style="hair">
        <color indexed="64"/>
      </right>
      <top style="thin">
        <color indexed="64"/>
      </top>
      <bottom style="hair">
        <color indexed="64"/>
      </bottom>
      <diagonal style="hair">
        <color indexed="64"/>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Down="1">
      <left style="hair">
        <color indexed="64"/>
      </left>
      <right style="hair">
        <color indexed="64"/>
      </right>
      <top style="thin">
        <color indexed="64"/>
      </top>
      <bottom style="hair">
        <color indexed="64"/>
      </bottom>
      <diagonal style="hair">
        <color indexed="64"/>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diagonalDown="1">
      <left/>
      <right/>
      <top/>
      <bottom style="thin">
        <color indexed="64"/>
      </bottom>
      <diagonal style="hair">
        <color indexed="64"/>
      </diagonal>
    </border>
    <border diagonalDown="1">
      <left/>
      <right style="hair">
        <color indexed="64"/>
      </right>
      <top/>
      <bottom style="thin">
        <color indexed="64"/>
      </bottom>
      <diagonal style="hair">
        <color indexed="64"/>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diagonalDown="1">
      <left style="hair">
        <color indexed="64"/>
      </left>
      <right style="hair">
        <color indexed="64"/>
      </right>
      <top style="thin">
        <color indexed="64"/>
      </top>
      <bottom/>
      <diagonal style="hair">
        <color indexed="64"/>
      </diagonal>
    </border>
    <border diagonalDown="1">
      <left style="hair">
        <color indexed="64"/>
      </left>
      <right style="hair">
        <color indexed="64"/>
      </right>
      <top/>
      <bottom style="hair">
        <color indexed="64"/>
      </bottom>
      <diagonal style="hair">
        <color indexed="64"/>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auto="1"/>
      </left>
      <right style="hair">
        <color auto="1"/>
      </right>
      <top style="medium">
        <color auto="1"/>
      </top>
      <bottom style="hair">
        <color auto="1"/>
      </bottom>
      <diagonal/>
    </border>
    <border>
      <left style="hair">
        <color indexed="64"/>
      </left>
      <right style="hair">
        <color indexed="64"/>
      </right>
      <top style="hair">
        <color indexed="64"/>
      </top>
      <bottom/>
      <diagonal/>
    </border>
    <border>
      <left/>
      <right style="hair">
        <color auto="1"/>
      </right>
      <top style="medium">
        <color auto="1"/>
      </top>
      <bottom style="hair">
        <color auto="1"/>
      </bottom>
      <diagonal/>
    </border>
    <border>
      <left style="hair">
        <color auto="1"/>
      </left>
      <right/>
      <top style="medium">
        <color auto="1"/>
      </top>
      <bottom style="hair">
        <color auto="1"/>
      </bottom>
      <diagonal/>
    </border>
    <border>
      <left/>
      <right/>
      <top/>
      <bottom style="medium">
        <color auto="1"/>
      </bottom>
      <diagonal/>
    </border>
    <border>
      <left/>
      <right/>
      <top style="medium">
        <color auto="1"/>
      </top>
      <bottom style="hair">
        <color auto="1"/>
      </bottom>
      <diagonal/>
    </border>
    <border diagonalDown="1">
      <left/>
      <right style="hair">
        <color auto="1"/>
      </right>
      <top/>
      <bottom/>
      <diagonal style="thin">
        <color auto="1"/>
      </diagonal>
    </border>
    <border diagonalDown="1">
      <left/>
      <right/>
      <top/>
      <bottom/>
      <diagonal style="thin">
        <color auto="1"/>
      </diagonal>
    </border>
    <border>
      <left style="hair">
        <color auto="1"/>
      </left>
      <right/>
      <top style="hair">
        <color auto="1"/>
      </top>
      <bottom style="thin">
        <color auto="1"/>
      </bottom>
      <diagonal/>
    </border>
    <border diagonalDown="1">
      <left/>
      <right style="hair">
        <color indexed="64"/>
      </right>
      <top style="hair">
        <color indexed="64"/>
      </top>
      <bottom style="hair">
        <color indexed="64"/>
      </bottom>
      <diagonal style="hair">
        <color indexed="64"/>
      </diagonal>
    </border>
    <border diagonalDown="1">
      <left style="hair">
        <color indexed="64"/>
      </left>
      <right style="hair">
        <color indexed="64"/>
      </right>
      <top style="hair">
        <color indexed="64"/>
      </top>
      <bottom style="hair">
        <color indexed="64"/>
      </bottom>
      <diagonal style="hair">
        <color indexed="64"/>
      </diagonal>
    </border>
    <border diagonalDown="1">
      <left/>
      <right/>
      <top/>
      <bottom/>
      <diagonal style="hair">
        <color indexed="64"/>
      </diagonal>
    </border>
    <border diagonalDown="1">
      <left/>
      <right style="hair">
        <color auto="1"/>
      </right>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style="thin">
        <color indexed="64"/>
      </right>
      <top style="thin">
        <color indexed="64"/>
      </top>
      <bottom/>
      <diagonal style="hair">
        <color indexed="64"/>
      </diagonal>
    </border>
    <border diagonalDown="1">
      <left style="thin">
        <color indexed="64"/>
      </left>
      <right style="hair">
        <color indexed="64"/>
      </right>
      <top style="thin">
        <color indexed="64"/>
      </top>
      <bottom/>
      <diagonal style="hair">
        <color indexed="64"/>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top style="thin">
        <color indexed="64"/>
      </top>
      <bottom/>
      <diagonal/>
    </border>
    <border diagonalDown="1">
      <left style="thin">
        <color indexed="64"/>
      </left>
      <right/>
      <top style="thin">
        <color indexed="64"/>
      </top>
      <bottom/>
      <diagonal style="hair">
        <color indexed="64"/>
      </diagonal>
    </border>
    <border>
      <left/>
      <right/>
      <top style="thin">
        <color rgb="FF000000"/>
      </top>
      <bottom/>
      <diagonal/>
    </border>
    <border>
      <left/>
      <right style="thin">
        <color indexed="64"/>
      </right>
      <top/>
      <bottom style="thin">
        <color rgb="FF000000"/>
      </bottom>
      <diagonal/>
    </border>
    <border>
      <left style="thin">
        <color indexed="64"/>
      </left>
      <right style="thin">
        <color indexed="64"/>
      </right>
      <top/>
      <bottom style="thin">
        <color rgb="FF000000"/>
      </bottom>
      <diagonal/>
    </border>
    <border>
      <left style="thin">
        <color indexed="64"/>
      </left>
      <right style="hair">
        <color indexed="64"/>
      </right>
      <top/>
      <bottom style="thin">
        <color rgb="FF000000"/>
      </bottom>
      <diagonal/>
    </border>
    <border>
      <left/>
      <right/>
      <top style="hair">
        <color rgb="FF000000"/>
      </top>
      <bottom/>
      <diagonal/>
    </border>
  </borders>
  <cellStyleXfs count="11">
    <xf numFmtId="0" fontId="0" fillId="0" borderId="0"/>
    <xf numFmtId="0" fontId="5" fillId="0" borderId="0">
      <alignment vertical="center"/>
    </xf>
    <xf numFmtId="0" fontId="5" fillId="0" borderId="0"/>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242">
    <xf numFmtId="0" fontId="0" fillId="0" borderId="0" xfId="0"/>
    <xf numFmtId="0" fontId="7" fillId="0" borderId="0" xfId="2" applyFont="1" applyAlignment="1">
      <alignment vertical="center"/>
    </xf>
    <xf numFmtId="0" fontId="7" fillId="0" borderId="0" xfId="2" applyFont="1" applyAlignment="1">
      <alignment horizontal="left" vertical="center"/>
    </xf>
    <xf numFmtId="0" fontId="18" fillId="0" borderId="0" xfId="1" applyFont="1">
      <alignment vertical="center"/>
    </xf>
    <xf numFmtId="0" fontId="18" fillId="0" borderId="1" xfId="1" applyFont="1" applyBorder="1">
      <alignment vertical="center"/>
    </xf>
    <xf numFmtId="0" fontId="7" fillId="0" borderId="10" xfId="2" applyFont="1" applyBorder="1" applyAlignment="1">
      <alignment vertical="center"/>
    </xf>
    <xf numFmtId="0" fontId="18" fillId="0" borderId="10" xfId="1" applyFont="1" applyBorder="1">
      <alignment vertical="center"/>
    </xf>
    <xf numFmtId="0" fontId="17" fillId="0" borderId="0" xfId="1" applyFont="1">
      <alignment vertical="center"/>
    </xf>
    <xf numFmtId="0" fontId="17" fillId="0" borderId="0" xfId="1" applyFont="1" applyAlignment="1">
      <alignment horizontal="center" vertical="center"/>
    </xf>
    <xf numFmtId="0" fontId="10" fillId="0" borderId="0" xfId="0" applyFont="1" applyAlignment="1">
      <alignment vertical="center"/>
    </xf>
    <xf numFmtId="0" fontId="11"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12" fillId="0" borderId="0" xfId="0" applyFont="1" applyAlignment="1">
      <alignment vertical="center"/>
    </xf>
    <xf numFmtId="0" fontId="19" fillId="0" borderId="0" xfId="2" applyFont="1" applyAlignment="1">
      <alignment vertical="center"/>
    </xf>
    <xf numFmtId="0" fontId="19" fillId="0" borderId="0" xfId="2" applyFont="1" applyAlignment="1">
      <alignment horizontal="right" vertical="center"/>
    </xf>
    <xf numFmtId="0" fontId="20" fillId="0" borderId="0" xfId="2" applyFont="1" applyAlignment="1">
      <alignment vertical="center"/>
    </xf>
    <xf numFmtId="0" fontId="23" fillId="0" borderId="0" xfId="2" applyFont="1" applyAlignment="1">
      <alignment vertical="center"/>
    </xf>
    <xf numFmtId="0" fontId="22" fillId="0" borderId="0" xfId="2" applyFont="1" applyAlignment="1">
      <alignment vertical="center"/>
    </xf>
    <xf numFmtId="0" fontId="7" fillId="0" borderId="0" xfId="2" applyFont="1" applyAlignment="1">
      <alignment horizontal="center" vertical="center"/>
    </xf>
    <xf numFmtId="0" fontId="31" fillId="0" borderId="0" xfId="2" applyFont="1" applyAlignment="1">
      <alignment vertical="center"/>
    </xf>
    <xf numFmtId="0" fontId="32" fillId="0" borderId="0" xfId="2" applyFont="1" applyAlignment="1">
      <alignment vertical="center"/>
    </xf>
    <xf numFmtId="0" fontId="33" fillId="0" borderId="0" xfId="2" applyFont="1" applyAlignment="1">
      <alignment vertical="center"/>
    </xf>
    <xf numFmtId="0" fontId="35" fillId="0" borderId="0" xfId="2" applyFont="1" applyAlignment="1">
      <alignment vertical="center"/>
    </xf>
    <xf numFmtId="0" fontId="33" fillId="0" borderId="0" xfId="2" applyFont="1" applyAlignment="1">
      <alignment horizontal="left" vertical="center"/>
    </xf>
    <xf numFmtId="0" fontId="31" fillId="2" borderId="0" xfId="2" applyFont="1" applyFill="1" applyAlignment="1">
      <alignment vertical="center"/>
    </xf>
    <xf numFmtId="0" fontId="33" fillId="2" borderId="0" xfId="2" applyFont="1" applyFill="1" applyAlignment="1">
      <alignment vertical="center"/>
    </xf>
    <xf numFmtId="0" fontId="33" fillId="2" borderId="13" xfId="2" applyFont="1" applyFill="1" applyBorder="1" applyAlignment="1">
      <alignment horizontal="center" vertical="center"/>
    </xf>
    <xf numFmtId="0" fontId="33" fillId="2" borderId="15" xfId="2" applyFont="1" applyFill="1" applyBorder="1" applyAlignment="1">
      <alignment horizontal="distributed" vertical="center" wrapText="1" indent="1"/>
    </xf>
    <xf numFmtId="0" fontId="33" fillId="2" borderId="14" xfId="2" applyFont="1" applyFill="1" applyBorder="1" applyAlignment="1">
      <alignment horizontal="distributed" vertical="center" indent="1"/>
    </xf>
    <xf numFmtId="0" fontId="33" fillId="2" borderId="0" xfId="2" applyFont="1" applyFill="1" applyAlignment="1">
      <alignment horizontal="distributed" vertical="center" indent="3"/>
    </xf>
    <xf numFmtId="181" fontId="33" fillId="2" borderId="16" xfId="2" applyNumberFormat="1" applyFont="1" applyFill="1" applyBorder="1" applyAlignment="1">
      <alignment horizontal="center" vertical="center"/>
    </xf>
    <xf numFmtId="49" fontId="33" fillId="2" borderId="8" xfId="2" applyNumberFormat="1" applyFont="1" applyFill="1" applyBorder="1" applyAlignment="1">
      <alignment horizontal="center" vertical="center" wrapText="1"/>
    </xf>
    <xf numFmtId="0" fontId="33" fillId="2" borderId="2" xfId="2" applyFont="1" applyFill="1" applyBorder="1" applyAlignment="1">
      <alignment horizontal="distributed" vertical="center" indent="3"/>
    </xf>
    <xf numFmtId="176" fontId="33" fillId="2" borderId="16" xfId="2" applyNumberFormat="1" applyFont="1" applyFill="1" applyBorder="1" applyAlignment="1">
      <alignment horizontal="center" vertical="center"/>
    </xf>
    <xf numFmtId="49" fontId="33" fillId="2" borderId="16" xfId="2" applyNumberFormat="1" applyFont="1" applyFill="1" applyBorder="1" applyAlignment="1">
      <alignment horizontal="center" vertical="center"/>
    </xf>
    <xf numFmtId="49" fontId="33" fillId="0" borderId="16" xfId="2" applyNumberFormat="1" applyFont="1" applyBorder="1" applyAlignment="1">
      <alignment horizontal="center" vertical="center"/>
    </xf>
    <xf numFmtId="49" fontId="33" fillId="0" borderId="8" xfId="2" applyNumberFormat="1" applyFont="1" applyBorder="1" applyAlignment="1">
      <alignment horizontal="center" vertical="center" wrapText="1"/>
    </xf>
    <xf numFmtId="49" fontId="33" fillId="0" borderId="18" xfId="2" applyNumberFormat="1" applyFont="1" applyBorder="1" applyAlignment="1">
      <alignment horizontal="center" vertical="center"/>
    </xf>
    <xf numFmtId="0" fontId="33" fillId="2" borderId="10" xfId="2" applyFont="1" applyFill="1" applyBorder="1" applyAlignment="1">
      <alignment horizontal="distributed" vertical="center" indent="3"/>
    </xf>
    <xf numFmtId="49" fontId="33" fillId="0" borderId="19" xfId="2" applyNumberFormat="1" applyFont="1" applyBorder="1" applyAlignment="1">
      <alignment horizontal="center" vertical="center" wrapText="1"/>
    </xf>
    <xf numFmtId="0" fontId="33" fillId="2" borderId="1" xfId="2" applyFont="1" applyFill="1" applyBorder="1" applyAlignment="1">
      <alignment horizontal="distributed" vertical="center" indent="3"/>
    </xf>
    <xf numFmtId="49" fontId="33" fillId="0" borderId="20" xfId="2" applyNumberFormat="1" applyFont="1" applyBorder="1" applyAlignment="1">
      <alignment horizontal="center" vertical="center"/>
    </xf>
    <xf numFmtId="49" fontId="33" fillId="0" borderId="21" xfId="2" applyNumberFormat="1" applyFont="1" applyBorder="1" applyAlignment="1">
      <alignment horizontal="center" vertical="center" wrapText="1"/>
    </xf>
    <xf numFmtId="0" fontId="35" fillId="2" borderId="0" xfId="2" applyFont="1" applyFill="1" applyAlignment="1">
      <alignment vertical="center"/>
    </xf>
    <xf numFmtId="176" fontId="33" fillId="2" borderId="0" xfId="2" applyNumberFormat="1" applyFont="1" applyFill="1" applyAlignment="1">
      <alignment vertical="center"/>
    </xf>
    <xf numFmtId="0" fontId="32" fillId="0" borderId="0" xfId="2" applyFont="1" applyAlignment="1">
      <alignment horizontal="center" vertical="center"/>
    </xf>
    <xf numFmtId="0" fontId="3" fillId="0" borderId="0" xfId="4">
      <alignment vertical="center"/>
    </xf>
    <xf numFmtId="0" fontId="3" fillId="2" borderId="0" xfId="4" applyFill="1">
      <alignment vertical="center"/>
    </xf>
    <xf numFmtId="0" fontId="32" fillId="0" borderId="0" xfId="0" applyFont="1" applyAlignment="1">
      <alignment vertical="center"/>
    </xf>
    <xf numFmtId="0" fontId="36" fillId="0" borderId="0" xfId="0" applyFont="1" applyAlignment="1">
      <alignment vertical="center"/>
    </xf>
    <xf numFmtId="0" fontId="34" fillId="0" borderId="0" xfId="0" applyFont="1" applyAlignment="1">
      <alignment vertical="center"/>
    </xf>
    <xf numFmtId="0" fontId="33" fillId="0" borderId="0" xfId="0" applyFont="1" applyAlignment="1">
      <alignment vertical="center"/>
    </xf>
    <xf numFmtId="3" fontId="33" fillId="0" borderId="0" xfId="0" applyNumberFormat="1" applyFont="1" applyAlignment="1">
      <alignment vertical="center"/>
    </xf>
    <xf numFmtId="0" fontId="33" fillId="0" borderId="0" xfId="0" applyFont="1" applyAlignment="1">
      <alignment horizontal="right" vertical="center"/>
    </xf>
    <xf numFmtId="3" fontId="33" fillId="0" borderId="12" xfId="0" applyNumberFormat="1" applyFont="1" applyBorder="1" applyAlignment="1">
      <alignment horizontal="distributed" vertical="center" justifyLastLine="1"/>
    </xf>
    <xf numFmtId="0" fontId="33" fillId="0" borderId="17" xfId="0" applyFont="1" applyBorder="1" applyAlignment="1">
      <alignment horizontal="distributed" vertical="center" justifyLastLine="1"/>
    </xf>
    <xf numFmtId="186" fontId="33" fillId="3" borderId="2" xfId="0" applyNumberFormat="1" applyFont="1" applyFill="1" applyBorder="1" applyAlignment="1">
      <alignment horizontal="right" vertical="center"/>
    </xf>
    <xf numFmtId="187" fontId="33" fillId="3" borderId="0" xfId="0" applyNumberFormat="1" applyFont="1" applyFill="1" applyAlignment="1">
      <alignment horizontal="right" vertical="center"/>
    </xf>
    <xf numFmtId="186" fontId="33" fillId="3" borderId="4" xfId="0" applyNumberFormat="1" applyFont="1" applyFill="1" applyBorder="1" applyAlignment="1">
      <alignment horizontal="right" vertical="center"/>
    </xf>
    <xf numFmtId="187" fontId="33" fillId="3" borderId="1" xfId="0" applyNumberFormat="1" applyFont="1" applyFill="1" applyBorder="1" applyAlignment="1">
      <alignment horizontal="right" vertical="center"/>
    </xf>
    <xf numFmtId="0" fontId="33" fillId="0" borderId="12" xfId="0" applyFont="1" applyBorder="1" applyAlignment="1">
      <alignment horizontal="distributed" vertical="center" justifyLastLine="1"/>
    </xf>
    <xf numFmtId="0" fontId="33" fillId="0" borderId="14" xfId="0" applyFont="1" applyBorder="1" applyAlignment="1">
      <alignment horizontal="distributed" vertical="center" justifyLastLine="1"/>
    </xf>
    <xf numFmtId="187" fontId="33" fillId="3" borderId="8" xfId="0" applyNumberFormat="1" applyFont="1" applyFill="1" applyBorder="1" applyAlignment="1">
      <alignment horizontal="right" vertical="center"/>
    </xf>
    <xf numFmtId="186" fontId="33" fillId="3" borderId="16" xfId="0" applyNumberFormat="1" applyFont="1" applyFill="1" applyBorder="1" applyAlignment="1">
      <alignment horizontal="right" vertical="center"/>
    </xf>
    <xf numFmtId="49" fontId="33" fillId="0" borderId="8" xfId="0" applyNumberFormat="1" applyFont="1" applyBorder="1" applyAlignment="1">
      <alignment horizontal="right" vertical="center"/>
    </xf>
    <xf numFmtId="188" fontId="33" fillId="3" borderId="1" xfId="0" applyNumberFormat="1" applyFont="1" applyFill="1" applyBorder="1" applyAlignment="1">
      <alignment horizontal="right" vertical="center"/>
    </xf>
    <xf numFmtId="187" fontId="33" fillId="3" borderId="21" xfId="0" applyNumberFormat="1" applyFont="1" applyFill="1" applyBorder="1" applyAlignment="1">
      <alignment horizontal="right" vertical="center"/>
    </xf>
    <xf numFmtId="188" fontId="33" fillId="0" borderId="0" xfId="0" applyNumberFormat="1" applyFont="1" applyAlignment="1">
      <alignment horizontal="right" vertical="center"/>
    </xf>
    <xf numFmtId="187" fontId="33" fillId="0" borderId="0" xfId="0" applyNumberFormat="1" applyFont="1" applyAlignment="1">
      <alignment horizontal="right" vertical="center"/>
    </xf>
    <xf numFmtId="0" fontId="2" fillId="0" borderId="0" xfId="6">
      <alignment vertical="center"/>
    </xf>
    <xf numFmtId="0" fontId="2" fillId="2" borderId="0" xfId="6" applyFill="1">
      <alignment vertical="center"/>
    </xf>
    <xf numFmtId="3" fontId="37" fillId="3" borderId="18" xfId="6" applyNumberFormat="1" applyFont="1" applyFill="1" applyBorder="1">
      <alignment vertical="center"/>
    </xf>
    <xf numFmtId="3" fontId="37" fillId="3" borderId="16" xfId="6" applyNumberFormat="1" applyFont="1" applyFill="1" applyBorder="1">
      <alignment vertical="center"/>
    </xf>
    <xf numFmtId="3" fontId="37" fillId="3" borderId="82" xfId="6" applyNumberFormat="1" applyFont="1" applyFill="1" applyBorder="1">
      <alignment vertical="center"/>
    </xf>
    <xf numFmtId="0" fontId="19" fillId="2" borderId="0" xfId="6" applyFont="1" applyFill="1" applyAlignment="1">
      <alignment vertical="center" textRotation="255"/>
    </xf>
    <xf numFmtId="0" fontId="37" fillId="2" borderId="0" xfId="6" applyFont="1" applyFill="1" applyAlignment="1">
      <alignment vertical="center" textRotation="255"/>
    </xf>
    <xf numFmtId="0" fontId="37" fillId="2" borderId="70" xfId="6" applyFont="1" applyFill="1" applyBorder="1" applyAlignment="1">
      <alignment vertical="center" textRotation="255"/>
    </xf>
    <xf numFmtId="0" fontId="37" fillId="2" borderId="70" xfId="6" applyFont="1" applyFill="1" applyBorder="1" applyAlignment="1">
      <alignment vertical="center" textRotation="255" wrapText="1"/>
    </xf>
    <xf numFmtId="0" fontId="2" fillId="0" borderId="85" xfId="6" applyBorder="1">
      <alignment vertical="center"/>
    </xf>
    <xf numFmtId="38" fontId="37" fillId="3" borderId="18" xfId="7" applyFont="1" applyFill="1" applyBorder="1" applyAlignment="1">
      <alignment vertical="center"/>
    </xf>
    <xf numFmtId="38" fontId="37" fillId="3" borderId="18" xfId="7" applyFont="1" applyFill="1" applyBorder="1">
      <alignment vertical="center"/>
    </xf>
    <xf numFmtId="38" fontId="37" fillId="3" borderId="16" xfId="7" applyFont="1" applyFill="1" applyBorder="1" applyAlignment="1">
      <alignment vertical="center"/>
    </xf>
    <xf numFmtId="38" fontId="37" fillId="3" borderId="16" xfId="7" applyFont="1" applyFill="1" applyBorder="1" applyAlignment="1">
      <alignment vertical="center" wrapText="1"/>
    </xf>
    <xf numFmtId="0" fontId="2" fillId="0" borderId="10" xfId="6" applyBorder="1">
      <alignment vertical="center"/>
    </xf>
    <xf numFmtId="38" fontId="37" fillId="3" borderId="82" xfId="7" applyFont="1" applyFill="1" applyBorder="1" applyAlignment="1">
      <alignment vertical="center"/>
    </xf>
    <xf numFmtId="38" fontId="37" fillId="3" borderId="82" xfId="7" applyFont="1" applyFill="1" applyBorder="1" applyAlignment="1">
      <alignment vertical="center" wrapText="1"/>
    </xf>
    <xf numFmtId="38" fontId="37" fillId="3" borderId="82" xfId="7" applyFont="1" applyFill="1" applyBorder="1">
      <alignment vertical="center"/>
    </xf>
    <xf numFmtId="0" fontId="19" fillId="0" borderId="84" xfId="6" applyFont="1" applyBorder="1" applyAlignment="1">
      <alignment vertical="center" textRotation="255" wrapText="1"/>
    </xf>
    <xf numFmtId="0" fontId="19" fillId="0" borderId="81" xfId="6" applyFont="1" applyBorder="1" applyAlignment="1">
      <alignment vertical="center" textRotation="255" wrapText="1"/>
    </xf>
    <xf numFmtId="0" fontId="28" fillId="2" borderId="81" xfId="6" applyFont="1" applyFill="1" applyBorder="1" applyAlignment="1">
      <alignment vertical="center" textRotation="255" wrapText="1"/>
    </xf>
    <xf numFmtId="0" fontId="28" fillId="2" borderId="83" xfId="6" applyFont="1" applyFill="1" applyBorder="1" applyAlignment="1">
      <alignment vertical="center" textRotation="255" wrapText="1"/>
    </xf>
    <xf numFmtId="0" fontId="2" fillId="2" borderId="0" xfId="6" applyFill="1" applyAlignment="1">
      <alignment horizontal="center" vertical="center"/>
    </xf>
    <xf numFmtId="3" fontId="37" fillId="2" borderId="0" xfId="6" applyNumberFormat="1" applyFont="1" applyFill="1">
      <alignment vertical="center"/>
    </xf>
    <xf numFmtId="0" fontId="19" fillId="2" borderId="0" xfId="4" applyFont="1" applyFill="1">
      <alignment vertical="center"/>
    </xf>
    <xf numFmtId="0" fontId="19" fillId="2" borderId="9" xfId="4" applyFont="1" applyFill="1" applyBorder="1">
      <alignment vertical="center"/>
    </xf>
    <xf numFmtId="0" fontId="38" fillId="2" borderId="0" xfId="6" applyFont="1" applyFill="1" applyAlignment="1">
      <alignment horizontal="center" vertical="center"/>
    </xf>
    <xf numFmtId="0" fontId="22" fillId="2" borderId="0" xfId="6" applyFont="1" applyFill="1" applyAlignment="1">
      <alignment horizontal="left" vertical="center"/>
    </xf>
    <xf numFmtId="0" fontId="1" fillId="0" borderId="0" xfId="9">
      <alignment vertical="center"/>
    </xf>
    <xf numFmtId="0" fontId="1" fillId="2" borderId="0" xfId="9" applyFill="1">
      <alignment vertical="center"/>
    </xf>
    <xf numFmtId="0" fontId="1" fillId="3" borderId="0" xfId="9" applyFill="1">
      <alignment vertical="center"/>
    </xf>
    <xf numFmtId="0" fontId="19" fillId="2" borderId="0" xfId="9" applyFont="1" applyFill="1">
      <alignment vertical="center"/>
    </xf>
    <xf numFmtId="0" fontId="37" fillId="2" borderId="0" xfId="9" applyFont="1" applyFill="1">
      <alignment vertical="center"/>
    </xf>
    <xf numFmtId="0" fontId="1" fillId="3" borderId="0" xfId="9" applyFill="1" applyAlignment="1">
      <alignment horizontal="center" vertical="center"/>
    </xf>
    <xf numFmtId="0" fontId="1" fillId="2" borderId="0" xfId="9" applyFill="1" applyAlignment="1">
      <alignment horizontal="center" vertical="center"/>
    </xf>
    <xf numFmtId="0" fontId="22" fillId="2" borderId="0" xfId="9" applyFont="1" applyFill="1" applyAlignment="1">
      <alignment horizontal="center" vertical="center"/>
    </xf>
    <xf numFmtId="0" fontId="39" fillId="2" borderId="0" xfId="9" applyFont="1" applyFill="1" applyAlignment="1">
      <alignment horizontal="center" vertical="center"/>
    </xf>
    <xf numFmtId="0" fontId="39" fillId="2" borderId="0" xfId="9" applyFont="1" applyFill="1">
      <alignment vertical="center"/>
    </xf>
    <xf numFmtId="0" fontId="19" fillId="0" borderId="0" xfId="2" applyFont="1" applyFill="1" applyAlignment="1">
      <alignment vertical="center"/>
    </xf>
    <xf numFmtId="0" fontId="7" fillId="0" borderId="0" xfId="2" applyFont="1" applyFill="1" applyAlignment="1">
      <alignment vertical="center"/>
    </xf>
    <xf numFmtId="0" fontId="19" fillId="0" borderId="0" xfId="2" applyFont="1" applyFill="1" applyAlignment="1">
      <alignment horizontal="right" vertical="center"/>
    </xf>
    <xf numFmtId="0" fontId="19" fillId="0" borderId="0" xfId="2" applyFont="1" applyFill="1" applyAlignment="1">
      <alignment horizontal="center" vertical="center"/>
    </xf>
    <xf numFmtId="0" fontId="20" fillId="0" borderId="0" xfId="2" applyFont="1" applyFill="1" applyAlignment="1">
      <alignment vertical="center"/>
    </xf>
    <xf numFmtId="0" fontId="20" fillId="0" borderId="9" xfId="2" applyFont="1" applyFill="1" applyBorder="1" applyAlignment="1">
      <alignment vertical="center"/>
    </xf>
    <xf numFmtId="0" fontId="7" fillId="0" borderId="10" xfId="2" applyFont="1" applyFill="1" applyBorder="1" applyAlignment="1">
      <alignment vertical="center"/>
    </xf>
    <xf numFmtId="176" fontId="19" fillId="0" borderId="0" xfId="2" applyNumberFormat="1" applyFont="1" applyFill="1" applyAlignment="1">
      <alignment horizontal="right" vertical="center"/>
    </xf>
    <xf numFmtId="0" fontId="14" fillId="0" borderId="0" xfId="2" applyFont="1" applyFill="1" applyAlignment="1">
      <alignment horizontal="left" vertical="center"/>
    </xf>
    <xf numFmtId="0" fontId="25" fillId="0" borderId="0" xfId="2" applyFont="1" applyFill="1" applyAlignment="1">
      <alignment horizontal="center" vertical="center"/>
    </xf>
    <xf numFmtId="0" fontId="26" fillId="0" borderId="0" xfId="2" applyFont="1" applyFill="1" applyAlignment="1">
      <alignment vertical="center"/>
    </xf>
    <xf numFmtId="0" fontId="25" fillId="0" borderId="0" xfId="2" applyFont="1" applyFill="1" applyAlignment="1">
      <alignment vertical="center"/>
    </xf>
    <xf numFmtId="0" fontId="16" fillId="0" borderId="0" xfId="2" applyFont="1" applyFill="1" applyAlignment="1">
      <alignment vertical="center"/>
    </xf>
    <xf numFmtId="0" fontId="19" fillId="0" borderId="0" xfId="2" applyFont="1" applyFill="1" applyAlignment="1">
      <alignment vertical="top"/>
    </xf>
    <xf numFmtId="0" fontId="13" fillId="0" borderId="0" xfId="2" applyFont="1" applyFill="1" applyAlignment="1">
      <alignment vertical="center"/>
    </xf>
    <xf numFmtId="0" fontId="22" fillId="0" borderId="0" xfId="2" applyFont="1" applyFill="1" applyAlignment="1">
      <alignment horizontal="center" vertical="center"/>
    </xf>
    <xf numFmtId="0" fontId="13" fillId="0" borderId="0" xfId="2" applyFont="1" applyFill="1" applyAlignment="1">
      <alignment horizontal="center" vertical="center"/>
    </xf>
    <xf numFmtId="0" fontId="23" fillId="0" borderId="0" xfId="2" applyFont="1" applyFill="1" applyAlignment="1">
      <alignment vertical="center"/>
    </xf>
    <xf numFmtId="0" fontId="22" fillId="0" borderId="0" xfId="2" applyFont="1" applyFill="1" applyAlignment="1">
      <alignment vertical="center"/>
    </xf>
    <xf numFmtId="0" fontId="24" fillId="0" borderId="0" xfId="2" applyFont="1" applyFill="1" applyAlignment="1">
      <alignment vertical="center"/>
    </xf>
    <xf numFmtId="0" fontId="15" fillId="0" borderId="0" xfId="2" applyFont="1" applyFill="1" applyAlignment="1">
      <alignment vertical="center"/>
    </xf>
    <xf numFmtId="0" fontId="15" fillId="0" borderId="1" xfId="2" applyFont="1" applyFill="1" applyBorder="1" applyAlignment="1">
      <alignment horizontal="center" vertical="center"/>
    </xf>
    <xf numFmtId="0" fontId="7" fillId="0" borderId="1" xfId="2" applyFont="1" applyFill="1" applyBorder="1" applyAlignment="1">
      <alignment horizontal="right" vertical="center"/>
    </xf>
    <xf numFmtId="0" fontId="7" fillId="0" borderId="0" xfId="2" applyFont="1" applyFill="1" applyAlignment="1">
      <alignment horizontal="center" vertical="center" shrinkToFit="1"/>
    </xf>
    <xf numFmtId="185" fontId="9" fillId="0" borderId="0" xfId="2" applyNumberFormat="1" applyFont="1" applyFill="1" applyAlignment="1">
      <alignment horizontal="right" vertical="center"/>
    </xf>
    <xf numFmtId="0" fontId="19" fillId="0" borderId="1" xfId="2" applyFont="1" applyFill="1" applyBorder="1" applyAlignment="1">
      <alignment vertical="center"/>
    </xf>
    <xf numFmtId="0" fontId="0" fillId="0" borderId="0" xfId="0" applyFill="1"/>
    <xf numFmtId="0" fontId="8" fillId="0" borderId="0" xfId="0" applyFont="1" applyFill="1" applyAlignment="1">
      <alignment horizontal="center"/>
    </xf>
    <xf numFmtId="0" fontId="8" fillId="0" borderId="6" xfId="0" applyFont="1" applyFill="1" applyBorder="1" applyAlignment="1">
      <alignment horizontal="center"/>
    </xf>
    <xf numFmtId="0" fontId="8" fillId="0" borderId="78" xfId="0" applyFont="1" applyFill="1" applyBorder="1" applyAlignment="1">
      <alignment horizontal="center"/>
    </xf>
    <xf numFmtId="0" fontId="7" fillId="0" borderId="0" xfId="0" applyFont="1" applyFill="1" applyAlignment="1">
      <alignment horizontal="center" vertical="center"/>
    </xf>
    <xf numFmtId="38" fontId="7" fillId="0" borderId="0" xfId="8" applyFont="1" applyFill="1" applyBorder="1" applyAlignment="1">
      <alignment vertical="center"/>
    </xf>
    <xf numFmtId="0" fontId="8" fillId="0" borderId="0" xfId="0" applyFont="1" applyFill="1"/>
    <xf numFmtId="0" fontId="0" fillId="0" borderId="0" xfId="0" applyFill="1" applyAlignment="1">
      <alignment horizontal="center"/>
    </xf>
    <xf numFmtId="0" fontId="0" fillId="0" borderId="0" xfId="0" applyFill="1" applyAlignment="1">
      <alignment vertical="center"/>
    </xf>
    <xf numFmtId="180" fontId="19" fillId="0" borderId="0" xfId="2" applyNumberFormat="1" applyFont="1" applyFill="1" applyAlignment="1">
      <alignment vertical="center"/>
    </xf>
    <xf numFmtId="176" fontId="19" fillId="0" borderId="8" xfId="2" quotePrefix="1" applyNumberFormat="1" applyFont="1" applyFill="1" applyBorder="1" applyAlignment="1">
      <alignment horizontal="right" vertical="center"/>
    </xf>
    <xf numFmtId="0" fontId="19" fillId="0" borderId="8" xfId="2" applyFont="1" applyFill="1" applyBorder="1" applyAlignment="1">
      <alignment vertical="center"/>
    </xf>
    <xf numFmtId="0" fontId="19" fillId="0" borderId="21" xfId="2" applyFont="1" applyFill="1" applyBorder="1" applyAlignment="1">
      <alignment vertical="center"/>
    </xf>
    <xf numFmtId="0" fontId="39" fillId="0" borderId="0" xfId="4" applyFont="1" applyFill="1" applyAlignment="1">
      <alignment horizontal="center" vertical="center"/>
    </xf>
    <xf numFmtId="0" fontId="3" fillId="0" borderId="0" xfId="4" applyFill="1">
      <alignment vertical="center"/>
    </xf>
    <xf numFmtId="0" fontId="39" fillId="0" borderId="0" xfId="4" applyFont="1" applyFill="1">
      <alignment vertical="center"/>
    </xf>
    <xf numFmtId="0" fontId="3" fillId="0" borderId="0" xfId="4" applyFill="1" applyAlignment="1">
      <alignment horizontal="center" vertical="center"/>
    </xf>
    <xf numFmtId="0" fontId="22" fillId="0" borderId="0" xfId="4" applyFont="1" applyFill="1" applyAlignment="1">
      <alignment horizontal="center" vertical="center"/>
    </xf>
    <xf numFmtId="0" fontId="37" fillId="0" borderId="0" xfId="4" applyFont="1" applyFill="1">
      <alignment vertical="center"/>
    </xf>
    <xf numFmtId="0" fontId="19" fillId="0" borderId="0" xfId="9" applyFont="1" applyFill="1">
      <alignment vertical="center"/>
    </xf>
    <xf numFmtId="0" fontId="1" fillId="0" borderId="0" xfId="9" applyFill="1">
      <alignment vertical="center"/>
    </xf>
    <xf numFmtId="0" fontId="19" fillId="0" borderId="9" xfId="9" applyFont="1" applyFill="1" applyBorder="1">
      <alignment vertical="center"/>
    </xf>
    <xf numFmtId="0" fontId="54" fillId="0" borderId="9" xfId="9" applyFont="1" applyFill="1" applyBorder="1">
      <alignment vertical="center"/>
    </xf>
    <xf numFmtId="0" fontId="4" fillId="0" borderId="0" xfId="3" applyFill="1">
      <alignment vertical="center"/>
    </xf>
    <xf numFmtId="0" fontId="43" fillId="0" borderId="0" xfId="3" applyFont="1" applyFill="1" applyAlignment="1">
      <alignment horizontal="center" vertical="center" wrapText="1"/>
    </xf>
    <xf numFmtId="0" fontId="7" fillId="0" borderId="9" xfId="3" applyFont="1" applyFill="1" applyBorder="1" applyAlignment="1">
      <alignment vertical="center" wrapText="1"/>
    </xf>
    <xf numFmtId="0" fontId="7" fillId="0" borderId="3" xfId="3" applyFont="1" applyFill="1" applyBorder="1" applyAlignment="1">
      <alignment vertical="center" wrapText="1"/>
    </xf>
    <xf numFmtId="0" fontId="52" fillId="0" borderId="10" xfId="3" applyFont="1" applyFill="1" applyBorder="1" applyAlignment="1">
      <alignment vertical="center" wrapText="1"/>
    </xf>
    <xf numFmtId="0" fontId="52" fillId="0" borderId="0" xfId="3" applyFont="1" applyFill="1" applyAlignment="1">
      <alignment vertical="center" wrapText="1"/>
    </xf>
    <xf numFmtId="0" fontId="52" fillId="0" borderId="1" xfId="3" applyFont="1" applyFill="1" applyBorder="1" applyAlignment="1">
      <alignment vertical="center" wrapText="1"/>
    </xf>
    <xf numFmtId="0" fontId="52" fillId="0" borderId="19" xfId="3" applyFont="1" applyFill="1" applyBorder="1" applyAlignment="1">
      <alignment horizontal="center" vertical="center"/>
    </xf>
    <xf numFmtId="0" fontId="44" fillId="0" borderId="0" xfId="3" applyFont="1" applyFill="1">
      <alignment vertical="center"/>
    </xf>
    <xf numFmtId="0" fontId="52" fillId="0" borderId="8" xfId="3" applyFont="1" applyFill="1" applyBorder="1" applyAlignment="1">
      <alignment horizontal="center" vertical="center"/>
    </xf>
    <xf numFmtId="0" fontId="52" fillId="0" borderId="21" xfId="3" applyFont="1" applyFill="1" applyBorder="1" applyAlignment="1">
      <alignment horizontal="center" vertical="center"/>
    </xf>
    <xf numFmtId="0" fontId="42" fillId="0" borderId="0" xfId="3" applyFont="1" applyFill="1" applyAlignment="1">
      <alignment horizontal="center" vertical="center"/>
    </xf>
    <xf numFmtId="0" fontId="41" fillId="0" borderId="0" xfId="3" applyFont="1" applyFill="1" applyAlignment="1">
      <alignment horizontal="center" vertical="center" wrapText="1"/>
    </xf>
    <xf numFmtId="38" fontId="41" fillId="0" borderId="0" xfId="8" applyFont="1" applyFill="1" applyBorder="1" applyAlignment="1">
      <alignment horizontal="center" vertical="center" wrapText="1"/>
    </xf>
    <xf numFmtId="0" fontId="42" fillId="0" borderId="0" xfId="3" applyFont="1" applyFill="1" applyAlignment="1">
      <alignment wrapText="1"/>
    </xf>
    <xf numFmtId="0" fontId="41" fillId="0" borderId="0" xfId="3" applyFont="1" applyFill="1">
      <alignment vertical="center"/>
    </xf>
    <xf numFmtId="0" fontId="5" fillId="0" borderId="0" xfId="0" applyFont="1" applyFill="1"/>
    <xf numFmtId="0" fontId="7" fillId="0" borderId="0" xfId="0" applyFont="1" applyFill="1" applyAlignment="1">
      <alignment horizontal="center"/>
    </xf>
    <xf numFmtId="0" fontId="42" fillId="0" borderId="0" xfId="3" applyFont="1" applyFill="1">
      <alignment vertical="center"/>
    </xf>
    <xf numFmtId="0" fontId="7" fillId="0" borderId="0" xfId="0" applyFont="1" applyFill="1"/>
    <xf numFmtId="0" fontId="17" fillId="0" borderId="0" xfId="1" applyFont="1" applyAlignment="1">
      <alignment horizontal="distributed" vertical="center"/>
    </xf>
    <xf numFmtId="176" fontId="7" fillId="0" borderId="21" xfId="2" applyNumberFormat="1" applyFont="1" applyFill="1" applyBorder="1" applyAlignment="1">
      <alignment horizontal="right" vertical="center"/>
    </xf>
    <xf numFmtId="176" fontId="7" fillId="0" borderId="1" xfId="2" applyNumberFormat="1" applyFont="1" applyFill="1" applyBorder="1" applyAlignment="1">
      <alignment horizontal="right" vertical="center"/>
    </xf>
    <xf numFmtId="0" fontId="19" fillId="0" borderId="0" xfId="2" applyFont="1" applyFill="1" applyAlignment="1">
      <alignment horizontal="center" vertical="center"/>
    </xf>
    <xf numFmtId="0" fontId="19" fillId="0" borderId="2" xfId="2" applyFont="1" applyFill="1" applyBorder="1" applyAlignment="1">
      <alignment horizontal="center" vertical="center"/>
    </xf>
    <xf numFmtId="176" fontId="19" fillId="0" borderId="8" xfId="2" applyNumberFormat="1" applyFont="1" applyFill="1" applyBorder="1" applyAlignment="1">
      <alignment horizontal="right" vertical="center" indent="7"/>
    </xf>
    <xf numFmtId="176" fontId="19" fillId="0" borderId="0" xfId="2" applyNumberFormat="1" applyFont="1" applyFill="1" applyAlignment="1">
      <alignment horizontal="right" vertical="center" indent="7"/>
    </xf>
    <xf numFmtId="0" fontId="24" fillId="0" borderId="0" xfId="2" applyFont="1" applyFill="1" applyAlignment="1">
      <alignment horizontal="center" vertical="center"/>
    </xf>
    <xf numFmtId="0" fontId="19" fillId="0" borderId="1" xfId="2" applyFont="1" applyFill="1" applyBorder="1" applyAlignment="1">
      <alignment horizontal="right" vertical="center"/>
    </xf>
    <xf numFmtId="0" fontId="19" fillId="0" borderId="13" xfId="2" applyFont="1" applyFill="1" applyBorder="1" applyAlignment="1">
      <alignment horizontal="center" vertical="center"/>
    </xf>
    <xf numFmtId="0" fontId="19" fillId="0" borderId="22" xfId="2" applyFont="1" applyFill="1" applyBorder="1" applyAlignment="1">
      <alignment horizontal="center" vertical="center"/>
    </xf>
    <xf numFmtId="0" fontId="19" fillId="0" borderId="17" xfId="2" applyFont="1" applyFill="1" applyBorder="1" applyAlignment="1">
      <alignment horizontal="distributed" vertical="center" indent="5"/>
    </xf>
    <xf numFmtId="0" fontId="20" fillId="0" borderId="0" xfId="2" applyFont="1" applyFill="1" applyAlignment="1">
      <alignment horizontal="left" vertical="center"/>
    </xf>
    <xf numFmtId="176" fontId="19" fillId="0" borderId="8" xfId="2" applyNumberFormat="1" applyFont="1" applyFill="1" applyBorder="1" applyAlignment="1">
      <alignment horizontal="right" vertical="center"/>
    </xf>
    <xf numFmtId="176" fontId="19" fillId="0" borderId="0" xfId="2" applyNumberFormat="1" applyFont="1" applyFill="1" applyAlignment="1">
      <alignment horizontal="right" vertical="center"/>
    </xf>
    <xf numFmtId="176" fontId="19" fillId="0" borderId="2" xfId="2" applyNumberFormat="1" applyFont="1" applyFill="1" applyBorder="1" applyAlignment="1">
      <alignment horizontal="right" vertical="center"/>
    </xf>
    <xf numFmtId="0" fontId="19" fillId="0" borderId="0" xfId="2" applyFont="1" applyFill="1" applyAlignment="1">
      <alignment horizontal="center" vertical="center" justifyLastLine="1"/>
    </xf>
    <xf numFmtId="0" fontId="19" fillId="0" borderId="0" xfId="2" applyFont="1" applyFill="1" applyAlignment="1">
      <alignment vertical="center" justifyLastLine="1"/>
    </xf>
    <xf numFmtId="0" fontId="19" fillId="0" borderId="2" xfId="2" applyFont="1" applyFill="1" applyBorder="1" applyAlignment="1">
      <alignment vertical="center" justifyLastLine="1"/>
    </xf>
    <xf numFmtId="49" fontId="19" fillId="0" borderId="8" xfId="2" applyNumberFormat="1" applyFont="1" applyFill="1" applyBorder="1" applyAlignment="1">
      <alignment horizontal="right" vertical="center"/>
    </xf>
    <xf numFmtId="49" fontId="19" fillId="0" borderId="0" xfId="2" applyNumberFormat="1" applyFont="1" applyFill="1" applyAlignment="1">
      <alignment horizontal="right" vertical="center"/>
    </xf>
    <xf numFmtId="49" fontId="19" fillId="0" borderId="2" xfId="2" applyNumberFormat="1" applyFont="1" applyFill="1" applyBorder="1" applyAlignment="1">
      <alignment horizontal="right" vertical="center"/>
    </xf>
    <xf numFmtId="0" fontId="19" fillId="0" borderId="2" xfId="2" applyFont="1" applyFill="1" applyBorder="1" applyAlignment="1">
      <alignment horizontal="center" vertical="center" justifyLastLine="1"/>
    </xf>
    <xf numFmtId="0" fontId="21" fillId="0" borderId="0" xfId="2" applyFont="1" applyFill="1" applyAlignment="1">
      <alignment horizontal="center" vertical="center"/>
    </xf>
    <xf numFmtId="0" fontId="22" fillId="0" borderId="0" xfId="2" applyFont="1" applyFill="1" applyAlignment="1">
      <alignment horizontal="center" vertical="center"/>
    </xf>
    <xf numFmtId="0" fontId="23" fillId="0" borderId="0" xfId="2" applyFont="1" applyFill="1" applyAlignment="1">
      <alignment horizontal="left" vertical="center"/>
    </xf>
    <xf numFmtId="0" fontId="19" fillId="0" borderId="26" xfId="2" applyFont="1" applyFill="1" applyBorder="1" applyAlignment="1">
      <alignment horizontal="center" vertical="center"/>
    </xf>
    <xf numFmtId="0" fontId="19" fillId="0" borderId="27" xfId="2" applyFont="1" applyFill="1" applyBorder="1" applyAlignment="1">
      <alignment horizontal="center" vertical="center"/>
    </xf>
    <xf numFmtId="0" fontId="19" fillId="0" borderId="28" xfId="2" applyFont="1" applyFill="1" applyBorder="1" applyAlignment="1">
      <alignment horizontal="center" vertical="center"/>
    </xf>
    <xf numFmtId="0" fontId="19" fillId="0" borderId="29" xfId="2" applyFont="1" applyFill="1" applyBorder="1" applyAlignment="1">
      <alignment horizontal="center" vertical="center"/>
    </xf>
    <xf numFmtId="0" fontId="19" fillId="0" borderId="14" xfId="2" applyFont="1" applyFill="1" applyBorder="1" applyAlignment="1">
      <alignment horizontal="distributed" vertical="center" indent="3"/>
    </xf>
    <xf numFmtId="0" fontId="19" fillId="0" borderId="17" xfId="2" applyFont="1" applyFill="1" applyBorder="1" applyAlignment="1">
      <alignment horizontal="distributed" vertical="center" indent="3"/>
    </xf>
    <xf numFmtId="0" fontId="19" fillId="0" borderId="12" xfId="2" applyFont="1" applyFill="1" applyBorder="1" applyAlignment="1">
      <alignment horizontal="distributed" vertical="center" indent="3"/>
    </xf>
    <xf numFmtId="0" fontId="19" fillId="0" borderId="51" xfId="2" applyFont="1" applyFill="1" applyBorder="1" applyAlignment="1">
      <alignment horizontal="center" vertical="center" wrapText="1"/>
    </xf>
    <xf numFmtId="0" fontId="19" fillId="0" borderId="9" xfId="2" applyFont="1" applyFill="1" applyBorder="1" applyAlignment="1">
      <alignment horizontal="center" vertical="center" wrapText="1"/>
    </xf>
    <xf numFmtId="0" fontId="19" fillId="0" borderId="30" xfId="2" applyFont="1" applyFill="1" applyBorder="1" applyAlignment="1">
      <alignment horizontal="center" vertical="center" wrapText="1"/>
    </xf>
    <xf numFmtId="0" fontId="19" fillId="0" borderId="46" xfId="2" applyFont="1" applyFill="1" applyBorder="1" applyAlignment="1">
      <alignment horizontal="center" vertical="center" wrapText="1"/>
    </xf>
    <xf numFmtId="0" fontId="19" fillId="0" borderId="3" xfId="2" applyFont="1" applyFill="1" applyBorder="1" applyAlignment="1">
      <alignment horizontal="center" vertical="center" wrapText="1"/>
    </xf>
    <xf numFmtId="0" fontId="19" fillId="0" borderId="5" xfId="2" applyFont="1" applyFill="1" applyBorder="1" applyAlignment="1">
      <alignment horizontal="center" vertical="center" wrapText="1"/>
    </xf>
    <xf numFmtId="0" fontId="23" fillId="0" borderId="0" xfId="2" applyFont="1" applyFill="1" applyAlignment="1">
      <alignment horizontal="center" vertical="center"/>
    </xf>
    <xf numFmtId="0" fontId="19" fillId="0" borderId="37" xfId="2" applyFont="1" applyFill="1" applyBorder="1" applyAlignment="1">
      <alignment horizontal="distributed" vertical="center" indent="1"/>
    </xf>
    <xf numFmtId="0" fontId="19" fillId="0" borderId="6" xfId="2" applyFont="1" applyFill="1" applyBorder="1" applyAlignment="1">
      <alignment horizontal="distributed" vertical="center" indent="1"/>
    </xf>
    <xf numFmtId="0" fontId="19" fillId="0" borderId="7" xfId="2" applyFont="1" applyFill="1" applyBorder="1" applyAlignment="1">
      <alignment horizontal="distributed" vertical="center" indent="1"/>
    </xf>
    <xf numFmtId="0" fontId="20" fillId="0" borderId="9" xfId="2" applyFont="1" applyFill="1" applyBorder="1" applyAlignment="1">
      <alignment horizontal="left" vertical="center"/>
    </xf>
    <xf numFmtId="0" fontId="19" fillId="0" borderId="1" xfId="2" applyFont="1" applyFill="1" applyBorder="1" applyAlignment="1">
      <alignment horizontal="center" vertical="center" justifyLastLine="1"/>
    </xf>
    <xf numFmtId="0" fontId="19" fillId="0" borderId="4" xfId="2" applyFont="1" applyFill="1" applyBorder="1" applyAlignment="1">
      <alignment horizontal="center" vertical="center" justifyLastLine="1"/>
    </xf>
    <xf numFmtId="49" fontId="53" fillId="0" borderId="8" xfId="2" applyNumberFormat="1" applyFont="1" applyFill="1" applyBorder="1" applyAlignment="1">
      <alignment horizontal="right" vertical="center"/>
    </xf>
    <xf numFmtId="49" fontId="53" fillId="0" borderId="0" xfId="2" applyNumberFormat="1" applyFont="1" applyFill="1" applyAlignment="1">
      <alignment horizontal="right" vertical="center"/>
    </xf>
    <xf numFmtId="49" fontId="53" fillId="0" borderId="2" xfId="2" applyNumberFormat="1" applyFont="1" applyFill="1" applyBorder="1" applyAlignment="1">
      <alignment horizontal="right" vertical="center"/>
    </xf>
    <xf numFmtId="176" fontId="7" fillId="0" borderId="4" xfId="2" applyNumberFormat="1" applyFont="1" applyFill="1" applyBorder="1" applyAlignment="1">
      <alignment horizontal="right" vertical="center"/>
    </xf>
    <xf numFmtId="49" fontId="7" fillId="0" borderId="8" xfId="2" applyNumberFormat="1" applyFont="1" applyFill="1" applyBorder="1" applyAlignment="1">
      <alignment horizontal="right" vertical="center"/>
    </xf>
    <xf numFmtId="49" fontId="7" fillId="0" borderId="0" xfId="2" applyNumberFormat="1" applyFont="1" applyFill="1" applyAlignment="1">
      <alignment horizontal="right" vertical="center"/>
    </xf>
    <xf numFmtId="49" fontId="7" fillId="0" borderId="2" xfId="2" applyNumberFormat="1" applyFont="1" applyFill="1" applyBorder="1" applyAlignment="1">
      <alignment horizontal="right" vertical="center"/>
    </xf>
    <xf numFmtId="0" fontId="19" fillId="0" borderId="0" xfId="2" applyFont="1" applyFill="1" applyAlignment="1">
      <alignment horizontal="distributed" vertical="center" indent="3"/>
    </xf>
    <xf numFmtId="0" fontId="19" fillId="0" borderId="2" xfId="2" applyFont="1" applyFill="1" applyBorder="1" applyAlignment="1">
      <alignment horizontal="distributed" vertical="center" indent="3"/>
    </xf>
    <xf numFmtId="176" fontId="7" fillId="0" borderId="8" xfId="2" applyNumberFormat="1" applyFont="1" applyFill="1" applyBorder="1" applyAlignment="1">
      <alignment horizontal="right" vertical="center" indent="7"/>
    </xf>
    <xf numFmtId="176" fontId="7" fillId="0" borderId="0" xfId="2" applyNumberFormat="1" applyFont="1" applyFill="1" applyAlignment="1">
      <alignment horizontal="right" vertical="center" indent="7"/>
    </xf>
    <xf numFmtId="0" fontId="19" fillId="0" borderId="10" xfId="2" applyFont="1" applyFill="1" applyBorder="1" applyAlignment="1">
      <alignment horizontal="distributed" vertical="center" indent="3"/>
    </xf>
    <xf numFmtId="0" fontId="19" fillId="0" borderId="11" xfId="2" applyFont="1" applyFill="1" applyBorder="1" applyAlignment="1">
      <alignment horizontal="distributed" vertical="center" indent="3"/>
    </xf>
    <xf numFmtId="176" fontId="7" fillId="0" borderId="19" xfId="2" applyNumberFormat="1" applyFont="1" applyFill="1" applyBorder="1" applyAlignment="1">
      <alignment horizontal="right" vertical="center" indent="7"/>
    </xf>
    <xf numFmtId="176" fontId="7" fillId="0" borderId="10" xfId="2" applyNumberFormat="1" applyFont="1" applyFill="1" applyBorder="1" applyAlignment="1">
      <alignment horizontal="right" vertical="center" indent="7"/>
    </xf>
    <xf numFmtId="176" fontId="7" fillId="0" borderId="46" xfId="2" applyNumberFormat="1" applyFont="1" applyFill="1" applyBorder="1" applyAlignment="1">
      <alignment horizontal="right" vertical="center" indent="7"/>
    </xf>
    <xf numFmtId="176" fontId="7" fillId="0" borderId="3" xfId="2" applyNumberFormat="1" applyFont="1" applyFill="1" applyBorder="1" applyAlignment="1">
      <alignment horizontal="right" vertical="center" indent="7"/>
    </xf>
    <xf numFmtId="176" fontId="7" fillId="0" borderId="21" xfId="2" applyNumberFormat="1" applyFont="1" applyFill="1" applyBorder="1" applyAlignment="1">
      <alignment horizontal="right" vertical="center" indent="7"/>
    </xf>
    <xf numFmtId="176" fontId="7" fillId="0" borderId="1" xfId="2" applyNumberFormat="1" applyFont="1" applyFill="1" applyBorder="1" applyAlignment="1">
      <alignment horizontal="right" vertical="center" indent="7"/>
    </xf>
    <xf numFmtId="0" fontId="19" fillId="0" borderId="23" xfId="2" applyFont="1" applyFill="1" applyBorder="1" applyAlignment="1">
      <alignment horizontal="distributed" vertical="center" indent="2"/>
    </xf>
    <xf numFmtId="0" fontId="19" fillId="0" borderId="24" xfId="2" applyFont="1" applyFill="1" applyBorder="1" applyAlignment="1">
      <alignment horizontal="distributed" vertical="center" indent="2"/>
    </xf>
    <xf numFmtId="0" fontId="19" fillId="0" borderId="25" xfId="2" applyFont="1" applyFill="1" applyBorder="1" applyAlignment="1">
      <alignment horizontal="distributed" vertical="center" indent="2"/>
    </xf>
    <xf numFmtId="0" fontId="19" fillId="0" borderId="12" xfId="2" applyFont="1" applyFill="1" applyBorder="1" applyAlignment="1">
      <alignment horizontal="distributed" vertical="center" indent="5"/>
    </xf>
    <xf numFmtId="0" fontId="20" fillId="0" borderId="9" xfId="2" applyFont="1" applyFill="1" applyBorder="1" applyAlignment="1">
      <alignment vertical="center"/>
    </xf>
    <xf numFmtId="0" fontId="20" fillId="0" borderId="0" xfId="2" applyFont="1" applyFill="1" applyAlignment="1">
      <alignment vertical="center"/>
    </xf>
    <xf numFmtId="0" fontId="19" fillId="0" borderId="36" xfId="2" applyFont="1" applyFill="1" applyBorder="1" applyAlignment="1">
      <alignment horizontal="distributed" vertical="center" indent="2"/>
    </xf>
    <xf numFmtId="176" fontId="19" fillId="0" borderId="21" xfId="2" applyNumberFormat="1" applyFont="1" applyFill="1" applyBorder="1" applyAlignment="1">
      <alignment horizontal="right" vertical="center"/>
    </xf>
    <xf numFmtId="176" fontId="19" fillId="0" borderId="1" xfId="2" applyNumberFormat="1" applyFont="1" applyFill="1" applyBorder="1" applyAlignment="1">
      <alignment horizontal="right" vertical="center"/>
    </xf>
    <xf numFmtId="176" fontId="19" fillId="0" borderId="4" xfId="2" applyNumberFormat="1" applyFont="1" applyFill="1" applyBorder="1" applyAlignment="1">
      <alignment horizontal="right" vertical="center"/>
    </xf>
    <xf numFmtId="0" fontId="19" fillId="0" borderId="14" xfId="2" applyFont="1" applyFill="1" applyBorder="1" applyAlignment="1">
      <alignment horizontal="distributed" vertical="center" indent="5"/>
    </xf>
    <xf numFmtId="0" fontId="19" fillId="0" borderId="37" xfId="2" applyFont="1" applyFill="1" applyBorder="1" applyAlignment="1">
      <alignment horizontal="distributed" vertical="center" indent="2"/>
    </xf>
    <xf numFmtId="0" fontId="19" fillId="0" borderId="6" xfId="2" applyFont="1" applyFill="1" applyBorder="1" applyAlignment="1">
      <alignment horizontal="distributed" vertical="center" indent="2"/>
    </xf>
    <xf numFmtId="0" fontId="19" fillId="0" borderId="7" xfId="2" applyFont="1" applyFill="1" applyBorder="1" applyAlignment="1">
      <alignment horizontal="distributed" vertical="center" indent="2"/>
    </xf>
    <xf numFmtId="176" fontId="19" fillId="0" borderId="34" xfId="2" applyNumberFormat="1" applyFont="1" applyFill="1" applyBorder="1" applyAlignment="1">
      <alignment horizontal="right" vertical="center"/>
    </xf>
    <xf numFmtId="176" fontId="19" fillId="0" borderId="32" xfId="2" applyNumberFormat="1" applyFont="1" applyFill="1" applyBorder="1" applyAlignment="1">
      <alignment horizontal="right" vertical="center"/>
    </xf>
    <xf numFmtId="176" fontId="19" fillId="0" borderId="35" xfId="2" applyNumberFormat="1" applyFont="1" applyFill="1" applyBorder="1" applyAlignment="1">
      <alignment horizontal="right" vertical="center"/>
    </xf>
    <xf numFmtId="176" fontId="19" fillId="0" borderId="33" xfId="2" applyNumberFormat="1" applyFont="1" applyFill="1" applyBorder="1" applyAlignment="1">
      <alignment horizontal="right" vertical="center"/>
    </xf>
    <xf numFmtId="0" fontId="19" fillId="0" borderId="34" xfId="2" applyFont="1" applyFill="1" applyBorder="1" applyAlignment="1">
      <alignment horizontal="center" vertical="center" justifyLastLine="1"/>
    </xf>
    <xf numFmtId="0" fontId="19" fillId="0" borderId="32" xfId="2" applyFont="1" applyFill="1" applyBorder="1" applyAlignment="1">
      <alignment horizontal="center" vertical="center" justifyLastLine="1"/>
    </xf>
    <xf numFmtId="0" fontId="19" fillId="0" borderId="33" xfId="2" applyFont="1" applyFill="1" applyBorder="1" applyAlignment="1">
      <alignment horizontal="center" vertical="center" justifyLastLine="1"/>
    </xf>
    <xf numFmtId="176" fontId="19" fillId="0" borderId="31" xfId="2" applyNumberFormat="1" applyFont="1" applyFill="1" applyBorder="1" applyAlignment="1">
      <alignment horizontal="right" vertical="center"/>
    </xf>
    <xf numFmtId="178" fontId="19" fillId="0" borderId="8" xfId="2" applyNumberFormat="1" applyFont="1" applyFill="1" applyBorder="1" applyAlignment="1">
      <alignment horizontal="right" vertical="center"/>
    </xf>
    <xf numFmtId="178" fontId="19" fillId="0" borderId="0" xfId="2" applyNumberFormat="1" applyFont="1" applyFill="1" applyAlignment="1">
      <alignment horizontal="right" vertical="center"/>
    </xf>
    <xf numFmtId="178" fontId="19" fillId="0" borderId="2" xfId="2" applyNumberFormat="1" applyFont="1" applyFill="1" applyBorder="1" applyAlignment="1">
      <alignment horizontal="right" vertical="center"/>
    </xf>
    <xf numFmtId="0" fontId="19" fillId="0" borderId="17" xfId="2" applyFont="1" applyFill="1" applyBorder="1" applyAlignment="1">
      <alignment horizontal="distributed" vertical="center" indent="2"/>
    </xf>
    <xf numFmtId="0" fontId="19" fillId="0" borderId="12" xfId="2" applyFont="1" applyFill="1" applyBorder="1" applyAlignment="1">
      <alignment horizontal="distributed" vertical="center" indent="2"/>
    </xf>
    <xf numFmtId="0" fontId="19" fillId="0" borderId="9" xfId="2" applyFont="1" applyFill="1" applyBorder="1" applyAlignment="1">
      <alignment horizontal="center" vertical="center"/>
    </xf>
    <xf numFmtId="0" fontId="19" fillId="0" borderId="30" xfId="2" applyFont="1" applyFill="1" applyBorder="1" applyAlignment="1">
      <alignment horizontal="center" vertical="center"/>
    </xf>
    <xf numFmtId="0" fontId="19" fillId="0" borderId="3" xfId="2" applyFont="1" applyFill="1" applyBorder="1" applyAlignment="1">
      <alignment horizontal="center" vertical="center"/>
    </xf>
    <xf numFmtId="0" fontId="19" fillId="0" borderId="5" xfId="2" applyFont="1" applyFill="1" applyBorder="1" applyAlignment="1">
      <alignment horizontal="center" vertical="center"/>
    </xf>
    <xf numFmtId="0" fontId="19" fillId="0" borderId="23" xfId="2" applyFont="1" applyFill="1" applyBorder="1" applyAlignment="1">
      <alignment horizontal="distributed" vertical="center" indent="1"/>
    </xf>
    <xf numFmtId="0" fontId="19" fillId="0" borderId="24" xfId="2" applyFont="1" applyFill="1" applyBorder="1" applyAlignment="1">
      <alignment horizontal="distributed" vertical="center" indent="1"/>
    </xf>
    <xf numFmtId="0" fontId="19" fillId="0" borderId="25" xfId="2" applyFont="1" applyFill="1" applyBorder="1" applyAlignment="1">
      <alignment horizontal="distributed" vertical="center" indent="1"/>
    </xf>
    <xf numFmtId="178" fontId="7" fillId="0" borderId="8" xfId="2" applyNumberFormat="1" applyFont="1" applyFill="1" applyBorder="1" applyAlignment="1">
      <alignment horizontal="right" vertical="center"/>
    </xf>
    <xf numFmtId="178" fontId="7" fillId="0" borderId="0" xfId="2" applyNumberFormat="1" applyFont="1" applyFill="1" applyAlignment="1">
      <alignment horizontal="right" vertical="center"/>
    </xf>
    <xf numFmtId="0" fontId="19" fillId="0" borderId="14" xfId="2" applyFont="1" applyFill="1" applyBorder="1" applyAlignment="1">
      <alignment horizontal="distributed" vertical="center" indent="2"/>
    </xf>
    <xf numFmtId="176" fontId="53" fillId="0" borderId="8" xfId="2" applyNumberFormat="1" applyFont="1" applyFill="1" applyBorder="1" applyAlignment="1">
      <alignment horizontal="right" vertical="center"/>
    </xf>
    <xf numFmtId="176" fontId="53" fillId="0" borderId="0" xfId="2" applyNumberFormat="1" applyFont="1" applyFill="1" applyAlignment="1">
      <alignment horizontal="right" vertical="center"/>
    </xf>
    <xf numFmtId="176" fontId="53" fillId="0" borderId="2" xfId="2" applyNumberFormat="1" applyFont="1" applyFill="1" applyBorder="1" applyAlignment="1">
      <alignment horizontal="right" vertical="center"/>
    </xf>
    <xf numFmtId="0" fontId="7" fillId="0" borderId="0" xfId="2" applyFont="1" applyFill="1" applyAlignment="1">
      <alignment horizontal="center" vertical="center" justifyLastLine="1"/>
    </xf>
    <xf numFmtId="0" fontId="7" fillId="0" borderId="2" xfId="2" applyFont="1" applyFill="1" applyBorder="1" applyAlignment="1">
      <alignment horizontal="center" vertical="center" justifyLastLine="1"/>
    </xf>
    <xf numFmtId="178" fontId="7" fillId="0" borderId="2" xfId="2" applyNumberFormat="1" applyFont="1" applyFill="1" applyBorder="1" applyAlignment="1">
      <alignment horizontal="right" vertical="center"/>
    </xf>
    <xf numFmtId="176" fontId="7" fillId="0" borderId="8" xfId="2" applyNumberFormat="1" applyFont="1" applyFill="1" applyBorder="1" applyAlignment="1">
      <alignment horizontal="right" vertical="center"/>
    </xf>
    <xf numFmtId="176" fontId="7" fillId="0" borderId="0" xfId="2" applyNumberFormat="1" applyFont="1" applyFill="1" applyAlignment="1">
      <alignment horizontal="right" vertical="center"/>
    </xf>
    <xf numFmtId="176" fontId="7" fillId="0" borderId="2" xfId="2" applyNumberFormat="1" applyFont="1" applyFill="1" applyBorder="1" applyAlignment="1">
      <alignment horizontal="right" vertical="center"/>
    </xf>
    <xf numFmtId="176" fontId="19" fillId="0" borderId="19" xfId="2" applyNumberFormat="1" applyFont="1" applyFill="1" applyBorder="1" applyAlignment="1">
      <alignment horizontal="right" vertical="center"/>
    </xf>
    <xf numFmtId="176" fontId="19" fillId="0" borderId="10" xfId="2" applyNumberFormat="1" applyFont="1" applyFill="1" applyBorder="1" applyAlignment="1">
      <alignment horizontal="right" vertical="center"/>
    </xf>
    <xf numFmtId="0" fontId="19" fillId="0" borderId="97" xfId="2" applyFont="1" applyFill="1" applyBorder="1" applyAlignment="1">
      <alignment horizontal="distributed" vertical="center" indent="3"/>
    </xf>
    <xf numFmtId="0" fontId="19" fillId="0" borderId="98" xfId="2" applyFont="1" applyFill="1" applyBorder="1" applyAlignment="1">
      <alignment horizontal="distributed" vertical="center" indent="3"/>
    </xf>
    <xf numFmtId="0" fontId="19" fillId="0" borderId="99" xfId="2" applyFont="1" applyFill="1" applyBorder="1" applyAlignment="1">
      <alignment horizontal="distributed" vertical="center" indent="3"/>
    </xf>
    <xf numFmtId="0" fontId="19" fillId="0" borderId="100" xfId="2" applyFont="1" applyFill="1" applyBorder="1" applyAlignment="1">
      <alignment horizontal="distributed" vertical="center" indent="3"/>
    </xf>
    <xf numFmtId="0" fontId="19" fillId="0" borderId="34" xfId="2" applyFont="1" applyFill="1" applyBorder="1" applyAlignment="1">
      <alignment horizontal="center" vertical="center"/>
    </xf>
    <xf numFmtId="0" fontId="19" fillId="0" borderId="35" xfId="2" applyFont="1" applyFill="1" applyBorder="1" applyAlignment="1">
      <alignment horizontal="center" vertical="center"/>
    </xf>
    <xf numFmtId="0" fontId="19" fillId="0" borderId="32" xfId="2" applyFont="1" applyFill="1" applyBorder="1" applyAlignment="1">
      <alignment horizontal="center" vertical="center"/>
    </xf>
    <xf numFmtId="0" fontId="19" fillId="0" borderId="33" xfId="2" applyFont="1" applyFill="1" applyBorder="1" applyAlignment="1">
      <alignment horizontal="center" vertical="center"/>
    </xf>
    <xf numFmtId="176" fontId="19" fillId="0" borderId="1" xfId="2" applyNumberFormat="1" applyFont="1" applyFill="1" applyBorder="1" applyAlignment="1">
      <alignment horizontal="center" vertical="center"/>
    </xf>
    <xf numFmtId="178" fontId="53" fillId="0" borderId="8" xfId="2" applyNumberFormat="1" applyFont="1" applyFill="1" applyBorder="1" applyAlignment="1">
      <alignment horizontal="right" vertical="center"/>
    </xf>
    <xf numFmtId="178" fontId="53" fillId="0" borderId="0" xfId="2" applyNumberFormat="1" applyFont="1" applyFill="1" applyAlignment="1">
      <alignment horizontal="right" vertical="center"/>
    </xf>
    <xf numFmtId="178" fontId="53" fillId="0" borderId="2" xfId="2" applyNumberFormat="1" applyFont="1" applyFill="1" applyBorder="1" applyAlignment="1">
      <alignment horizontal="right" vertical="center"/>
    </xf>
    <xf numFmtId="0" fontId="19" fillId="0" borderId="94" xfId="2" applyFont="1" applyFill="1" applyBorder="1" applyAlignment="1">
      <alignment horizontal="center" vertical="center"/>
    </xf>
    <xf numFmtId="0" fontId="19" fillId="0" borderId="101" xfId="2" applyFont="1" applyFill="1" applyBorder="1" applyAlignment="1">
      <alignment horizontal="center" vertical="center"/>
    </xf>
    <xf numFmtId="0" fontId="19" fillId="0" borderId="95" xfId="2" applyFont="1" applyFill="1" applyBorder="1" applyAlignment="1">
      <alignment horizontal="center" vertical="center"/>
    </xf>
    <xf numFmtId="0" fontId="19" fillId="0" borderId="96" xfId="2" applyFont="1" applyFill="1" applyBorder="1" applyAlignment="1">
      <alignment horizontal="center" vertical="center"/>
    </xf>
    <xf numFmtId="0" fontId="19" fillId="0" borderId="10" xfId="2" applyFont="1" applyFill="1" applyBorder="1" applyAlignment="1">
      <alignment horizontal="center" vertical="center"/>
    </xf>
    <xf numFmtId="0" fontId="19" fillId="0" borderId="11" xfId="2" applyFont="1" applyFill="1" applyBorder="1" applyAlignment="1">
      <alignment horizontal="center" vertical="center"/>
    </xf>
    <xf numFmtId="176" fontId="19" fillId="0" borderId="0" xfId="2" applyNumberFormat="1" applyFont="1" applyFill="1" applyAlignment="1">
      <alignment horizontal="center" vertical="center"/>
    </xf>
    <xf numFmtId="176" fontId="19" fillId="0" borderId="11" xfId="2" applyNumberFormat="1" applyFont="1" applyFill="1" applyBorder="1" applyAlignment="1">
      <alignment horizontal="right" vertical="center"/>
    </xf>
    <xf numFmtId="0" fontId="19" fillId="0" borderId="41" xfId="2" applyFont="1" applyFill="1" applyBorder="1" applyAlignment="1">
      <alignment horizontal="center" vertical="center" justifyLastLine="1"/>
    </xf>
    <xf numFmtId="0" fontId="19" fillId="0" borderId="1" xfId="2" applyFont="1" applyFill="1" applyBorder="1" applyAlignment="1">
      <alignment vertical="center" justifyLastLine="1"/>
    </xf>
    <xf numFmtId="0" fontId="19" fillId="0" borderId="4" xfId="2" applyFont="1" applyFill="1" applyBorder="1" applyAlignment="1">
      <alignment vertical="center" justifyLastLine="1"/>
    </xf>
    <xf numFmtId="176" fontId="7" fillId="0" borderId="39" xfId="2" applyNumberFormat="1" applyFont="1" applyFill="1" applyBorder="1" applyAlignment="1">
      <alignment horizontal="right" vertical="center"/>
    </xf>
    <xf numFmtId="176" fontId="7" fillId="0" borderId="42" xfId="2" applyNumberFormat="1" applyFont="1" applyFill="1" applyBorder="1" applyAlignment="1">
      <alignment horizontal="right" vertical="center"/>
    </xf>
    <xf numFmtId="0" fontId="7" fillId="0" borderId="0" xfId="2" applyFont="1" applyFill="1" applyAlignment="1">
      <alignment horizontal="center" vertical="center"/>
    </xf>
    <xf numFmtId="0" fontId="7" fillId="0" borderId="2" xfId="2" applyFont="1" applyFill="1" applyBorder="1" applyAlignment="1">
      <alignment horizontal="center" vertical="center"/>
    </xf>
    <xf numFmtId="0" fontId="7" fillId="0" borderId="34" xfId="2" applyFont="1" applyFill="1" applyBorder="1" applyAlignment="1">
      <alignment horizontal="distributed" vertical="center" indent="1"/>
    </xf>
    <xf numFmtId="0" fontId="7" fillId="0" borderId="32" xfId="2" applyFont="1" applyFill="1" applyBorder="1" applyAlignment="1">
      <alignment horizontal="distributed" vertical="center" indent="1"/>
    </xf>
    <xf numFmtId="0" fontId="7" fillId="0" borderId="33" xfId="2" applyFont="1" applyFill="1" applyBorder="1" applyAlignment="1">
      <alignment horizontal="distributed" vertical="center" indent="1"/>
    </xf>
    <xf numFmtId="0" fontId="7" fillId="0" borderId="0" xfId="2" applyFont="1" applyFill="1" applyAlignment="1">
      <alignment horizontal="distributed" vertical="center" indent="1"/>
    </xf>
    <xf numFmtId="0" fontId="7" fillId="0" borderId="2" xfId="2" applyFont="1" applyFill="1" applyBorder="1" applyAlignment="1">
      <alignment horizontal="distributed" vertical="center" indent="1"/>
    </xf>
    <xf numFmtId="0" fontId="7" fillId="0" borderId="0" xfId="2" applyFont="1" applyFill="1" applyAlignment="1">
      <alignment vertical="center"/>
    </xf>
    <xf numFmtId="0" fontId="7" fillId="0" borderId="2" xfId="2" applyFont="1" applyFill="1" applyBorder="1" applyAlignment="1">
      <alignment vertical="center"/>
    </xf>
    <xf numFmtId="0" fontId="7" fillId="0" borderId="52" xfId="2" applyFont="1" applyFill="1" applyBorder="1" applyAlignment="1">
      <alignment horizontal="distributed" vertical="center" indent="1"/>
    </xf>
    <xf numFmtId="0" fontId="7" fillId="0" borderId="53" xfId="2" applyFont="1" applyFill="1" applyBorder="1" applyAlignment="1">
      <alignment horizontal="distributed" vertical="center" indent="1"/>
    </xf>
    <xf numFmtId="0" fontId="7" fillId="0" borderId="10" xfId="2" applyFont="1" applyFill="1" applyBorder="1" applyAlignment="1">
      <alignment vertical="center"/>
    </xf>
    <xf numFmtId="0" fontId="7" fillId="0" borderId="11" xfId="2" applyFont="1" applyFill="1" applyBorder="1" applyAlignment="1">
      <alignment vertical="center"/>
    </xf>
    <xf numFmtId="176" fontId="7" fillId="0" borderId="19" xfId="2" applyNumberFormat="1" applyFont="1" applyFill="1" applyBorder="1" applyAlignment="1">
      <alignment horizontal="right" vertical="center"/>
    </xf>
    <xf numFmtId="176" fontId="7" fillId="0" borderId="10" xfId="2" applyNumberFormat="1" applyFont="1" applyFill="1" applyBorder="1" applyAlignment="1">
      <alignment horizontal="right" vertical="center"/>
    </xf>
    <xf numFmtId="0" fontId="14" fillId="0" borderId="0" xfId="2" applyFont="1" applyFill="1" applyAlignment="1">
      <alignment horizontal="left" vertical="center"/>
    </xf>
    <xf numFmtId="0" fontId="15" fillId="0" borderId="0" xfId="2" applyFont="1" applyFill="1" applyAlignment="1">
      <alignment horizontal="center" vertical="center"/>
    </xf>
    <xf numFmtId="0" fontId="7" fillId="0" borderId="1" xfId="2" applyFont="1" applyFill="1" applyBorder="1" applyAlignment="1">
      <alignment horizontal="right" vertical="center"/>
    </xf>
    <xf numFmtId="0" fontId="7" fillId="0" borderId="51" xfId="2" applyFont="1" applyFill="1" applyBorder="1" applyAlignment="1">
      <alignment horizontal="center" vertical="center"/>
    </xf>
    <xf numFmtId="0" fontId="7" fillId="0" borderId="9" xfId="2" applyFont="1" applyFill="1" applyBorder="1" applyAlignment="1">
      <alignment horizontal="center" vertical="center"/>
    </xf>
    <xf numFmtId="0" fontId="7" fillId="0" borderId="46" xfId="2" applyFont="1" applyFill="1" applyBorder="1" applyAlignment="1">
      <alignment horizontal="center" vertical="center"/>
    </xf>
    <xf numFmtId="0" fontId="7" fillId="0" borderId="3" xfId="2" applyFont="1" applyFill="1" applyBorder="1" applyAlignment="1">
      <alignment horizontal="center" vertical="center"/>
    </xf>
    <xf numFmtId="0" fontId="7" fillId="0" borderId="26" xfId="2" applyFont="1" applyFill="1" applyBorder="1" applyAlignment="1">
      <alignment horizontal="center" vertical="center"/>
    </xf>
    <xf numFmtId="0" fontId="7" fillId="0" borderId="27" xfId="2" applyFont="1" applyFill="1" applyBorder="1" applyAlignment="1">
      <alignment horizontal="center" vertical="center"/>
    </xf>
    <xf numFmtId="0" fontId="7" fillId="0" borderId="28" xfId="2" applyFont="1" applyFill="1" applyBorder="1" applyAlignment="1">
      <alignment horizontal="center" vertical="center"/>
    </xf>
    <xf numFmtId="0" fontId="7" fillId="0" borderId="29" xfId="2" applyFont="1" applyFill="1" applyBorder="1" applyAlignment="1">
      <alignment horizontal="center" vertical="center"/>
    </xf>
    <xf numFmtId="176" fontId="7" fillId="0" borderId="46" xfId="2" applyNumberFormat="1" applyFont="1" applyFill="1" applyBorder="1" applyAlignment="1">
      <alignment horizontal="right" vertical="center"/>
    </xf>
    <xf numFmtId="176" fontId="7" fillId="0" borderId="3" xfId="2" applyNumberFormat="1" applyFont="1" applyFill="1" applyBorder="1" applyAlignment="1">
      <alignment horizontal="right" vertical="center"/>
    </xf>
    <xf numFmtId="0" fontId="7" fillId="0" borderId="3" xfId="2" applyFont="1" applyFill="1" applyBorder="1" applyAlignment="1">
      <alignment vertical="center"/>
    </xf>
    <xf numFmtId="0" fontId="7" fillId="0" borderId="5" xfId="2" applyFont="1" applyFill="1" applyBorder="1" applyAlignment="1">
      <alignment vertical="center"/>
    </xf>
    <xf numFmtId="0" fontId="9" fillId="0" borderId="9" xfId="2" applyFont="1" applyFill="1" applyBorder="1" applyAlignment="1">
      <alignment horizontal="left" vertical="center"/>
    </xf>
    <xf numFmtId="0" fontId="7" fillId="0" borderId="41" xfId="2" applyFont="1" applyFill="1" applyBorder="1" applyAlignment="1">
      <alignment horizontal="distributed" vertical="center" indent="1"/>
    </xf>
    <xf numFmtId="0" fontId="7" fillId="0" borderId="39" xfId="2" applyFont="1" applyFill="1" applyBorder="1" applyAlignment="1">
      <alignment horizontal="distributed" vertical="center" indent="1"/>
    </xf>
    <xf numFmtId="0" fontId="7" fillId="0" borderId="40" xfId="2" applyFont="1" applyFill="1" applyBorder="1" applyAlignment="1">
      <alignment horizontal="distributed" vertical="center" indent="1"/>
    </xf>
    <xf numFmtId="0" fontId="31" fillId="2" borderId="0" xfId="2" applyFont="1" applyFill="1" applyAlignment="1">
      <alignment horizontal="left" vertical="center"/>
    </xf>
    <xf numFmtId="0" fontId="34" fillId="2" borderId="0" xfId="2" applyFont="1" applyFill="1" applyAlignment="1">
      <alignment horizontal="center" vertical="center"/>
    </xf>
    <xf numFmtId="0" fontId="33" fillId="2" borderId="1" xfId="2" applyFont="1" applyFill="1" applyBorder="1" applyAlignment="1">
      <alignment horizontal="right" vertical="center"/>
    </xf>
    <xf numFmtId="0" fontId="32" fillId="0" borderId="0" xfId="2" applyFont="1" applyAlignment="1">
      <alignment horizontal="center" vertical="center"/>
    </xf>
    <xf numFmtId="0" fontId="31" fillId="0" borderId="0" xfId="2" applyFont="1" applyAlignment="1">
      <alignment horizontal="left" vertical="center"/>
    </xf>
    <xf numFmtId="0" fontId="34" fillId="0" borderId="0" xfId="2" applyFont="1" applyAlignment="1">
      <alignment horizontal="center" vertical="center"/>
    </xf>
    <xf numFmtId="0" fontId="33" fillId="0" borderId="0" xfId="2" applyFont="1" applyAlignment="1">
      <alignment horizontal="right" vertical="center"/>
    </xf>
    <xf numFmtId="0" fontId="33" fillId="0" borderId="26" xfId="2" applyFont="1" applyBorder="1" applyAlignment="1">
      <alignment horizontal="center" vertical="center"/>
    </xf>
    <xf numFmtId="0" fontId="33" fillId="0" borderId="54" xfId="2" applyFont="1" applyBorder="1" applyAlignment="1">
      <alignment horizontal="center" vertical="center"/>
    </xf>
    <xf numFmtId="0" fontId="33" fillId="0" borderId="27" xfId="2" applyFont="1" applyBorder="1" applyAlignment="1">
      <alignment horizontal="center" vertical="center"/>
    </xf>
    <xf numFmtId="0" fontId="33" fillId="0" borderId="28" xfId="2" applyFont="1" applyBorder="1" applyAlignment="1">
      <alignment horizontal="center" vertical="center"/>
    </xf>
    <xf numFmtId="0" fontId="33" fillId="0" borderId="55" xfId="2" applyFont="1" applyBorder="1" applyAlignment="1">
      <alignment horizontal="center" vertical="center"/>
    </xf>
    <xf numFmtId="0" fontId="33" fillId="0" borderId="29" xfId="2" applyFont="1" applyBorder="1" applyAlignment="1">
      <alignment horizontal="center" vertical="center"/>
    </xf>
    <xf numFmtId="0" fontId="33" fillId="0" borderId="9" xfId="2" applyFont="1" applyBorder="1" applyAlignment="1">
      <alignment horizontal="center" vertical="center"/>
    </xf>
    <xf numFmtId="0" fontId="33" fillId="0" borderId="3" xfId="2" applyFont="1" applyBorder="1" applyAlignment="1">
      <alignment horizontal="center" vertical="center"/>
    </xf>
    <xf numFmtId="0" fontId="33" fillId="0" borderId="0" xfId="2" applyFont="1" applyAlignment="1">
      <alignment horizontal="distributed" vertical="center" indent="2"/>
    </xf>
    <xf numFmtId="0" fontId="33" fillId="0" borderId="2" xfId="2" applyFont="1" applyBorder="1" applyAlignment="1">
      <alignment horizontal="distributed" vertical="center" indent="2"/>
    </xf>
    <xf numFmtId="176" fontId="33" fillId="0" borderId="8" xfId="2" applyNumberFormat="1" applyFont="1" applyBorder="1" applyAlignment="1">
      <alignment horizontal="right" vertical="center"/>
    </xf>
    <xf numFmtId="176" fontId="33" fillId="0" borderId="0" xfId="2" applyNumberFormat="1" applyFont="1" applyAlignment="1">
      <alignment horizontal="right" vertical="center"/>
    </xf>
    <xf numFmtId="0" fontId="33" fillId="0" borderId="34" xfId="2" applyFont="1" applyBorder="1" applyAlignment="1">
      <alignment horizontal="distributed" vertical="center" indent="2"/>
    </xf>
    <xf numFmtId="0" fontId="33" fillId="0" borderId="32" xfId="2" applyFont="1" applyBorder="1" applyAlignment="1">
      <alignment horizontal="distributed" vertical="center" indent="2"/>
    </xf>
    <xf numFmtId="0" fontId="33" fillId="0" borderId="33" xfId="2" applyFont="1" applyBorder="1" applyAlignment="1">
      <alignment horizontal="distributed" vertical="center" indent="2"/>
    </xf>
    <xf numFmtId="176" fontId="33" fillId="0" borderId="19" xfId="2" applyNumberFormat="1" applyFont="1" applyBorder="1" applyAlignment="1">
      <alignment horizontal="right" vertical="center"/>
    </xf>
    <xf numFmtId="176" fontId="33" fillId="0" borderId="10" xfId="2" applyNumberFormat="1" applyFont="1" applyBorder="1" applyAlignment="1">
      <alignment horizontal="right" vertical="center"/>
    </xf>
    <xf numFmtId="49" fontId="33" fillId="0" borderId="8" xfId="2" applyNumberFormat="1" applyFont="1" applyBorder="1" applyAlignment="1">
      <alignment horizontal="right" vertical="center"/>
    </xf>
    <xf numFmtId="49" fontId="33" fillId="0" borderId="0" xfId="2" applyNumberFormat="1" applyFont="1" applyAlignment="1">
      <alignment horizontal="right" vertical="center"/>
    </xf>
    <xf numFmtId="0" fontId="33" fillId="0" borderId="23" xfId="2" applyFont="1" applyBorder="1" applyAlignment="1">
      <alignment horizontal="distributed" vertical="center" indent="2"/>
    </xf>
    <xf numFmtId="0" fontId="33" fillId="0" borderId="24" xfId="2" applyFont="1" applyBorder="1" applyAlignment="1">
      <alignment horizontal="distributed" vertical="center" indent="2"/>
    </xf>
    <xf numFmtId="0" fontId="33" fillId="0" borderId="25" xfId="2" applyFont="1" applyBorder="1" applyAlignment="1">
      <alignment horizontal="distributed" vertical="center" indent="2"/>
    </xf>
    <xf numFmtId="49" fontId="33" fillId="0" borderId="46" xfId="2" applyNumberFormat="1" applyFont="1" applyBorder="1" applyAlignment="1">
      <alignment horizontal="right" vertical="center"/>
    </xf>
    <xf numFmtId="49" fontId="33" fillId="0" borderId="3" xfId="2" applyNumberFormat="1" applyFont="1" applyBorder="1" applyAlignment="1">
      <alignment horizontal="right" vertical="center"/>
    </xf>
    <xf numFmtId="0" fontId="33" fillId="0" borderId="41" xfId="2" applyFont="1" applyBorder="1" applyAlignment="1">
      <alignment horizontal="distributed" vertical="center" indent="2"/>
    </xf>
    <xf numFmtId="0" fontId="33" fillId="0" borderId="39" xfId="2" applyFont="1" applyBorder="1" applyAlignment="1">
      <alignment horizontal="distributed" vertical="center" indent="2"/>
    </xf>
    <xf numFmtId="0" fontId="33" fillId="0" borderId="40" xfId="2" applyFont="1" applyBorder="1" applyAlignment="1">
      <alignment horizontal="distributed" vertical="center" indent="2"/>
    </xf>
    <xf numFmtId="176" fontId="33" fillId="0" borderId="21" xfId="2" applyNumberFormat="1" applyFont="1" applyBorder="1" applyAlignment="1">
      <alignment horizontal="right" vertical="center"/>
    </xf>
    <xf numFmtId="176" fontId="33" fillId="0" borderId="1" xfId="2" applyNumberFormat="1" applyFont="1" applyBorder="1" applyAlignment="1">
      <alignment horizontal="right" vertical="center"/>
    </xf>
    <xf numFmtId="0" fontId="35" fillId="0" borderId="9" xfId="2" applyFont="1" applyBorder="1" applyAlignment="1">
      <alignment horizontal="left" vertical="center" wrapText="1"/>
    </xf>
    <xf numFmtId="0" fontId="33" fillId="0" borderId="51" xfId="2" applyFont="1" applyBorder="1" applyAlignment="1">
      <alignment horizontal="distributed" vertical="center" indent="1"/>
    </xf>
    <xf numFmtId="0" fontId="33" fillId="0" borderId="9" xfId="2" applyFont="1" applyBorder="1" applyAlignment="1">
      <alignment horizontal="distributed" vertical="center" indent="1"/>
    </xf>
    <xf numFmtId="0" fontId="33" fillId="0" borderId="30" xfId="2" applyFont="1" applyBorder="1" applyAlignment="1">
      <alignment horizontal="distributed" vertical="center" indent="1"/>
    </xf>
    <xf numFmtId="182" fontId="33" fillId="0" borderId="51" xfId="2" applyNumberFormat="1" applyFont="1" applyBorder="1" applyAlignment="1">
      <alignment horizontal="right" vertical="center" indent="1"/>
    </xf>
    <xf numFmtId="182" fontId="33" fillId="0" borderId="9" xfId="2" applyNumberFormat="1" applyFont="1" applyBorder="1" applyAlignment="1">
      <alignment horizontal="right" vertical="center" indent="1"/>
    </xf>
    <xf numFmtId="182" fontId="33" fillId="0" borderId="8" xfId="2" applyNumberFormat="1" applyFont="1" applyBorder="1" applyAlignment="1">
      <alignment horizontal="right" vertical="center" indent="1"/>
    </xf>
    <xf numFmtId="182" fontId="33" fillId="0" borderId="0" xfId="2" applyNumberFormat="1" applyFont="1" applyAlignment="1">
      <alignment horizontal="right" vertical="center" indent="1"/>
    </xf>
    <xf numFmtId="0" fontId="33" fillId="0" borderId="10" xfId="2" applyFont="1" applyBorder="1" applyAlignment="1">
      <alignment horizontal="center" vertical="distributed" textRotation="255" wrapText="1" indent="2"/>
    </xf>
    <xf numFmtId="0" fontId="36" fillId="0" borderId="10" xfId="0" applyFont="1" applyBorder="1" applyAlignment="1">
      <alignment horizontal="center" vertical="distributed" textRotation="255" indent="2"/>
    </xf>
    <xf numFmtId="0" fontId="36" fillId="0" borderId="11" xfId="0" applyFont="1" applyBorder="1" applyAlignment="1">
      <alignment horizontal="center" vertical="distributed" textRotation="255" indent="2"/>
    </xf>
    <xf numFmtId="0" fontId="36" fillId="0" borderId="0" xfId="0" applyFont="1" applyAlignment="1">
      <alignment horizontal="center" vertical="distributed" textRotation="255" indent="2"/>
    </xf>
    <xf numFmtId="0" fontId="36" fillId="0" borderId="2" xfId="0" applyFont="1" applyBorder="1" applyAlignment="1">
      <alignment horizontal="center" vertical="distributed" textRotation="255" indent="2"/>
    </xf>
    <xf numFmtId="0" fontId="36" fillId="0" borderId="1" xfId="0" applyFont="1" applyBorder="1" applyAlignment="1">
      <alignment horizontal="center" vertical="distributed" textRotation="255" indent="2"/>
    </xf>
    <xf numFmtId="0" fontId="36" fillId="0" borderId="4" xfId="0" applyFont="1" applyBorder="1" applyAlignment="1">
      <alignment horizontal="center" vertical="distributed" textRotation="255" indent="2"/>
    </xf>
    <xf numFmtId="177" fontId="33" fillId="0" borderId="51" xfId="2" applyNumberFormat="1" applyFont="1" applyBorder="1" applyAlignment="1">
      <alignment horizontal="right" vertical="center" indent="1"/>
    </xf>
    <xf numFmtId="177" fontId="33" fillId="0" borderId="9" xfId="2" applyNumberFormat="1" applyFont="1" applyBorder="1" applyAlignment="1">
      <alignment horizontal="right" vertical="center" indent="1"/>
    </xf>
    <xf numFmtId="177" fontId="33" fillId="0" borderId="30" xfId="2" applyNumberFormat="1" applyFont="1" applyBorder="1" applyAlignment="1">
      <alignment horizontal="right" vertical="center" indent="1"/>
    </xf>
    <xf numFmtId="0" fontId="33" fillId="0" borderId="38" xfId="2" applyFont="1" applyBorder="1" applyAlignment="1">
      <alignment horizontal="distributed" vertical="center" wrapText="1" indent="1"/>
    </xf>
    <xf numFmtId="0" fontId="33" fillId="0" borderId="39" xfId="2" applyFont="1" applyBorder="1" applyAlignment="1">
      <alignment horizontal="distributed" vertical="center" indent="1"/>
    </xf>
    <xf numFmtId="0" fontId="33" fillId="0" borderId="40" xfId="2" applyFont="1" applyBorder="1" applyAlignment="1">
      <alignment horizontal="distributed" vertical="center" indent="1"/>
    </xf>
    <xf numFmtId="177" fontId="33" fillId="0" borderId="21" xfId="2" applyNumberFormat="1" applyFont="1" applyBorder="1" applyAlignment="1">
      <alignment horizontal="right" vertical="center" indent="1"/>
    </xf>
    <xf numFmtId="177" fontId="33" fillId="0" borderId="1" xfId="2" applyNumberFormat="1" applyFont="1" applyBorder="1" applyAlignment="1">
      <alignment horizontal="right" vertical="center" indent="1"/>
    </xf>
    <xf numFmtId="177" fontId="33" fillId="0" borderId="4" xfId="2" applyNumberFormat="1" applyFont="1" applyBorder="1" applyAlignment="1">
      <alignment horizontal="right" vertical="center" indent="1"/>
    </xf>
    <xf numFmtId="182" fontId="33" fillId="0" borderId="21" xfId="2" applyNumberFormat="1" applyFont="1" applyBorder="1" applyAlignment="1">
      <alignment horizontal="right" vertical="center" indent="1"/>
    </xf>
    <xf numFmtId="182" fontId="33" fillId="0" borderId="1" xfId="2" applyNumberFormat="1" applyFont="1" applyBorder="1" applyAlignment="1">
      <alignment horizontal="right" vertical="center" indent="1"/>
    </xf>
    <xf numFmtId="177" fontId="33" fillId="0" borderId="8" xfId="2" applyNumberFormat="1" applyFont="1" applyBorder="1" applyAlignment="1">
      <alignment horizontal="right" vertical="center" indent="1"/>
    </xf>
    <xf numFmtId="177" fontId="33" fillId="0" borderId="0" xfId="2" applyNumberFormat="1" applyFont="1" applyAlignment="1">
      <alignment horizontal="right" vertical="center" indent="1"/>
    </xf>
    <xf numFmtId="177" fontId="33" fillId="0" borderId="2" xfId="2" applyNumberFormat="1" applyFont="1" applyBorder="1" applyAlignment="1">
      <alignment horizontal="right" vertical="center" indent="1"/>
    </xf>
    <xf numFmtId="0" fontId="33" fillId="0" borderId="8" xfId="2" applyFont="1" applyBorder="1" applyAlignment="1">
      <alignment horizontal="distributed" vertical="center" wrapText="1" indent="1"/>
    </xf>
    <xf numFmtId="0" fontId="33" fillId="0" borderId="0" xfId="2" applyFont="1" applyAlignment="1">
      <alignment horizontal="distributed" vertical="center" wrapText="1" indent="1"/>
    </xf>
    <xf numFmtId="0" fontId="33" fillId="0" borderId="2" xfId="2" applyFont="1" applyBorder="1" applyAlignment="1">
      <alignment horizontal="distributed" vertical="center" wrapText="1" indent="1"/>
    </xf>
    <xf numFmtId="0" fontId="33" fillId="0" borderId="1" xfId="2" applyFont="1" applyBorder="1" applyAlignment="1">
      <alignment horizontal="right" vertical="center"/>
    </xf>
    <xf numFmtId="0" fontId="33" fillId="0" borderId="56" xfId="2" applyFont="1" applyBorder="1" applyAlignment="1">
      <alignment horizontal="center" vertical="center"/>
    </xf>
    <xf numFmtId="0" fontId="33" fillId="0" borderId="57" xfId="2" applyFont="1" applyBorder="1" applyAlignment="1">
      <alignment horizontal="center" vertical="center"/>
    </xf>
    <xf numFmtId="0" fontId="33" fillId="0" borderId="58" xfId="2" applyFont="1" applyBorder="1" applyAlignment="1">
      <alignment horizontal="center" vertical="center"/>
    </xf>
    <xf numFmtId="0" fontId="33" fillId="0" borderId="59" xfId="2" applyFont="1" applyBorder="1" applyAlignment="1">
      <alignment horizontal="center" vertical="center"/>
    </xf>
    <xf numFmtId="0" fontId="33" fillId="0" borderId="9" xfId="2" applyFont="1" applyBorder="1" applyAlignment="1">
      <alignment horizontal="distributed" vertical="center" wrapText="1" indent="1"/>
    </xf>
    <xf numFmtId="0" fontId="33" fillId="0" borderId="1" xfId="2" applyFont="1" applyBorder="1" applyAlignment="1">
      <alignment horizontal="distributed" vertical="center" indent="1"/>
    </xf>
    <xf numFmtId="0" fontId="33" fillId="0" borderId="4" xfId="2" applyFont="1" applyBorder="1" applyAlignment="1">
      <alignment horizontal="distributed" vertical="center" indent="1"/>
    </xf>
    <xf numFmtId="0" fontId="33" fillId="0" borderId="30" xfId="2" applyFont="1" applyBorder="1" applyAlignment="1">
      <alignment horizontal="center" vertical="center"/>
    </xf>
    <xf numFmtId="0" fontId="33" fillId="0" borderId="1" xfId="2" applyFont="1" applyBorder="1" applyAlignment="1">
      <alignment horizontal="center" vertical="center"/>
    </xf>
    <xf numFmtId="0" fontId="33" fillId="0" borderId="4" xfId="2" applyFont="1" applyBorder="1" applyAlignment="1">
      <alignment horizontal="center" vertical="center"/>
    </xf>
    <xf numFmtId="0" fontId="33" fillId="0" borderId="8" xfId="2" applyFont="1" applyBorder="1" applyAlignment="1">
      <alignment horizontal="distributed" vertical="center" indent="1"/>
    </xf>
    <xf numFmtId="0" fontId="33" fillId="0" borderId="0" xfId="2" applyFont="1" applyAlignment="1">
      <alignment horizontal="distributed" vertical="center" indent="1"/>
    </xf>
    <xf numFmtId="0" fontId="33" fillId="0" borderId="2" xfId="2" applyFont="1" applyBorder="1" applyAlignment="1">
      <alignment horizontal="distributed" vertical="center" indent="1"/>
    </xf>
    <xf numFmtId="176" fontId="19" fillId="0" borderId="8" xfId="2" applyNumberFormat="1" applyFont="1" applyFill="1" applyBorder="1" applyAlignment="1">
      <alignment horizontal="right" vertical="center" wrapText="1" indent="1"/>
    </xf>
    <xf numFmtId="176" fontId="19" fillId="0" borderId="0" xfId="2" applyNumberFormat="1" applyFont="1" applyFill="1" applyAlignment="1">
      <alignment horizontal="right" vertical="center" wrapText="1" indent="1"/>
    </xf>
    <xf numFmtId="176" fontId="19" fillId="0" borderId="2" xfId="2" applyNumberFormat="1" applyFont="1" applyFill="1" applyBorder="1" applyAlignment="1">
      <alignment horizontal="right" vertical="center" wrapText="1" indent="1"/>
    </xf>
    <xf numFmtId="0" fontId="19" fillId="0" borderId="16" xfId="2" applyFont="1" applyFill="1" applyBorder="1" applyAlignment="1">
      <alignment horizontal="center" vertical="center"/>
    </xf>
    <xf numFmtId="0" fontId="19" fillId="0" borderId="0" xfId="2" applyFont="1" applyFill="1" applyAlignment="1">
      <alignment vertical="center"/>
    </xf>
    <xf numFmtId="0" fontId="19" fillId="0" borderId="2" xfId="2" applyFont="1" applyFill="1" applyBorder="1" applyAlignment="1">
      <alignment vertical="center"/>
    </xf>
    <xf numFmtId="0" fontId="19" fillId="0" borderId="4" xfId="2" applyFont="1" applyFill="1" applyBorder="1" applyAlignment="1">
      <alignment horizontal="center" vertical="center"/>
    </xf>
    <xf numFmtId="0" fontId="19" fillId="0" borderId="20" xfId="2" applyFont="1" applyFill="1" applyBorder="1" applyAlignment="1">
      <alignment horizontal="center" vertical="center"/>
    </xf>
    <xf numFmtId="0" fontId="19" fillId="0" borderId="1" xfId="2" applyFont="1" applyFill="1" applyBorder="1" applyAlignment="1">
      <alignment vertical="center"/>
    </xf>
    <xf numFmtId="0" fontId="19" fillId="0" borderId="4" xfId="2" applyFont="1" applyFill="1" applyBorder="1" applyAlignment="1">
      <alignment vertical="center"/>
    </xf>
    <xf numFmtId="176" fontId="7" fillId="0" borderId="21" xfId="2" applyNumberFormat="1" applyFont="1" applyFill="1" applyBorder="1" applyAlignment="1">
      <alignment horizontal="right" vertical="center" indent="1"/>
    </xf>
    <xf numFmtId="176" fontId="7" fillId="0" borderId="1" xfId="2" applyNumberFormat="1" applyFont="1" applyFill="1" applyBorder="1" applyAlignment="1">
      <alignment horizontal="right" vertical="center" indent="1"/>
    </xf>
    <xf numFmtId="176" fontId="7" fillId="0" borderId="4" xfId="2" applyNumberFormat="1" applyFont="1" applyFill="1" applyBorder="1" applyAlignment="1">
      <alignment horizontal="right" vertical="center" indent="1"/>
    </xf>
    <xf numFmtId="176" fontId="19" fillId="0" borderId="21" xfId="2" applyNumberFormat="1" applyFont="1" applyFill="1" applyBorder="1" applyAlignment="1">
      <alignment horizontal="right" vertical="center" wrapText="1" indent="1"/>
    </xf>
    <xf numFmtId="176" fontId="19" fillId="0" borderId="1" xfId="2" applyNumberFormat="1" applyFont="1" applyFill="1" applyBorder="1" applyAlignment="1">
      <alignment horizontal="right" vertical="center" wrapText="1" indent="1"/>
    </xf>
    <xf numFmtId="176" fontId="19" fillId="0" borderId="4" xfId="2" applyNumberFormat="1" applyFont="1" applyFill="1" applyBorder="1" applyAlignment="1">
      <alignment horizontal="right" vertical="center" wrapText="1" indent="1"/>
    </xf>
    <xf numFmtId="176" fontId="19" fillId="0" borderId="19" xfId="2" applyNumberFormat="1" applyFont="1" applyFill="1" applyBorder="1" applyAlignment="1">
      <alignment horizontal="right" vertical="center" indent="1"/>
    </xf>
    <xf numFmtId="176" fontId="19" fillId="0" borderId="10" xfId="2" applyNumberFormat="1" applyFont="1" applyFill="1" applyBorder="1" applyAlignment="1">
      <alignment horizontal="right" vertical="center" indent="1"/>
    </xf>
    <xf numFmtId="176" fontId="19" fillId="0" borderId="11" xfId="2" applyNumberFormat="1" applyFont="1" applyFill="1" applyBorder="1" applyAlignment="1">
      <alignment horizontal="right" vertical="center" indent="1"/>
    </xf>
    <xf numFmtId="176" fontId="19" fillId="0" borderId="19" xfId="2" applyNumberFormat="1" applyFont="1" applyFill="1" applyBorder="1" applyAlignment="1">
      <alignment horizontal="center" vertical="center"/>
    </xf>
    <xf numFmtId="176" fontId="19" fillId="0" borderId="10" xfId="2" applyNumberFormat="1" applyFont="1" applyFill="1" applyBorder="1" applyAlignment="1">
      <alignment horizontal="center" vertical="center"/>
    </xf>
    <xf numFmtId="176" fontId="19" fillId="0" borderId="11" xfId="2" applyNumberFormat="1" applyFont="1" applyFill="1" applyBorder="1" applyAlignment="1">
      <alignment horizontal="center" vertical="center"/>
    </xf>
    <xf numFmtId="38" fontId="19" fillId="0" borderId="21" xfId="8" applyFont="1" applyFill="1" applyBorder="1" applyAlignment="1">
      <alignment horizontal="center" vertical="center"/>
    </xf>
    <xf numFmtId="38" fontId="19" fillId="0" borderId="1" xfId="8" applyFont="1" applyFill="1" applyBorder="1" applyAlignment="1">
      <alignment horizontal="center" vertical="center"/>
    </xf>
    <xf numFmtId="38" fontId="19" fillId="0" borderId="8" xfId="8" applyFont="1" applyFill="1" applyBorder="1" applyAlignment="1">
      <alignment horizontal="center" vertical="center"/>
    </xf>
    <xf numFmtId="38" fontId="19" fillId="0" borderId="0" xfId="8" applyFont="1" applyFill="1" applyBorder="1" applyAlignment="1">
      <alignment horizontal="center" vertical="center"/>
    </xf>
    <xf numFmtId="0" fontId="7" fillId="0" borderId="0" xfId="2" applyFont="1" applyFill="1" applyAlignment="1">
      <alignment horizontal="center" vertical="top"/>
    </xf>
    <xf numFmtId="0" fontId="19" fillId="0" borderId="1" xfId="2" applyFont="1" applyFill="1" applyBorder="1" applyAlignment="1">
      <alignment horizontal="center" vertical="center"/>
    </xf>
    <xf numFmtId="176" fontId="19" fillId="0" borderId="8" xfId="2" applyNumberFormat="1" applyFont="1" applyFill="1" applyBorder="1" applyAlignment="1">
      <alignment horizontal="center" vertical="center"/>
    </xf>
    <xf numFmtId="176" fontId="19" fillId="0" borderId="2" xfId="2" applyNumberFormat="1" applyFont="1" applyFill="1" applyBorder="1" applyAlignment="1">
      <alignment horizontal="center" vertical="center"/>
    </xf>
    <xf numFmtId="176" fontId="19" fillId="0" borderId="8" xfId="2" applyNumberFormat="1" applyFont="1" applyFill="1" applyBorder="1" applyAlignment="1">
      <alignment horizontal="right" vertical="center" indent="1"/>
    </xf>
    <xf numFmtId="176" fontId="19" fillId="0" borderId="0" xfId="2" applyNumberFormat="1" applyFont="1" applyFill="1" applyAlignment="1">
      <alignment horizontal="right" vertical="center" indent="1"/>
    </xf>
    <xf numFmtId="176" fontId="19" fillId="0" borderId="2" xfId="2" applyNumberFormat="1" applyFont="1" applyFill="1" applyBorder="1" applyAlignment="1">
      <alignment horizontal="right" vertical="center" indent="1"/>
    </xf>
    <xf numFmtId="0" fontId="19" fillId="0" borderId="37" xfId="2" applyFont="1" applyFill="1" applyBorder="1" applyAlignment="1">
      <alignment horizontal="center" vertical="center"/>
    </xf>
    <xf numFmtId="0" fontId="19" fillId="0" borderId="6" xfId="2" applyFont="1" applyFill="1" applyBorder="1" applyAlignment="1">
      <alignment horizontal="center" vertical="center"/>
    </xf>
    <xf numFmtId="0" fontId="19" fillId="0" borderId="7" xfId="2" applyFont="1" applyFill="1" applyBorder="1" applyAlignment="1">
      <alignment horizontal="center" vertical="center"/>
    </xf>
    <xf numFmtId="38" fontId="19" fillId="0" borderId="8" xfId="2" applyNumberFormat="1" applyFont="1" applyFill="1" applyBorder="1" applyAlignment="1">
      <alignment horizontal="center" vertical="center"/>
    </xf>
    <xf numFmtId="38" fontId="19" fillId="0" borderId="0" xfId="2" applyNumberFormat="1" applyFont="1" applyFill="1" applyAlignment="1">
      <alignment horizontal="center" vertical="center"/>
    </xf>
    <xf numFmtId="38" fontId="19" fillId="0" borderId="2" xfId="2" applyNumberFormat="1" applyFont="1" applyFill="1" applyBorder="1" applyAlignment="1">
      <alignment horizontal="center" vertical="center"/>
    </xf>
    <xf numFmtId="38" fontId="7" fillId="0" borderId="21" xfId="8" applyFont="1" applyFill="1" applyBorder="1" applyAlignment="1">
      <alignment horizontal="center" vertical="center"/>
    </xf>
    <xf numFmtId="38" fontId="7" fillId="0" borderId="1" xfId="8" applyFont="1" applyFill="1" applyBorder="1" applyAlignment="1">
      <alignment horizontal="center" vertical="center"/>
    </xf>
    <xf numFmtId="0" fontId="19" fillId="0" borderId="14" xfId="2" applyFont="1" applyFill="1" applyBorder="1" applyAlignment="1">
      <alignment horizontal="center" vertical="center"/>
    </xf>
    <xf numFmtId="0" fontId="19" fillId="0" borderId="17" xfId="2" applyFont="1" applyFill="1" applyBorder="1" applyAlignment="1">
      <alignment horizontal="center" vertical="center"/>
    </xf>
    <xf numFmtId="0" fontId="19" fillId="0" borderId="14" xfId="2" applyFont="1" applyFill="1" applyBorder="1" applyAlignment="1">
      <alignment horizontal="center" vertical="center" wrapText="1"/>
    </xf>
    <xf numFmtId="0" fontId="19" fillId="0" borderId="17" xfId="2" applyFont="1" applyFill="1" applyBorder="1" applyAlignment="1">
      <alignment horizontal="center" vertical="center" wrapText="1"/>
    </xf>
    <xf numFmtId="0" fontId="19" fillId="0" borderId="12" xfId="2" applyFont="1" applyFill="1" applyBorder="1" applyAlignment="1">
      <alignment horizontal="center" vertical="center" wrapText="1"/>
    </xf>
    <xf numFmtId="0" fontId="19" fillId="0" borderId="12" xfId="2" applyFont="1" applyFill="1" applyBorder="1" applyAlignment="1">
      <alignment horizontal="center" vertical="center"/>
    </xf>
    <xf numFmtId="38" fontId="19" fillId="0" borderId="19" xfId="8" applyFont="1" applyFill="1" applyBorder="1" applyAlignment="1">
      <alignment horizontal="center" vertical="center"/>
    </xf>
    <xf numFmtId="38" fontId="19" fillId="0" borderId="10" xfId="8" applyFont="1" applyFill="1" applyBorder="1" applyAlignment="1">
      <alignment horizontal="center" vertical="center"/>
    </xf>
    <xf numFmtId="0" fontId="19" fillId="0" borderId="0" xfId="2" applyFont="1" applyFill="1" applyAlignment="1">
      <alignment horizontal="right" vertical="center"/>
    </xf>
    <xf numFmtId="0" fontId="19" fillId="0" borderId="19" xfId="2" applyFont="1" applyFill="1" applyBorder="1" applyAlignment="1">
      <alignment horizontal="center" vertical="center"/>
    </xf>
    <xf numFmtId="0" fontId="19" fillId="0" borderId="41" xfId="2" applyFont="1" applyBorder="1" applyAlignment="1">
      <alignment horizontal="distributed" vertical="center" indent="2"/>
    </xf>
    <xf numFmtId="0" fontId="19" fillId="0" borderId="39" xfId="2" applyFont="1" applyBorder="1" applyAlignment="1">
      <alignment horizontal="distributed" vertical="center" indent="2"/>
    </xf>
    <xf numFmtId="0" fontId="19" fillId="0" borderId="40" xfId="2" applyFont="1" applyBorder="1" applyAlignment="1">
      <alignment horizontal="distributed" vertical="center" indent="2"/>
    </xf>
    <xf numFmtId="176" fontId="19" fillId="0" borderId="103" xfId="2" applyNumberFormat="1" applyFont="1" applyFill="1" applyBorder="1" applyAlignment="1">
      <alignment horizontal="right" vertical="center" indent="1"/>
    </xf>
    <xf numFmtId="176" fontId="19" fillId="0" borderId="104" xfId="2" applyNumberFormat="1" applyFont="1" applyFill="1" applyBorder="1" applyAlignment="1">
      <alignment horizontal="right" vertical="center" indent="1"/>
    </xf>
    <xf numFmtId="176" fontId="19" fillId="0" borderId="105" xfId="2" applyNumberFormat="1" applyFont="1" applyFill="1" applyBorder="1" applyAlignment="1">
      <alignment horizontal="right" vertical="center" indent="1"/>
    </xf>
    <xf numFmtId="176" fontId="19" fillId="0" borderId="38" xfId="2" applyNumberFormat="1" applyFont="1" applyFill="1" applyBorder="1" applyAlignment="1">
      <alignment horizontal="right" vertical="center" indent="1"/>
    </xf>
    <xf numFmtId="176" fontId="19" fillId="0" borderId="39" xfId="2" applyNumberFormat="1" applyFont="1" applyFill="1" applyBorder="1" applyAlignment="1">
      <alignment horizontal="right" vertical="center" indent="1"/>
    </xf>
    <xf numFmtId="176" fontId="19" fillId="0" borderId="42" xfId="2" applyNumberFormat="1" applyFont="1" applyFill="1" applyBorder="1" applyAlignment="1">
      <alignment horizontal="right" vertical="center" indent="1"/>
    </xf>
    <xf numFmtId="176" fontId="19" fillId="0" borderId="102" xfId="2" applyNumberFormat="1" applyFont="1" applyBorder="1" applyAlignment="1">
      <alignment horizontal="center" vertical="center"/>
    </xf>
    <xf numFmtId="0" fontId="19" fillId="0" borderId="102" xfId="2" applyFont="1" applyBorder="1" applyAlignment="1">
      <alignment horizontal="center" vertical="center"/>
    </xf>
    <xf numFmtId="176" fontId="19" fillId="0" borderId="9" xfId="2" applyNumberFormat="1" applyFont="1" applyBorder="1" applyAlignment="1">
      <alignment horizontal="center" vertical="center"/>
    </xf>
    <xf numFmtId="0" fontId="19" fillId="0" borderId="9" xfId="2" applyFont="1" applyBorder="1" applyAlignment="1">
      <alignment horizontal="center" vertical="center"/>
    </xf>
    <xf numFmtId="0" fontId="19" fillId="0" borderId="34" xfId="2" applyFont="1" applyBorder="1" applyAlignment="1">
      <alignment horizontal="distributed" vertical="center" indent="2"/>
    </xf>
    <xf numFmtId="0" fontId="19" fillId="0" borderId="32" xfId="2" applyFont="1" applyBorder="1" applyAlignment="1">
      <alignment horizontal="distributed" vertical="center" indent="2"/>
    </xf>
    <xf numFmtId="0" fontId="19" fillId="0" borderId="33" xfId="2" applyFont="1" applyBorder="1" applyAlignment="1">
      <alignment horizontal="distributed" vertical="center" indent="2"/>
    </xf>
    <xf numFmtId="0" fontId="19" fillId="0" borderId="0" xfId="2" applyFont="1" applyAlignment="1">
      <alignment horizontal="distributed" vertical="center" indent="2"/>
    </xf>
    <xf numFmtId="0" fontId="19" fillId="0" borderId="2" xfId="2" applyFont="1" applyBorder="1" applyAlignment="1">
      <alignment horizontal="distributed" vertical="center" indent="2"/>
    </xf>
    <xf numFmtId="0" fontId="19" fillId="0" borderId="10" xfId="2" applyFont="1" applyBorder="1" applyAlignment="1">
      <alignment horizontal="distributed" vertical="center" indent="2"/>
    </xf>
    <xf numFmtId="0" fontId="19" fillId="0" borderId="11" xfId="2" applyFont="1" applyBorder="1" applyAlignment="1">
      <alignment horizontal="distributed" vertical="center" indent="2"/>
    </xf>
    <xf numFmtId="0" fontId="19" fillId="0" borderId="0" xfId="2" applyFont="1" applyAlignment="1">
      <alignment horizontal="center" vertical="center"/>
    </xf>
    <xf numFmtId="0" fontId="19" fillId="0" borderId="2" xfId="2" applyFont="1" applyBorder="1" applyAlignment="1">
      <alignment horizontal="center" vertical="center"/>
    </xf>
    <xf numFmtId="176" fontId="19" fillId="0" borderId="8" xfId="2" applyNumberFormat="1" applyFont="1" applyBorder="1" applyAlignment="1">
      <alignment horizontal="right" vertical="center" indent="1"/>
    </xf>
    <xf numFmtId="176" fontId="19" fillId="0" borderId="0" xfId="2" applyNumberFormat="1" applyFont="1" applyAlignment="1">
      <alignment horizontal="right" vertical="center" indent="1"/>
    </xf>
    <xf numFmtId="176" fontId="19" fillId="0" borderId="2" xfId="2" applyNumberFormat="1" applyFont="1" applyBorder="1" applyAlignment="1">
      <alignment horizontal="right" vertical="center" indent="1"/>
    </xf>
    <xf numFmtId="176" fontId="19" fillId="0" borderId="0" xfId="2" applyNumberFormat="1" applyFont="1" applyFill="1" applyBorder="1" applyAlignment="1">
      <alignment horizontal="right" vertical="center" indent="1"/>
    </xf>
    <xf numFmtId="176" fontId="19" fillId="0" borderId="46" xfId="2" applyNumberFormat="1" applyFont="1" applyFill="1" applyBorder="1" applyAlignment="1">
      <alignment horizontal="right" vertical="center" indent="1"/>
    </xf>
    <xf numFmtId="176" fontId="19" fillId="0" borderId="3" xfId="2" applyNumberFormat="1" applyFont="1" applyFill="1" applyBorder="1" applyAlignment="1">
      <alignment horizontal="right" vertical="center" indent="1"/>
    </xf>
    <xf numFmtId="0" fontId="23" fillId="0" borderId="0" xfId="2" applyFont="1" applyAlignment="1">
      <alignment horizontal="left" vertical="center"/>
    </xf>
    <xf numFmtId="0" fontId="24" fillId="0" borderId="0" xfId="2" applyFont="1" applyAlignment="1">
      <alignment horizontal="center" vertical="center"/>
    </xf>
    <xf numFmtId="0" fontId="19" fillId="0" borderId="1" xfId="2" applyFont="1" applyBorder="1" applyAlignment="1">
      <alignment horizontal="right" vertical="center"/>
    </xf>
    <xf numFmtId="0" fontId="19" fillId="0" borderId="13" xfId="2" applyFont="1" applyBorder="1" applyAlignment="1">
      <alignment horizontal="center" vertical="center"/>
    </xf>
    <xf numFmtId="0" fontId="19" fillId="0" borderId="22" xfId="2" applyFont="1" applyBorder="1" applyAlignment="1">
      <alignment horizontal="center" vertical="center"/>
    </xf>
    <xf numFmtId="0" fontId="19" fillId="0" borderId="14" xfId="2" applyFont="1" applyBorder="1" applyAlignment="1">
      <alignment horizontal="center" vertical="center"/>
    </xf>
    <xf numFmtId="0" fontId="19" fillId="0" borderId="17" xfId="2" applyFont="1" applyBorder="1" applyAlignment="1">
      <alignment horizontal="center" vertical="center"/>
    </xf>
    <xf numFmtId="0" fontId="19" fillId="0" borderId="12" xfId="2" applyFont="1" applyBorder="1" applyAlignment="1">
      <alignment horizontal="center" vertical="center"/>
    </xf>
    <xf numFmtId="0" fontId="19" fillId="0" borderId="10" xfId="2" applyFont="1" applyBorder="1" applyAlignment="1">
      <alignment horizontal="center" vertical="center"/>
    </xf>
    <xf numFmtId="0" fontId="19" fillId="0" borderId="11" xfId="2" applyFont="1" applyBorder="1" applyAlignment="1">
      <alignment horizontal="center" vertical="center"/>
    </xf>
    <xf numFmtId="176" fontId="19" fillId="0" borderId="19" xfId="2" applyNumberFormat="1" applyFont="1" applyBorder="1" applyAlignment="1">
      <alignment horizontal="right" vertical="center" indent="1"/>
    </xf>
    <xf numFmtId="176" fontId="19" fillId="0" borderId="10" xfId="2" applyNumberFormat="1" applyFont="1" applyBorder="1" applyAlignment="1">
      <alignment horizontal="right" vertical="center" indent="1"/>
    </xf>
    <xf numFmtId="176" fontId="19" fillId="0" borderId="11" xfId="2" applyNumberFormat="1" applyFont="1" applyBorder="1" applyAlignment="1">
      <alignment horizontal="right" vertical="center" indent="1"/>
    </xf>
    <xf numFmtId="0" fontId="19" fillId="0" borderId="34" xfId="2" applyFont="1" applyBorder="1" applyAlignment="1">
      <alignment horizontal="center" vertical="center" shrinkToFit="1"/>
    </xf>
    <xf numFmtId="0" fontId="19" fillId="0" borderId="32" xfId="2" applyFont="1" applyBorder="1" applyAlignment="1">
      <alignment horizontal="center" vertical="center" shrinkToFit="1"/>
    </xf>
    <xf numFmtId="0" fontId="19" fillId="0" borderId="0" xfId="2" applyFont="1" applyAlignment="1">
      <alignment vertical="center" shrinkToFit="1"/>
    </xf>
    <xf numFmtId="0" fontId="19" fillId="0" borderId="2" xfId="2" applyFont="1" applyBorder="1" applyAlignment="1">
      <alignment vertical="center" shrinkToFit="1"/>
    </xf>
    <xf numFmtId="178" fontId="19" fillId="0" borderId="8" xfId="2" applyNumberFormat="1" applyFont="1" applyBorder="1" applyAlignment="1">
      <alignment horizontal="right" vertical="center"/>
    </xf>
    <xf numFmtId="178" fontId="19" fillId="0" borderId="0" xfId="2" applyNumberFormat="1" applyFont="1" applyAlignment="1">
      <alignment horizontal="right" vertical="center"/>
    </xf>
    <xf numFmtId="178" fontId="19" fillId="0" borderId="2" xfId="2" applyNumberFormat="1" applyFont="1" applyBorder="1" applyAlignment="1">
      <alignment horizontal="right" vertical="center"/>
    </xf>
    <xf numFmtId="178" fontId="19" fillId="0" borderId="51" xfId="2" applyNumberFormat="1" applyFont="1" applyBorder="1" applyAlignment="1">
      <alignment horizontal="right" vertical="center"/>
    </xf>
    <xf numFmtId="178" fontId="19" fillId="0" borderId="9" xfId="2" applyNumberFormat="1" applyFont="1" applyBorder="1" applyAlignment="1">
      <alignment horizontal="right" vertical="center"/>
    </xf>
    <xf numFmtId="178" fontId="19" fillId="0" borderId="30" xfId="2" applyNumberFormat="1" applyFont="1" applyBorder="1" applyAlignment="1">
      <alignment horizontal="right" vertical="center"/>
    </xf>
    <xf numFmtId="0" fontId="19" fillId="0" borderId="41" xfId="2" applyFont="1" applyFill="1" applyBorder="1" applyAlignment="1">
      <alignment horizontal="center" vertical="center" shrinkToFit="1"/>
    </xf>
    <xf numFmtId="0" fontId="19" fillId="0" borderId="39" xfId="2" applyFont="1" applyFill="1" applyBorder="1" applyAlignment="1">
      <alignment horizontal="center" vertical="center" shrinkToFit="1"/>
    </xf>
    <xf numFmtId="0" fontId="19" fillId="0" borderId="1" xfId="2" applyFont="1" applyFill="1" applyBorder="1" applyAlignment="1">
      <alignment vertical="center" shrinkToFit="1"/>
    </xf>
    <xf numFmtId="0" fontId="19" fillId="0" borderId="4" xfId="2" applyFont="1" applyFill="1" applyBorder="1" applyAlignment="1">
      <alignment vertical="center" shrinkToFit="1"/>
    </xf>
    <xf numFmtId="178" fontId="7" fillId="0" borderId="21" xfId="2" applyNumberFormat="1" applyFont="1" applyFill="1" applyBorder="1" applyAlignment="1">
      <alignment horizontal="right" vertical="center"/>
    </xf>
    <xf numFmtId="178" fontId="7" fillId="0" borderId="1" xfId="2" applyNumberFormat="1" applyFont="1" applyFill="1" applyBorder="1" applyAlignment="1">
      <alignment horizontal="right" vertical="center"/>
    </xf>
    <xf numFmtId="178" fontId="7" fillId="0" borderId="4" xfId="2" applyNumberFormat="1" applyFont="1" applyFill="1" applyBorder="1" applyAlignment="1">
      <alignment horizontal="right" vertical="center"/>
    </xf>
    <xf numFmtId="0" fontId="19" fillId="0" borderId="26" xfId="2" applyFont="1" applyBorder="1" applyAlignment="1">
      <alignment horizontal="center" vertical="center"/>
    </xf>
    <xf numFmtId="0" fontId="19" fillId="0" borderId="27" xfId="2" applyFont="1" applyBorder="1" applyAlignment="1">
      <alignment horizontal="center" vertical="center"/>
    </xf>
    <xf numFmtId="0" fontId="19" fillId="0" borderId="68" xfId="2" applyFont="1" applyBorder="1" applyAlignment="1">
      <alignment horizontal="center" vertical="center"/>
    </xf>
    <xf numFmtId="0" fontId="19" fillId="0" borderId="69" xfId="2" applyFont="1" applyBorder="1" applyAlignment="1">
      <alignment horizontal="center" vertical="center"/>
    </xf>
    <xf numFmtId="0" fontId="19" fillId="0" borderId="51" xfId="2" applyFont="1" applyBorder="1" applyAlignment="1">
      <alignment horizontal="center" vertical="center" wrapText="1" shrinkToFit="1"/>
    </xf>
    <xf numFmtId="0" fontId="19" fillId="0" borderId="9" xfId="2" applyFont="1" applyBorder="1" applyAlignment="1">
      <alignment horizontal="center" vertical="center" wrapText="1" shrinkToFit="1"/>
    </xf>
    <xf numFmtId="0" fontId="19" fillId="0" borderId="30" xfId="2" applyFont="1" applyBorder="1" applyAlignment="1">
      <alignment horizontal="center" vertical="center" wrapText="1" shrinkToFit="1"/>
    </xf>
    <xf numFmtId="0" fontId="19" fillId="0" borderId="21" xfId="2" applyFont="1" applyBorder="1" applyAlignment="1">
      <alignment horizontal="center" vertical="center" wrapText="1" shrinkToFit="1"/>
    </xf>
    <xf numFmtId="0" fontId="19" fillId="0" borderId="1" xfId="2" applyFont="1" applyBorder="1" applyAlignment="1">
      <alignment horizontal="center" vertical="center" wrapText="1" shrinkToFit="1"/>
    </xf>
    <xf numFmtId="0" fontId="19" fillId="0" borderId="4" xfId="2" applyFont="1" applyBorder="1" applyAlignment="1">
      <alignment horizontal="center" vertical="center" wrapText="1" shrinkToFit="1"/>
    </xf>
    <xf numFmtId="0" fontId="19" fillId="0" borderId="51" xfId="2" applyFont="1" applyBorder="1" applyAlignment="1">
      <alignment horizontal="distributed" vertical="center"/>
    </xf>
    <xf numFmtId="0" fontId="19" fillId="0" borderId="9" xfId="2" applyFont="1" applyBorder="1" applyAlignment="1">
      <alignment horizontal="distributed" vertical="center"/>
    </xf>
    <xf numFmtId="0" fontId="19" fillId="0" borderId="30" xfId="2" applyFont="1" applyBorder="1" applyAlignment="1">
      <alignment horizontal="distributed" vertical="center"/>
    </xf>
    <xf numFmtId="0" fontId="19" fillId="0" borderId="21" xfId="2" applyFont="1" applyBorder="1" applyAlignment="1">
      <alignment horizontal="distributed" vertical="center"/>
    </xf>
    <xf numFmtId="0" fontId="19" fillId="0" borderId="1" xfId="2" applyFont="1" applyBorder="1" applyAlignment="1">
      <alignment horizontal="distributed" vertical="center"/>
    </xf>
    <xf numFmtId="0" fontId="19" fillId="0" borderId="4" xfId="2" applyFont="1" applyBorder="1" applyAlignment="1">
      <alignment horizontal="distributed" vertical="center"/>
    </xf>
    <xf numFmtId="0" fontId="19" fillId="0" borderId="89" xfId="2" applyFont="1" applyBorder="1" applyAlignment="1">
      <alignment horizontal="distributed" vertical="center" justifyLastLine="1"/>
    </xf>
    <xf numFmtId="0" fontId="19" fillId="0" borderId="78" xfId="2" applyFont="1" applyBorder="1" applyAlignment="1">
      <alignment horizontal="distributed" vertical="center" justifyLastLine="1"/>
    </xf>
    <xf numFmtId="0" fontId="19" fillId="0" borderId="79" xfId="2" applyFont="1" applyBorder="1" applyAlignment="1">
      <alignment horizontal="distributed" vertical="center" justifyLastLine="1"/>
    </xf>
    <xf numFmtId="0" fontId="20" fillId="0" borderId="89" xfId="2" applyFont="1" applyBorder="1" applyAlignment="1">
      <alignment horizontal="distributed" vertical="center" wrapText="1" justifyLastLine="1"/>
    </xf>
    <xf numFmtId="0" fontId="20" fillId="0" borderId="78" xfId="2" applyFont="1" applyBorder="1" applyAlignment="1">
      <alignment horizontal="distributed" vertical="center" wrapText="1" justifyLastLine="1"/>
    </xf>
    <xf numFmtId="0" fontId="20" fillId="0" borderId="79" xfId="2" applyFont="1" applyBorder="1" applyAlignment="1">
      <alignment horizontal="distributed" vertical="center" wrapText="1" justifyLastLine="1"/>
    </xf>
    <xf numFmtId="0" fontId="19" fillId="0" borderId="51" xfId="2" applyFont="1" applyBorder="1" applyAlignment="1">
      <alignment horizontal="center" vertical="center"/>
    </xf>
    <xf numFmtId="0" fontId="19" fillId="0" borderId="30" xfId="2" applyFont="1" applyBorder="1" applyAlignment="1">
      <alignment horizontal="center" vertical="center"/>
    </xf>
    <xf numFmtId="0" fontId="19" fillId="0" borderId="21" xfId="2" applyFont="1" applyBorder="1" applyAlignment="1">
      <alignment horizontal="center" vertical="center"/>
    </xf>
    <xf numFmtId="0" fontId="19" fillId="0" borderId="1" xfId="2" applyFont="1" applyBorder="1" applyAlignment="1">
      <alignment horizontal="center" vertical="center"/>
    </xf>
    <xf numFmtId="0" fontId="19" fillId="0" borderId="4" xfId="2" applyFont="1" applyBorder="1" applyAlignment="1">
      <alignment horizontal="center" vertical="center"/>
    </xf>
    <xf numFmtId="0" fontId="19" fillId="0" borderId="14" xfId="2" applyFont="1" applyBorder="1" applyAlignment="1">
      <alignment horizontal="distributed" vertical="center" indent="5"/>
    </xf>
    <xf numFmtId="0" fontId="19" fillId="0" borderId="17" xfId="2" applyFont="1" applyBorder="1" applyAlignment="1">
      <alignment horizontal="distributed" vertical="center" indent="5"/>
    </xf>
    <xf numFmtId="0" fontId="19" fillId="0" borderId="0" xfId="2" applyFont="1" applyAlignment="1">
      <alignment horizontal="center" vertical="center" shrinkToFit="1"/>
    </xf>
    <xf numFmtId="0" fontId="19" fillId="0" borderId="2" xfId="2" applyFont="1" applyBorder="1" applyAlignment="1">
      <alignment horizontal="center" vertical="center" shrinkToFit="1"/>
    </xf>
    <xf numFmtId="0" fontId="19" fillId="0" borderId="9" xfId="2" applyFont="1" applyBorder="1" applyAlignment="1">
      <alignment horizontal="center" vertical="center" shrinkToFit="1"/>
    </xf>
    <xf numFmtId="0" fontId="19" fillId="0" borderId="30" xfId="2" applyFont="1" applyBorder="1" applyAlignment="1">
      <alignment horizontal="center" vertical="center" shrinkToFit="1"/>
    </xf>
    <xf numFmtId="0" fontId="19" fillId="0" borderId="1" xfId="2" applyFont="1" applyFill="1" applyBorder="1" applyAlignment="1">
      <alignment horizontal="distributed" vertical="center" indent="3"/>
    </xf>
    <xf numFmtId="0" fontId="19" fillId="0" borderId="4" xfId="2" applyFont="1" applyFill="1" applyBorder="1" applyAlignment="1">
      <alignment horizontal="distributed" vertical="center" indent="3"/>
    </xf>
    <xf numFmtId="176" fontId="19" fillId="0" borderId="41" xfId="2" applyNumberFormat="1" applyFont="1" applyFill="1" applyBorder="1" applyAlignment="1">
      <alignment horizontal="right" vertical="center" indent="1"/>
    </xf>
    <xf numFmtId="0" fontId="19" fillId="0" borderId="34" xfId="2" applyFont="1" applyFill="1" applyBorder="1" applyAlignment="1">
      <alignment horizontal="distributed" vertical="center" indent="2"/>
    </xf>
    <xf numFmtId="0" fontId="19" fillId="0" borderId="32" xfId="2" applyFont="1" applyFill="1" applyBorder="1" applyAlignment="1">
      <alignment horizontal="distributed" vertical="center" indent="2"/>
    </xf>
    <xf numFmtId="0" fontId="19" fillId="0" borderId="33" xfId="2" applyFont="1" applyFill="1" applyBorder="1" applyAlignment="1">
      <alignment horizontal="distributed" vertical="center" indent="2"/>
    </xf>
    <xf numFmtId="176" fontId="19" fillId="0" borderId="23" xfId="2" applyNumberFormat="1" applyFont="1" applyFill="1" applyBorder="1" applyAlignment="1">
      <alignment horizontal="right" vertical="center" indent="1"/>
    </xf>
    <xf numFmtId="176" fontId="19" fillId="0" borderId="24" xfId="2" applyNumberFormat="1" applyFont="1" applyFill="1" applyBorder="1" applyAlignment="1">
      <alignment horizontal="right" vertical="center" indent="1"/>
    </xf>
    <xf numFmtId="176" fontId="19" fillId="0" borderId="36" xfId="2" applyNumberFormat="1" applyFont="1" applyFill="1" applyBorder="1" applyAlignment="1">
      <alignment horizontal="right" vertical="center" indent="1"/>
    </xf>
    <xf numFmtId="0" fontId="19" fillId="0" borderId="0" xfId="2" applyFont="1" applyFill="1" applyAlignment="1">
      <alignment horizontal="distributed" vertical="center" indent="2"/>
    </xf>
    <xf numFmtId="0" fontId="19" fillId="0" borderId="2" xfId="2" applyFont="1" applyFill="1" applyBorder="1" applyAlignment="1">
      <alignment horizontal="distributed" vertical="center" indent="2"/>
    </xf>
    <xf numFmtId="0" fontId="19" fillId="0" borderId="10" xfId="2" applyFont="1" applyFill="1" applyBorder="1" applyAlignment="1">
      <alignment horizontal="distributed" vertical="center" indent="2"/>
    </xf>
    <xf numFmtId="0" fontId="19" fillId="0" borderId="11" xfId="2" applyFont="1" applyFill="1" applyBorder="1" applyAlignment="1">
      <alignment horizontal="distributed" vertical="center" indent="2"/>
    </xf>
    <xf numFmtId="185" fontId="9" fillId="0" borderId="21" xfId="2" applyNumberFormat="1" applyFont="1" applyFill="1" applyBorder="1" applyAlignment="1">
      <alignment horizontal="right" vertical="center" shrinkToFit="1"/>
    </xf>
    <xf numFmtId="185" fontId="9" fillId="0" borderId="1" xfId="2" applyNumberFormat="1" applyFont="1" applyFill="1" applyBorder="1" applyAlignment="1">
      <alignment horizontal="right" vertical="center" shrinkToFit="1"/>
    </xf>
    <xf numFmtId="185" fontId="9" fillId="0" borderId="4" xfId="2" applyNumberFormat="1" applyFont="1" applyFill="1" applyBorder="1" applyAlignment="1">
      <alignment horizontal="right" vertical="center" shrinkToFit="1"/>
    </xf>
    <xf numFmtId="178" fontId="9" fillId="0" borderId="8" xfId="2" applyNumberFormat="1" applyFont="1" applyFill="1" applyBorder="1" applyAlignment="1">
      <alignment horizontal="right" vertical="center" shrinkToFit="1"/>
    </xf>
    <xf numFmtId="178" fontId="9" fillId="0" borderId="0" xfId="2" applyNumberFormat="1" applyFont="1" applyFill="1" applyAlignment="1">
      <alignment horizontal="right" vertical="center" shrinkToFit="1"/>
    </xf>
    <xf numFmtId="178" fontId="9" fillId="0" borderId="2" xfId="2" applyNumberFormat="1" applyFont="1" applyFill="1" applyBorder="1" applyAlignment="1">
      <alignment horizontal="right" vertical="center" shrinkToFit="1"/>
    </xf>
    <xf numFmtId="178" fontId="9" fillId="0" borderId="19" xfId="2" applyNumberFormat="1" applyFont="1" applyFill="1" applyBorder="1" applyAlignment="1">
      <alignment horizontal="right" vertical="center" shrinkToFit="1"/>
    </xf>
    <xf numFmtId="178" fontId="9" fillId="0" borderId="10" xfId="2" applyNumberFormat="1" applyFont="1" applyFill="1" applyBorder="1" applyAlignment="1">
      <alignment horizontal="right" vertical="center" shrinkToFit="1"/>
    </xf>
    <xf numFmtId="178" fontId="9" fillId="0" borderId="11" xfId="2" applyNumberFormat="1" applyFont="1" applyFill="1" applyBorder="1" applyAlignment="1">
      <alignment horizontal="right" vertical="center" shrinkToFit="1"/>
    </xf>
    <xf numFmtId="0" fontId="7" fillId="0" borderId="3" xfId="2" applyFont="1" applyFill="1" applyBorder="1" applyAlignment="1">
      <alignment horizontal="center" vertical="center" shrinkToFit="1"/>
    </xf>
    <xf numFmtId="0" fontId="7" fillId="0" borderId="0" xfId="2" applyFont="1" applyFill="1" applyAlignment="1">
      <alignment vertical="center" shrinkToFit="1"/>
    </xf>
    <xf numFmtId="0" fontId="7" fillId="0" borderId="2" xfId="2" applyFont="1" applyFill="1" applyBorder="1" applyAlignment="1">
      <alignment vertical="center" shrinkToFit="1"/>
    </xf>
    <xf numFmtId="0" fontId="7" fillId="0" borderId="78" xfId="2" applyFont="1" applyFill="1" applyBorder="1" applyAlignment="1">
      <alignment horizontal="center" vertical="center" shrinkToFit="1"/>
    </xf>
    <xf numFmtId="0" fontId="7" fillId="0" borderId="1" xfId="2" applyFont="1" applyFill="1" applyBorder="1" applyAlignment="1">
      <alignment vertical="center" shrinkToFit="1"/>
    </xf>
    <xf numFmtId="0" fontId="7" fillId="0" borderId="4" xfId="2" applyFont="1" applyFill="1" applyBorder="1" applyAlignment="1">
      <alignment vertical="center" shrinkToFit="1"/>
    </xf>
    <xf numFmtId="0" fontId="7" fillId="0" borderId="9" xfId="2" applyFont="1" applyFill="1" applyBorder="1" applyAlignment="1">
      <alignment vertical="center"/>
    </xf>
    <xf numFmtId="0" fontId="5" fillId="0" borderId="9" xfId="0" applyFont="1" applyFill="1" applyBorder="1" applyAlignment="1">
      <alignment vertical="center"/>
    </xf>
    <xf numFmtId="0" fontId="7" fillId="0" borderId="6" xfId="2" applyFont="1" applyFill="1" applyBorder="1" applyAlignment="1">
      <alignment horizontal="center" vertical="center"/>
    </xf>
    <xf numFmtId="0" fontId="7" fillId="0" borderId="7" xfId="2" applyFont="1" applyFill="1" applyBorder="1" applyAlignment="1">
      <alignment horizontal="center" vertical="center"/>
    </xf>
    <xf numFmtId="0" fontId="7" fillId="0" borderId="18" xfId="2" applyFont="1" applyFill="1" applyBorder="1" applyAlignment="1">
      <alignment vertical="center"/>
    </xf>
    <xf numFmtId="0" fontId="7" fillId="0" borderId="46" xfId="2" applyFont="1" applyFill="1" applyBorder="1" applyAlignment="1">
      <alignment vertical="center"/>
    </xf>
    <xf numFmtId="0" fontId="7" fillId="0" borderId="20" xfId="2" applyFont="1" applyFill="1" applyBorder="1" applyAlignment="1">
      <alignment vertical="center"/>
    </xf>
    <xf numFmtId="0" fontId="7" fillId="0" borderId="21" xfId="2" applyFont="1" applyFill="1" applyBorder="1" applyAlignment="1">
      <alignment vertical="center"/>
    </xf>
    <xf numFmtId="0" fontId="7" fillId="0" borderId="70" xfId="2" applyFont="1" applyFill="1" applyBorder="1" applyAlignment="1">
      <alignment vertical="center"/>
    </xf>
    <xf numFmtId="0" fontId="7" fillId="0" borderId="37" xfId="2" applyFont="1" applyFill="1" applyBorder="1" applyAlignment="1">
      <alignment vertical="center"/>
    </xf>
    <xf numFmtId="0" fontId="7" fillId="0" borderId="70" xfId="2" applyFont="1" applyFill="1" applyBorder="1" applyAlignment="1">
      <alignment vertical="center" shrinkToFit="1"/>
    </xf>
    <xf numFmtId="0" fontId="7" fillId="0" borderId="37" xfId="2" applyFont="1" applyFill="1" applyBorder="1" applyAlignment="1">
      <alignment vertical="center" shrinkToFit="1"/>
    </xf>
    <xf numFmtId="0" fontId="9" fillId="0" borderId="70" xfId="2" applyFont="1" applyFill="1" applyBorder="1" applyAlignment="1">
      <alignment vertical="center" wrapText="1"/>
    </xf>
    <xf numFmtId="0" fontId="9" fillId="0" borderId="37" xfId="2" applyFont="1" applyFill="1" applyBorder="1" applyAlignment="1">
      <alignment vertical="center" wrapText="1"/>
    </xf>
    <xf numFmtId="0" fontId="7" fillId="0" borderId="6" xfId="2" applyFont="1" applyFill="1" applyBorder="1" applyAlignment="1">
      <alignment vertical="center"/>
    </xf>
    <xf numFmtId="185" fontId="9" fillId="0" borderId="46" xfId="2" applyNumberFormat="1" applyFont="1" applyFill="1" applyBorder="1" applyAlignment="1">
      <alignment horizontal="right" vertical="center" shrinkToFit="1"/>
    </xf>
    <xf numFmtId="185" fontId="9" fillId="0" borderId="3" xfId="2" applyNumberFormat="1" applyFont="1" applyFill="1" applyBorder="1" applyAlignment="1">
      <alignment horizontal="right" vertical="center" shrinkToFit="1"/>
    </xf>
    <xf numFmtId="185" fontId="9" fillId="0" borderId="5" xfId="2" applyNumberFormat="1" applyFont="1" applyFill="1" applyBorder="1" applyAlignment="1">
      <alignment horizontal="right" vertical="center" shrinkToFit="1"/>
    </xf>
    <xf numFmtId="0" fontId="7" fillId="0" borderId="17" xfId="2" applyFont="1" applyFill="1" applyBorder="1" applyAlignment="1">
      <alignment horizontal="distributed" vertical="center" indent="2"/>
    </xf>
    <xf numFmtId="0" fontId="7" fillId="0" borderId="12" xfId="2" applyFont="1" applyFill="1" applyBorder="1" applyAlignment="1">
      <alignment horizontal="distributed" vertical="center" indent="2"/>
    </xf>
    <xf numFmtId="0" fontId="7" fillId="0" borderId="14" xfId="2" applyFont="1" applyFill="1" applyBorder="1" applyAlignment="1">
      <alignment horizontal="distributed" vertical="center" indent="11"/>
    </xf>
    <xf numFmtId="0" fontId="7" fillId="0" borderId="17" xfId="2" applyFont="1" applyFill="1" applyBorder="1" applyAlignment="1">
      <alignment horizontal="distributed" vertical="center" indent="11"/>
    </xf>
    <xf numFmtId="0" fontId="7" fillId="0" borderId="10" xfId="2" applyFont="1" applyFill="1" applyBorder="1" applyAlignment="1">
      <alignment horizontal="center" vertical="center" shrinkToFit="1"/>
    </xf>
    <xf numFmtId="0" fontId="7" fillId="0" borderId="11" xfId="2" applyFont="1" applyFill="1" applyBorder="1" applyAlignment="1">
      <alignment horizontal="center" vertical="center" shrinkToFit="1"/>
    </xf>
    <xf numFmtId="0" fontId="7" fillId="0" borderId="5" xfId="2" applyFont="1" applyFill="1" applyBorder="1" applyAlignment="1">
      <alignment horizontal="center" vertical="center" shrinkToFit="1"/>
    </xf>
    <xf numFmtId="178" fontId="9" fillId="0" borderId="19" xfId="2" applyNumberFormat="1" applyFont="1" applyFill="1" applyBorder="1" applyAlignment="1">
      <alignment horizontal="center" vertical="center" shrinkToFit="1"/>
    </xf>
    <xf numFmtId="178" fontId="9" fillId="0" borderId="10" xfId="2" applyNumberFormat="1" applyFont="1" applyFill="1" applyBorder="1" applyAlignment="1">
      <alignment horizontal="center" vertical="center" shrinkToFit="1"/>
    </xf>
    <xf numFmtId="178" fontId="9" fillId="0" borderId="11" xfId="2" applyNumberFormat="1" applyFont="1" applyFill="1" applyBorder="1" applyAlignment="1">
      <alignment horizontal="center" vertical="center" shrinkToFit="1"/>
    </xf>
    <xf numFmtId="178" fontId="9" fillId="0" borderId="46" xfId="2" applyNumberFormat="1" applyFont="1" applyFill="1" applyBorder="1" applyAlignment="1">
      <alignment horizontal="center" vertical="center" shrinkToFit="1"/>
    </xf>
    <xf numFmtId="178" fontId="9" fillId="0" borderId="3" xfId="2" applyNumberFormat="1" applyFont="1" applyFill="1" applyBorder="1" applyAlignment="1">
      <alignment horizontal="center" vertical="center" shrinkToFit="1"/>
    </xf>
    <xf numFmtId="178" fontId="9" fillId="0" borderId="5" xfId="2" applyNumberFormat="1" applyFont="1" applyFill="1" applyBorder="1" applyAlignment="1">
      <alignment horizontal="center" vertical="center" shrinkToFit="1"/>
    </xf>
    <xf numFmtId="0" fontId="7" fillId="0" borderId="6" xfId="2" applyFont="1" applyFill="1" applyBorder="1" applyAlignment="1">
      <alignment horizontal="center" vertical="center" shrinkToFit="1"/>
    </xf>
    <xf numFmtId="0" fontId="7" fillId="0" borderId="10" xfId="2" applyFont="1" applyFill="1" applyBorder="1" applyAlignment="1">
      <alignment vertical="center" shrinkToFit="1"/>
    </xf>
    <xf numFmtId="0" fontId="7" fillId="0" borderId="11" xfId="2" applyFont="1" applyFill="1" applyBorder="1" applyAlignment="1">
      <alignment vertical="center" shrinkToFit="1"/>
    </xf>
    <xf numFmtId="0" fontId="7" fillId="0" borderId="3" xfId="2" applyFont="1" applyFill="1" applyBorder="1" applyAlignment="1">
      <alignment vertical="center" shrinkToFit="1"/>
    </xf>
    <xf numFmtId="0" fontId="7" fillId="0" borderId="5" xfId="2" applyFont="1" applyFill="1" applyBorder="1" applyAlignment="1">
      <alignment vertical="center" shrinkToFit="1"/>
    </xf>
    <xf numFmtId="0" fontId="7" fillId="0" borderId="46" xfId="2" applyFont="1" applyFill="1" applyBorder="1" applyAlignment="1">
      <alignment horizontal="center" vertical="center" shrinkToFit="1"/>
    </xf>
    <xf numFmtId="0" fontId="7" fillId="0" borderId="14" xfId="2" applyFont="1" applyFill="1" applyBorder="1" applyAlignment="1">
      <alignment horizontal="center" vertical="center" shrinkToFit="1"/>
    </xf>
    <xf numFmtId="0" fontId="7" fillId="0" borderId="17" xfId="2" applyFont="1" applyFill="1" applyBorder="1" applyAlignment="1">
      <alignment horizontal="center" vertical="center" shrinkToFit="1"/>
    </xf>
    <xf numFmtId="0" fontId="7" fillId="0" borderId="12" xfId="2" applyFont="1" applyFill="1" applyBorder="1" applyAlignment="1">
      <alignment horizontal="center" vertical="center" shrinkToFit="1"/>
    </xf>
    <xf numFmtId="0" fontId="7" fillId="0" borderId="17" xfId="2" applyFont="1" applyFill="1" applyBorder="1" applyAlignment="1">
      <alignment vertical="center" shrinkToFit="1"/>
    </xf>
    <xf numFmtId="0" fontId="7" fillId="0" borderId="12" xfId="2" applyFont="1" applyFill="1" applyBorder="1" applyAlignment="1">
      <alignment vertical="center" shrinkToFit="1"/>
    </xf>
    <xf numFmtId="0" fontId="19" fillId="0" borderId="46" xfId="2" applyFont="1" applyFill="1" applyBorder="1" applyAlignment="1">
      <alignment horizontal="distributed" vertical="center" indent="1"/>
    </xf>
    <xf numFmtId="0" fontId="19" fillId="0" borderId="3" xfId="2" applyFont="1" applyFill="1" applyBorder="1" applyAlignment="1">
      <alignment horizontal="distributed" vertical="center" indent="1"/>
    </xf>
    <xf numFmtId="0" fontId="19" fillId="0" borderId="5" xfId="2" applyFont="1" applyFill="1" applyBorder="1" applyAlignment="1">
      <alignment horizontal="distributed" vertical="center" indent="1"/>
    </xf>
    <xf numFmtId="184" fontId="19" fillId="0" borderId="18" xfId="2" applyNumberFormat="1" applyFont="1" applyFill="1" applyBorder="1" applyAlignment="1">
      <alignment horizontal="right" vertical="center"/>
    </xf>
    <xf numFmtId="10" fontId="19" fillId="0" borderId="46" xfId="2" applyNumberFormat="1" applyFont="1" applyFill="1" applyBorder="1" applyAlignment="1">
      <alignment horizontal="right" vertical="center"/>
    </xf>
    <xf numFmtId="10" fontId="19" fillId="0" borderId="3" xfId="2" applyNumberFormat="1" applyFont="1" applyFill="1" applyBorder="1" applyAlignment="1">
      <alignment horizontal="right" vertical="center"/>
    </xf>
    <xf numFmtId="176" fontId="19" fillId="0" borderId="19" xfId="2" applyNumberFormat="1" applyFont="1" applyFill="1" applyBorder="1" applyAlignment="1">
      <alignment vertical="center"/>
    </xf>
    <xf numFmtId="176" fontId="19" fillId="0" borderId="10" xfId="2" applyNumberFormat="1" applyFont="1" applyFill="1" applyBorder="1" applyAlignment="1">
      <alignment vertical="center"/>
    </xf>
    <xf numFmtId="0" fontId="19" fillId="0" borderId="8" xfId="2" applyFont="1" applyFill="1" applyBorder="1" applyAlignment="1">
      <alignment horizontal="distributed" vertical="center" indent="1"/>
    </xf>
    <xf numFmtId="0" fontId="19" fillId="0" borderId="0" xfId="2" applyFont="1" applyFill="1" applyAlignment="1">
      <alignment horizontal="distributed" vertical="center" indent="1"/>
    </xf>
    <xf numFmtId="0" fontId="19" fillId="0" borderId="2" xfId="2" applyFont="1" applyFill="1" applyBorder="1" applyAlignment="1">
      <alignment horizontal="distributed" vertical="center" indent="1"/>
    </xf>
    <xf numFmtId="176" fontId="19" fillId="0" borderId="8" xfId="2" applyNumberFormat="1" applyFont="1" applyFill="1" applyBorder="1" applyAlignment="1">
      <alignment vertical="center"/>
    </xf>
    <xf numFmtId="176" fontId="19" fillId="0" borderId="0" xfId="2" applyNumberFormat="1" applyFont="1" applyFill="1" applyAlignment="1">
      <alignment vertical="center"/>
    </xf>
    <xf numFmtId="176" fontId="19" fillId="0" borderId="2" xfId="2" applyNumberFormat="1" applyFont="1" applyFill="1" applyBorder="1" applyAlignment="1">
      <alignment vertical="center"/>
    </xf>
    <xf numFmtId="0" fontId="19" fillId="0" borderId="10" xfId="2" applyFont="1" applyFill="1" applyBorder="1" applyAlignment="1">
      <alignment horizontal="center" vertical="center" wrapText="1"/>
    </xf>
    <xf numFmtId="0" fontId="19" fillId="0" borderId="11" xfId="2" applyFont="1" applyFill="1" applyBorder="1" applyAlignment="1">
      <alignment horizontal="center" vertical="center" wrapText="1"/>
    </xf>
    <xf numFmtId="0" fontId="19" fillId="0" borderId="0" xfId="2" applyFont="1" applyFill="1" applyAlignment="1">
      <alignment horizontal="center" vertical="center" wrapText="1"/>
    </xf>
    <xf numFmtId="0" fontId="19" fillId="0" borderId="2" xfId="2" applyFont="1" applyFill="1" applyBorder="1" applyAlignment="1">
      <alignment horizontal="center" vertical="center" wrapText="1"/>
    </xf>
    <xf numFmtId="0" fontId="19" fillId="0" borderId="19" xfId="2" applyFont="1" applyFill="1" applyBorder="1" applyAlignment="1">
      <alignment horizontal="distributed" vertical="center" indent="1"/>
    </xf>
    <xf numFmtId="0" fontId="19" fillId="0" borderId="10" xfId="2" applyFont="1" applyFill="1" applyBorder="1" applyAlignment="1">
      <alignment horizontal="distributed" vertical="center" indent="1"/>
    </xf>
    <xf numFmtId="0" fontId="19" fillId="0" borderId="11" xfId="2" applyFont="1" applyFill="1" applyBorder="1" applyAlignment="1">
      <alignment horizontal="distributed" vertical="center" indent="1"/>
    </xf>
    <xf numFmtId="0" fontId="19" fillId="0" borderId="21" xfId="2" applyFont="1" applyFill="1" applyBorder="1" applyAlignment="1">
      <alignment horizontal="distributed" vertical="center" indent="1"/>
    </xf>
    <xf numFmtId="0" fontId="19" fillId="0" borderId="1" xfId="2" applyFont="1" applyFill="1" applyBorder="1" applyAlignment="1">
      <alignment horizontal="distributed" vertical="center" indent="1"/>
    </xf>
    <xf numFmtId="0" fontId="19" fillId="0" borderId="4" xfId="2" applyFont="1" applyFill="1" applyBorder="1" applyAlignment="1">
      <alignment horizontal="distributed" vertical="center" indent="1"/>
    </xf>
    <xf numFmtId="184" fontId="19" fillId="0" borderId="21" xfId="2" applyNumberFormat="1" applyFont="1" applyFill="1" applyBorder="1" applyAlignment="1">
      <alignment horizontal="right" vertical="center"/>
    </xf>
    <xf numFmtId="184" fontId="19" fillId="0" borderId="1" xfId="2" applyNumberFormat="1" applyFont="1" applyFill="1" applyBorder="1" applyAlignment="1">
      <alignment horizontal="right" vertical="center"/>
    </xf>
    <xf numFmtId="184" fontId="19" fillId="0" borderId="4" xfId="2" applyNumberFormat="1" applyFont="1" applyFill="1" applyBorder="1" applyAlignment="1">
      <alignment horizontal="right" vertical="center"/>
    </xf>
    <xf numFmtId="176" fontId="19" fillId="0" borderId="11" xfId="2" applyNumberFormat="1" applyFont="1" applyFill="1" applyBorder="1" applyAlignment="1">
      <alignment vertical="center"/>
    </xf>
    <xf numFmtId="179" fontId="19" fillId="0" borderId="46" xfId="2" applyNumberFormat="1" applyFont="1" applyFill="1" applyBorder="1" applyAlignment="1">
      <alignment vertical="center"/>
    </xf>
    <xf numFmtId="179" fontId="19" fillId="0" borderId="3" xfId="2" applyNumberFormat="1" applyFont="1" applyFill="1" applyBorder="1" applyAlignment="1">
      <alignment vertical="center"/>
    </xf>
    <xf numFmtId="184" fontId="19" fillId="0" borderId="20" xfId="2" applyNumberFormat="1" applyFont="1" applyFill="1" applyBorder="1" applyAlignment="1">
      <alignment horizontal="right" vertical="center"/>
    </xf>
    <xf numFmtId="10" fontId="19" fillId="0" borderId="21" xfId="2" applyNumberFormat="1" applyFont="1" applyFill="1" applyBorder="1" applyAlignment="1">
      <alignment horizontal="right" vertical="center"/>
    </xf>
    <xf numFmtId="10" fontId="19" fillId="0" borderId="1" xfId="2" applyNumberFormat="1" applyFont="1" applyFill="1" applyBorder="1" applyAlignment="1">
      <alignment horizontal="right" vertical="center"/>
    </xf>
    <xf numFmtId="0" fontId="19" fillId="0" borderId="1" xfId="2" applyFont="1" applyFill="1" applyBorder="1" applyAlignment="1">
      <alignment horizontal="center" vertical="center" wrapText="1"/>
    </xf>
    <xf numFmtId="0" fontId="19" fillId="0" borderId="4" xfId="2" applyFont="1" applyFill="1" applyBorder="1" applyAlignment="1">
      <alignment horizontal="center" vertical="center" wrapText="1"/>
    </xf>
    <xf numFmtId="0" fontId="19" fillId="0" borderId="16" xfId="2" applyFont="1" applyFill="1" applyBorder="1" applyAlignment="1">
      <alignment horizontal="distributed" vertical="center" indent="1"/>
    </xf>
    <xf numFmtId="176" fontId="19" fillId="0" borderId="16" xfId="2" applyNumberFormat="1" applyFont="1" applyFill="1" applyBorder="1" applyAlignment="1">
      <alignment horizontal="right" vertical="center"/>
    </xf>
    <xf numFmtId="184" fontId="19" fillId="0" borderId="16" xfId="2" applyNumberFormat="1" applyFont="1" applyFill="1" applyBorder="1" applyAlignment="1">
      <alignment horizontal="right" vertical="center"/>
    </xf>
    <xf numFmtId="10" fontId="19" fillId="0" borderId="16" xfId="2" applyNumberFormat="1" applyFont="1" applyFill="1" applyBorder="1" applyAlignment="1">
      <alignment horizontal="right" vertical="center"/>
    </xf>
    <xf numFmtId="10" fontId="19" fillId="0" borderId="8" xfId="2" applyNumberFormat="1" applyFont="1" applyFill="1" applyBorder="1" applyAlignment="1">
      <alignment horizontal="right" vertical="center"/>
    </xf>
    <xf numFmtId="0" fontId="19" fillId="0" borderId="14" xfId="2" applyFont="1" applyFill="1" applyBorder="1" applyAlignment="1">
      <alignment horizontal="distributed" vertical="center" justifyLastLine="1"/>
    </xf>
    <xf numFmtId="0" fontId="19" fillId="0" borderId="17" xfId="2" applyFont="1" applyFill="1" applyBorder="1" applyAlignment="1">
      <alignment horizontal="distributed" vertical="center" justifyLastLine="1"/>
    </xf>
    <xf numFmtId="0" fontId="19" fillId="0" borderId="12" xfId="2" applyFont="1" applyFill="1" applyBorder="1" applyAlignment="1">
      <alignment horizontal="distributed" vertical="center" justifyLastLine="1"/>
    </xf>
    <xf numFmtId="179" fontId="19" fillId="0" borderId="21" xfId="2" applyNumberFormat="1" applyFont="1" applyFill="1" applyBorder="1" applyAlignment="1">
      <alignment vertical="center"/>
    </xf>
    <xf numFmtId="179" fontId="19" fillId="0" borderId="1" xfId="2" applyNumberFormat="1" applyFont="1" applyFill="1" applyBorder="1" applyAlignment="1">
      <alignment vertical="center"/>
    </xf>
    <xf numFmtId="184" fontId="19" fillId="0" borderId="46" xfId="2" applyNumberFormat="1" applyFont="1" applyFill="1" applyBorder="1" applyAlignment="1">
      <alignment horizontal="right" vertical="center"/>
    </xf>
    <xf numFmtId="184" fontId="19" fillId="0" borderId="3" xfId="2" applyNumberFormat="1" applyFont="1" applyFill="1" applyBorder="1" applyAlignment="1">
      <alignment horizontal="right" vertical="center"/>
    </xf>
    <xf numFmtId="184" fontId="19" fillId="0" borderId="5" xfId="2" applyNumberFormat="1" applyFont="1" applyFill="1" applyBorder="1" applyAlignment="1">
      <alignment horizontal="right" vertical="center"/>
    </xf>
    <xf numFmtId="0" fontId="19" fillId="0" borderId="65" xfId="2" applyFont="1" applyFill="1" applyBorder="1" applyAlignment="1">
      <alignment horizontal="center" vertical="center"/>
    </xf>
    <xf numFmtId="0" fontId="19" fillId="0" borderId="73" xfId="2" applyFont="1" applyFill="1" applyBorder="1" applyAlignment="1">
      <alignment horizontal="center" vertical="center"/>
    </xf>
    <xf numFmtId="0" fontId="19" fillId="0" borderId="73" xfId="2" applyFont="1" applyFill="1" applyBorder="1" applyAlignment="1">
      <alignment horizontal="distributed" vertical="center" indent="3"/>
    </xf>
    <xf numFmtId="0" fontId="19" fillId="0" borderId="51" xfId="2" applyFont="1" applyFill="1" applyBorder="1" applyAlignment="1">
      <alignment horizontal="distributed" vertical="center" indent="3"/>
    </xf>
    <xf numFmtId="0" fontId="19" fillId="0" borderId="79" xfId="2" applyFont="1" applyFill="1" applyBorder="1" applyAlignment="1">
      <alignment horizontal="center" vertical="center" wrapText="1"/>
    </xf>
    <xf numFmtId="0" fontId="19" fillId="0" borderId="80" xfId="2" applyFont="1" applyFill="1" applyBorder="1" applyAlignment="1">
      <alignment horizontal="center" vertical="center"/>
    </xf>
    <xf numFmtId="0" fontId="19" fillId="0" borderId="71" xfId="2" applyFont="1" applyFill="1" applyBorder="1" applyAlignment="1">
      <alignment horizontal="center" vertical="center"/>
    </xf>
    <xf numFmtId="0" fontId="19" fillId="0" borderId="72" xfId="2" applyFont="1" applyFill="1" applyBorder="1" applyAlignment="1">
      <alignment horizontal="center" vertical="center"/>
    </xf>
    <xf numFmtId="0" fontId="9" fillId="0" borderId="0" xfId="0" applyFont="1" applyFill="1" applyAlignment="1">
      <alignment horizontal="left" vertical="center"/>
    </xf>
    <xf numFmtId="0" fontId="9" fillId="0" borderId="0" xfId="2" applyFont="1" applyFill="1" applyAlignment="1">
      <alignment horizontal="left" vertical="top" wrapText="1"/>
    </xf>
    <xf numFmtId="0" fontId="20" fillId="0" borderId="0" xfId="2" applyFont="1" applyFill="1" applyAlignment="1">
      <alignment horizontal="left" vertical="top" wrapText="1"/>
    </xf>
    <xf numFmtId="0" fontId="49" fillId="0" borderId="0" xfId="2" applyFont="1" applyFill="1" applyAlignment="1">
      <alignment horizontal="left" vertical="top"/>
    </xf>
    <xf numFmtId="38" fontId="7" fillId="0" borderId="16" xfId="8" applyFont="1" applyFill="1" applyBorder="1" applyAlignment="1">
      <alignment horizontal="right" vertical="center"/>
    </xf>
    <xf numFmtId="0" fontId="7" fillId="0" borderId="4"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73"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73"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8" xfId="0" applyFont="1" applyFill="1" applyBorder="1" applyAlignment="1">
      <alignment horizontal="center" vertical="center"/>
    </xf>
    <xf numFmtId="0" fontId="8" fillId="0" borderId="73" xfId="0" applyFont="1" applyFill="1" applyBorder="1" applyAlignment="1">
      <alignment horizontal="center" vertical="center"/>
    </xf>
    <xf numFmtId="0" fontId="8" fillId="0" borderId="51"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46" xfId="0" applyFont="1" applyFill="1" applyBorder="1" applyAlignment="1">
      <alignment horizontal="center" vertical="center"/>
    </xf>
    <xf numFmtId="38" fontId="7" fillId="0" borderId="20" xfId="8" applyFont="1" applyFill="1" applyBorder="1" applyAlignment="1">
      <alignment horizontal="right" vertical="center"/>
    </xf>
    <xf numFmtId="38" fontId="7" fillId="0" borderId="21" xfId="8" applyFont="1" applyFill="1" applyBorder="1" applyAlignment="1">
      <alignment horizontal="right" vertical="center"/>
    </xf>
    <xf numFmtId="38" fontId="7" fillId="0" borderId="8" xfId="8" applyFont="1" applyFill="1" applyBorder="1" applyAlignment="1">
      <alignment horizontal="right" vertical="center"/>
    </xf>
    <xf numFmtId="0" fontId="8" fillId="0" borderId="22" xfId="0" applyFont="1" applyFill="1" applyBorder="1" applyAlignment="1">
      <alignment horizontal="center"/>
    </xf>
    <xf numFmtId="0" fontId="8" fillId="0" borderId="65" xfId="0" applyFont="1" applyFill="1" applyBorder="1" applyAlignment="1">
      <alignment horizontal="center"/>
    </xf>
    <xf numFmtId="0" fontId="8" fillId="0" borderId="90" xfId="0" applyFont="1" applyFill="1" applyBorder="1" applyAlignment="1">
      <alignment horizontal="center"/>
    </xf>
    <xf numFmtId="0" fontId="8" fillId="0" borderId="91" xfId="0" applyFont="1" applyFill="1" applyBorder="1" applyAlignment="1">
      <alignment horizontal="center"/>
    </xf>
    <xf numFmtId="0" fontId="7" fillId="0" borderId="2" xfId="0" applyFont="1" applyFill="1" applyBorder="1" applyAlignment="1">
      <alignment horizontal="center" vertical="center"/>
    </xf>
    <xf numFmtId="38" fontId="7" fillId="0" borderId="82" xfId="8" applyFont="1" applyFill="1" applyBorder="1" applyAlignment="1">
      <alignment horizontal="right" vertical="center"/>
    </xf>
    <xf numFmtId="38" fontId="7" fillId="0" borderId="19" xfId="8" applyFont="1" applyFill="1" applyBorder="1" applyAlignment="1">
      <alignment horizontal="right" vertical="center"/>
    </xf>
    <xf numFmtId="0" fontId="7" fillId="0" borderId="51"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46" xfId="0" applyFont="1" applyFill="1" applyBorder="1" applyAlignment="1">
      <alignment horizontal="center" vertical="center" wrapText="1"/>
    </xf>
    <xf numFmtId="0" fontId="7" fillId="0" borderId="3" xfId="0" applyFont="1" applyFill="1" applyBorder="1" applyAlignment="1">
      <alignment horizontal="center" vertical="center" wrapText="1"/>
    </xf>
    <xf numFmtId="38" fontId="7" fillId="0" borderId="8" xfId="8" applyFont="1" applyFill="1" applyBorder="1" applyAlignment="1">
      <alignment vertical="center"/>
    </xf>
    <xf numFmtId="38" fontId="7" fillId="0" borderId="0" xfId="8" applyFont="1" applyFill="1" applyBorder="1" applyAlignment="1">
      <alignment vertical="center"/>
    </xf>
    <xf numFmtId="0" fontId="0" fillId="0" borderId="0" xfId="0" applyFill="1" applyAlignment="1">
      <alignment horizontal="center" vertical="center"/>
    </xf>
    <xf numFmtId="0" fontId="7" fillId="0" borderId="14" xfId="0" applyFont="1" applyFill="1" applyBorder="1" applyAlignment="1">
      <alignment horizontal="center" vertical="center"/>
    </xf>
    <xf numFmtId="0" fontId="7" fillId="0" borderId="17" xfId="0" applyFont="1" applyFill="1" applyBorder="1" applyAlignment="1">
      <alignment horizontal="center" vertical="center"/>
    </xf>
    <xf numFmtId="38" fontId="7" fillId="0" borderId="19" xfId="8" applyFont="1" applyFill="1" applyBorder="1" applyAlignment="1">
      <alignment vertical="center"/>
    </xf>
    <xf numFmtId="38" fontId="7" fillId="0" borderId="11" xfId="8" applyFont="1" applyFill="1" applyBorder="1" applyAlignment="1">
      <alignment vertical="center"/>
    </xf>
    <xf numFmtId="38" fontId="7" fillId="0" borderId="10" xfId="8" applyFont="1" applyFill="1" applyBorder="1" applyAlignment="1">
      <alignment vertical="center"/>
    </xf>
    <xf numFmtId="38" fontId="7" fillId="0" borderId="16" xfId="8" applyFont="1" applyFill="1" applyBorder="1" applyAlignment="1">
      <alignment vertical="center"/>
    </xf>
    <xf numFmtId="38" fontId="7" fillId="0" borderId="2" xfId="8" applyFont="1" applyFill="1" applyBorder="1" applyAlignment="1">
      <alignment vertical="center"/>
    </xf>
    <xf numFmtId="0" fontId="7" fillId="0" borderId="1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0" xfId="0" applyFont="1" applyFill="1" applyBorder="1" applyAlignment="1">
      <alignment horizontal="center" vertical="center"/>
    </xf>
    <xf numFmtId="0" fontId="7" fillId="0" borderId="3" xfId="0" applyFont="1" applyFill="1" applyBorder="1" applyAlignment="1">
      <alignment horizontal="center" vertical="center"/>
    </xf>
    <xf numFmtId="38" fontId="7" fillId="0" borderId="21" xfId="8" applyFont="1" applyFill="1" applyBorder="1" applyAlignment="1">
      <alignment vertical="center"/>
    </xf>
    <xf numFmtId="38" fontId="7" fillId="0" borderId="4" xfId="8" applyFont="1" applyFill="1" applyBorder="1" applyAlignment="1">
      <alignment vertical="center"/>
    </xf>
    <xf numFmtId="38" fontId="7" fillId="0" borderId="1" xfId="8" applyFont="1" applyFill="1" applyBorder="1" applyAlignment="1">
      <alignment vertical="center"/>
    </xf>
    <xf numFmtId="0" fontId="8" fillId="0" borderId="26" xfId="0" applyFont="1" applyFill="1" applyBorder="1" applyAlignment="1">
      <alignment horizontal="center"/>
    </xf>
    <xf numFmtId="0" fontId="8" fillId="0" borderId="27" xfId="0" applyFont="1" applyFill="1" applyBorder="1" applyAlignment="1">
      <alignment horizontal="center"/>
    </xf>
    <xf numFmtId="0" fontId="8" fillId="0" borderId="28" xfId="0" applyFont="1" applyFill="1" applyBorder="1" applyAlignment="1">
      <alignment horizontal="center"/>
    </xf>
    <xf numFmtId="0" fontId="8" fillId="0" borderId="29" xfId="0" applyFont="1" applyFill="1" applyBorder="1" applyAlignment="1">
      <alignment horizontal="center"/>
    </xf>
    <xf numFmtId="0" fontId="45" fillId="0" borderId="0" xfId="0" applyFont="1" applyFill="1" applyAlignment="1">
      <alignment horizontal="left" vertical="center"/>
    </xf>
    <xf numFmtId="0" fontId="7" fillId="0" borderId="1" xfId="0" applyFont="1" applyFill="1" applyBorder="1" applyAlignment="1">
      <alignment horizontal="right"/>
    </xf>
    <xf numFmtId="0" fontId="7" fillId="0" borderId="11" xfId="0" applyFont="1" applyFill="1" applyBorder="1" applyAlignment="1">
      <alignment horizontal="center" vertical="center"/>
    </xf>
    <xf numFmtId="0" fontId="7" fillId="0" borderId="0" xfId="0" applyFont="1" applyFill="1" applyAlignment="1">
      <alignment horizontal="center" vertical="center"/>
    </xf>
    <xf numFmtId="0" fontId="7" fillId="0" borderId="2" xfId="0" applyFont="1" applyFill="1" applyBorder="1" applyAlignment="1">
      <alignment vertical="center"/>
    </xf>
    <xf numFmtId="0" fontId="7" fillId="0" borderId="4" xfId="0" applyFont="1" applyFill="1" applyBorder="1" applyAlignment="1">
      <alignment vertical="center"/>
    </xf>
    <xf numFmtId="0" fontId="8" fillId="0" borderId="92" xfId="0" applyFont="1" applyFill="1" applyBorder="1" applyAlignment="1"/>
    <xf numFmtId="0" fontId="8" fillId="0" borderId="93" xfId="0" applyFont="1" applyFill="1" applyBorder="1" applyAlignment="1"/>
    <xf numFmtId="0" fontId="8" fillId="0" borderId="28" xfId="0" applyFont="1" applyFill="1" applyBorder="1" applyAlignment="1"/>
    <xf numFmtId="0" fontId="8" fillId="0" borderId="29" xfId="0" applyFont="1" applyFill="1" applyBorder="1" applyAlignment="1"/>
    <xf numFmtId="0" fontId="7" fillId="0" borderId="15" xfId="0" applyFont="1" applyFill="1" applyBorder="1" applyAlignment="1">
      <alignment horizontal="center" vertical="center" wrapText="1"/>
    </xf>
    <xf numFmtId="0" fontId="7" fillId="0" borderId="8" xfId="0" applyFont="1" applyFill="1" applyBorder="1" applyAlignment="1">
      <alignment vertical="center" wrapText="1"/>
    </xf>
    <xf numFmtId="0" fontId="7" fillId="0" borderId="2" xfId="0" applyFont="1" applyFill="1" applyBorder="1" applyAlignment="1">
      <alignment vertical="center" wrapText="1"/>
    </xf>
    <xf numFmtId="0" fontId="7" fillId="0" borderId="46" xfId="0" applyFont="1" applyFill="1" applyBorder="1" applyAlignment="1">
      <alignment vertical="center" wrapText="1"/>
    </xf>
    <xf numFmtId="0" fontId="7" fillId="0" borderId="5" xfId="0" applyFont="1" applyFill="1" applyBorder="1" applyAlignment="1">
      <alignment vertical="center" wrapText="1"/>
    </xf>
    <xf numFmtId="0" fontId="7" fillId="0" borderId="30" xfId="0" applyFont="1" applyFill="1" applyBorder="1" applyAlignment="1">
      <alignment vertical="center" wrapText="1"/>
    </xf>
    <xf numFmtId="0" fontId="7" fillId="0" borderId="3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70" xfId="0" applyFont="1" applyFill="1" applyBorder="1" applyAlignment="1">
      <alignment horizontal="center" vertical="center"/>
    </xf>
    <xf numFmtId="0" fontId="7" fillId="0" borderId="46" xfId="0" applyFont="1" applyFill="1" applyBorder="1" applyAlignment="1">
      <alignment vertical="center"/>
    </xf>
    <xf numFmtId="0" fontId="7" fillId="0" borderId="5" xfId="0" applyFont="1" applyFill="1" applyBorder="1" applyAlignment="1">
      <alignment vertical="center"/>
    </xf>
    <xf numFmtId="0" fontId="7" fillId="0" borderId="70" xfId="0" applyFont="1" applyFill="1" applyBorder="1" applyAlignment="1">
      <alignment horizontal="center" vertical="center" wrapText="1"/>
    </xf>
    <xf numFmtId="0" fontId="7" fillId="0" borderId="11" xfId="0" applyFont="1" applyFill="1" applyBorder="1" applyAlignment="1">
      <alignment vertical="center" wrapText="1"/>
    </xf>
    <xf numFmtId="0" fontId="7" fillId="0" borderId="11" xfId="0" applyFont="1" applyFill="1" applyBorder="1" applyAlignment="1">
      <alignment horizontal="center" vertical="center" wrapText="1"/>
    </xf>
    <xf numFmtId="0" fontId="7" fillId="0" borderId="15" xfId="0" applyFont="1" applyFill="1" applyBorder="1" applyAlignment="1">
      <alignment horizontal="center" vertical="center"/>
    </xf>
    <xf numFmtId="0" fontId="7" fillId="0" borderId="8" xfId="0" applyFont="1" applyFill="1" applyBorder="1" applyAlignment="1">
      <alignment vertical="center"/>
    </xf>
    <xf numFmtId="0" fontId="7" fillId="0" borderId="82" xfId="0" applyFont="1" applyFill="1" applyBorder="1" applyAlignment="1">
      <alignment horizontal="center" vertical="center"/>
    </xf>
    <xf numFmtId="0" fontId="23" fillId="2" borderId="0" xfId="6" applyFont="1" applyFill="1" applyAlignment="1">
      <alignment horizontal="center" vertical="center"/>
    </xf>
    <xf numFmtId="0" fontId="22" fillId="2" borderId="0" xfId="6" applyFont="1" applyFill="1" applyAlignment="1">
      <alignment horizontal="center" vertical="center"/>
    </xf>
    <xf numFmtId="0" fontId="37" fillId="2" borderId="2" xfId="6" applyFont="1" applyFill="1" applyBorder="1" applyAlignment="1">
      <alignment horizontal="center" vertical="center"/>
    </xf>
    <xf numFmtId="0" fontId="37" fillId="2" borderId="16" xfId="6" applyFont="1" applyFill="1" applyBorder="1" applyAlignment="1">
      <alignment horizontal="center" vertical="center"/>
    </xf>
    <xf numFmtId="0" fontId="37" fillId="2" borderId="5" xfId="6" applyFont="1" applyFill="1" applyBorder="1" applyAlignment="1">
      <alignment horizontal="center" vertical="center"/>
    </xf>
    <xf numFmtId="0" fontId="37" fillId="2" borderId="18" xfId="6" applyFont="1" applyFill="1" applyBorder="1" applyAlignment="1">
      <alignment horizontal="center" vertical="center"/>
    </xf>
    <xf numFmtId="0" fontId="2" fillId="2" borderId="86" xfId="6" applyFill="1" applyBorder="1" applyAlignment="1">
      <alignment horizontal="center" vertical="center"/>
    </xf>
    <xf numFmtId="0" fontId="2" fillId="2" borderId="83" xfId="6" applyFill="1" applyBorder="1" applyAlignment="1">
      <alignment horizontal="center" vertical="center"/>
    </xf>
    <xf numFmtId="0" fontId="30" fillId="2" borderId="11" xfId="6" applyFont="1" applyFill="1" applyBorder="1" applyAlignment="1">
      <alignment horizontal="center" vertical="center"/>
    </xf>
    <xf numFmtId="0" fontId="30" fillId="2" borderId="82" xfId="6" applyFont="1" applyFill="1" applyBorder="1" applyAlignment="1">
      <alignment horizontal="center" vertical="center"/>
    </xf>
    <xf numFmtId="0" fontId="2" fillId="2" borderId="7" xfId="6" applyFill="1" applyBorder="1" applyAlignment="1">
      <alignment horizontal="center" vertical="center"/>
    </xf>
    <xf numFmtId="0" fontId="2" fillId="2" borderId="70" xfId="6" applyFill="1" applyBorder="1" applyAlignment="1">
      <alignment horizontal="center" vertical="center"/>
    </xf>
    <xf numFmtId="176" fontId="19" fillId="0" borderId="16" xfId="2" applyNumberFormat="1" applyFont="1" applyFill="1" applyBorder="1" applyAlignment="1">
      <alignment vertical="center"/>
    </xf>
    <xf numFmtId="0" fontId="19" fillId="0" borderId="16" xfId="2" applyFont="1" applyFill="1" applyBorder="1" applyAlignment="1">
      <alignment horizontal="center" vertical="center" justifyLastLine="1"/>
    </xf>
    <xf numFmtId="0" fontId="19" fillId="0" borderId="8" xfId="2" applyFont="1" applyFill="1" applyBorder="1" applyAlignment="1">
      <alignment horizontal="center" vertical="center" justifyLastLine="1"/>
    </xf>
    <xf numFmtId="176" fontId="19" fillId="0" borderId="21" xfId="2" quotePrefix="1" applyNumberFormat="1" applyFont="1" applyFill="1" applyBorder="1" applyAlignment="1">
      <alignment horizontal="right" vertical="center"/>
    </xf>
    <xf numFmtId="176" fontId="19" fillId="0" borderId="1" xfId="2" quotePrefix="1" applyNumberFormat="1" applyFont="1" applyFill="1" applyBorder="1" applyAlignment="1">
      <alignment horizontal="right" vertical="center"/>
    </xf>
    <xf numFmtId="176" fontId="19" fillId="0" borderId="4" xfId="2" quotePrefix="1" applyNumberFormat="1" applyFont="1" applyFill="1" applyBorder="1" applyAlignment="1">
      <alignment horizontal="right" vertical="center"/>
    </xf>
    <xf numFmtId="176" fontId="19" fillId="0" borderId="1" xfId="2" applyNumberFormat="1" applyFont="1" applyFill="1" applyBorder="1" applyAlignment="1">
      <alignment vertical="center"/>
    </xf>
    <xf numFmtId="176" fontId="19" fillId="0" borderId="8" xfId="2" quotePrefix="1" applyNumberFormat="1" applyFont="1" applyFill="1" applyBorder="1" applyAlignment="1">
      <alignment horizontal="right" vertical="center"/>
    </xf>
    <xf numFmtId="176" fontId="19" fillId="0" borderId="0" xfId="2" quotePrefix="1" applyNumberFormat="1" applyFont="1" applyFill="1" applyAlignment="1">
      <alignment horizontal="right" vertical="center"/>
    </xf>
    <xf numFmtId="176" fontId="19" fillId="0" borderId="2" xfId="2" quotePrefix="1" applyNumberFormat="1" applyFont="1" applyFill="1" applyBorder="1" applyAlignment="1">
      <alignment horizontal="right" vertical="center"/>
    </xf>
    <xf numFmtId="176" fontId="19" fillId="0" borderId="106" xfId="2" applyNumberFormat="1" applyFont="1" applyFill="1" applyBorder="1" applyAlignment="1">
      <alignment vertical="center"/>
    </xf>
    <xf numFmtId="0" fontId="19" fillId="0" borderId="20" xfId="2" applyFont="1" applyFill="1" applyBorder="1" applyAlignment="1">
      <alignment horizontal="center" vertical="center" justifyLastLine="1"/>
    </xf>
    <xf numFmtId="0" fontId="19" fillId="0" borderId="21" xfId="2" applyFont="1" applyFill="1" applyBorder="1" applyAlignment="1">
      <alignment horizontal="center" vertical="center" justifyLastLine="1"/>
    </xf>
    <xf numFmtId="176" fontId="19" fillId="0" borderId="21" xfId="2" applyNumberFormat="1" applyFont="1" applyFill="1" applyBorder="1" applyAlignment="1">
      <alignment vertical="center"/>
    </xf>
    <xf numFmtId="176" fontId="19" fillId="0" borderId="4" xfId="2" applyNumberFormat="1" applyFont="1" applyFill="1" applyBorder="1" applyAlignment="1">
      <alignment vertical="center"/>
    </xf>
    <xf numFmtId="0" fontId="19" fillId="0" borderId="74" xfId="2" applyFont="1" applyFill="1" applyBorder="1" applyAlignment="1">
      <alignment horizontal="center" vertical="center"/>
    </xf>
    <xf numFmtId="0" fontId="19" fillId="0" borderId="54" xfId="2" applyFont="1" applyFill="1" applyBorder="1" applyAlignment="1">
      <alignment horizontal="center" vertical="center"/>
    </xf>
    <xf numFmtId="0" fontId="19" fillId="0" borderId="75" xfId="2" applyFont="1" applyFill="1" applyBorder="1" applyAlignment="1">
      <alignment horizontal="center" vertical="center"/>
    </xf>
    <xf numFmtId="0" fontId="19" fillId="0" borderId="55" xfId="2" applyFont="1" applyFill="1" applyBorder="1" applyAlignment="1">
      <alignment horizontal="center" vertical="center"/>
    </xf>
    <xf numFmtId="0" fontId="19" fillId="0" borderId="72" xfId="2" applyFont="1" applyFill="1" applyBorder="1" applyAlignment="1">
      <alignment horizontal="distributed" vertical="center" justifyLastLine="1"/>
    </xf>
    <xf numFmtId="0" fontId="19" fillId="0" borderId="15" xfId="2" applyFont="1" applyFill="1" applyBorder="1" applyAlignment="1">
      <alignment horizontal="distributed" vertical="center" justifyLastLine="1"/>
    </xf>
    <xf numFmtId="0" fontId="19" fillId="0" borderId="14" xfId="2" applyFont="1" applyFill="1" applyBorder="1" applyAlignment="1">
      <alignment horizontal="center" vertical="center" justifyLastLine="1"/>
    </xf>
    <xf numFmtId="0" fontId="19" fillId="0" borderId="17" xfId="2" applyFont="1" applyFill="1" applyBorder="1" applyAlignment="1">
      <alignment horizontal="center" vertical="center" justifyLastLine="1"/>
    </xf>
    <xf numFmtId="0" fontId="19" fillId="0" borderId="12" xfId="2" applyFont="1" applyFill="1" applyBorder="1" applyAlignment="1">
      <alignment horizontal="center" vertical="center" justifyLastLine="1"/>
    </xf>
    <xf numFmtId="0" fontId="19" fillId="0" borderId="51" xfId="2" applyFont="1" applyFill="1" applyBorder="1" applyAlignment="1">
      <alignment horizontal="distributed" vertical="center" indent="1"/>
    </xf>
    <xf numFmtId="0" fontId="19" fillId="0" borderId="9" xfId="2" applyFont="1" applyFill="1" applyBorder="1" applyAlignment="1">
      <alignment horizontal="distributed" vertical="center" indent="1"/>
    </xf>
    <xf numFmtId="0" fontId="19" fillId="0" borderId="18" xfId="2" applyFont="1" applyFill="1" applyBorder="1" applyAlignment="1">
      <alignment horizontal="distributed" vertical="center" justifyLastLine="1"/>
    </xf>
    <xf numFmtId="183" fontId="19" fillId="0" borderId="8" xfId="2" applyNumberFormat="1" applyFont="1" applyFill="1" applyBorder="1" applyAlignment="1">
      <alignment vertical="center"/>
    </xf>
    <xf numFmtId="183" fontId="19" fillId="0" borderId="0" xfId="2" applyNumberFormat="1" applyFont="1" applyFill="1" applyAlignment="1">
      <alignment vertical="center"/>
    </xf>
    <xf numFmtId="183" fontId="19" fillId="0" borderId="2" xfId="2" applyNumberFormat="1" applyFont="1" applyFill="1" applyBorder="1" applyAlignment="1">
      <alignment vertical="center"/>
    </xf>
    <xf numFmtId="183" fontId="19" fillId="0" borderId="21" xfId="2" applyNumberFormat="1" applyFont="1" applyFill="1" applyBorder="1" applyAlignment="1">
      <alignment vertical="center"/>
    </xf>
    <xf numFmtId="183" fontId="19" fillId="0" borderId="1" xfId="2" applyNumberFormat="1" applyFont="1" applyFill="1" applyBorder="1" applyAlignment="1">
      <alignment vertical="center"/>
    </xf>
    <xf numFmtId="183" fontId="19" fillId="0" borderId="4" xfId="2" applyNumberFormat="1" applyFont="1" applyFill="1" applyBorder="1" applyAlignment="1">
      <alignment vertical="center"/>
    </xf>
    <xf numFmtId="183" fontId="19" fillId="0" borderId="41" xfId="2" applyNumberFormat="1" applyFont="1" applyFill="1" applyBorder="1" applyAlignment="1">
      <alignment vertical="center"/>
    </xf>
    <xf numFmtId="183" fontId="19" fillId="0" borderId="39" xfId="2" applyNumberFormat="1" applyFont="1" applyFill="1" applyBorder="1" applyAlignment="1">
      <alignment vertical="center"/>
    </xf>
    <xf numFmtId="183" fontId="19" fillId="0" borderId="42" xfId="2" applyNumberFormat="1" applyFont="1" applyFill="1" applyBorder="1" applyAlignment="1">
      <alignment vertical="center"/>
    </xf>
    <xf numFmtId="0" fontId="19" fillId="0" borderId="23" xfId="2" applyFont="1" applyFill="1" applyBorder="1" applyAlignment="1">
      <alignment horizontal="center" vertical="center"/>
    </xf>
    <xf numFmtId="0" fontId="19" fillId="0" borderId="24" xfId="2" applyFont="1" applyFill="1" applyBorder="1" applyAlignment="1">
      <alignment horizontal="center" vertical="center"/>
    </xf>
    <xf numFmtId="0" fontId="19" fillId="0" borderId="25" xfId="2" applyFont="1" applyFill="1" applyBorder="1" applyAlignment="1">
      <alignment horizontal="center" vertical="center"/>
    </xf>
    <xf numFmtId="183" fontId="19" fillId="0" borderId="31" xfId="2" applyNumberFormat="1" applyFont="1" applyFill="1" applyBorder="1" applyAlignment="1">
      <alignment vertical="center"/>
    </xf>
    <xf numFmtId="183" fontId="19" fillId="0" borderId="32" xfId="2" applyNumberFormat="1" applyFont="1" applyFill="1" applyBorder="1" applyAlignment="1">
      <alignment vertical="center"/>
    </xf>
    <xf numFmtId="183" fontId="19" fillId="0" borderId="33" xfId="2" applyNumberFormat="1" applyFont="1" applyFill="1" applyBorder="1" applyAlignment="1">
      <alignment vertical="center"/>
    </xf>
    <xf numFmtId="183" fontId="19" fillId="0" borderId="35" xfId="2" applyNumberFormat="1" applyFont="1" applyFill="1" applyBorder="1" applyAlignment="1">
      <alignment vertical="center"/>
    </xf>
    <xf numFmtId="0" fontId="19" fillId="0" borderId="43" xfId="2" applyFont="1" applyFill="1" applyBorder="1" applyAlignment="1">
      <alignment horizontal="center" vertical="center"/>
    </xf>
    <xf numFmtId="0" fontId="19" fillId="0" borderId="44" xfId="2" applyFont="1" applyFill="1" applyBorder="1" applyAlignment="1">
      <alignment horizontal="center" vertical="center"/>
    </xf>
    <xf numFmtId="0" fontId="19" fillId="0" borderId="45" xfId="2" applyFont="1" applyFill="1" applyBorder="1" applyAlignment="1">
      <alignment horizontal="center" vertical="center"/>
    </xf>
    <xf numFmtId="0" fontId="19" fillId="0" borderId="60" xfId="2" applyFont="1" applyFill="1" applyBorder="1" applyAlignment="1">
      <alignment horizontal="center" vertical="center"/>
    </xf>
    <xf numFmtId="0" fontId="19" fillId="0" borderId="61" xfId="2" applyFont="1" applyFill="1" applyBorder="1" applyAlignment="1">
      <alignment horizontal="center" vertical="center"/>
    </xf>
    <xf numFmtId="0" fontId="19" fillId="0" borderId="62" xfId="2" applyFont="1" applyFill="1" applyBorder="1" applyAlignment="1">
      <alignment horizontal="center" vertical="center"/>
    </xf>
    <xf numFmtId="0" fontId="19" fillId="0" borderId="67" xfId="2" applyFont="1" applyFill="1" applyBorder="1" applyAlignment="1">
      <alignment horizontal="distributed" vertical="center" indent="1"/>
    </xf>
    <xf numFmtId="0" fontId="19" fillId="0" borderId="63" xfId="2" applyFont="1" applyFill="1" applyBorder="1" applyAlignment="1">
      <alignment horizontal="distributed" vertical="center" indent="1"/>
    </xf>
    <xf numFmtId="0" fontId="19" fillId="0" borderId="66" xfId="2" applyFont="1" applyFill="1" applyBorder="1" applyAlignment="1">
      <alignment horizontal="distributed" vertical="center" indent="1"/>
    </xf>
    <xf numFmtId="0" fontId="19" fillId="0" borderId="47" xfId="2" applyFont="1" applyFill="1" applyBorder="1" applyAlignment="1">
      <alignment horizontal="center" vertical="center"/>
    </xf>
    <xf numFmtId="0" fontId="19" fillId="0" borderId="48" xfId="2" applyFont="1" applyFill="1" applyBorder="1" applyAlignment="1">
      <alignment horizontal="center" vertical="center"/>
    </xf>
    <xf numFmtId="0" fontId="19" fillId="0" borderId="50" xfId="2" applyFont="1" applyFill="1" applyBorder="1" applyAlignment="1">
      <alignment horizontal="center" vertical="center"/>
    </xf>
    <xf numFmtId="0" fontId="19" fillId="0" borderId="67" xfId="2" applyFont="1" applyFill="1" applyBorder="1" applyAlignment="1">
      <alignment horizontal="center" vertical="center"/>
    </xf>
    <xf numFmtId="0" fontId="19" fillId="0" borderId="63" xfId="2" applyFont="1" applyFill="1" applyBorder="1" applyAlignment="1">
      <alignment horizontal="center" vertical="center"/>
    </xf>
    <xf numFmtId="0" fontId="19" fillId="0" borderId="64" xfId="2" applyFont="1" applyFill="1" applyBorder="1" applyAlignment="1">
      <alignment horizontal="center" vertical="center"/>
    </xf>
    <xf numFmtId="0" fontId="19" fillId="0" borderId="36" xfId="2" applyFont="1" applyFill="1" applyBorder="1" applyAlignment="1">
      <alignment horizontal="center" vertical="center"/>
    </xf>
    <xf numFmtId="183" fontId="19" fillId="0" borderId="34" xfId="2" applyNumberFormat="1" applyFont="1" applyFill="1" applyBorder="1" applyAlignment="1">
      <alignment vertical="center"/>
    </xf>
    <xf numFmtId="183" fontId="19" fillId="0" borderId="38" xfId="2" applyNumberFormat="1" applyFont="1" applyFill="1" applyBorder="1" applyAlignment="1">
      <alignment vertical="center"/>
    </xf>
    <xf numFmtId="0" fontId="19" fillId="0" borderId="39" xfId="2" applyFont="1" applyFill="1" applyBorder="1" applyAlignment="1">
      <alignment horizontal="center" vertical="center" justifyLastLine="1"/>
    </xf>
    <xf numFmtId="0" fontId="19" fillId="0" borderId="40" xfId="2" applyFont="1" applyFill="1" applyBorder="1" applyAlignment="1">
      <alignment horizontal="center" vertical="center" justifyLastLine="1"/>
    </xf>
    <xf numFmtId="0" fontId="19" fillId="0" borderId="47" xfId="2" applyFont="1" applyFill="1" applyBorder="1" applyAlignment="1">
      <alignment horizontal="distributed" vertical="center" justifyLastLine="1"/>
    </xf>
    <xf numFmtId="0" fontId="19" fillId="0" borderId="48" xfId="2" applyFont="1" applyFill="1" applyBorder="1" applyAlignment="1">
      <alignment horizontal="distributed" vertical="center" justifyLastLine="1"/>
    </xf>
    <xf numFmtId="0" fontId="19" fillId="0" borderId="49" xfId="2" applyFont="1" applyFill="1" applyBorder="1" applyAlignment="1">
      <alignment horizontal="distributed" vertical="center" justifyLastLine="1"/>
    </xf>
    <xf numFmtId="0" fontId="19" fillId="0" borderId="67" xfId="2" applyFont="1" applyFill="1" applyBorder="1" applyAlignment="1">
      <alignment horizontal="distributed" vertical="center" justifyLastLine="1"/>
    </xf>
    <xf numFmtId="0" fontId="19" fillId="0" borderId="63" xfId="2" applyFont="1" applyFill="1" applyBorder="1" applyAlignment="1">
      <alignment horizontal="distributed" vertical="center" justifyLastLine="1"/>
    </xf>
    <xf numFmtId="0" fontId="19" fillId="0" borderId="66" xfId="2" applyFont="1" applyFill="1" applyBorder="1" applyAlignment="1">
      <alignment horizontal="distributed" vertical="center" justifyLastLine="1"/>
    </xf>
    <xf numFmtId="0" fontId="19" fillId="0" borderId="17" xfId="2" applyFont="1" applyFill="1" applyBorder="1" applyAlignment="1">
      <alignment horizontal="distributed" vertical="center" indent="1"/>
    </xf>
    <xf numFmtId="0" fontId="19" fillId="0" borderId="17" xfId="2" applyFont="1" applyFill="1" applyBorder="1" applyAlignment="1">
      <alignment vertical="center"/>
    </xf>
    <xf numFmtId="0" fontId="19" fillId="0" borderId="12" xfId="2" applyFont="1" applyFill="1" applyBorder="1" applyAlignment="1">
      <alignment vertical="center"/>
    </xf>
    <xf numFmtId="0" fontId="19" fillId="0" borderId="51" xfId="2" applyFont="1" applyFill="1" applyBorder="1" applyAlignment="1">
      <alignment horizontal="distributed" vertical="center" justifyLastLine="1"/>
    </xf>
    <xf numFmtId="0" fontId="19" fillId="0" borderId="9" xfId="2" applyFont="1" applyFill="1" applyBorder="1" applyAlignment="1">
      <alignment horizontal="distributed" vertical="center" justifyLastLine="1"/>
    </xf>
    <xf numFmtId="0" fontId="19" fillId="0" borderId="46" xfId="2" applyFont="1" applyFill="1" applyBorder="1" applyAlignment="1">
      <alignment horizontal="distributed" vertical="center" justifyLastLine="1"/>
    </xf>
    <xf numFmtId="0" fontId="19" fillId="0" borderId="3" xfId="2" applyFont="1" applyFill="1" applyBorder="1" applyAlignment="1">
      <alignment horizontal="distributed" vertical="center" justifyLastLine="1"/>
    </xf>
    <xf numFmtId="0" fontId="19" fillId="0" borderId="6" xfId="2" applyFont="1" applyFill="1" applyBorder="1" applyAlignment="1">
      <alignment vertical="center"/>
    </xf>
    <xf numFmtId="0" fontId="19" fillId="0" borderId="7" xfId="2" applyFont="1" applyFill="1" applyBorder="1" applyAlignment="1">
      <alignment vertical="center"/>
    </xf>
    <xf numFmtId="176" fontId="19" fillId="0" borderId="21" xfId="2" applyNumberFormat="1" applyFont="1" applyFill="1" applyBorder="1" applyAlignment="1">
      <alignment horizontal="center" vertical="center" wrapText="1"/>
    </xf>
    <xf numFmtId="176" fontId="19" fillId="0" borderId="1" xfId="2" applyNumberFormat="1" applyFont="1" applyFill="1" applyBorder="1" applyAlignment="1">
      <alignment horizontal="center" vertical="center" wrapText="1"/>
    </xf>
    <xf numFmtId="176" fontId="19" fillId="0" borderId="4" xfId="2" applyNumberFormat="1" applyFont="1" applyFill="1" applyBorder="1" applyAlignment="1">
      <alignment horizontal="center" vertical="center" wrapText="1"/>
    </xf>
    <xf numFmtId="0" fontId="24" fillId="0" borderId="0" xfId="2" applyFont="1" applyFill="1" applyAlignment="1">
      <alignment vertical="center"/>
    </xf>
    <xf numFmtId="176" fontId="19" fillId="0" borderId="8" xfId="2" applyNumberFormat="1" applyFont="1" applyFill="1" applyBorder="1" applyAlignment="1">
      <alignment horizontal="center" vertical="center" wrapText="1"/>
    </xf>
    <xf numFmtId="176" fontId="19" fillId="0" borderId="0" xfId="2" applyNumberFormat="1" applyFont="1" applyFill="1" applyAlignment="1">
      <alignment horizontal="center" vertical="center" wrapText="1"/>
    </xf>
    <xf numFmtId="176" fontId="19" fillId="0" borderId="2" xfId="2" applyNumberFormat="1" applyFont="1" applyFill="1" applyBorder="1" applyAlignment="1">
      <alignment horizontal="center" vertical="center" wrapText="1"/>
    </xf>
    <xf numFmtId="176" fontId="19" fillId="0" borderId="31" xfId="2" applyNumberFormat="1" applyFont="1" applyFill="1" applyBorder="1" applyAlignment="1">
      <alignment horizontal="center" vertical="center" wrapText="1"/>
    </xf>
    <xf numFmtId="176" fontId="19" fillId="0" borderId="32" xfId="2" applyNumberFormat="1" applyFont="1" applyFill="1" applyBorder="1" applyAlignment="1">
      <alignment horizontal="center" vertical="center" wrapText="1"/>
    </xf>
    <xf numFmtId="176" fontId="19" fillId="0" borderId="33" xfId="2" applyNumberFormat="1" applyFont="1" applyFill="1" applyBorder="1" applyAlignment="1">
      <alignment horizontal="center" vertical="center" wrapText="1"/>
    </xf>
    <xf numFmtId="176" fontId="19" fillId="0" borderId="0" xfId="2" applyNumberFormat="1" applyFont="1" applyFill="1" applyAlignment="1">
      <alignment vertical="center" wrapText="1"/>
    </xf>
    <xf numFmtId="176" fontId="19" fillId="0" borderId="2" xfId="2" applyNumberFormat="1" applyFont="1" applyFill="1" applyBorder="1" applyAlignment="1">
      <alignment vertical="center" wrapText="1"/>
    </xf>
    <xf numFmtId="176" fontId="19" fillId="0" borderId="8" xfId="2" applyNumberFormat="1" applyFont="1" applyFill="1" applyBorder="1" applyAlignment="1">
      <alignment horizontal="center" vertical="center" wrapText="1" shrinkToFit="1"/>
    </xf>
    <xf numFmtId="176" fontId="19" fillId="0" borderId="0" xfId="2" applyNumberFormat="1" applyFont="1" applyFill="1" applyAlignment="1">
      <alignment horizontal="center" vertical="center" wrapText="1" shrinkToFit="1"/>
    </xf>
    <xf numFmtId="176" fontId="19" fillId="0" borderId="2" xfId="2" applyNumberFormat="1" applyFont="1" applyFill="1" applyBorder="1" applyAlignment="1">
      <alignment horizontal="center" vertical="center" wrapText="1" shrinkToFit="1"/>
    </xf>
    <xf numFmtId="176" fontId="19" fillId="0" borderId="21" xfId="2" applyNumberFormat="1" applyFont="1" applyFill="1" applyBorder="1" applyAlignment="1">
      <alignment horizontal="center" vertical="center" wrapText="1" shrinkToFit="1"/>
    </xf>
    <xf numFmtId="176" fontId="19" fillId="0" borderId="1" xfId="2" applyNumberFormat="1" applyFont="1" applyFill="1" applyBorder="1" applyAlignment="1">
      <alignment horizontal="center" vertical="center" wrapText="1" shrinkToFit="1"/>
    </xf>
    <xf numFmtId="176" fontId="19" fillId="0" borderId="4" xfId="2" applyNumberFormat="1" applyFont="1" applyFill="1" applyBorder="1" applyAlignment="1">
      <alignment horizontal="center" vertical="center" wrapText="1" shrinkToFit="1"/>
    </xf>
    <xf numFmtId="176" fontId="19" fillId="0" borderId="1" xfId="2" applyNumberFormat="1" applyFont="1" applyFill="1" applyBorder="1" applyAlignment="1">
      <alignment vertical="center" wrapText="1"/>
    </xf>
    <xf numFmtId="176" fontId="19" fillId="0" borderId="4" xfId="2" applyNumberFormat="1" applyFont="1" applyFill="1" applyBorder="1" applyAlignment="1">
      <alignment vertical="center" wrapText="1"/>
    </xf>
    <xf numFmtId="0" fontId="19" fillId="0" borderId="10" xfId="2" applyFont="1" applyFill="1" applyBorder="1" applyAlignment="1">
      <alignment horizontal="center" vertical="center" justifyLastLine="1"/>
    </xf>
    <xf numFmtId="0" fontId="19" fillId="0" borderId="11" xfId="2" applyFont="1" applyFill="1" applyBorder="1" applyAlignment="1">
      <alignment horizontal="center" vertical="center" justifyLastLine="1"/>
    </xf>
    <xf numFmtId="176" fontId="19" fillId="0" borderId="19" xfId="2" applyNumberFormat="1" applyFont="1" applyFill="1" applyBorder="1" applyAlignment="1">
      <alignment horizontal="center" vertical="center" wrapText="1"/>
    </xf>
    <xf numFmtId="176" fontId="19" fillId="0" borderId="10" xfId="2" applyNumberFormat="1" applyFont="1" applyFill="1" applyBorder="1" applyAlignment="1">
      <alignment horizontal="center" vertical="center" wrapText="1"/>
    </xf>
    <xf numFmtId="176" fontId="19" fillId="0" borderId="11" xfId="2" applyNumberFormat="1" applyFont="1" applyFill="1" applyBorder="1" applyAlignment="1">
      <alignment horizontal="center" vertical="center" wrapText="1"/>
    </xf>
    <xf numFmtId="176" fontId="19" fillId="0" borderId="19" xfId="2" applyNumberFormat="1" applyFont="1" applyFill="1" applyBorder="1" applyAlignment="1">
      <alignment horizontal="center" vertical="center" wrapText="1" shrinkToFit="1"/>
    </xf>
    <xf numFmtId="176" fontId="19" fillId="0" borderId="10" xfId="2" applyNumberFormat="1" applyFont="1" applyFill="1" applyBorder="1" applyAlignment="1">
      <alignment horizontal="center" vertical="center" wrapText="1" shrinkToFit="1"/>
    </xf>
    <xf numFmtId="176" fontId="19" fillId="0" borderId="11" xfId="2" applyNumberFormat="1" applyFont="1" applyFill="1" applyBorder="1" applyAlignment="1">
      <alignment horizontal="center" vertical="center" wrapText="1" shrinkToFit="1"/>
    </xf>
    <xf numFmtId="0" fontId="19" fillId="0" borderId="37" xfId="2" applyFont="1" applyFill="1" applyBorder="1" applyAlignment="1">
      <alignment horizontal="distributed" vertical="center" justifyLastLine="1"/>
    </xf>
    <xf numFmtId="0" fontId="19" fillId="0" borderId="6" xfId="2" applyFont="1" applyFill="1" applyBorder="1" applyAlignment="1">
      <alignment horizontal="distributed" vertical="center" justifyLastLine="1"/>
    </xf>
    <xf numFmtId="0" fontId="19" fillId="0" borderId="7" xfId="2" applyFont="1" applyFill="1" applyBorder="1" applyAlignment="1">
      <alignment horizontal="distributed" vertical="center" justifyLastLine="1"/>
    </xf>
    <xf numFmtId="0" fontId="19" fillId="0" borderId="14" xfId="2" applyFont="1" applyFill="1" applyBorder="1" applyAlignment="1">
      <alignment horizontal="distributed" vertical="center" indent="4"/>
    </xf>
    <xf numFmtId="0" fontId="19" fillId="0" borderId="17" xfId="2" applyFont="1" applyFill="1" applyBorder="1" applyAlignment="1">
      <alignment horizontal="distributed" vertical="center" indent="4"/>
    </xf>
    <xf numFmtId="0" fontId="19" fillId="0" borderId="12" xfId="2" applyFont="1" applyFill="1" applyBorder="1" applyAlignment="1">
      <alignment horizontal="distributed" vertical="center" indent="4"/>
    </xf>
    <xf numFmtId="0" fontId="19" fillId="0" borderId="6" xfId="2" applyFont="1" applyFill="1" applyBorder="1" applyAlignment="1">
      <alignment vertical="center" justifyLastLine="1"/>
    </xf>
    <xf numFmtId="0" fontId="19" fillId="0" borderId="7" xfId="2" applyFont="1" applyFill="1" applyBorder="1" applyAlignment="1">
      <alignment vertical="center" justifyLastLine="1"/>
    </xf>
    <xf numFmtId="0" fontId="19" fillId="0" borderId="1" xfId="4" applyFont="1" applyFill="1" applyBorder="1" applyAlignment="1">
      <alignment horizontal="right" vertical="center"/>
    </xf>
    <xf numFmtId="0" fontId="19" fillId="0" borderId="8" xfId="4" applyFont="1" applyFill="1" applyBorder="1" applyAlignment="1">
      <alignment horizontal="right" vertical="center"/>
    </xf>
    <xf numFmtId="0" fontId="19" fillId="0" borderId="0" xfId="4" applyFont="1" applyFill="1" applyAlignment="1">
      <alignment horizontal="right" vertical="center"/>
    </xf>
    <xf numFmtId="38" fontId="19" fillId="0" borderId="8" xfId="5" applyFont="1" applyFill="1" applyBorder="1" applyAlignment="1">
      <alignment horizontal="right" vertical="center"/>
    </xf>
    <xf numFmtId="38" fontId="19" fillId="0" borderId="2" xfId="5" applyFont="1" applyFill="1" applyBorder="1" applyAlignment="1">
      <alignment horizontal="right" vertical="center"/>
    </xf>
    <xf numFmtId="0" fontId="50" fillId="0" borderId="0" xfId="4" applyFont="1" applyFill="1" applyAlignment="1">
      <alignment horizontal="center" vertical="center"/>
    </xf>
    <xf numFmtId="38" fontId="19" fillId="0" borderId="16" xfId="5" applyFont="1" applyFill="1" applyBorder="1" applyAlignment="1">
      <alignment horizontal="right" vertical="center"/>
    </xf>
    <xf numFmtId="38" fontId="19" fillId="0" borderId="20" xfId="5" applyFont="1" applyFill="1" applyBorder="1" applyAlignment="1">
      <alignment horizontal="right" vertical="center"/>
    </xf>
    <xf numFmtId="0" fontId="19" fillId="0" borderId="2" xfId="4" applyFont="1" applyFill="1" applyBorder="1" applyAlignment="1">
      <alignment horizontal="center" vertical="center"/>
    </xf>
    <xf numFmtId="0" fontId="19" fillId="0" borderId="16" xfId="4" applyFont="1" applyFill="1" applyBorder="1" applyAlignment="1">
      <alignment horizontal="center" vertical="center"/>
    </xf>
    <xf numFmtId="0" fontId="19" fillId="0" borderId="4" xfId="4" applyFont="1" applyFill="1" applyBorder="1" applyAlignment="1">
      <alignment horizontal="center" vertical="center"/>
    </xf>
    <xf numFmtId="0" fontId="19" fillId="0" borderId="20" xfId="4" applyFont="1" applyFill="1" applyBorder="1" applyAlignment="1">
      <alignment horizontal="center" vertical="center"/>
    </xf>
    <xf numFmtId="38" fontId="19" fillId="0" borderId="21" xfId="5" applyFont="1" applyFill="1" applyBorder="1" applyAlignment="1">
      <alignment horizontal="right" vertical="center"/>
    </xf>
    <xf numFmtId="38" fontId="19" fillId="0" borderId="4" xfId="5" applyFont="1" applyFill="1" applyBorder="1" applyAlignment="1">
      <alignment horizontal="right" vertical="center"/>
    </xf>
    <xf numFmtId="0" fontId="19" fillId="0" borderId="51" xfId="4" applyFont="1" applyFill="1" applyBorder="1" applyAlignment="1">
      <alignment horizontal="center" vertical="center"/>
    </xf>
    <xf numFmtId="0" fontId="19" fillId="0" borderId="9" xfId="4" applyFont="1" applyFill="1" applyBorder="1" applyAlignment="1">
      <alignment horizontal="center" vertical="center"/>
    </xf>
    <xf numFmtId="0" fontId="19" fillId="0" borderId="8" xfId="4" applyFont="1" applyFill="1" applyBorder="1" applyAlignment="1">
      <alignment horizontal="center" vertical="center"/>
    </xf>
    <xf numFmtId="0" fontId="19" fillId="0" borderId="0" xfId="4" applyFont="1" applyFill="1" applyAlignment="1">
      <alignment horizontal="center" vertical="center"/>
    </xf>
    <xf numFmtId="0" fontId="19" fillId="0" borderId="51" xfId="4" applyFont="1" applyFill="1" applyBorder="1" applyAlignment="1">
      <alignment horizontal="center" vertical="center" wrapText="1"/>
    </xf>
    <xf numFmtId="0" fontId="19" fillId="0" borderId="9" xfId="4" applyFont="1" applyFill="1" applyBorder="1" applyAlignment="1">
      <alignment horizontal="center" vertical="center" wrapText="1"/>
    </xf>
    <xf numFmtId="0" fontId="19" fillId="0" borderId="8" xfId="4" applyFont="1" applyFill="1" applyBorder="1" applyAlignment="1">
      <alignment horizontal="center" vertical="center" wrapText="1"/>
    </xf>
    <xf numFmtId="0" fontId="19" fillId="0" borderId="0" xfId="4" applyFont="1" applyFill="1" applyAlignment="1">
      <alignment horizontal="center" vertical="center" wrapText="1"/>
    </xf>
    <xf numFmtId="0" fontId="19" fillId="0" borderId="37" xfId="4" applyFont="1" applyFill="1" applyBorder="1" applyAlignment="1">
      <alignment horizontal="center" vertical="center"/>
    </xf>
    <xf numFmtId="0" fontId="19" fillId="0" borderId="6" xfId="4" applyFont="1" applyFill="1" applyBorder="1" applyAlignment="1">
      <alignment horizontal="center" vertical="center"/>
    </xf>
    <xf numFmtId="0" fontId="19" fillId="0" borderId="7" xfId="4" applyFont="1" applyFill="1" applyBorder="1" applyAlignment="1">
      <alignment horizontal="center" vertical="center"/>
    </xf>
    <xf numFmtId="0" fontId="19" fillId="0" borderId="11" xfId="4" applyFont="1" applyFill="1" applyBorder="1" applyAlignment="1">
      <alignment horizontal="center" vertical="center"/>
    </xf>
    <xf numFmtId="0" fontId="19" fillId="0" borderId="82" xfId="4" applyFont="1" applyFill="1" applyBorder="1" applyAlignment="1">
      <alignment horizontal="center" vertical="center"/>
    </xf>
    <xf numFmtId="0" fontId="19" fillId="0" borderId="26" xfId="4" applyFont="1" applyFill="1" applyBorder="1" applyAlignment="1">
      <alignment horizontal="center" vertical="center"/>
    </xf>
    <xf numFmtId="0" fontId="19" fillId="0" borderId="27" xfId="4" applyFont="1" applyFill="1" applyBorder="1" applyAlignment="1">
      <alignment horizontal="center" vertical="center"/>
    </xf>
    <xf numFmtId="0" fontId="19" fillId="0" borderId="92" xfId="4" applyFont="1" applyFill="1" applyBorder="1" applyAlignment="1">
      <alignment horizontal="center" vertical="center"/>
    </xf>
    <xf numFmtId="0" fontId="19" fillId="0" borderId="93" xfId="4" applyFont="1" applyFill="1" applyBorder="1" applyAlignment="1">
      <alignment horizontal="center" vertical="center"/>
    </xf>
    <xf numFmtId="0" fontId="19" fillId="0" borderId="28" xfId="4" applyFont="1" applyFill="1" applyBorder="1" applyAlignment="1">
      <alignment horizontal="center" vertical="center"/>
    </xf>
    <xf numFmtId="0" fontId="19" fillId="0" borderId="29" xfId="4" applyFont="1" applyFill="1" applyBorder="1" applyAlignment="1">
      <alignment horizontal="center" vertical="center"/>
    </xf>
    <xf numFmtId="0" fontId="19" fillId="0" borderId="2" xfId="4" applyFont="1" applyFill="1" applyBorder="1" applyAlignment="1">
      <alignment horizontal="right" vertical="center"/>
    </xf>
    <xf numFmtId="0" fontId="19" fillId="0" borderId="21" xfId="4" applyFont="1" applyFill="1" applyBorder="1" applyAlignment="1">
      <alignment horizontal="right" vertical="center"/>
    </xf>
    <xf numFmtId="0" fontId="19" fillId="0" borderId="4" xfId="4" applyFont="1" applyFill="1" applyBorder="1" applyAlignment="1">
      <alignment horizontal="right" vertical="center"/>
    </xf>
    <xf numFmtId="0" fontId="40" fillId="0" borderId="0" xfId="4" applyFont="1" applyFill="1" applyAlignment="1">
      <alignment horizontal="center" vertical="center"/>
    </xf>
    <xf numFmtId="0" fontId="22" fillId="0" borderId="0" xfId="4" applyFont="1" applyFill="1" applyAlignment="1">
      <alignment horizontal="center" vertical="center"/>
    </xf>
    <xf numFmtId="0" fontId="19" fillId="0" borderId="73" xfId="4" applyFont="1" applyFill="1" applyBorder="1" applyAlignment="1">
      <alignment horizontal="center" vertical="center"/>
    </xf>
    <xf numFmtId="0" fontId="19" fillId="0" borderId="70" xfId="4" applyFont="1" applyFill="1" applyBorder="1" applyAlignment="1">
      <alignment horizontal="center" vertical="center"/>
    </xf>
    <xf numFmtId="0" fontId="19" fillId="0" borderId="73" xfId="4" applyFont="1" applyFill="1" applyBorder="1" applyAlignment="1">
      <alignment horizontal="center" vertical="center" wrapText="1"/>
    </xf>
    <xf numFmtId="0" fontId="22" fillId="0" borderId="0" xfId="4" applyFont="1" applyFill="1" applyAlignment="1">
      <alignment horizontal="left" vertical="center"/>
    </xf>
    <xf numFmtId="38" fontId="19" fillId="0" borderId="82" xfId="5" applyFont="1" applyFill="1" applyBorder="1" applyAlignment="1">
      <alignment horizontal="right" vertical="center"/>
    </xf>
    <xf numFmtId="38" fontId="19" fillId="0" borderId="19" xfId="5" applyFont="1" applyFill="1" applyBorder="1" applyAlignment="1">
      <alignment horizontal="right" vertical="center"/>
    </xf>
    <xf numFmtId="0" fontId="19" fillId="0" borderId="30" xfId="4" applyFont="1" applyFill="1" applyBorder="1" applyAlignment="1">
      <alignment horizontal="center" vertical="center" wrapText="1"/>
    </xf>
    <xf numFmtId="0" fontId="19" fillId="0" borderId="46" xfId="4" applyFont="1" applyFill="1" applyBorder="1" applyAlignment="1">
      <alignment horizontal="center" vertical="center" wrapText="1"/>
    </xf>
    <xf numFmtId="0" fontId="19" fillId="0" borderId="3" xfId="4" applyFont="1" applyFill="1" applyBorder="1" applyAlignment="1">
      <alignment horizontal="center" vertical="center" wrapText="1"/>
    </xf>
    <xf numFmtId="0" fontId="19" fillId="0" borderId="5" xfId="4" applyFont="1" applyFill="1" applyBorder="1" applyAlignment="1">
      <alignment horizontal="center" vertical="center" wrapText="1"/>
    </xf>
    <xf numFmtId="0" fontId="19" fillId="0" borderId="46" xfId="4" applyFont="1" applyFill="1" applyBorder="1" applyAlignment="1">
      <alignment horizontal="center" vertical="center"/>
    </xf>
    <xf numFmtId="0" fontId="19" fillId="0" borderId="3" xfId="4" applyFont="1" applyFill="1" applyBorder="1" applyAlignment="1">
      <alignment horizontal="center" vertical="center"/>
    </xf>
    <xf numFmtId="0" fontId="19" fillId="0" borderId="10" xfId="4" applyFont="1" applyFill="1" applyBorder="1" applyAlignment="1">
      <alignment horizontal="center" vertical="center"/>
    </xf>
    <xf numFmtId="0" fontId="19" fillId="0" borderId="19" xfId="4" applyFont="1" applyFill="1" applyBorder="1" applyAlignment="1">
      <alignment horizontal="center" vertical="center"/>
    </xf>
    <xf numFmtId="0" fontId="19" fillId="2" borderId="51" xfId="9" applyFont="1" applyFill="1" applyBorder="1" applyAlignment="1">
      <alignment horizontal="center" vertical="center" wrapText="1"/>
    </xf>
    <xf numFmtId="0" fontId="19" fillId="2" borderId="9" xfId="9" applyFont="1" applyFill="1" applyBorder="1" applyAlignment="1">
      <alignment horizontal="center" vertical="center"/>
    </xf>
    <xf numFmtId="0" fontId="19" fillId="2" borderId="8" xfId="9" applyFont="1" applyFill="1" applyBorder="1" applyAlignment="1">
      <alignment horizontal="center" vertical="center"/>
    </xf>
    <xf numFmtId="0" fontId="19" fillId="2" borderId="0" xfId="9" applyFont="1" applyFill="1" applyAlignment="1">
      <alignment horizontal="center" vertical="center"/>
    </xf>
    <xf numFmtId="0" fontId="19" fillId="2" borderId="46" xfId="9" applyFont="1" applyFill="1" applyBorder="1" applyAlignment="1">
      <alignment horizontal="center" vertical="center"/>
    </xf>
    <xf numFmtId="0" fontId="19" fillId="2" borderId="3" xfId="9" applyFont="1" applyFill="1" applyBorder="1" applyAlignment="1">
      <alignment horizontal="center" vertical="center"/>
    </xf>
    <xf numFmtId="0" fontId="19" fillId="2" borderId="1" xfId="9" applyFont="1" applyFill="1" applyBorder="1" applyAlignment="1">
      <alignment horizontal="right" vertical="center"/>
    </xf>
    <xf numFmtId="38" fontId="19" fillId="2" borderId="8" xfId="10" applyFont="1" applyFill="1" applyBorder="1" applyAlignment="1">
      <alignment horizontal="right" vertical="center"/>
    </xf>
    <xf numFmtId="38" fontId="19" fillId="2" borderId="2" xfId="10" applyFont="1" applyFill="1" applyBorder="1" applyAlignment="1">
      <alignment horizontal="right" vertical="center"/>
    </xf>
    <xf numFmtId="38" fontId="19" fillId="2" borderId="0" xfId="10" applyFont="1" applyFill="1" applyBorder="1" applyAlignment="1">
      <alignment horizontal="right" vertical="center"/>
    </xf>
    <xf numFmtId="0" fontId="50" fillId="2" borderId="0" xfId="9" applyFont="1" applyFill="1" applyAlignment="1">
      <alignment horizontal="center" vertical="center"/>
    </xf>
    <xf numFmtId="0" fontId="19" fillId="2" borderId="37" xfId="9" applyFont="1" applyFill="1" applyBorder="1" applyAlignment="1">
      <alignment horizontal="center" vertical="center"/>
    </xf>
    <xf numFmtId="0" fontId="19" fillId="2" borderId="6" xfId="9" applyFont="1" applyFill="1" applyBorder="1" applyAlignment="1">
      <alignment horizontal="center" vertical="center"/>
    </xf>
    <xf numFmtId="0" fontId="19" fillId="2" borderId="11" xfId="9" applyFont="1" applyFill="1" applyBorder="1" applyAlignment="1">
      <alignment horizontal="center" vertical="center"/>
    </xf>
    <xf numFmtId="0" fontId="19" fillId="2" borderId="82" xfId="9" applyFont="1" applyFill="1" applyBorder="1" applyAlignment="1">
      <alignment horizontal="center" vertical="center"/>
    </xf>
    <xf numFmtId="0" fontId="19" fillId="2" borderId="2" xfId="9" applyFont="1" applyFill="1" applyBorder="1" applyAlignment="1">
      <alignment horizontal="center" vertical="center"/>
    </xf>
    <xf numFmtId="0" fontId="19" fillId="2" borderId="16" xfId="9" applyFont="1" applyFill="1" applyBorder="1" applyAlignment="1">
      <alignment horizontal="center" vertical="center"/>
    </xf>
    <xf numFmtId="38" fontId="19" fillId="2" borderId="16" xfId="10" applyFont="1" applyFill="1" applyBorder="1" applyAlignment="1">
      <alignment horizontal="right" vertical="center"/>
    </xf>
    <xf numFmtId="38" fontId="19" fillId="2" borderId="20" xfId="10" applyFont="1" applyFill="1" applyBorder="1" applyAlignment="1">
      <alignment horizontal="right" vertical="center"/>
    </xf>
    <xf numFmtId="38" fontId="19" fillId="2" borderId="19" xfId="10" applyFont="1" applyFill="1" applyBorder="1" applyAlignment="1">
      <alignment horizontal="right" vertical="center"/>
    </xf>
    <xf numFmtId="38" fontId="19" fillId="2" borderId="11" xfId="10" applyFont="1" applyFill="1" applyBorder="1" applyAlignment="1">
      <alignment horizontal="right" vertical="center"/>
    </xf>
    <xf numFmtId="0" fontId="19" fillId="2" borderId="8" xfId="9" applyFont="1" applyFill="1" applyBorder="1" applyAlignment="1">
      <alignment horizontal="right" vertical="center"/>
    </xf>
    <xf numFmtId="0" fontId="19" fillId="2" borderId="2" xfId="9" applyFont="1" applyFill="1" applyBorder="1" applyAlignment="1">
      <alignment horizontal="right" vertical="center"/>
    </xf>
    <xf numFmtId="0" fontId="19" fillId="2" borderId="21" xfId="9" applyFont="1" applyFill="1" applyBorder="1" applyAlignment="1">
      <alignment horizontal="right" vertical="center"/>
    </xf>
    <xf numFmtId="0" fontId="19" fillId="2" borderId="4" xfId="9" applyFont="1" applyFill="1" applyBorder="1" applyAlignment="1">
      <alignment horizontal="right" vertical="center"/>
    </xf>
    <xf numFmtId="38" fontId="19" fillId="2" borderId="21" xfId="10" applyFont="1" applyFill="1" applyBorder="1" applyAlignment="1">
      <alignment horizontal="right" vertical="center"/>
    </xf>
    <xf numFmtId="38" fontId="19" fillId="2" borderId="4" xfId="10" applyFont="1" applyFill="1" applyBorder="1" applyAlignment="1">
      <alignment horizontal="right" vertical="center"/>
    </xf>
    <xf numFmtId="38" fontId="19" fillId="2" borderId="1" xfId="10" applyFont="1" applyFill="1" applyBorder="1" applyAlignment="1">
      <alignment horizontal="right" vertical="center"/>
    </xf>
    <xf numFmtId="0" fontId="19" fillId="2" borderId="4" xfId="9" applyFont="1" applyFill="1" applyBorder="1" applyAlignment="1">
      <alignment horizontal="center" vertical="center"/>
    </xf>
    <xf numFmtId="0" fontId="19" fillId="2" borderId="20" xfId="9" applyFont="1" applyFill="1" applyBorder="1" applyAlignment="1">
      <alignment horizontal="center" vertical="center"/>
    </xf>
    <xf numFmtId="0" fontId="19" fillId="2" borderId="9" xfId="9" applyFont="1" applyFill="1" applyBorder="1" applyAlignment="1">
      <alignment horizontal="center" vertical="center" wrapText="1"/>
    </xf>
    <xf numFmtId="0" fontId="19" fillId="2" borderId="8" xfId="9" applyFont="1" applyFill="1" applyBorder="1" applyAlignment="1">
      <alignment horizontal="center" vertical="center" wrapText="1"/>
    </xf>
    <xf numFmtId="0" fontId="19" fillId="2" borderId="0" xfId="9" applyFont="1" applyFill="1" applyAlignment="1">
      <alignment horizontal="center" vertical="center" wrapText="1"/>
    </xf>
    <xf numFmtId="0" fontId="19" fillId="2" borderId="7" xfId="9" applyFont="1" applyFill="1" applyBorder="1" applyAlignment="1">
      <alignment horizontal="center" vertical="center"/>
    </xf>
    <xf numFmtId="0" fontId="19" fillId="2" borderId="26" xfId="9" applyFont="1" applyFill="1" applyBorder="1" applyAlignment="1">
      <alignment horizontal="center" vertical="center"/>
    </xf>
    <xf numFmtId="0" fontId="19" fillId="2" borderId="27" xfId="9" applyFont="1" applyFill="1" applyBorder="1" applyAlignment="1">
      <alignment horizontal="center" vertical="center"/>
    </xf>
    <xf numFmtId="0" fontId="19" fillId="2" borderId="92" xfId="9" applyFont="1" applyFill="1" applyBorder="1" applyAlignment="1">
      <alignment horizontal="center" vertical="center"/>
    </xf>
    <xf numFmtId="0" fontId="19" fillId="2" borderId="93" xfId="9" applyFont="1" applyFill="1" applyBorder="1" applyAlignment="1">
      <alignment horizontal="center" vertical="center"/>
    </xf>
    <xf numFmtId="0" fontId="19" fillId="2" borderId="28" xfId="9" applyFont="1" applyFill="1" applyBorder="1" applyAlignment="1">
      <alignment horizontal="center" vertical="center"/>
    </xf>
    <xf numFmtId="0" fontId="19" fillId="2" borderId="29" xfId="9" applyFont="1" applyFill="1" applyBorder="1" applyAlignment="1">
      <alignment horizontal="center" vertical="center"/>
    </xf>
    <xf numFmtId="0" fontId="40" fillId="2" borderId="0" xfId="9" applyFont="1" applyFill="1" applyAlignment="1">
      <alignment horizontal="center" vertical="center"/>
    </xf>
    <xf numFmtId="0" fontId="22" fillId="2" borderId="0" xfId="9" applyFont="1" applyFill="1" applyAlignment="1">
      <alignment horizontal="center" vertical="center"/>
    </xf>
    <xf numFmtId="0" fontId="19" fillId="2" borderId="51" xfId="9" applyFont="1" applyFill="1" applyBorder="1" applyAlignment="1">
      <alignment horizontal="center" vertical="center"/>
    </xf>
    <xf numFmtId="38" fontId="19" fillId="2" borderId="10" xfId="10" applyFont="1" applyFill="1" applyBorder="1" applyAlignment="1">
      <alignment horizontal="right" vertical="center"/>
    </xf>
    <xf numFmtId="0" fontId="19" fillId="2" borderId="30" xfId="9" applyFont="1" applyFill="1" applyBorder="1" applyAlignment="1">
      <alignment horizontal="center" vertical="center" wrapText="1"/>
    </xf>
    <xf numFmtId="0" fontId="19" fillId="2" borderId="46" xfId="9" applyFont="1" applyFill="1" applyBorder="1" applyAlignment="1">
      <alignment horizontal="center" vertical="center" wrapText="1"/>
    </xf>
    <xf numFmtId="0" fontId="19" fillId="2" borderId="3" xfId="9" applyFont="1" applyFill="1" applyBorder="1" applyAlignment="1">
      <alignment horizontal="center" vertical="center" wrapText="1"/>
    </xf>
    <xf numFmtId="0" fontId="19" fillId="2" borderId="5" xfId="9" applyFont="1" applyFill="1" applyBorder="1" applyAlignment="1">
      <alignment horizontal="center" vertical="center" wrapText="1"/>
    </xf>
    <xf numFmtId="0" fontId="22" fillId="2" borderId="0" xfId="9" applyFont="1" applyFill="1" applyAlignment="1">
      <alignment horizontal="left" vertical="center"/>
    </xf>
    <xf numFmtId="0" fontId="19" fillId="2" borderId="10" xfId="9" applyFont="1" applyFill="1" applyBorder="1" applyAlignment="1">
      <alignment horizontal="center" vertical="center"/>
    </xf>
    <xf numFmtId="38" fontId="19" fillId="2" borderId="82" xfId="10" applyFont="1" applyFill="1" applyBorder="1" applyAlignment="1">
      <alignment horizontal="right" vertical="center"/>
    </xf>
    <xf numFmtId="0" fontId="19" fillId="0" borderId="26" xfId="9" applyFont="1" applyBorder="1" applyAlignment="1">
      <alignment horizontal="center" vertical="center"/>
    </xf>
    <xf numFmtId="0" fontId="19" fillId="0" borderId="27" xfId="9" applyFont="1" applyBorder="1" applyAlignment="1">
      <alignment horizontal="center" vertical="center"/>
    </xf>
    <xf numFmtId="0" fontId="19" fillId="0" borderId="92" xfId="9" applyFont="1" applyBorder="1" applyAlignment="1">
      <alignment horizontal="center" vertical="center"/>
    </xf>
    <xf numFmtId="0" fontId="19" fillId="0" borderId="93" xfId="9" applyFont="1" applyBorder="1" applyAlignment="1">
      <alignment horizontal="center" vertical="center"/>
    </xf>
    <xf numFmtId="0" fontId="19" fillId="0" borderId="28" xfId="9" applyFont="1" applyBorder="1" applyAlignment="1">
      <alignment horizontal="center" vertical="center"/>
    </xf>
    <xf numFmtId="0" fontId="19" fillId="0" borderId="29" xfId="9" applyFont="1" applyBorder="1" applyAlignment="1">
      <alignment horizontal="center" vertical="center"/>
    </xf>
    <xf numFmtId="0" fontId="19" fillId="0" borderId="51" xfId="9" applyFont="1" applyBorder="1" applyAlignment="1">
      <alignment horizontal="center" vertical="center"/>
    </xf>
    <xf numFmtId="0" fontId="19" fillId="0" borderId="9" xfId="9" applyFont="1" applyBorder="1" applyAlignment="1">
      <alignment horizontal="center" vertical="center"/>
    </xf>
    <xf numFmtId="0" fontId="19" fillId="0" borderId="46" xfId="9" applyFont="1" applyBorder="1" applyAlignment="1">
      <alignment horizontal="center" vertical="center"/>
    </xf>
    <xf numFmtId="0" fontId="19" fillId="0" borderId="3" xfId="9" applyFont="1" applyBorder="1" applyAlignment="1">
      <alignment horizontal="center" vertical="center"/>
    </xf>
    <xf numFmtId="0" fontId="19" fillId="0" borderId="82" xfId="9" applyFont="1" applyBorder="1" applyAlignment="1">
      <alignment horizontal="center" vertical="center"/>
    </xf>
    <xf numFmtId="0" fontId="19" fillId="0" borderId="19" xfId="9" applyFont="1" applyBorder="1" applyAlignment="1">
      <alignment horizontal="center" vertical="center"/>
    </xf>
    <xf numFmtId="0" fontId="19" fillId="0" borderId="10" xfId="9" applyFont="1" applyBorder="1" applyAlignment="1">
      <alignment horizontal="center" vertical="center"/>
    </xf>
    <xf numFmtId="0" fontId="19" fillId="0" borderId="16" xfId="9" applyFont="1" applyFill="1" applyBorder="1" applyAlignment="1">
      <alignment horizontal="right" vertical="center"/>
    </xf>
    <xf numFmtId="0" fontId="19" fillId="0" borderId="8" xfId="9" applyFont="1" applyFill="1" applyBorder="1" applyAlignment="1">
      <alignment horizontal="right" vertical="center"/>
    </xf>
    <xf numFmtId="0" fontId="19" fillId="0" borderId="2" xfId="9" applyFont="1" applyFill="1" applyBorder="1" applyAlignment="1">
      <alignment horizontal="center" vertical="center"/>
    </xf>
    <xf numFmtId="0" fontId="19" fillId="0" borderId="16" xfId="9" applyFont="1" applyFill="1" applyBorder="1" applyAlignment="1">
      <alignment horizontal="center" vertical="center"/>
    </xf>
    <xf numFmtId="0" fontId="54" fillId="0" borderId="16" xfId="9" applyFont="1" applyFill="1" applyBorder="1" applyAlignment="1">
      <alignment horizontal="right" vertical="center"/>
    </xf>
    <xf numFmtId="0" fontId="54" fillId="0" borderId="8" xfId="9" applyFont="1" applyFill="1" applyBorder="1" applyAlignment="1">
      <alignment horizontal="right" vertical="center"/>
    </xf>
    <xf numFmtId="0" fontId="19" fillId="0" borderId="16" xfId="4" applyFont="1" applyFill="1" applyBorder="1" applyAlignment="1">
      <alignment horizontal="right" vertical="center"/>
    </xf>
    <xf numFmtId="0" fontId="19" fillId="0" borderId="9" xfId="9" applyFont="1" applyFill="1" applyBorder="1" applyAlignment="1">
      <alignment horizontal="center" vertical="center"/>
    </xf>
    <xf numFmtId="0" fontId="19" fillId="0" borderId="0" xfId="9" applyFont="1" applyFill="1" applyAlignment="1">
      <alignment horizontal="center" vertical="center"/>
    </xf>
    <xf numFmtId="0" fontId="19" fillId="0" borderId="20" xfId="9" applyFont="1" applyFill="1" applyBorder="1" applyAlignment="1">
      <alignment horizontal="right" vertical="center"/>
    </xf>
    <xf numFmtId="0" fontId="19" fillId="0" borderId="21" xfId="9" applyFont="1" applyFill="1" applyBorder="1" applyAlignment="1">
      <alignment horizontal="right" vertical="center"/>
    </xf>
    <xf numFmtId="0" fontId="54" fillId="0" borderId="20" xfId="9" applyFont="1" applyFill="1" applyBorder="1" applyAlignment="1">
      <alignment horizontal="right" vertical="center"/>
    </xf>
    <xf numFmtId="0" fontId="19" fillId="0" borderId="20" xfId="4" applyFont="1" applyFill="1" applyBorder="1" applyAlignment="1">
      <alignment horizontal="right" vertical="center"/>
    </xf>
    <xf numFmtId="0" fontId="54" fillId="0" borderId="16" xfId="4" applyFont="1" applyFill="1" applyBorder="1" applyAlignment="1">
      <alignment horizontal="right" vertical="center"/>
    </xf>
    <xf numFmtId="0" fontId="54" fillId="0" borderId="8" xfId="4" applyFont="1" applyFill="1" applyBorder="1" applyAlignment="1">
      <alignment horizontal="right" vertical="center"/>
    </xf>
    <xf numFmtId="0" fontId="19" fillId="0" borderId="1" xfId="9" applyFont="1" applyFill="1" applyBorder="1" applyAlignment="1">
      <alignment horizontal="right"/>
    </xf>
    <xf numFmtId="0" fontId="51" fillId="0" borderId="0" xfId="9" applyFont="1" applyFill="1" applyAlignment="1">
      <alignment horizontal="center" vertical="center"/>
    </xf>
    <xf numFmtId="0" fontId="19" fillId="0" borderId="26" xfId="9" applyFont="1" applyFill="1" applyBorder="1" applyAlignment="1">
      <alignment horizontal="center" vertical="center"/>
    </xf>
    <xf numFmtId="0" fontId="19" fillId="0" borderId="27" xfId="9" applyFont="1" applyFill="1" applyBorder="1" applyAlignment="1">
      <alignment horizontal="center" vertical="center"/>
    </xf>
    <xf numFmtId="0" fontId="19" fillId="0" borderId="92" xfId="9" applyFont="1" applyFill="1" applyBorder="1" applyAlignment="1">
      <alignment horizontal="center" vertical="center"/>
    </xf>
    <xf numFmtId="0" fontId="19" fillId="0" borderId="93" xfId="9" applyFont="1" applyFill="1" applyBorder="1" applyAlignment="1">
      <alignment horizontal="center" vertical="center"/>
    </xf>
    <xf numFmtId="0" fontId="19" fillId="0" borderId="28" xfId="9" applyFont="1" applyFill="1" applyBorder="1" applyAlignment="1">
      <alignment horizontal="center" vertical="center"/>
    </xf>
    <xf numFmtId="0" fontId="19" fillId="0" borderId="29" xfId="9" applyFont="1" applyFill="1" applyBorder="1" applyAlignment="1">
      <alignment horizontal="center" vertical="center"/>
    </xf>
    <xf numFmtId="0" fontId="19" fillId="0" borderId="37" xfId="9" applyFont="1" applyFill="1" applyBorder="1" applyAlignment="1">
      <alignment horizontal="center" vertical="center"/>
    </xf>
    <xf numFmtId="0" fontId="19" fillId="0" borderId="6" xfId="9" applyFont="1" applyFill="1" applyBorder="1" applyAlignment="1">
      <alignment horizontal="center" vertical="center"/>
    </xf>
    <xf numFmtId="0" fontId="19" fillId="0" borderId="51" xfId="9" applyFont="1" applyFill="1" applyBorder="1" applyAlignment="1">
      <alignment horizontal="center" vertical="center" wrapText="1"/>
    </xf>
    <xf numFmtId="0" fontId="19" fillId="0" borderId="9" xfId="9" applyFont="1" applyFill="1" applyBorder="1" applyAlignment="1">
      <alignment horizontal="center" vertical="center" wrapText="1"/>
    </xf>
    <xf numFmtId="0" fontId="20" fillId="0" borderId="51" xfId="9" applyFont="1" applyFill="1" applyBorder="1" applyAlignment="1">
      <alignment horizontal="center" vertical="center" wrapText="1"/>
    </xf>
    <xf numFmtId="0" fontId="20" fillId="0" borderId="9" xfId="9" applyFont="1" applyFill="1" applyBorder="1" applyAlignment="1">
      <alignment horizontal="center" vertical="center"/>
    </xf>
    <xf numFmtId="0" fontId="20" fillId="0" borderId="8" xfId="9" applyFont="1" applyFill="1" applyBorder="1" applyAlignment="1">
      <alignment horizontal="center" vertical="center"/>
    </xf>
    <xf numFmtId="0" fontId="20" fillId="0" borderId="0" xfId="9" applyFont="1" applyFill="1" applyAlignment="1">
      <alignment horizontal="center" vertical="center"/>
    </xf>
    <xf numFmtId="0" fontId="20" fillId="0" borderId="46" xfId="9" applyFont="1" applyFill="1" applyBorder="1" applyAlignment="1">
      <alignment horizontal="center" vertical="center"/>
    </xf>
    <xf numFmtId="0" fontId="20" fillId="0" borderId="3" xfId="9" applyFont="1" applyFill="1" applyBorder="1" applyAlignment="1">
      <alignment horizontal="center" vertical="center"/>
    </xf>
    <xf numFmtId="0" fontId="19" fillId="0" borderId="19" xfId="9" applyFont="1" applyFill="1" applyBorder="1" applyAlignment="1">
      <alignment horizontal="center" vertical="center"/>
    </xf>
    <xf numFmtId="0" fontId="19" fillId="0" borderId="10" xfId="9" applyFont="1" applyFill="1" applyBorder="1" applyAlignment="1">
      <alignment horizontal="center" vertical="center"/>
    </xf>
    <xf numFmtId="0" fontId="19" fillId="0" borderId="11" xfId="9" applyFont="1" applyFill="1" applyBorder="1" applyAlignment="1">
      <alignment horizontal="center" vertical="center"/>
    </xf>
    <xf numFmtId="0" fontId="19" fillId="0" borderId="8" xfId="9" applyFont="1" applyFill="1" applyBorder="1" applyAlignment="1">
      <alignment horizontal="center" vertical="center"/>
    </xf>
    <xf numFmtId="0" fontId="19" fillId="0" borderId="19" xfId="9" applyFont="1" applyFill="1" applyBorder="1" applyAlignment="1">
      <alignment horizontal="center" vertical="center" wrapText="1"/>
    </xf>
    <xf numFmtId="0" fontId="19" fillId="0" borderId="10" xfId="9" applyFont="1" applyFill="1" applyBorder="1" applyAlignment="1">
      <alignment horizontal="center" vertical="center" wrapText="1"/>
    </xf>
    <xf numFmtId="0" fontId="19" fillId="0" borderId="8" xfId="9" applyFont="1" applyFill="1" applyBorder="1" applyAlignment="1">
      <alignment horizontal="center" vertical="center" wrapText="1"/>
    </xf>
    <xf numFmtId="0" fontId="19" fillId="0" borderId="0" xfId="9" applyFont="1" applyFill="1" applyAlignment="1">
      <alignment horizontal="center" vertical="center" wrapText="1"/>
    </xf>
    <xf numFmtId="0" fontId="19" fillId="2" borderId="51" xfId="4" applyFont="1" applyFill="1" applyBorder="1" applyAlignment="1">
      <alignment horizontal="center" vertical="center" wrapText="1"/>
    </xf>
    <xf numFmtId="0" fontId="19" fillId="2" borderId="9" xfId="4" applyFont="1" applyFill="1" applyBorder="1" applyAlignment="1">
      <alignment horizontal="center" vertical="center"/>
    </xf>
    <xf numFmtId="0" fontId="19" fillId="2" borderId="30" xfId="4" applyFont="1" applyFill="1" applyBorder="1" applyAlignment="1">
      <alignment horizontal="center" vertical="center"/>
    </xf>
    <xf numFmtId="0" fontId="19" fillId="2" borderId="8" xfId="4" applyFont="1" applyFill="1" applyBorder="1" applyAlignment="1">
      <alignment horizontal="center" vertical="center"/>
    </xf>
    <xf numFmtId="0" fontId="19" fillId="2" borderId="0" xfId="4" applyFont="1" applyFill="1" applyAlignment="1">
      <alignment horizontal="center" vertical="center"/>
    </xf>
    <xf numFmtId="0" fontId="19" fillId="2" borderId="2" xfId="4" applyFont="1" applyFill="1" applyBorder="1" applyAlignment="1">
      <alignment horizontal="center" vertical="center"/>
    </xf>
    <xf numFmtId="0" fontId="19" fillId="0" borderId="26" xfId="4" applyFont="1" applyBorder="1" applyAlignment="1">
      <alignment horizontal="center" vertical="center"/>
    </xf>
    <xf numFmtId="0" fontId="19" fillId="0" borderId="27" xfId="4" applyFont="1" applyBorder="1" applyAlignment="1">
      <alignment horizontal="center" vertical="center"/>
    </xf>
    <xf numFmtId="0" fontId="19" fillId="0" borderId="92" xfId="4" applyFont="1" applyBorder="1" applyAlignment="1">
      <alignment horizontal="center" vertical="center"/>
    </xf>
    <xf numFmtId="0" fontId="19" fillId="0" borderId="93" xfId="4" applyFont="1" applyBorder="1" applyAlignment="1">
      <alignment horizontal="center" vertical="center"/>
    </xf>
    <xf numFmtId="0" fontId="19" fillId="0" borderId="28" xfId="4" applyFont="1" applyBorder="1" applyAlignment="1">
      <alignment horizontal="center" vertical="center"/>
    </xf>
    <xf numFmtId="0" fontId="19" fillId="0" borderId="29" xfId="4" applyFont="1" applyBorder="1" applyAlignment="1">
      <alignment horizontal="center" vertical="center"/>
    </xf>
    <xf numFmtId="0" fontId="19" fillId="2" borderId="16" xfId="4" applyFont="1" applyFill="1" applyBorder="1" applyAlignment="1">
      <alignment horizontal="center" vertical="center"/>
    </xf>
    <xf numFmtId="0" fontId="19" fillId="2" borderId="16" xfId="4" applyFont="1" applyFill="1" applyBorder="1" applyAlignment="1">
      <alignment horizontal="right" vertical="center"/>
    </xf>
    <xf numFmtId="0" fontId="19" fillId="2" borderId="20" xfId="4" applyFont="1" applyFill="1" applyBorder="1" applyAlignment="1">
      <alignment horizontal="right" vertical="center"/>
    </xf>
    <xf numFmtId="0" fontId="19" fillId="2" borderId="8" xfId="4" applyFont="1" applyFill="1" applyBorder="1" applyAlignment="1">
      <alignment horizontal="right" vertical="center"/>
    </xf>
    <xf numFmtId="0" fontId="19" fillId="2" borderId="21" xfId="4" applyFont="1" applyFill="1" applyBorder="1" applyAlignment="1">
      <alignment horizontal="right" vertical="center"/>
    </xf>
    <xf numFmtId="0" fontId="19" fillId="2" borderId="4" xfId="4" applyFont="1" applyFill="1" applyBorder="1" applyAlignment="1">
      <alignment horizontal="center" vertical="center"/>
    </xf>
    <xf numFmtId="0" fontId="19" fillId="2" borderId="20" xfId="4" applyFont="1" applyFill="1" applyBorder="1" applyAlignment="1">
      <alignment horizontal="center" vertical="center"/>
    </xf>
    <xf numFmtId="0" fontId="19" fillId="2" borderId="9" xfId="4" applyFont="1" applyFill="1" applyBorder="1" applyAlignment="1">
      <alignment horizontal="center" vertical="center" wrapText="1"/>
    </xf>
    <xf numFmtId="0" fontId="19" fillId="2" borderId="37" xfId="4" applyFont="1" applyFill="1" applyBorder="1" applyAlignment="1">
      <alignment horizontal="center" vertical="center"/>
    </xf>
    <xf numFmtId="0" fontId="19" fillId="2" borderId="6" xfId="4" applyFont="1" applyFill="1" applyBorder="1" applyAlignment="1">
      <alignment horizontal="center" vertical="center"/>
    </xf>
    <xf numFmtId="38" fontId="19" fillId="3" borderId="16" xfId="5" applyFont="1" applyFill="1" applyBorder="1" applyAlignment="1">
      <alignment horizontal="right" vertical="center"/>
    </xf>
    <xf numFmtId="38" fontId="19" fillId="3" borderId="20" xfId="5" applyFont="1" applyFill="1" applyBorder="1" applyAlignment="1">
      <alignment horizontal="right" vertical="center"/>
    </xf>
    <xf numFmtId="38" fontId="19" fillId="3" borderId="2" xfId="5" applyFont="1" applyFill="1" applyBorder="1" applyAlignment="1">
      <alignment horizontal="right" vertical="center"/>
    </xf>
    <xf numFmtId="38" fontId="19" fillId="3" borderId="4" xfId="5" applyFont="1" applyFill="1" applyBorder="1" applyAlignment="1">
      <alignment horizontal="right" vertical="center"/>
    </xf>
    <xf numFmtId="0" fontId="19" fillId="2" borderId="0" xfId="4" applyFont="1" applyFill="1" applyAlignment="1">
      <alignment horizontal="center" vertical="center" wrapText="1"/>
    </xf>
    <xf numFmtId="0" fontId="51" fillId="2" borderId="0" xfId="4" applyFont="1" applyFill="1" applyAlignment="1">
      <alignment horizontal="center" vertical="center"/>
    </xf>
    <xf numFmtId="0" fontId="19" fillId="2" borderId="1" xfId="4" applyFont="1" applyFill="1" applyBorder="1" applyAlignment="1">
      <alignment horizontal="right" vertical="center"/>
    </xf>
    <xf numFmtId="0" fontId="19" fillId="0" borderId="89" xfId="4" applyFont="1" applyBorder="1" applyAlignment="1">
      <alignment horizontal="center" vertical="center"/>
    </xf>
    <xf numFmtId="0" fontId="19" fillId="0" borderId="78" xfId="4" applyFont="1" applyBorder="1" applyAlignment="1">
      <alignment horizontal="center" vertical="center"/>
    </xf>
    <xf numFmtId="0" fontId="19" fillId="0" borderId="51" xfId="4" applyFont="1" applyBorder="1" applyAlignment="1">
      <alignment horizontal="center" vertical="center"/>
    </xf>
    <xf numFmtId="0" fontId="19" fillId="0" borderId="9" xfId="4" applyFont="1" applyBorder="1" applyAlignment="1">
      <alignment horizontal="center" vertical="center"/>
    </xf>
    <xf numFmtId="0" fontId="19" fillId="0" borderId="8" xfId="4" applyFont="1" applyBorder="1" applyAlignment="1">
      <alignment horizontal="center" vertical="center"/>
    </xf>
    <xf numFmtId="0" fontId="19" fillId="0" borderId="0" xfId="4" applyFont="1" applyAlignment="1">
      <alignment horizontal="center" vertical="center"/>
    </xf>
    <xf numFmtId="38" fontId="19" fillId="3" borderId="73" xfId="5" applyFont="1" applyFill="1" applyBorder="1" applyAlignment="1">
      <alignment horizontal="right" vertical="center"/>
    </xf>
    <xf numFmtId="38" fontId="19" fillId="3" borderId="30" xfId="5" applyFont="1" applyFill="1" applyBorder="1" applyAlignment="1">
      <alignment horizontal="right" vertical="center"/>
    </xf>
    <xf numFmtId="0" fontId="19" fillId="0" borderId="56" xfId="4" applyFont="1" applyBorder="1" applyAlignment="1">
      <alignment horizontal="center" vertical="center"/>
    </xf>
    <xf numFmtId="0" fontId="19" fillId="0" borderId="57" xfId="4" applyFont="1" applyBorder="1" applyAlignment="1">
      <alignment horizontal="center" vertical="center"/>
    </xf>
    <xf numFmtId="0" fontId="19" fillId="0" borderId="88" xfId="4" applyFont="1" applyBorder="1" applyAlignment="1">
      <alignment horizontal="center" vertical="center"/>
    </xf>
    <xf numFmtId="0" fontId="19" fillId="0" borderId="87" xfId="4" applyFont="1" applyBorder="1" applyAlignment="1">
      <alignment horizontal="center" vertical="center"/>
    </xf>
    <xf numFmtId="0" fontId="19" fillId="0" borderId="58" xfId="4" applyFont="1" applyBorder="1" applyAlignment="1">
      <alignment horizontal="center" vertical="center"/>
    </xf>
    <xf numFmtId="0" fontId="19" fillId="0" borderId="59" xfId="4" applyFont="1" applyBorder="1" applyAlignment="1">
      <alignment horizontal="center" vertical="center"/>
    </xf>
    <xf numFmtId="0" fontId="19" fillId="0" borderId="9" xfId="4" applyFont="1" applyBorder="1" applyAlignment="1">
      <alignment horizontal="center" vertical="center" wrapText="1"/>
    </xf>
    <xf numFmtId="0" fontId="19" fillId="0" borderId="30" xfId="4" applyFont="1" applyBorder="1" applyAlignment="1">
      <alignment horizontal="center" vertical="center"/>
    </xf>
    <xf numFmtId="0" fontId="19" fillId="0" borderId="3" xfId="4" applyFont="1" applyBorder="1" applyAlignment="1">
      <alignment horizontal="center" vertical="center"/>
    </xf>
    <xf numFmtId="0" fontId="19" fillId="0" borderId="5" xfId="4" applyFont="1" applyBorder="1" applyAlignment="1">
      <alignment horizontal="center" vertical="center"/>
    </xf>
    <xf numFmtId="0" fontId="19" fillId="0" borderId="79" xfId="4" applyFont="1" applyBorder="1" applyAlignment="1">
      <alignment horizontal="center" vertical="center"/>
    </xf>
    <xf numFmtId="0" fontId="19" fillId="0" borderId="80" xfId="4" applyFont="1" applyBorder="1" applyAlignment="1">
      <alignment horizontal="center" vertical="center"/>
    </xf>
    <xf numFmtId="0" fontId="33" fillId="0" borderId="41" xfId="0" applyFont="1" applyBorder="1" applyAlignment="1">
      <alignment vertical="center"/>
    </xf>
    <xf numFmtId="0" fontId="33" fillId="0" borderId="39" xfId="0" applyFont="1" applyBorder="1" applyAlignment="1">
      <alignment vertical="center"/>
    </xf>
    <xf numFmtId="0" fontId="33" fillId="0" borderId="40" xfId="0" applyFont="1" applyBorder="1" applyAlignment="1">
      <alignment vertical="center"/>
    </xf>
    <xf numFmtId="0" fontId="33" fillId="0" borderId="1" xfId="0" applyFont="1" applyBorder="1" applyAlignment="1">
      <alignment horizontal="left" vertical="center"/>
    </xf>
    <xf numFmtId="0" fontId="33" fillId="0" borderId="4" xfId="0" applyFont="1" applyBorder="1" applyAlignment="1">
      <alignment horizontal="left" vertical="center"/>
    </xf>
    <xf numFmtId="189" fontId="33" fillId="3" borderId="21" xfId="0" applyNumberFormat="1" applyFont="1" applyFill="1" applyBorder="1" applyAlignment="1">
      <alignment horizontal="right" vertical="center"/>
    </xf>
    <xf numFmtId="189" fontId="33" fillId="3" borderId="1" xfId="0" applyNumberFormat="1" applyFont="1" applyFill="1" applyBorder="1" applyAlignment="1">
      <alignment horizontal="right" vertical="center"/>
    </xf>
    <xf numFmtId="0" fontId="33" fillId="0" borderId="60" xfId="0" applyFont="1" applyBorder="1" applyAlignment="1">
      <alignment vertical="center"/>
    </xf>
    <xf numFmtId="0" fontId="33" fillId="0" borderId="61" xfId="0" applyFont="1" applyBorder="1" applyAlignment="1">
      <alignment vertical="center"/>
    </xf>
    <xf numFmtId="0" fontId="33" fillId="0" borderId="62" xfId="0" applyFont="1" applyBorder="1" applyAlignment="1">
      <alignment vertical="center"/>
    </xf>
    <xf numFmtId="0" fontId="33" fillId="0" borderId="34" xfId="0" applyFont="1" applyBorder="1" applyAlignment="1">
      <alignment vertical="center"/>
    </xf>
    <xf numFmtId="0" fontId="33" fillId="0" borderId="32" xfId="0" applyFont="1" applyBorder="1" applyAlignment="1">
      <alignment vertical="center"/>
    </xf>
    <xf numFmtId="0" fontId="33" fillId="0" borderId="33" xfId="0" applyFont="1" applyBorder="1" applyAlignment="1">
      <alignment vertical="center"/>
    </xf>
    <xf numFmtId="0" fontId="33" fillId="0" borderId="9" xfId="0" applyFont="1" applyBorder="1" applyAlignment="1">
      <alignment horizontal="left" vertical="center"/>
    </xf>
    <xf numFmtId="0" fontId="32" fillId="0" borderId="0" xfId="0" applyFont="1" applyAlignment="1">
      <alignment horizontal="center" vertical="center"/>
    </xf>
    <xf numFmtId="0" fontId="36" fillId="0" borderId="0" xfId="0" applyFont="1" applyAlignment="1">
      <alignment horizontal="center" vertical="center"/>
    </xf>
    <xf numFmtId="0" fontId="31" fillId="0" borderId="0" xfId="0" applyFont="1" applyAlignment="1">
      <alignment horizontal="left" vertical="center"/>
    </xf>
    <xf numFmtId="0" fontId="32" fillId="0" borderId="0" xfId="0" applyFont="1" applyAlignment="1">
      <alignment horizontal="left" vertical="center"/>
    </xf>
    <xf numFmtId="0" fontId="34" fillId="0" borderId="0" xfId="0" applyFont="1" applyAlignment="1">
      <alignment horizontal="center" vertical="center"/>
    </xf>
    <xf numFmtId="3" fontId="33" fillId="0" borderId="13" xfId="0" applyNumberFormat="1" applyFont="1" applyBorder="1" applyAlignment="1">
      <alignment horizontal="center" vertical="center"/>
    </xf>
    <xf numFmtId="0" fontId="33" fillId="0" borderId="13" xfId="0" applyFont="1" applyBorder="1" applyAlignment="1">
      <alignment vertical="center"/>
    </xf>
    <xf numFmtId="0" fontId="33" fillId="0" borderId="22" xfId="0" applyFont="1" applyBorder="1" applyAlignment="1">
      <alignment vertical="center"/>
    </xf>
    <xf numFmtId="189" fontId="33" fillId="3" borderId="51" xfId="0" applyNumberFormat="1" applyFont="1" applyFill="1" applyBorder="1" applyAlignment="1">
      <alignment horizontal="right" vertical="center"/>
    </xf>
    <xf numFmtId="189" fontId="33" fillId="3" borderId="9" xfId="0" applyNumberFormat="1" applyFont="1" applyFill="1" applyBorder="1" applyAlignment="1">
      <alignment horizontal="right" vertical="center"/>
    </xf>
    <xf numFmtId="0" fontId="33" fillId="0" borderId="0" xfId="0" applyFont="1" applyAlignment="1">
      <alignment horizontal="left" vertical="center"/>
    </xf>
    <xf numFmtId="189" fontId="33" fillId="3" borderId="8" xfId="0" applyNumberFormat="1" applyFont="1" applyFill="1" applyBorder="1" applyAlignment="1">
      <alignment horizontal="right" vertical="center"/>
    </xf>
    <xf numFmtId="189" fontId="33" fillId="3" borderId="0" xfId="0" applyNumberFormat="1" applyFont="1" applyFill="1" applyAlignment="1">
      <alignment horizontal="right" vertical="center"/>
    </xf>
    <xf numFmtId="0" fontId="10" fillId="0" borderId="0" xfId="0" applyFont="1" applyAlignment="1">
      <alignment horizontal="center" vertical="center"/>
    </xf>
    <xf numFmtId="0" fontId="33" fillId="0" borderId="76" xfId="0" applyFont="1" applyBorder="1" applyAlignment="1">
      <alignment horizontal="center" vertical="center"/>
    </xf>
    <xf numFmtId="0" fontId="33" fillId="0" borderId="77" xfId="0" applyFont="1" applyBorder="1" applyAlignment="1">
      <alignment horizontal="center" vertical="center"/>
    </xf>
    <xf numFmtId="3" fontId="52" fillId="0" borderId="19" xfId="3" applyNumberFormat="1" applyFont="1" applyFill="1" applyBorder="1" applyAlignment="1">
      <alignment horizontal="center" vertical="center" wrapText="1"/>
    </xf>
    <xf numFmtId="3" fontId="52" fillId="0" borderId="8" xfId="3" applyNumberFormat="1" applyFont="1" applyFill="1" applyBorder="1" applyAlignment="1">
      <alignment horizontal="center" vertical="center" wrapText="1"/>
    </xf>
    <xf numFmtId="0" fontId="52" fillId="0" borderId="8" xfId="3" applyFont="1" applyFill="1" applyBorder="1" applyAlignment="1">
      <alignment horizontal="center" vertical="center" wrapText="1"/>
    </xf>
    <xf numFmtId="38" fontId="52" fillId="0" borderId="8" xfId="8" applyFont="1" applyFill="1" applyBorder="1" applyAlignment="1">
      <alignment horizontal="center" vertical="center" wrapText="1"/>
    </xf>
    <xf numFmtId="0" fontId="13" fillId="0" borderId="0" xfId="3" applyFont="1" applyFill="1" applyAlignment="1">
      <alignment horizontal="center" vertical="center" wrapText="1"/>
    </xf>
    <xf numFmtId="0" fontId="7" fillId="0" borderId="1" xfId="3" applyFont="1" applyFill="1" applyBorder="1" applyAlignment="1">
      <alignment horizontal="right" wrapText="1"/>
    </xf>
    <xf numFmtId="0" fontId="7" fillId="0" borderId="22" xfId="3" applyFont="1" applyFill="1" applyBorder="1" applyAlignment="1">
      <alignment horizontal="center" vertical="center"/>
    </xf>
    <xf numFmtId="0" fontId="7" fillId="0" borderId="65" xfId="3" applyFont="1" applyFill="1" applyBorder="1" applyAlignment="1">
      <alignment horizontal="center" vertical="center"/>
    </xf>
    <xf numFmtId="0" fontId="7" fillId="0" borderId="28" xfId="3" applyFont="1" applyFill="1" applyBorder="1" applyAlignment="1">
      <alignment vertical="center"/>
    </xf>
    <xf numFmtId="0" fontId="7" fillId="0" borderId="29" xfId="3" applyFont="1" applyFill="1" applyBorder="1" applyAlignment="1">
      <alignment vertical="center"/>
    </xf>
    <xf numFmtId="0" fontId="15" fillId="0" borderId="0" xfId="3" applyFont="1" applyFill="1" applyAlignment="1">
      <alignment horizontal="left" vertical="center" wrapText="1"/>
    </xf>
    <xf numFmtId="0" fontId="43" fillId="0" borderId="0" xfId="3" applyFont="1" applyFill="1" applyAlignment="1">
      <alignment horizontal="center" vertical="center" wrapText="1"/>
    </xf>
    <xf numFmtId="0" fontId="7" fillId="0" borderId="51" xfId="3" applyFont="1" applyFill="1" applyBorder="1" applyAlignment="1">
      <alignment horizontal="center" vertical="center" wrapText="1"/>
    </xf>
    <xf numFmtId="0" fontId="7" fillId="0" borderId="30" xfId="3" applyFont="1" applyFill="1" applyBorder="1" applyAlignment="1">
      <alignment horizontal="center" vertical="center" wrapText="1"/>
    </xf>
    <xf numFmtId="0" fontId="7" fillId="0" borderId="46" xfId="3" applyFont="1" applyFill="1" applyBorder="1" applyAlignment="1">
      <alignment vertical="center" wrapText="1"/>
    </xf>
    <xf numFmtId="0" fontId="7" fillId="0" borderId="5" xfId="3" applyFont="1" applyFill="1" applyBorder="1" applyAlignment="1">
      <alignment vertical="center" wrapText="1"/>
    </xf>
    <xf numFmtId="0" fontId="7" fillId="0" borderId="9" xfId="3" applyFont="1" applyFill="1" applyBorder="1" applyAlignment="1">
      <alignment horizontal="center" vertical="center" wrapText="1"/>
    </xf>
    <xf numFmtId="0" fontId="7" fillId="0" borderId="2" xfId="3" applyFont="1" applyFill="1" applyBorder="1" applyAlignment="1">
      <alignment horizontal="center" vertical="center"/>
    </xf>
    <xf numFmtId="0" fontId="7" fillId="0" borderId="2" xfId="3" applyFont="1" applyFill="1" applyBorder="1" applyAlignment="1">
      <alignment vertical="center"/>
    </xf>
    <xf numFmtId="0" fontId="7" fillId="0" borderId="10" xfId="3" applyFont="1" applyFill="1" applyBorder="1" applyAlignment="1">
      <alignment horizontal="center" vertical="center"/>
    </xf>
    <xf numFmtId="0" fontId="7" fillId="0" borderId="11" xfId="3" applyFont="1" applyFill="1" applyBorder="1" applyAlignment="1">
      <alignment horizontal="center" vertical="center"/>
    </xf>
    <xf numFmtId="0" fontId="7" fillId="0" borderId="16" xfId="3" applyFont="1" applyFill="1" applyBorder="1" applyAlignment="1">
      <alignment horizontal="center" vertical="center"/>
    </xf>
    <xf numFmtId="0" fontId="7" fillId="0" borderId="0" xfId="3" applyFont="1" applyFill="1" applyAlignment="1">
      <alignment horizontal="center" vertical="center"/>
    </xf>
    <xf numFmtId="3" fontId="52" fillId="0" borderId="11" xfId="3" applyNumberFormat="1" applyFont="1" applyFill="1" applyBorder="1" applyAlignment="1">
      <alignment horizontal="center" vertical="center" wrapText="1"/>
    </xf>
    <xf numFmtId="0" fontId="52" fillId="0" borderId="2" xfId="3" applyFont="1" applyFill="1" applyBorder="1" applyAlignment="1">
      <alignment horizontal="center" vertical="center" wrapText="1"/>
    </xf>
    <xf numFmtId="0" fontId="42" fillId="0" borderId="2" xfId="3" applyFont="1" applyFill="1" applyBorder="1" applyAlignment="1">
      <alignment horizontal="center" vertical="center" wrapText="1"/>
    </xf>
    <xf numFmtId="0" fontId="42" fillId="0" borderId="16" xfId="3" applyFont="1" applyFill="1" applyBorder="1" applyAlignment="1">
      <alignment horizontal="center" vertical="center"/>
    </xf>
    <xf numFmtId="0" fontId="42" fillId="0" borderId="2" xfId="3" applyFont="1" applyFill="1" applyBorder="1" applyAlignment="1">
      <alignment horizontal="center" vertical="center"/>
    </xf>
    <xf numFmtId="0" fontId="44" fillId="0" borderId="16" xfId="3" applyFont="1" applyFill="1" applyBorder="1" applyAlignment="1">
      <alignment horizontal="center" vertical="center"/>
    </xf>
    <xf numFmtId="3" fontId="44" fillId="0" borderId="16" xfId="3" applyNumberFormat="1" applyFont="1" applyFill="1" applyBorder="1" applyAlignment="1">
      <alignment horizontal="center" vertical="center"/>
    </xf>
    <xf numFmtId="0" fontId="44" fillId="0" borderId="8" xfId="3" applyFont="1" applyFill="1" applyBorder="1" applyAlignment="1">
      <alignment horizontal="center" vertical="center"/>
    </xf>
    <xf numFmtId="0" fontId="7" fillId="0" borderId="9" xfId="3" applyFont="1" applyFill="1" applyBorder="1" applyAlignment="1">
      <alignment horizontal="left" vertical="top" wrapText="1"/>
    </xf>
    <xf numFmtId="0" fontId="7" fillId="0" borderId="4" xfId="3" applyFont="1" applyFill="1" applyBorder="1" applyAlignment="1">
      <alignment horizontal="center" vertical="center"/>
    </xf>
    <xf numFmtId="0" fontId="7" fillId="0" borderId="20" xfId="3" applyFont="1" applyFill="1" applyBorder="1" applyAlignment="1">
      <alignment horizontal="center" vertical="center"/>
    </xf>
    <xf numFmtId="0" fontId="52" fillId="0" borderId="21" xfId="3" applyFont="1" applyFill="1" applyBorder="1" applyAlignment="1">
      <alignment horizontal="center" vertical="center" wrapText="1"/>
    </xf>
    <xf numFmtId="0" fontId="52" fillId="0" borderId="4" xfId="3" applyFont="1" applyFill="1" applyBorder="1" applyAlignment="1">
      <alignment horizontal="center" vertical="center" wrapText="1"/>
    </xf>
    <xf numFmtId="38" fontId="52" fillId="0" borderId="21" xfId="8" applyFont="1" applyFill="1" applyBorder="1" applyAlignment="1">
      <alignment horizontal="center" vertical="center" wrapText="1"/>
    </xf>
    <xf numFmtId="0" fontId="43" fillId="0" borderId="0" xfId="3" applyFont="1" applyFill="1" applyAlignment="1">
      <alignment horizontal="center"/>
    </xf>
    <xf numFmtId="0" fontId="7" fillId="0" borderId="82" xfId="3" applyFont="1" applyFill="1" applyBorder="1" applyAlignment="1">
      <alignment horizontal="center" vertical="center"/>
    </xf>
    <xf numFmtId="0" fontId="7" fillId="0" borderId="0" xfId="3" applyFont="1" applyFill="1" applyAlignment="1">
      <alignment horizontal="right"/>
    </xf>
    <xf numFmtId="0" fontId="7" fillId="0" borderId="26" xfId="3" applyFont="1" applyFill="1" applyBorder="1" applyAlignment="1">
      <alignment horizontal="center"/>
    </xf>
    <xf numFmtId="0" fontId="7" fillId="0" borderId="27" xfId="3" applyFont="1" applyFill="1" applyBorder="1" applyAlignment="1">
      <alignment horizontal="center"/>
    </xf>
    <xf numFmtId="0" fontId="7" fillId="0" borderId="28" xfId="3" applyFont="1" applyFill="1" applyBorder="1" applyAlignment="1">
      <alignment horizontal="center"/>
    </xf>
    <xf numFmtId="0" fontId="7" fillId="0" borderId="29" xfId="3" applyFont="1" applyFill="1" applyBorder="1" applyAlignment="1">
      <alignment horizontal="center"/>
    </xf>
    <xf numFmtId="0" fontId="7" fillId="0" borderId="51" xfId="3" applyFont="1" applyFill="1" applyBorder="1" applyAlignment="1">
      <alignment horizontal="center" vertical="center"/>
    </xf>
    <xf numFmtId="0" fontId="7" fillId="0" borderId="30" xfId="3" applyFont="1" applyFill="1" applyBorder="1" applyAlignment="1">
      <alignment horizontal="center" vertical="center"/>
    </xf>
    <xf numFmtId="0" fontId="7" fillId="0" borderId="46" xfId="3" applyFont="1" applyFill="1" applyBorder="1" applyAlignment="1">
      <alignment horizontal="center" vertical="center"/>
    </xf>
    <xf numFmtId="0" fontId="7" fillId="0" borderId="5" xfId="3" applyFont="1" applyFill="1" applyBorder="1" applyAlignment="1">
      <alignment horizontal="center" vertical="center"/>
    </xf>
    <xf numFmtId="0" fontId="7" fillId="0" borderId="9" xfId="3" applyFont="1" applyFill="1" applyBorder="1" applyAlignment="1">
      <alignment horizontal="center" vertical="center"/>
    </xf>
    <xf numFmtId="0" fontId="7" fillId="0" borderId="3" xfId="3" applyFont="1" applyFill="1" applyBorder="1" applyAlignment="1">
      <alignment horizontal="center" vertical="center"/>
    </xf>
    <xf numFmtId="0" fontId="19" fillId="0" borderId="9" xfId="3" applyFont="1" applyFill="1" applyBorder="1" applyAlignment="1">
      <alignment horizontal="left" vertical="top"/>
    </xf>
    <xf numFmtId="0" fontId="19" fillId="0" borderId="0" xfId="3" applyFont="1" applyFill="1" applyAlignment="1">
      <alignment horizontal="left" vertical="top"/>
    </xf>
    <xf numFmtId="0" fontId="52" fillId="0" borderId="11" xfId="3" applyFont="1" applyFill="1" applyBorder="1" applyAlignment="1">
      <alignment horizontal="center" vertical="center" wrapText="1"/>
    </xf>
    <xf numFmtId="3" fontId="52" fillId="0" borderId="2" xfId="3" applyNumberFormat="1" applyFont="1" applyFill="1" applyBorder="1" applyAlignment="1">
      <alignment horizontal="center" vertical="center" wrapText="1"/>
    </xf>
    <xf numFmtId="3" fontId="52" fillId="0" borderId="21" xfId="3" applyNumberFormat="1" applyFont="1" applyFill="1" applyBorder="1" applyAlignment="1">
      <alignment horizontal="center" vertical="center" wrapText="1"/>
    </xf>
    <xf numFmtId="0" fontId="7" fillId="0" borderId="0" xfId="3" applyFont="1" applyFill="1" applyAlignment="1">
      <alignment horizontal="right" wrapText="1"/>
    </xf>
    <xf numFmtId="38" fontId="52" fillId="0" borderId="19" xfId="8" applyFont="1" applyFill="1" applyBorder="1" applyAlignment="1">
      <alignment horizontal="center" vertical="center" wrapText="1"/>
    </xf>
    <xf numFmtId="38" fontId="52" fillId="0" borderId="11" xfId="8" applyFont="1" applyFill="1" applyBorder="1" applyAlignment="1">
      <alignment horizontal="center" vertical="center" wrapText="1"/>
    </xf>
    <xf numFmtId="38" fontId="52" fillId="0" borderId="8" xfId="8" applyFont="1" applyFill="1" applyBorder="1" applyAlignment="1">
      <alignment vertical="center" wrapText="1"/>
    </xf>
    <xf numFmtId="38" fontId="52" fillId="0" borderId="2" xfId="8" applyFont="1" applyFill="1" applyBorder="1" applyAlignment="1">
      <alignment vertical="center" wrapText="1"/>
    </xf>
    <xf numFmtId="38" fontId="52" fillId="0" borderId="10" xfId="8" applyFont="1" applyFill="1" applyBorder="1" applyAlignment="1">
      <alignment horizontal="center" vertical="center" wrapText="1"/>
    </xf>
    <xf numFmtId="38" fontId="52" fillId="0" borderId="0" xfId="8" applyFont="1" applyFill="1" applyBorder="1" applyAlignment="1">
      <alignment vertical="center" wrapText="1"/>
    </xf>
    <xf numFmtId="38" fontId="52" fillId="0" borderId="2" xfId="8" applyFont="1" applyFill="1" applyBorder="1" applyAlignment="1">
      <alignment horizontal="center" vertical="center" wrapText="1"/>
    </xf>
    <xf numFmtId="0" fontId="8" fillId="0" borderId="26" xfId="3" applyFont="1" applyFill="1" applyBorder="1" applyAlignment="1">
      <alignment horizontal="center" vertical="center"/>
    </xf>
    <xf numFmtId="0" fontId="8" fillId="0" borderId="27" xfId="3" applyFont="1" applyFill="1" applyBorder="1" applyAlignment="1">
      <alignment horizontal="center" vertical="center"/>
    </xf>
    <xf numFmtId="0" fontId="8" fillId="0" borderId="28" xfId="3" applyFont="1" applyFill="1" applyBorder="1" applyAlignment="1">
      <alignment horizontal="center" vertical="center"/>
    </xf>
    <xf numFmtId="0" fontId="8" fillId="0" borderId="29" xfId="3" applyFont="1" applyFill="1" applyBorder="1" applyAlignment="1">
      <alignment horizontal="center" vertical="center"/>
    </xf>
    <xf numFmtId="0" fontId="7" fillId="0" borderId="46" xfId="3" applyFont="1" applyFill="1" applyBorder="1" applyAlignment="1">
      <alignment horizontal="center" vertical="center" wrapText="1"/>
    </xf>
    <xf numFmtId="0" fontId="7" fillId="0" borderId="5" xfId="3" applyFont="1" applyFill="1" applyBorder="1" applyAlignment="1">
      <alignment horizontal="center" vertical="center" wrapText="1"/>
    </xf>
    <xf numFmtId="0" fontId="7" fillId="0" borderId="37" xfId="3" applyFont="1" applyFill="1" applyBorder="1" applyAlignment="1">
      <alignment horizontal="center" vertical="center" wrapText="1"/>
    </xf>
    <xf numFmtId="0" fontId="7" fillId="0" borderId="7" xfId="3" applyFont="1" applyFill="1" applyBorder="1" applyAlignment="1">
      <alignment horizontal="center" vertical="center" wrapText="1"/>
    </xf>
    <xf numFmtId="0" fontId="7" fillId="0" borderId="6" xfId="3" applyFont="1" applyFill="1" applyBorder="1" applyAlignment="1">
      <alignment horizontal="center" vertical="center" wrapText="1"/>
    </xf>
    <xf numFmtId="0" fontId="8" fillId="0" borderId="14" xfId="3" applyFont="1" applyFill="1" applyBorder="1" applyAlignment="1">
      <alignment horizontal="center" vertical="center" wrapText="1"/>
    </xf>
    <xf numFmtId="0" fontId="8" fillId="0" borderId="17" xfId="3" applyFont="1" applyFill="1" applyBorder="1" applyAlignment="1">
      <alignment horizontal="center" vertical="center" wrapText="1"/>
    </xf>
    <xf numFmtId="38" fontId="52" fillId="0" borderId="0" xfId="8" applyFont="1" applyFill="1" applyBorder="1" applyAlignment="1">
      <alignment horizontal="center" vertical="center" wrapText="1"/>
    </xf>
    <xf numFmtId="3" fontId="52" fillId="0" borderId="8" xfId="3" applyNumberFormat="1" applyFont="1" applyFill="1" applyBorder="1" applyAlignment="1">
      <alignment vertical="center" wrapText="1"/>
    </xf>
    <xf numFmtId="3" fontId="52" fillId="0" borderId="2" xfId="3" applyNumberFormat="1" applyFont="1" applyFill="1" applyBorder="1" applyAlignment="1">
      <alignment vertical="center" wrapText="1"/>
    </xf>
    <xf numFmtId="0" fontId="43" fillId="0" borderId="0" xfId="3" applyFont="1" applyFill="1" applyAlignment="1">
      <alignment horizontal="center" wrapText="1"/>
    </xf>
    <xf numFmtId="38" fontId="52" fillId="0" borderId="1" xfId="8" applyFont="1" applyFill="1" applyBorder="1" applyAlignment="1">
      <alignment horizontal="center" vertical="center" wrapText="1"/>
    </xf>
    <xf numFmtId="0" fontId="7" fillId="0" borderId="0" xfId="3" applyFont="1" applyFill="1" applyAlignment="1">
      <alignment vertical="center"/>
    </xf>
    <xf numFmtId="0" fontId="15" fillId="0" borderId="0" xfId="3" applyFont="1" applyFill="1" applyAlignment="1">
      <alignment horizontal="left" vertical="center"/>
    </xf>
    <xf numFmtId="38" fontId="52" fillId="0" borderId="4" xfId="8" applyFont="1" applyFill="1" applyBorder="1" applyAlignment="1">
      <alignment horizontal="center" vertical="center" wrapText="1"/>
    </xf>
    <xf numFmtId="0" fontId="41" fillId="0" borderId="26" xfId="3" applyFont="1" applyFill="1" applyBorder="1" applyAlignment="1">
      <alignment horizontal="center" vertical="center"/>
    </xf>
    <xf numFmtId="0" fontId="41" fillId="0" borderId="27" xfId="3" applyFont="1" applyFill="1" applyBorder="1" applyAlignment="1">
      <alignment horizontal="center" vertical="center"/>
    </xf>
    <xf numFmtId="0" fontId="41" fillId="0" borderId="28" xfId="3" applyFont="1" applyFill="1" applyBorder="1" applyAlignment="1">
      <alignment horizontal="center" vertical="center"/>
    </xf>
    <xf numFmtId="0" fontId="41" fillId="0" borderId="29" xfId="3" applyFont="1" applyFill="1" applyBorder="1" applyAlignment="1">
      <alignment horizontal="center" vertical="center"/>
    </xf>
    <xf numFmtId="0" fontId="52" fillId="0" borderId="51" xfId="3" applyFont="1" applyFill="1" applyBorder="1" applyAlignment="1">
      <alignment horizontal="center" vertical="center" wrapText="1"/>
    </xf>
    <xf numFmtId="0" fontId="52" fillId="0" borderId="9" xfId="3" applyFont="1" applyFill="1" applyBorder="1" applyAlignment="1">
      <alignment horizontal="center" vertical="center" wrapText="1"/>
    </xf>
    <xf numFmtId="0" fontId="52" fillId="0" borderId="30" xfId="3" applyFont="1" applyFill="1" applyBorder="1" applyAlignment="1">
      <alignment horizontal="center" vertical="center" wrapText="1"/>
    </xf>
    <xf numFmtId="0" fontId="52" fillId="0" borderId="46" xfId="3" applyFont="1" applyFill="1" applyBorder="1" applyAlignment="1">
      <alignment horizontal="center" vertical="center" wrapText="1"/>
    </xf>
    <xf numFmtId="0" fontId="52" fillId="0" borderId="3" xfId="3" applyFont="1" applyFill="1" applyBorder="1" applyAlignment="1">
      <alignment horizontal="center" vertical="center" wrapText="1"/>
    </xf>
    <xf numFmtId="0" fontId="52" fillId="0" borderId="5" xfId="3" applyFont="1" applyFill="1" applyBorder="1" applyAlignment="1">
      <alignment horizontal="center" vertical="center" wrapText="1"/>
    </xf>
    <xf numFmtId="0" fontId="42" fillId="0" borderId="9" xfId="3" applyFont="1" applyFill="1" applyBorder="1" applyAlignment="1">
      <alignment horizontal="right"/>
    </xf>
    <xf numFmtId="0" fontId="42" fillId="0" borderId="3" xfId="3" applyFont="1" applyFill="1" applyBorder="1" applyAlignment="1">
      <alignment horizontal="right"/>
    </xf>
    <xf numFmtId="0" fontId="44" fillId="0" borderId="1" xfId="3" applyFont="1" applyFill="1" applyBorder="1">
      <alignment vertical="center"/>
    </xf>
    <xf numFmtId="0" fontId="15" fillId="0" borderId="0" xfId="3" applyFont="1" applyFill="1" applyAlignment="1">
      <alignment vertical="center" wrapText="1"/>
    </xf>
    <xf numFmtId="0" fontId="43" fillId="0" borderId="0" xfId="3" applyFont="1" applyFill="1" applyAlignment="1">
      <alignment vertical="center" wrapText="1"/>
    </xf>
  </cellXfs>
  <cellStyles count="11">
    <cellStyle name="桁区切り" xfId="8" builtinId="6"/>
    <cellStyle name="桁区切り 2" xfId="5" xr:uid="{1550B61C-1771-4345-A979-546D7E3DE4ED}"/>
    <cellStyle name="桁区切り 2 2" xfId="10" xr:uid="{24820A54-62E1-4505-AAB9-696FE8760A02}"/>
    <cellStyle name="桁区切り 3" xfId="7" xr:uid="{74889CF0-8693-4FE1-98AA-22E0165CF780}"/>
    <cellStyle name="標準" xfId="0" builtinId="0"/>
    <cellStyle name="標準 2" xfId="1" xr:uid="{00000000-0005-0000-0000-000001000000}"/>
    <cellStyle name="標準 3" xfId="3" xr:uid="{004CA5CA-562A-4BEE-AD0C-CC6AEA0C6DD4}"/>
    <cellStyle name="標準 4" xfId="4" xr:uid="{28C00828-669D-4459-B7BE-204C9CEC500B}"/>
    <cellStyle name="標準 4 2" xfId="9" xr:uid="{AB57EFA3-C0D9-42F0-8633-367ACDBFDF8F}"/>
    <cellStyle name="標準 5" xfId="6" xr:uid="{FEDD3EAF-E074-4661-B8FB-66F0BB2FEB61}"/>
    <cellStyle name="標準_第13章　環境改善" xfId="2" xr:uid="{00000000-0005-0000-0000-000002000000}"/>
  </cellStyles>
  <dxfs count="0"/>
  <tableStyles count="0" defaultTableStyle="TableStyleMedium9" defaultPivotStyle="PivotStyleLight16"/>
  <colors>
    <mruColors>
      <color rgb="FF66FF3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24"/>
  <sheetViews>
    <sheetView showGridLines="0" tabSelected="1" view="pageBreakPreview" zoomScale="85" zoomScaleNormal="100" zoomScaleSheetLayoutView="85" workbookViewId="0"/>
  </sheetViews>
  <sheetFormatPr defaultColWidth="9" defaultRowHeight="42" x14ac:dyDescent="0.15"/>
  <cols>
    <col min="1" max="1" width="7.625" style="3" customWidth="1"/>
    <col min="2" max="2" width="8.625" style="3" customWidth="1"/>
    <col min="3" max="3" width="7.625" style="3" customWidth="1"/>
    <col min="4" max="4" width="6.625" style="3" customWidth="1"/>
    <col min="5" max="8" width="9" style="3"/>
    <col min="9" max="9" width="15.25" style="3" customWidth="1"/>
    <col min="10" max="16384" width="9" style="3"/>
  </cols>
  <sheetData>
    <row r="1" spans="1:9" ht="42" customHeight="1" x14ac:dyDescent="0.15">
      <c r="A1" s="7" t="s">
        <v>0</v>
      </c>
      <c r="B1" s="8">
        <v>1</v>
      </c>
      <c r="C1" s="7" t="s">
        <v>1</v>
      </c>
      <c r="D1" s="7"/>
      <c r="E1" s="177" t="s">
        <v>2</v>
      </c>
      <c r="F1" s="177"/>
      <c r="G1" s="177"/>
      <c r="H1" s="177"/>
      <c r="I1" s="177"/>
    </row>
    <row r="24" spans="62:62" x14ac:dyDescent="0.15">
      <c r="BJ24" s="6"/>
    </row>
  </sheetData>
  <mergeCells count="1">
    <mergeCell ref="E1:I1"/>
  </mergeCells>
  <phoneticPr fontId="6"/>
  <pageMargins left="0.98425196850393704" right="0.98425196850393704" top="2.3622047244094491" bottom="0.98425196850393704" header="0.51181102362204722" footer="0.51181102362204722"/>
  <pageSetup paperSize="9" orientation="portrait"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A88B0-98E1-4D19-99AA-5B6A57781955}">
  <dimension ref="A1:BJ28"/>
  <sheetViews>
    <sheetView showGridLines="0" view="pageBreakPreview" zoomScale="130" zoomScaleNormal="100" zoomScaleSheetLayoutView="130" workbookViewId="0">
      <selection sqref="A1:BC1"/>
    </sheetView>
  </sheetViews>
  <sheetFormatPr defaultColWidth="1.625" defaultRowHeight="21.95" customHeight="1" x14ac:dyDescent="0.15"/>
  <cols>
    <col min="1" max="55" width="1.375" style="109" customWidth="1"/>
    <col min="56" max="16384" width="1.625" style="109"/>
  </cols>
  <sheetData>
    <row r="1" spans="1:56" ht="20.100000000000001" customHeight="1" x14ac:dyDescent="0.15">
      <c r="A1" s="201" t="s">
        <v>109</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201"/>
      <c r="AL1" s="201"/>
      <c r="AM1" s="201"/>
      <c r="AN1" s="201"/>
      <c r="AO1" s="201"/>
      <c r="AP1" s="201"/>
      <c r="AQ1" s="201"/>
      <c r="AR1" s="201"/>
      <c r="AS1" s="201"/>
      <c r="AT1" s="201"/>
      <c r="AU1" s="201"/>
      <c r="AV1" s="201"/>
      <c r="AW1" s="201"/>
      <c r="AX1" s="201"/>
      <c r="AY1" s="201"/>
      <c r="AZ1" s="201"/>
      <c r="BA1" s="201"/>
      <c r="BB1" s="201"/>
      <c r="BC1" s="201"/>
    </row>
    <row r="2" spans="1:56" ht="21" customHeight="1" x14ac:dyDescent="0.15">
      <c r="A2" s="117"/>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row>
    <row r="3" spans="1:56" ht="21.95" customHeight="1" x14ac:dyDescent="0.15">
      <c r="A3" s="202" t="s">
        <v>110</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c r="AV3" s="202"/>
      <c r="AW3" s="202"/>
      <c r="AX3" s="202"/>
      <c r="AY3" s="202"/>
      <c r="AZ3" s="202"/>
      <c r="BA3" s="202"/>
      <c r="BB3" s="202"/>
      <c r="BC3" s="202"/>
    </row>
    <row r="4" spans="1:56" ht="21" customHeight="1" x14ac:dyDescent="0.15">
      <c r="A4" s="118"/>
      <c r="B4" s="119"/>
      <c r="C4" s="119"/>
      <c r="D4" s="119"/>
      <c r="E4" s="119"/>
      <c r="F4" s="119"/>
      <c r="G4" s="119"/>
      <c r="H4" s="119"/>
      <c r="I4" s="119"/>
      <c r="J4" s="119"/>
      <c r="K4" s="119"/>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row>
    <row r="5" spans="1:56" ht="20.100000000000001" customHeight="1" x14ac:dyDescent="0.15">
      <c r="A5" s="184" t="s">
        <v>111</v>
      </c>
      <c r="B5" s="184"/>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c r="AK5" s="184"/>
      <c r="AL5" s="184"/>
      <c r="AM5" s="184"/>
      <c r="AN5" s="184"/>
      <c r="AO5" s="184"/>
      <c r="AP5" s="184"/>
      <c r="AQ5" s="184"/>
      <c r="AR5" s="184"/>
      <c r="AS5" s="184"/>
      <c r="AT5" s="184"/>
      <c r="AU5" s="184"/>
      <c r="AV5" s="184"/>
      <c r="AW5" s="184"/>
      <c r="AX5" s="184"/>
      <c r="AY5" s="184"/>
      <c r="AZ5" s="184"/>
      <c r="BA5" s="184"/>
      <c r="BB5" s="184"/>
      <c r="BC5" s="184"/>
      <c r="BD5" s="120"/>
    </row>
    <row r="6" spans="1:56" ht="15" customHeight="1" x14ac:dyDescent="0.15">
      <c r="A6" s="185" t="s">
        <v>112</v>
      </c>
      <c r="B6" s="185"/>
      <c r="C6" s="185"/>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row>
    <row r="7" spans="1:56" ht="30" customHeight="1" x14ac:dyDescent="0.15">
      <c r="A7" s="186"/>
      <c r="B7" s="186"/>
      <c r="C7" s="186"/>
      <c r="D7" s="186"/>
      <c r="E7" s="186"/>
      <c r="F7" s="186"/>
      <c r="G7" s="186"/>
      <c r="H7" s="186"/>
      <c r="I7" s="186"/>
      <c r="J7" s="186"/>
      <c r="K7" s="187"/>
      <c r="L7" s="472" t="s">
        <v>113</v>
      </c>
      <c r="M7" s="473"/>
      <c r="N7" s="473"/>
      <c r="O7" s="473"/>
      <c r="P7" s="473"/>
      <c r="Q7" s="473"/>
      <c r="R7" s="473"/>
      <c r="S7" s="473"/>
      <c r="T7" s="473"/>
      <c r="U7" s="473"/>
      <c r="V7" s="477"/>
      <c r="W7" s="474" t="s">
        <v>114</v>
      </c>
      <c r="X7" s="475"/>
      <c r="Y7" s="475"/>
      <c r="Z7" s="475"/>
      <c r="AA7" s="475"/>
      <c r="AB7" s="475"/>
      <c r="AC7" s="475"/>
      <c r="AD7" s="475"/>
      <c r="AE7" s="475"/>
      <c r="AF7" s="475"/>
      <c r="AG7" s="476"/>
      <c r="AH7" s="472" t="s">
        <v>115</v>
      </c>
      <c r="AI7" s="473"/>
      <c r="AJ7" s="473"/>
      <c r="AK7" s="473"/>
      <c r="AL7" s="473"/>
      <c r="AM7" s="473"/>
      <c r="AN7" s="473"/>
      <c r="AO7" s="473"/>
      <c r="AP7" s="473"/>
      <c r="AQ7" s="473"/>
      <c r="AR7" s="477"/>
      <c r="AS7" s="472" t="s">
        <v>116</v>
      </c>
      <c r="AT7" s="473"/>
      <c r="AU7" s="473"/>
      <c r="AV7" s="473"/>
      <c r="AW7" s="473"/>
      <c r="AX7" s="473"/>
      <c r="AY7" s="473"/>
      <c r="AZ7" s="473"/>
      <c r="BA7" s="473"/>
      <c r="BB7" s="473"/>
      <c r="BC7" s="473"/>
    </row>
    <row r="8" spans="1:56" ht="30" customHeight="1" x14ac:dyDescent="0.15">
      <c r="A8" s="180" t="s">
        <v>15</v>
      </c>
      <c r="B8" s="180"/>
      <c r="C8" s="180"/>
      <c r="D8" s="180"/>
      <c r="E8" s="180"/>
      <c r="F8" s="180"/>
      <c r="G8" s="180"/>
      <c r="H8" s="180"/>
      <c r="I8" s="180"/>
      <c r="J8" s="180"/>
      <c r="K8" s="181"/>
      <c r="L8" s="431">
        <v>13</v>
      </c>
      <c r="M8" s="432"/>
      <c r="N8" s="432"/>
      <c r="O8" s="432"/>
      <c r="P8" s="432"/>
      <c r="Q8" s="432"/>
      <c r="R8" s="432"/>
      <c r="S8" s="432"/>
      <c r="T8" s="432"/>
      <c r="U8" s="432"/>
      <c r="V8" s="433"/>
      <c r="W8" s="431">
        <v>0</v>
      </c>
      <c r="X8" s="432"/>
      <c r="Y8" s="432"/>
      <c r="Z8" s="432"/>
      <c r="AA8" s="432"/>
      <c r="AB8" s="432"/>
      <c r="AC8" s="432"/>
      <c r="AD8" s="432"/>
      <c r="AE8" s="432"/>
      <c r="AF8" s="432"/>
      <c r="AG8" s="433"/>
      <c r="AH8" s="431">
        <v>247</v>
      </c>
      <c r="AI8" s="432"/>
      <c r="AJ8" s="432"/>
      <c r="AK8" s="432"/>
      <c r="AL8" s="432"/>
      <c r="AM8" s="432"/>
      <c r="AN8" s="432"/>
      <c r="AO8" s="432"/>
      <c r="AP8" s="432"/>
      <c r="AQ8" s="432"/>
      <c r="AR8" s="433"/>
      <c r="AS8" s="431">
        <v>95</v>
      </c>
      <c r="AT8" s="432"/>
      <c r="AU8" s="432"/>
      <c r="AV8" s="432"/>
      <c r="AW8" s="432"/>
      <c r="AX8" s="432"/>
      <c r="AY8" s="432"/>
      <c r="AZ8" s="432"/>
      <c r="BA8" s="432"/>
      <c r="BB8" s="432"/>
      <c r="BC8" s="432"/>
    </row>
    <row r="9" spans="1:56" ht="30" customHeight="1" x14ac:dyDescent="0.15">
      <c r="A9" s="180" t="s">
        <v>69</v>
      </c>
      <c r="B9" s="180"/>
      <c r="C9" s="180"/>
      <c r="D9" s="180"/>
      <c r="E9" s="180"/>
      <c r="F9" s="180"/>
      <c r="G9" s="180"/>
      <c r="H9" s="180"/>
      <c r="I9" s="180"/>
      <c r="J9" s="180"/>
      <c r="K9" s="181"/>
      <c r="L9" s="431">
        <v>5</v>
      </c>
      <c r="M9" s="432"/>
      <c r="N9" s="432"/>
      <c r="O9" s="432"/>
      <c r="P9" s="432"/>
      <c r="Q9" s="432"/>
      <c r="R9" s="432"/>
      <c r="S9" s="432"/>
      <c r="T9" s="432"/>
      <c r="U9" s="432"/>
      <c r="V9" s="433"/>
      <c r="W9" s="431">
        <v>1</v>
      </c>
      <c r="X9" s="432"/>
      <c r="Y9" s="432"/>
      <c r="Z9" s="432"/>
      <c r="AA9" s="432"/>
      <c r="AB9" s="432"/>
      <c r="AC9" s="432"/>
      <c r="AD9" s="432"/>
      <c r="AE9" s="432"/>
      <c r="AF9" s="432"/>
      <c r="AG9" s="433"/>
      <c r="AH9" s="431">
        <v>290</v>
      </c>
      <c r="AI9" s="432"/>
      <c r="AJ9" s="432"/>
      <c r="AK9" s="432"/>
      <c r="AL9" s="432"/>
      <c r="AM9" s="432"/>
      <c r="AN9" s="432"/>
      <c r="AO9" s="432"/>
      <c r="AP9" s="432"/>
      <c r="AQ9" s="432"/>
      <c r="AR9" s="433"/>
      <c r="AS9" s="431">
        <v>82</v>
      </c>
      <c r="AT9" s="432"/>
      <c r="AU9" s="432"/>
      <c r="AV9" s="432"/>
      <c r="AW9" s="432"/>
      <c r="AX9" s="432"/>
      <c r="AY9" s="432"/>
      <c r="AZ9" s="432"/>
      <c r="BA9" s="432"/>
      <c r="BB9" s="432"/>
      <c r="BC9" s="432"/>
    </row>
    <row r="10" spans="1:56" ht="30" customHeight="1" x14ac:dyDescent="0.15">
      <c r="A10" s="181" t="s">
        <v>60</v>
      </c>
      <c r="B10" s="434"/>
      <c r="C10" s="435"/>
      <c r="D10" s="435"/>
      <c r="E10" s="435"/>
      <c r="F10" s="435"/>
      <c r="G10" s="435"/>
      <c r="H10" s="435"/>
      <c r="I10" s="435"/>
      <c r="J10" s="435"/>
      <c r="K10" s="436"/>
      <c r="L10" s="431">
        <v>10</v>
      </c>
      <c r="M10" s="432"/>
      <c r="N10" s="432"/>
      <c r="O10" s="432"/>
      <c r="P10" s="432"/>
      <c r="Q10" s="432"/>
      <c r="R10" s="432"/>
      <c r="S10" s="432"/>
      <c r="T10" s="432"/>
      <c r="U10" s="432"/>
      <c r="V10" s="433"/>
      <c r="W10" s="431">
        <v>3</v>
      </c>
      <c r="X10" s="432"/>
      <c r="Y10" s="432"/>
      <c r="Z10" s="432"/>
      <c r="AA10" s="432"/>
      <c r="AB10" s="432"/>
      <c r="AC10" s="432"/>
      <c r="AD10" s="432"/>
      <c r="AE10" s="432"/>
      <c r="AF10" s="432"/>
      <c r="AG10" s="433"/>
      <c r="AH10" s="431">
        <v>243</v>
      </c>
      <c r="AI10" s="432"/>
      <c r="AJ10" s="432"/>
      <c r="AK10" s="432"/>
      <c r="AL10" s="432"/>
      <c r="AM10" s="432"/>
      <c r="AN10" s="432"/>
      <c r="AO10" s="432"/>
      <c r="AP10" s="432"/>
      <c r="AQ10" s="432"/>
      <c r="AR10" s="433"/>
      <c r="AS10" s="431">
        <v>105</v>
      </c>
      <c r="AT10" s="432"/>
      <c r="AU10" s="432"/>
      <c r="AV10" s="432"/>
      <c r="AW10" s="432"/>
      <c r="AX10" s="432"/>
      <c r="AY10" s="432"/>
      <c r="AZ10" s="432"/>
      <c r="BA10" s="432"/>
      <c r="BB10" s="432"/>
      <c r="BC10" s="432"/>
    </row>
    <row r="11" spans="1:56" ht="30" customHeight="1" x14ac:dyDescent="0.15">
      <c r="A11" s="181" t="s">
        <v>61</v>
      </c>
      <c r="B11" s="434"/>
      <c r="C11" s="435"/>
      <c r="D11" s="435"/>
      <c r="E11" s="435"/>
      <c r="F11" s="435"/>
      <c r="G11" s="435"/>
      <c r="H11" s="435"/>
      <c r="I11" s="435"/>
      <c r="J11" s="435"/>
      <c r="K11" s="436"/>
      <c r="L11" s="431">
        <v>17</v>
      </c>
      <c r="M11" s="432"/>
      <c r="N11" s="432"/>
      <c r="O11" s="432"/>
      <c r="P11" s="432"/>
      <c r="Q11" s="432"/>
      <c r="R11" s="432"/>
      <c r="S11" s="432"/>
      <c r="T11" s="432"/>
      <c r="U11" s="432"/>
      <c r="V11" s="433"/>
      <c r="W11" s="431">
        <v>2</v>
      </c>
      <c r="X11" s="432"/>
      <c r="Y11" s="432"/>
      <c r="Z11" s="432"/>
      <c r="AA11" s="432"/>
      <c r="AB11" s="432"/>
      <c r="AC11" s="432"/>
      <c r="AD11" s="432"/>
      <c r="AE11" s="432"/>
      <c r="AF11" s="432"/>
      <c r="AG11" s="433"/>
      <c r="AH11" s="431">
        <v>272</v>
      </c>
      <c r="AI11" s="432"/>
      <c r="AJ11" s="432"/>
      <c r="AK11" s="432"/>
      <c r="AL11" s="432"/>
      <c r="AM11" s="432"/>
      <c r="AN11" s="432"/>
      <c r="AO11" s="432"/>
      <c r="AP11" s="432"/>
      <c r="AQ11" s="432"/>
      <c r="AR11" s="433"/>
      <c r="AS11" s="431">
        <v>14</v>
      </c>
      <c r="AT11" s="432"/>
      <c r="AU11" s="432"/>
      <c r="AV11" s="432"/>
      <c r="AW11" s="432"/>
      <c r="AX11" s="432"/>
      <c r="AY11" s="432"/>
      <c r="AZ11" s="432"/>
      <c r="BA11" s="432"/>
      <c r="BB11" s="432"/>
      <c r="BC11" s="432"/>
    </row>
    <row r="12" spans="1:56" ht="30" customHeight="1" x14ac:dyDescent="0.15">
      <c r="A12" s="437" t="s">
        <v>62</v>
      </c>
      <c r="B12" s="438"/>
      <c r="C12" s="439"/>
      <c r="D12" s="439"/>
      <c r="E12" s="439"/>
      <c r="F12" s="439"/>
      <c r="G12" s="439"/>
      <c r="H12" s="439"/>
      <c r="I12" s="439"/>
      <c r="J12" s="439"/>
      <c r="K12" s="440"/>
      <c r="L12" s="444">
        <v>4</v>
      </c>
      <c r="M12" s="445"/>
      <c r="N12" s="445"/>
      <c r="O12" s="445"/>
      <c r="P12" s="445"/>
      <c r="Q12" s="445"/>
      <c r="R12" s="445"/>
      <c r="S12" s="445"/>
      <c r="T12" s="445"/>
      <c r="U12" s="445"/>
      <c r="V12" s="446"/>
      <c r="W12" s="444">
        <v>0</v>
      </c>
      <c r="X12" s="445"/>
      <c r="Y12" s="445"/>
      <c r="Z12" s="445"/>
      <c r="AA12" s="445"/>
      <c r="AB12" s="445"/>
      <c r="AC12" s="445"/>
      <c r="AD12" s="445"/>
      <c r="AE12" s="445"/>
      <c r="AF12" s="445"/>
      <c r="AG12" s="446"/>
      <c r="AH12" s="444">
        <v>291</v>
      </c>
      <c r="AI12" s="445"/>
      <c r="AJ12" s="445"/>
      <c r="AK12" s="445"/>
      <c r="AL12" s="445"/>
      <c r="AM12" s="445"/>
      <c r="AN12" s="445"/>
      <c r="AO12" s="445"/>
      <c r="AP12" s="445"/>
      <c r="AQ12" s="445"/>
      <c r="AR12" s="446"/>
      <c r="AS12" s="444">
        <v>11</v>
      </c>
      <c r="AT12" s="445"/>
      <c r="AU12" s="445"/>
      <c r="AV12" s="445"/>
      <c r="AW12" s="445"/>
      <c r="AX12" s="445"/>
      <c r="AY12" s="445"/>
      <c r="AZ12" s="445"/>
      <c r="BA12" s="445"/>
      <c r="BB12" s="445"/>
      <c r="BC12" s="445"/>
    </row>
    <row r="13" spans="1:56" ht="15" customHeight="1" x14ac:dyDescent="0.15">
      <c r="A13" s="112"/>
      <c r="B13" s="108"/>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row>
    <row r="14" spans="1:56" ht="21.75" customHeight="1" x14ac:dyDescent="0.15">
      <c r="A14" s="112"/>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row>
    <row r="15" spans="1:56" ht="21.95" customHeight="1" x14ac:dyDescent="0.15">
      <c r="A15" s="108"/>
      <c r="B15" s="108"/>
      <c r="C15" s="108"/>
      <c r="D15" s="108"/>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row>
    <row r="16" spans="1:56" ht="21.95" customHeight="1" x14ac:dyDescent="0.15">
      <c r="A16" s="202" t="s">
        <v>117</v>
      </c>
      <c r="B16" s="202"/>
      <c r="C16" s="202"/>
      <c r="D16" s="202"/>
      <c r="E16" s="202"/>
      <c r="F16" s="202"/>
      <c r="G16" s="202"/>
      <c r="H16" s="202"/>
      <c r="I16" s="202"/>
      <c r="J16" s="202"/>
      <c r="K16" s="202"/>
      <c r="L16" s="202"/>
      <c r="M16" s="202"/>
      <c r="N16" s="202"/>
      <c r="O16" s="202"/>
      <c r="P16" s="202"/>
      <c r="Q16" s="202"/>
      <c r="R16" s="202"/>
      <c r="S16" s="202"/>
      <c r="T16" s="202"/>
      <c r="U16" s="202"/>
      <c r="V16" s="202"/>
      <c r="W16" s="202"/>
      <c r="X16" s="202"/>
      <c r="Y16" s="202"/>
      <c r="Z16" s="202"/>
      <c r="AA16" s="202"/>
      <c r="AB16" s="202"/>
      <c r="AC16" s="202"/>
      <c r="AD16" s="202"/>
      <c r="AE16" s="202"/>
      <c r="AF16" s="202"/>
      <c r="AG16" s="202"/>
      <c r="AH16" s="202"/>
      <c r="AI16" s="202"/>
      <c r="AJ16" s="202"/>
      <c r="AK16" s="202"/>
      <c r="AL16" s="202"/>
      <c r="AM16" s="202"/>
      <c r="AN16" s="202"/>
      <c r="AO16" s="202"/>
      <c r="AP16" s="202"/>
      <c r="AQ16" s="202"/>
      <c r="AR16" s="202"/>
      <c r="AS16" s="202"/>
      <c r="AT16" s="202"/>
      <c r="AU16" s="202"/>
      <c r="AV16" s="202"/>
      <c r="AW16" s="202"/>
      <c r="AX16" s="202"/>
      <c r="AY16" s="202"/>
      <c r="AZ16" s="202"/>
      <c r="BA16" s="202"/>
      <c r="BB16" s="202"/>
      <c r="BC16" s="202"/>
    </row>
    <row r="17" spans="1:62" ht="21" customHeight="1" x14ac:dyDescent="0.15">
      <c r="A17" s="118"/>
      <c r="B17" s="119"/>
      <c r="C17" s="119"/>
      <c r="D17" s="119"/>
      <c r="E17" s="119"/>
      <c r="F17" s="119"/>
      <c r="G17" s="119"/>
      <c r="H17" s="119"/>
      <c r="I17" s="119"/>
      <c r="J17" s="119"/>
      <c r="K17" s="119"/>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row>
    <row r="18" spans="1:62" ht="23.25" customHeight="1" x14ac:dyDescent="0.15">
      <c r="A18" s="184" t="s">
        <v>118</v>
      </c>
      <c r="B18" s="184"/>
      <c r="C18" s="184"/>
      <c r="D18" s="184"/>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4"/>
      <c r="BA18" s="184"/>
      <c r="BB18" s="184"/>
      <c r="BC18" s="184"/>
      <c r="BD18" s="120"/>
    </row>
    <row r="19" spans="1:62" ht="15" customHeight="1" x14ac:dyDescent="0.15">
      <c r="A19" s="108"/>
      <c r="B19" s="108"/>
      <c r="C19" s="108"/>
      <c r="D19" s="108"/>
      <c r="E19" s="108"/>
      <c r="F19" s="108"/>
      <c r="G19" s="108"/>
      <c r="H19" s="108"/>
      <c r="I19" s="108"/>
      <c r="J19" s="108"/>
      <c r="K19" s="108"/>
      <c r="L19" s="108"/>
      <c r="M19" s="108"/>
      <c r="N19" s="480" t="s">
        <v>112</v>
      </c>
      <c r="O19" s="480"/>
      <c r="P19" s="480"/>
      <c r="Q19" s="480"/>
      <c r="R19" s="480"/>
      <c r="S19" s="480"/>
      <c r="T19" s="480"/>
      <c r="U19" s="480"/>
      <c r="V19" s="480"/>
      <c r="W19" s="480"/>
      <c r="X19" s="480"/>
      <c r="Y19" s="480"/>
      <c r="Z19" s="480"/>
      <c r="AA19" s="480"/>
      <c r="AB19" s="480"/>
      <c r="AC19" s="480"/>
      <c r="AD19" s="480"/>
      <c r="AE19" s="480"/>
      <c r="AF19" s="480"/>
      <c r="AG19" s="480"/>
      <c r="AH19" s="480"/>
      <c r="AI19" s="480"/>
      <c r="AJ19" s="480"/>
      <c r="AK19" s="480"/>
      <c r="AL19" s="480"/>
      <c r="AM19" s="480"/>
      <c r="AN19" s="480"/>
      <c r="AO19" s="480"/>
      <c r="AP19" s="480"/>
      <c r="AQ19" s="480"/>
      <c r="AR19" s="480"/>
      <c r="AS19" s="480"/>
      <c r="AT19" s="480"/>
      <c r="AU19" s="480"/>
      <c r="AV19" s="480"/>
      <c r="AW19" s="480"/>
      <c r="AX19" s="108"/>
      <c r="AY19" s="108"/>
      <c r="AZ19" s="108"/>
      <c r="BA19" s="108"/>
      <c r="BB19" s="108"/>
      <c r="BC19" s="108"/>
    </row>
    <row r="20" spans="1:62" ht="15" customHeight="1" x14ac:dyDescent="0.15">
      <c r="A20" s="108"/>
      <c r="B20" s="108"/>
      <c r="C20" s="108"/>
      <c r="D20" s="108"/>
      <c r="E20" s="108"/>
      <c r="F20" s="108"/>
      <c r="G20" s="108"/>
      <c r="H20" s="108"/>
      <c r="I20" s="108"/>
      <c r="J20" s="108"/>
      <c r="K20" s="108"/>
      <c r="L20" s="108"/>
      <c r="M20" s="108"/>
      <c r="N20" s="203"/>
      <c r="O20" s="203"/>
      <c r="P20" s="203"/>
      <c r="Q20" s="203"/>
      <c r="R20" s="203"/>
      <c r="S20" s="203"/>
      <c r="T20" s="203"/>
      <c r="U20" s="203"/>
      <c r="V20" s="203"/>
      <c r="W20" s="203"/>
      <c r="X20" s="203"/>
      <c r="Y20" s="204"/>
      <c r="Z20" s="472" t="s">
        <v>119</v>
      </c>
      <c r="AA20" s="473"/>
      <c r="AB20" s="473"/>
      <c r="AC20" s="473"/>
      <c r="AD20" s="473"/>
      <c r="AE20" s="473"/>
      <c r="AF20" s="473"/>
      <c r="AG20" s="473"/>
      <c r="AH20" s="473"/>
      <c r="AI20" s="473"/>
      <c r="AJ20" s="473"/>
      <c r="AK20" s="473"/>
      <c r="AL20" s="473"/>
      <c r="AM20" s="473"/>
      <c r="AN20" s="473"/>
      <c r="AO20" s="473"/>
      <c r="AP20" s="473"/>
      <c r="AQ20" s="473"/>
      <c r="AR20" s="473"/>
      <c r="AS20" s="473"/>
      <c r="AT20" s="473"/>
      <c r="AU20" s="473"/>
      <c r="AV20" s="473"/>
      <c r="AW20" s="473"/>
      <c r="AX20" s="108"/>
      <c r="AY20" s="108"/>
      <c r="AZ20" s="108"/>
      <c r="BA20" s="108"/>
      <c r="BB20" s="108"/>
      <c r="BC20" s="108"/>
    </row>
    <row r="21" spans="1:62" ht="15" customHeight="1" x14ac:dyDescent="0.15">
      <c r="A21" s="108"/>
      <c r="B21" s="108"/>
      <c r="C21" s="108"/>
      <c r="D21" s="108"/>
      <c r="E21" s="108"/>
      <c r="F21" s="108"/>
      <c r="G21" s="108"/>
      <c r="H21" s="108"/>
      <c r="I21" s="108"/>
      <c r="J21" s="108"/>
      <c r="K21" s="108"/>
      <c r="L21" s="108"/>
      <c r="M21" s="108"/>
      <c r="N21" s="205"/>
      <c r="O21" s="205"/>
      <c r="P21" s="205"/>
      <c r="Q21" s="205"/>
      <c r="R21" s="205"/>
      <c r="S21" s="205"/>
      <c r="T21" s="205"/>
      <c r="U21" s="205"/>
      <c r="V21" s="205"/>
      <c r="W21" s="205"/>
      <c r="X21" s="205"/>
      <c r="Y21" s="206"/>
      <c r="Z21" s="464" t="s">
        <v>120</v>
      </c>
      <c r="AA21" s="465"/>
      <c r="AB21" s="465"/>
      <c r="AC21" s="465"/>
      <c r="AD21" s="465"/>
      <c r="AE21" s="465"/>
      <c r="AF21" s="465"/>
      <c r="AG21" s="466"/>
      <c r="AH21" s="465" t="s">
        <v>121</v>
      </c>
      <c r="AI21" s="465"/>
      <c r="AJ21" s="465"/>
      <c r="AK21" s="465"/>
      <c r="AL21" s="465"/>
      <c r="AM21" s="465"/>
      <c r="AN21" s="465"/>
      <c r="AO21" s="465"/>
      <c r="AP21" s="465"/>
      <c r="AQ21" s="481" t="s">
        <v>122</v>
      </c>
      <c r="AR21" s="306"/>
      <c r="AS21" s="306"/>
      <c r="AT21" s="306"/>
      <c r="AU21" s="306"/>
      <c r="AV21" s="306"/>
      <c r="AW21" s="306"/>
      <c r="AX21" s="108"/>
      <c r="AY21" s="108"/>
      <c r="AZ21" s="108"/>
      <c r="BA21" s="108"/>
      <c r="BB21" s="108"/>
      <c r="BC21" s="108"/>
    </row>
    <row r="22" spans="1:62" ht="30" customHeight="1" x14ac:dyDescent="0.15">
      <c r="A22" s="108"/>
      <c r="B22" s="108"/>
      <c r="C22" s="108"/>
      <c r="D22" s="108"/>
      <c r="E22" s="108"/>
      <c r="F22" s="108"/>
      <c r="G22" s="108"/>
      <c r="H22" s="108"/>
      <c r="I22" s="108"/>
      <c r="J22" s="108"/>
      <c r="K22" s="108"/>
      <c r="L22" s="108"/>
      <c r="M22" s="108"/>
      <c r="N22" s="306" t="s">
        <v>15</v>
      </c>
      <c r="O22" s="306"/>
      <c r="P22" s="306"/>
      <c r="Q22" s="306"/>
      <c r="R22" s="306"/>
      <c r="S22" s="306"/>
      <c r="T22" s="306"/>
      <c r="U22" s="306"/>
      <c r="V22" s="306"/>
      <c r="W22" s="306"/>
      <c r="X22" s="306"/>
      <c r="Y22" s="307"/>
      <c r="Z22" s="447">
        <v>10747</v>
      </c>
      <c r="AA22" s="448"/>
      <c r="AB22" s="448"/>
      <c r="AC22" s="448"/>
      <c r="AD22" s="448"/>
      <c r="AE22" s="448"/>
      <c r="AF22" s="448"/>
      <c r="AG22" s="449"/>
      <c r="AH22" s="450" t="s">
        <v>106</v>
      </c>
      <c r="AI22" s="451"/>
      <c r="AJ22" s="451"/>
      <c r="AK22" s="451"/>
      <c r="AL22" s="451"/>
      <c r="AM22" s="451"/>
      <c r="AN22" s="451"/>
      <c r="AO22" s="451"/>
      <c r="AP22" s="452"/>
      <c r="AQ22" s="478">
        <v>10747</v>
      </c>
      <c r="AR22" s="479"/>
      <c r="AS22" s="479"/>
      <c r="AT22" s="479"/>
      <c r="AU22" s="479"/>
      <c r="AV22" s="479"/>
      <c r="AW22" s="479"/>
      <c r="AX22" s="108"/>
      <c r="AY22" s="108"/>
      <c r="AZ22" s="108"/>
      <c r="BA22" s="108"/>
      <c r="BB22" s="108"/>
      <c r="BC22" s="108"/>
      <c r="BJ22" s="114"/>
    </row>
    <row r="23" spans="1:62" ht="30" customHeight="1" x14ac:dyDescent="0.15">
      <c r="A23" s="108"/>
      <c r="B23" s="108"/>
      <c r="C23" s="108"/>
      <c r="D23" s="108"/>
      <c r="E23" s="108"/>
      <c r="F23" s="108"/>
      <c r="G23" s="108"/>
      <c r="H23" s="108"/>
      <c r="I23" s="108"/>
      <c r="J23" s="108"/>
      <c r="K23" s="108"/>
      <c r="L23" s="108"/>
      <c r="M23" s="108"/>
      <c r="N23" s="180" t="s">
        <v>17</v>
      </c>
      <c r="O23" s="180"/>
      <c r="P23" s="180"/>
      <c r="Q23" s="180"/>
      <c r="R23" s="180"/>
      <c r="S23" s="180"/>
      <c r="T23" s="180"/>
      <c r="U23" s="180"/>
      <c r="V23" s="180"/>
      <c r="W23" s="180"/>
      <c r="X23" s="180"/>
      <c r="Y23" s="181"/>
      <c r="Z23" s="461">
        <v>9914</v>
      </c>
      <c r="AA23" s="462"/>
      <c r="AB23" s="462"/>
      <c r="AC23" s="462"/>
      <c r="AD23" s="462"/>
      <c r="AE23" s="462"/>
      <c r="AF23" s="462"/>
      <c r="AG23" s="463"/>
      <c r="AH23" s="459" t="s">
        <v>106</v>
      </c>
      <c r="AI23" s="308"/>
      <c r="AJ23" s="308"/>
      <c r="AK23" s="308"/>
      <c r="AL23" s="308"/>
      <c r="AM23" s="308"/>
      <c r="AN23" s="308"/>
      <c r="AO23" s="308"/>
      <c r="AP23" s="460"/>
      <c r="AQ23" s="455">
        <v>9914</v>
      </c>
      <c r="AR23" s="456"/>
      <c r="AS23" s="456"/>
      <c r="AT23" s="456"/>
      <c r="AU23" s="456"/>
      <c r="AV23" s="456"/>
      <c r="AW23" s="456"/>
      <c r="AX23" s="108"/>
      <c r="AY23" s="108"/>
      <c r="AZ23" s="108"/>
      <c r="BA23" s="108"/>
      <c r="BB23" s="108"/>
      <c r="BC23" s="108"/>
    </row>
    <row r="24" spans="1:62" ht="30" customHeight="1" x14ac:dyDescent="0.15">
      <c r="A24" s="108"/>
      <c r="B24" s="108"/>
      <c r="C24" s="108"/>
      <c r="D24" s="108"/>
      <c r="E24" s="108"/>
      <c r="F24" s="108"/>
      <c r="G24" s="108"/>
      <c r="H24" s="108"/>
      <c r="I24" s="108"/>
      <c r="J24" s="108"/>
      <c r="K24" s="108"/>
      <c r="L24" s="108"/>
      <c r="M24" s="108"/>
      <c r="N24" s="180" t="s">
        <v>123</v>
      </c>
      <c r="O24" s="180"/>
      <c r="P24" s="180"/>
      <c r="Q24" s="180"/>
      <c r="R24" s="180"/>
      <c r="S24" s="180"/>
      <c r="T24" s="180"/>
      <c r="U24" s="180"/>
      <c r="V24" s="180"/>
      <c r="W24" s="180"/>
      <c r="X24" s="180"/>
      <c r="Y24" s="181"/>
      <c r="Z24" s="461">
        <v>9051</v>
      </c>
      <c r="AA24" s="462"/>
      <c r="AB24" s="462"/>
      <c r="AC24" s="462"/>
      <c r="AD24" s="462"/>
      <c r="AE24" s="462"/>
      <c r="AF24" s="462"/>
      <c r="AG24" s="463"/>
      <c r="AH24" s="459" t="s">
        <v>106</v>
      </c>
      <c r="AI24" s="308"/>
      <c r="AJ24" s="308"/>
      <c r="AK24" s="308"/>
      <c r="AL24" s="308"/>
      <c r="AM24" s="308"/>
      <c r="AN24" s="308"/>
      <c r="AO24" s="308"/>
      <c r="AP24" s="460"/>
      <c r="AQ24" s="455">
        <v>9051</v>
      </c>
      <c r="AR24" s="456"/>
      <c r="AS24" s="456"/>
      <c r="AT24" s="456"/>
      <c r="AU24" s="456"/>
      <c r="AV24" s="456"/>
      <c r="AW24" s="456"/>
      <c r="AX24" s="108"/>
      <c r="AY24" s="108"/>
      <c r="AZ24" s="108"/>
      <c r="BA24" s="108"/>
      <c r="BB24" s="108"/>
      <c r="BC24" s="108"/>
    </row>
    <row r="25" spans="1:62" ht="30" customHeight="1" x14ac:dyDescent="0.15">
      <c r="A25" s="108"/>
      <c r="B25" s="108"/>
      <c r="C25" s="108"/>
      <c r="D25" s="108"/>
      <c r="E25" s="108"/>
      <c r="F25" s="108"/>
      <c r="G25" s="108"/>
      <c r="H25" s="108"/>
      <c r="I25" s="108"/>
      <c r="J25" s="108"/>
      <c r="K25" s="108"/>
      <c r="L25" s="108"/>
      <c r="M25" s="108"/>
      <c r="N25" s="180" t="s">
        <v>19</v>
      </c>
      <c r="O25" s="180"/>
      <c r="P25" s="180"/>
      <c r="Q25" s="180"/>
      <c r="R25" s="180"/>
      <c r="S25" s="180"/>
      <c r="T25" s="180"/>
      <c r="U25" s="180"/>
      <c r="V25" s="180"/>
      <c r="W25" s="180"/>
      <c r="X25" s="180"/>
      <c r="Y25" s="181"/>
      <c r="Z25" s="461">
        <v>7496</v>
      </c>
      <c r="AA25" s="462"/>
      <c r="AB25" s="462"/>
      <c r="AC25" s="462"/>
      <c r="AD25" s="462"/>
      <c r="AE25" s="462"/>
      <c r="AF25" s="462"/>
      <c r="AG25" s="463"/>
      <c r="AH25" s="467">
        <v>894</v>
      </c>
      <c r="AI25" s="468"/>
      <c r="AJ25" s="468"/>
      <c r="AK25" s="468"/>
      <c r="AL25" s="468"/>
      <c r="AM25" s="468"/>
      <c r="AN25" s="468"/>
      <c r="AO25" s="468"/>
      <c r="AP25" s="469"/>
      <c r="AQ25" s="455">
        <v>8390</v>
      </c>
      <c r="AR25" s="456"/>
      <c r="AS25" s="456"/>
      <c r="AT25" s="456"/>
      <c r="AU25" s="456"/>
      <c r="AV25" s="456"/>
      <c r="AW25" s="456"/>
      <c r="AX25" s="108"/>
      <c r="AY25" s="108"/>
      <c r="AZ25" s="108"/>
      <c r="BA25" s="108"/>
      <c r="BB25" s="108"/>
      <c r="BC25" s="108"/>
    </row>
    <row r="26" spans="1:62" ht="30" customHeight="1" x14ac:dyDescent="0.15">
      <c r="N26" s="458" t="s">
        <v>20</v>
      </c>
      <c r="O26" s="458"/>
      <c r="P26" s="458"/>
      <c r="Q26" s="458"/>
      <c r="R26" s="458"/>
      <c r="S26" s="458"/>
      <c r="T26" s="458"/>
      <c r="U26" s="458"/>
      <c r="V26" s="458"/>
      <c r="W26" s="458"/>
      <c r="X26" s="458"/>
      <c r="Y26" s="437"/>
      <c r="Z26" s="441">
        <v>6227</v>
      </c>
      <c r="AA26" s="442"/>
      <c r="AB26" s="442"/>
      <c r="AC26" s="442"/>
      <c r="AD26" s="442"/>
      <c r="AE26" s="442"/>
      <c r="AF26" s="442"/>
      <c r="AG26" s="443"/>
      <c r="AH26" s="470">
        <v>1698</v>
      </c>
      <c r="AI26" s="471"/>
      <c r="AJ26" s="471"/>
      <c r="AK26" s="471"/>
      <c r="AL26" s="471"/>
      <c r="AM26" s="471"/>
      <c r="AN26" s="471"/>
      <c r="AO26" s="471"/>
      <c r="AP26" s="471"/>
      <c r="AQ26" s="453">
        <v>7925</v>
      </c>
      <c r="AR26" s="454"/>
      <c r="AS26" s="454"/>
      <c r="AT26" s="454"/>
      <c r="AU26" s="454"/>
      <c r="AV26" s="454"/>
      <c r="AW26" s="454"/>
    </row>
    <row r="27" spans="1:62" ht="15" customHeight="1" x14ac:dyDescent="0.15">
      <c r="A27" s="457" t="s">
        <v>124</v>
      </c>
      <c r="B27" s="457"/>
      <c r="C27" s="457"/>
      <c r="D27" s="457"/>
      <c r="E27" s="457"/>
      <c r="F27" s="457"/>
      <c r="G27" s="457"/>
      <c r="H27" s="457"/>
      <c r="I27" s="457"/>
      <c r="J27" s="457"/>
      <c r="K27" s="457"/>
      <c r="L27" s="457"/>
      <c r="M27" s="457"/>
      <c r="N27" s="457"/>
      <c r="O27" s="457"/>
      <c r="P27" s="457"/>
      <c r="Q27" s="457"/>
      <c r="R27" s="457"/>
      <c r="S27" s="457"/>
      <c r="T27" s="457"/>
      <c r="U27" s="457"/>
      <c r="V27" s="457"/>
      <c r="W27" s="457"/>
      <c r="X27" s="457"/>
      <c r="Y27" s="457"/>
      <c r="Z27" s="457"/>
      <c r="AA27" s="457"/>
      <c r="AB27" s="457"/>
      <c r="AC27" s="457"/>
      <c r="AD27" s="457"/>
      <c r="AE27" s="457"/>
      <c r="AF27" s="457"/>
      <c r="AG27" s="457"/>
      <c r="AH27" s="457"/>
      <c r="AI27" s="457"/>
      <c r="AJ27" s="457"/>
      <c r="AK27" s="457"/>
      <c r="AL27" s="457"/>
      <c r="AM27" s="457"/>
      <c r="AN27" s="457"/>
      <c r="AO27" s="457"/>
      <c r="AP27" s="457"/>
      <c r="AQ27" s="457"/>
      <c r="AR27" s="457"/>
      <c r="AS27" s="457"/>
      <c r="AT27" s="457"/>
      <c r="AU27" s="457"/>
      <c r="AV27" s="457"/>
      <c r="AW27" s="457"/>
      <c r="AX27" s="457"/>
      <c r="AY27" s="457"/>
      <c r="AZ27" s="457"/>
      <c r="BA27" s="457"/>
      <c r="BB27" s="457"/>
      <c r="BC27" s="457"/>
    </row>
    <row r="28" spans="1:62" ht="21.95" customHeight="1" x14ac:dyDescent="0.15">
      <c r="A28" s="121"/>
      <c r="B28" s="121"/>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row>
  </sheetData>
  <mergeCells count="63">
    <mergeCell ref="AQ22:AW22"/>
    <mergeCell ref="AQ23:AW23"/>
    <mergeCell ref="W8:AG8"/>
    <mergeCell ref="AH8:AR8"/>
    <mergeCell ref="AS8:BC8"/>
    <mergeCell ref="AH9:AR9"/>
    <mergeCell ref="AS9:BC9"/>
    <mergeCell ref="Z20:AW20"/>
    <mergeCell ref="N19:AW19"/>
    <mergeCell ref="AQ21:AW21"/>
    <mergeCell ref="L8:V8"/>
    <mergeCell ref="AH11:AR11"/>
    <mergeCell ref="AS11:BC11"/>
    <mergeCell ref="A8:K8"/>
    <mergeCell ref="AS7:BC7"/>
    <mergeCell ref="W7:AG7"/>
    <mergeCell ref="A1:BC1"/>
    <mergeCell ref="A3:BC3"/>
    <mergeCell ref="A5:BC5"/>
    <mergeCell ref="A6:BC6"/>
    <mergeCell ref="A7:K7"/>
    <mergeCell ref="L7:V7"/>
    <mergeCell ref="AH7:AR7"/>
    <mergeCell ref="A27:BC27"/>
    <mergeCell ref="A16:BC16"/>
    <mergeCell ref="N24:Y24"/>
    <mergeCell ref="A18:BC18"/>
    <mergeCell ref="N26:Y26"/>
    <mergeCell ref="AH23:AP23"/>
    <mergeCell ref="Z24:AG24"/>
    <mergeCell ref="AH24:AP24"/>
    <mergeCell ref="Z25:AG25"/>
    <mergeCell ref="N20:Y21"/>
    <mergeCell ref="Z21:AG21"/>
    <mergeCell ref="AH21:AP21"/>
    <mergeCell ref="Z23:AG23"/>
    <mergeCell ref="AH25:AP25"/>
    <mergeCell ref="N23:Y23"/>
    <mergeCell ref="AH26:AP26"/>
    <mergeCell ref="Z26:AG26"/>
    <mergeCell ref="AS10:BC10"/>
    <mergeCell ref="N25:Y25"/>
    <mergeCell ref="N22:Y22"/>
    <mergeCell ref="AH12:AR12"/>
    <mergeCell ref="AS12:BC12"/>
    <mergeCell ref="AH10:AR10"/>
    <mergeCell ref="L10:V10"/>
    <mergeCell ref="W10:AG10"/>
    <mergeCell ref="Z22:AG22"/>
    <mergeCell ref="AH22:AP22"/>
    <mergeCell ref="L12:V12"/>
    <mergeCell ref="W12:AG12"/>
    <mergeCell ref="AQ26:AW26"/>
    <mergeCell ref="AQ24:AW24"/>
    <mergeCell ref="AQ25:AW25"/>
    <mergeCell ref="A9:K9"/>
    <mergeCell ref="L9:V9"/>
    <mergeCell ref="A10:K10"/>
    <mergeCell ref="A12:K12"/>
    <mergeCell ref="W9:AG9"/>
    <mergeCell ref="A11:K11"/>
    <mergeCell ref="L11:V11"/>
    <mergeCell ref="W11:AG11"/>
  </mergeCells>
  <phoneticPr fontId="6"/>
  <printOptions horizontalCentered="1"/>
  <pageMargins left="0.70866141732283472" right="0.70866141732283472" top="0.74803149606299213" bottom="0.74803149606299213" header="0.31496062992125984" footer="0.31496062992125984"/>
  <pageSetup paperSize="9" firstPageNumber="5" orientation="portrait" cellComments="asDisplayed" useFirstPageNumber="1" r:id="rId1"/>
  <headerFooter scaleWithDoc="0"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J35"/>
  <sheetViews>
    <sheetView showGridLines="0" view="pageBreakPreview" zoomScaleNormal="100" zoomScaleSheetLayoutView="100" workbookViewId="0">
      <selection sqref="A1:AO1"/>
    </sheetView>
  </sheetViews>
  <sheetFormatPr defaultColWidth="1.625" defaultRowHeight="21.95" customHeight="1" x14ac:dyDescent="0.15"/>
  <cols>
    <col min="1" max="55" width="1.375" style="1" customWidth="1"/>
    <col min="56" max="16384" width="1.625" style="1"/>
  </cols>
  <sheetData>
    <row r="1" spans="1:55" ht="21.95" customHeight="1" x14ac:dyDescent="0.15">
      <c r="A1" s="510" t="s">
        <v>125</v>
      </c>
      <c r="B1" s="510"/>
      <c r="C1" s="510"/>
      <c r="D1" s="510"/>
      <c r="E1" s="510"/>
      <c r="F1" s="510"/>
      <c r="G1" s="510"/>
      <c r="H1" s="510"/>
      <c r="I1" s="510"/>
      <c r="J1" s="510"/>
      <c r="K1" s="510"/>
      <c r="L1" s="510"/>
      <c r="M1" s="510"/>
      <c r="N1" s="510"/>
      <c r="O1" s="510"/>
      <c r="P1" s="510"/>
      <c r="Q1" s="510"/>
      <c r="R1" s="510"/>
      <c r="S1" s="510"/>
      <c r="T1" s="510"/>
      <c r="U1" s="510"/>
      <c r="V1" s="510"/>
      <c r="W1" s="510"/>
      <c r="X1" s="510"/>
      <c r="Y1" s="510"/>
      <c r="Z1" s="510"/>
      <c r="AA1" s="510"/>
      <c r="AB1" s="510"/>
      <c r="AC1" s="510"/>
      <c r="AD1" s="510"/>
      <c r="AE1" s="510"/>
      <c r="AF1" s="510"/>
      <c r="AG1" s="510"/>
      <c r="AH1" s="510"/>
      <c r="AI1" s="510"/>
      <c r="AJ1" s="510"/>
      <c r="AK1" s="510"/>
      <c r="AL1" s="510"/>
      <c r="AM1" s="510"/>
      <c r="AN1" s="510"/>
      <c r="AO1" s="510"/>
      <c r="AP1" s="14"/>
      <c r="AQ1" s="14"/>
      <c r="AR1" s="14"/>
      <c r="AS1" s="14"/>
      <c r="AT1" s="14"/>
      <c r="AU1" s="14"/>
      <c r="AV1" s="14"/>
      <c r="AW1" s="14"/>
      <c r="AX1" s="14"/>
      <c r="AY1" s="14"/>
      <c r="AZ1" s="14"/>
      <c r="BA1" s="14"/>
      <c r="BB1" s="14"/>
      <c r="BC1" s="14"/>
    </row>
    <row r="2" spans="1:55" ht="21" customHeight="1" x14ac:dyDescent="0.15">
      <c r="A2" s="17"/>
      <c r="B2" s="18"/>
      <c r="C2" s="18"/>
      <c r="D2" s="18"/>
      <c r="E2" s="18"/>
      <c r="F2" s="18"/>
      <c r="G2" s="18"/>
      <c r="H2" s="18"/>
      <c r="I2" s="18"/>
      <c r="J2" s="18"/>
      <c r="K2" s="18"/>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row>
    <row r="3" spans="1:55" ht="17.25" customHeight="1" x14ac:dyDescent="0.15">
      <c r="A3" s="511" t="s">
        <v>126</v>
      </c>
      <c r="B3" s="511"/>
      <c r="C3" s="511"/>
      <c r="D3" s="511"/>
      <c r="E3" s="511"/>
      <c r="F3" s="511"/>
      <c r="G3" s="511"/>
      <c r="H3" s="511"/>
      <c r="I3" s="511"/>
      <c r="J3" s="511"/>
      <c r="K3" s="511"/>
      <c r="L3" s="511"/>
      <c r="M3" s="511"/>
      <c r="N3" s="511"/>
      <c r="O3" s="511"/>
      <c r="P3" s="511"/>
      <c r="Q3" s="511"/>
      <c r="R3" s="511"/>
      <c r="S3" s="511"/>
      <c r="T3" s="511"/>
      <c r="U3" s="511"/>
      <c r="V3" s="511"/>
      <c r="W3" s="511"/>
      <c r="X3" s="511"/>
      <c r="Y3" s="511"/>
      <c r="Z3" s="511"/>
      <c r="AA3" s="511"/>
      <c r="AB3" s="511"/>
      <c r="AC3" s="511"/>
      <c r="AD3" s="511"/>
      <c r="AE3" s="511"/>
      <c r="AF3" s="511"/>
      <c r="AG3" s="511"/>
      <c r="AH3" s="511"/>
      <c r="AI3" s="511"/>
      <c r="AJ3" s="511"/>
      <c r="AK3" s="511"/>
      <c r="AL3" s="511"/>
      <c r="AM3" s="511"/>
      <c r="AN3" s="511"/>
      <c r="AO3" s="511"/>
      <c r="AP3" s="511"/>
      <c r="AQ3" s="511"/>
      <c r="AR3" s="511"/>
      <c r="AS3" s="511"/>
      <c r="AT3" s="511"/>
      <c r="AU3" s="511"/>
      <c r="AV3" s="511"/>
      <c r="AW3" s="511"/>
      <c r="AX3" s="511"/>
      <c r="AY3" s="511"/>
      <c r="AZ3" s="511"/>
      <c r="BA3" s="511"/>
      <c r="BB3" s="511"/>
      <c r="BC3" s="511"/>
    </row>
    <row r="4" spans="1:55" ht="15" customHeight="1" x14ac:dyDescent="0.15">
      <c r="A4" s="14"/>
      <c r="B4" s="14"/>
      <c r="C4" s="14"/>
      <c r="D4" s="14"/>
      <c r="E4" s="14"/>
      <c r="F4" s="14"/>
      <c r="G4" s="14"/>
      <c r="H4" s="14"/>
      <c r="I4" s="14"/>
      <c r="J4" s="14"/>
      <c r="K4" s="14"/>
      <c r="L4" s="512" t="s">
        <v>127</v>
      </c>
      <c r="M4" s="512"/>
      <c r="N4" s="512"/>
      <c r="O4" s="512"/>
      <c r="P4" s="512"/>
      <c r="Q4" s="512"/>
      <c r="R4" s="512"/>
      <c r="S4" s="512"/>
      <c r="T4" s="512"/>
      <c r="U4" s="512"/>
      <c r="V4" s="512"/>
      <c r="W4" s="512"/>
      <c r="X4" s="512"/>
      <c r="Y4" s="512"/>
      <c r="Z4" s="512"/>
      <c r="AA4" s="512"/>
      <c r="AB4" s="512"/>
      <c r="AC4" s="512"/>
      <c r="AD4" s="512"/>
      <c r="AE4" s="512"/>
      <c r="AF4" s="512"/>
      <c r="AG4" s="512"/>
      <c r="AH4" s="512"/>
      <c r="AI4" s="512"/>
      <c r="AJ4" s="512"/>
      <c r="AK4" s="512"/>
      <c r="AL4" s="512"/>
      <c r="AM4" s="512"/>
      <c r="AN4" s="512"/>
      <c r="AO4" s="512"/>
      <c r="AP4" s="512"/>
      <c r="AQ4" s="512"/>
      <c r="AR4" s="512"/>
      <c r="AS4" s="14"/>
      <c r="AT4" s="14"/>
      <c r="AU4" s="14"/>
      <c r="AV4" s="14"/>
      <c r="AW4" s="14"/>
      <c r="AX4" s="14"/>
      <c r="AY4" s="14"/>
      <c r="AZ4" s="14"/>
      <c r="BA4" s="14"/>
      <c r="BB4" s="14"/>
      <c r="BC4" s="14"/>
    </row>
    <row r="5" spans="1:55" ht="21.95" customHeight="1" x14ac:dyDescent="0.15">
      <c r="A5" s="14"/>
      <c r="B5" s="14"/>
      <c r="C5" s="14"/>
      <c r="D5" s="14"/>
      <c r="E5" s="14"/>
      <c r="F5" s="14"/>
      <c r="G5" s="14"/>
      <c r="H5" s="14"/>
      <c r="I5" s="14"/>
      <c r="J5" s="14"/>
      <c r="K5" s="14"/>
      <c r="L5" s="513"/>
      <c r="M5" s="513"/>
      <c r="N5" s="513"/>
      <c r="O5" s="513"/>
      <c r="P5" s="513"/>
      <c r="Q5" s="513"/>
      <c r="R5" s="513"/>
      <c r="S5" s="513"/>
      <c r="T5" s="513"/>
      <c r="U5" s="513"/>
      <c r="V5" s="514"/>
      <c r="W5" s="515" t="s">
        <v>128</v>
      </c>
      <c r="X5" s="516"/>
      <c r="Y5" s="516"/>
      <c r="Z5" s="516"/>
      <c r="AA5" s="516"/>
      <c r="AB5" s="516"/>
      <c r="AC5" s="516"/>
      <c r="AD5" s="516"/>
      <c r="AE5" s="516"/>
      <c r="AF5" s="516"/>
      <c r="AG5" s="517"/>
      <c r="AH5" s="515" t="s">
        <v>129</v>
      </c>
      <c r="AI5" s="516"/>
      <c r="AJ5" s="516"/>
      <c r="AK5" s="516"/>
      <c r="AL5" s="516"/>
      <c r="AM5" s="516"/>
      <c r="AN5" s="516"/>
      <c r="AO5" s="516"/>
      <c r="AP5" s="516"/>
      <c r="AQ5" s="516"/>
      <c r="AR5" s="516"/>
      <c r="AS5" s="14"/>
      <c r="AT5" s="14"/>
      <c r="AU5" s="14"/>
      <c r="AV5" s="14"/>
      <c r="AW5" s="14"/>
      <c r="AX5" s="14"/>
      <c r="AY5" s="14"/>
      <c r="AZ5" s="14"/>
      <c r="BA5" s="14"/>
      <c r="BB5" s="14"/>
      <c r="BC5" s="14"/>
    </row>
    <row r="6" spans="1:55" ht="21.95" customHeight="1" x14ac:dyDescent="0.15">
      <c r="A6" s="14"/>
      <c r="B6" s="14"/>
      <c r="C6" s="14"/>
      <c r="D6" s="14"/>
      <c r="E6" s="14"/>
      <c r="F6" s="14"/>
      <c r="G6" s="14"/>
      <c r="H6" s="14"/>
      <c r="I6" s="14"/>
      <c r="J6" s="14"/>
      <c r="K6" s="14"/>
      <c r="L6" s="518" t="s">
        <v>15</v>
      </c>
      <c r="M6" s="518"/>
      <c r="N6" s="518"/>
      <c r="O6" s="518"/>
      <c r="P6" s="518"/>
      <c r="Q6" s="518"/>
      <c r="R6" s="518"/>
      <c r="S6" s="518"/>
      <c r="T6" s="518"/>
      <c r="U6" s="518"/>
      <c r="V6" s="519"/>
      <c r="W6" s="520">
        <v>739</v>
      </c>
      <c r="X6" s="521"/>
      <c r="Y6" s="521"/>
      <c r="Z6" s="521"/>
      <c r="AA6" s="521"/>
      <c r="AB6" s="521"/>
      <c r="AC6" s="521"/>
      <c r="AD6" s="521"/>
      <c r="AE6" s="521"/>
      <c r="AF6" s="521"/>
      <c r="AG6" s="522"/>
      <c r="AH6" s="520">
        <v>44618</v>
      </c>
      <c r="AI6" s="521"/>
      <c r="AJ6" s="521"/>
      <c r="AK6" s="521"/>
      <c r="AL6" s="521"/>
      <c r="AM6" s="521"/>
      <c r="AN6" s="521"/>
      <c r="AO6" s="521"/>
      <c r="AP6" s="521"/>
      <c r="AQ6" s="521"/>
      <c r="AR6" s="521"/>
      <c r="AS6" s="14"/>
      <c r="AT6" s="14"/>
      <c r="AU6" s="14"/>
      <c r="AV6" s="14"/>
      <c r="AW6" s="14"/>
      <c r="AX6" s="14"/>
      <c r="AY6" s="14"/>
      <c r="AZ6" s="14"/>
      <c r="BA6" s="14"/>
      <c r="BB6" s="14"/>
      <c r="BC6" s="14"/>
    </row>
    <row r="7" spans="1:55" ht="21.95" customHeight="1" x14ac:dyDescent="0.15">
      <c r="A7" s="14"/>
      <c r="B7" s="14"/>
      <c r="C7" s="14"/>
      <c r="D7" s="14"/>
      <c r="E7" s="14"/>
      <c r="F7" s="14"/>
      <c r="G7" s="14"/>
      <c r="H7" s="14"/>
      <c r="I7" s="14"/>
      <c r="J7" s="14"/>
      <c r="K7" s="14"/>
      <c r="L7" s="502" t="s">
        <v>17</v>
      </c>
      <c r="M7" s="502"/>
      <c r="N7" s="502"/>
      <c r="O7" s="502"/>
      <c r="P7" s="502"/>
      <c r="Q7" s="502"/>
      <c r="R7" s="502"/>
      <c r="S7" s="502"/>
      <c r="T7" s="502"/>
      <c r="U7" s="502"/>
      <c r="V7" s="503"/>
      <c r="W7" s="504">
        <v>687</v>
      </c>
      <c r="X7" s="505"/>
      <c r="Y7" s="505"/>
      <c r="Z7" s="505"/>
      <c r="AA7" s="505"/>
      <c r="AB7" s="505"/>
      <c r="AC7" s="505"/>
      <c r="AD7" s="505"/>
      <c r="AE7" s="505"/>
      <c r="AF7" s="505"/>
      <c r="AG7" s="506"/>
      <c r="AH7" s="504">
        <v>40233</v>
      </c>
      <c r="AI7" s="505"/>
      <c r="AJ7" s="505"/>
      <c r="AK7" s="505"/>
      <c r="AL7" s="505"/>
      <c r="AM7" s="505"/>
      <c r="AN7" s="505"/>
      <c r="AO7" s="505"/>
      <c r="AP7" s="505"/>
      <c r="AQ7" s="505"/>
      <c r="AR7" s="505"/>
      <c r="AS7" s="14"/>
      <c r="AT7" s="14"/>
      <c r="AU7" s="14"/>
      <c r="AV7" s="14"/>
      <c r="AW7" s="14"/>
      <c r="AX7" s="14"/>
      <c r="AY7" s="14"/>
      <c r="AZ7" s="14"/>
      <c r="BA7" s="14"/>
      <c r="BB7" s="14"/>
      <c r="BC7" s="14"/>
    </row>
    <row r="8" spans="1:55" ht="21.95" customHeight="1" x14ac:dyDescent="0.15">
      <c r="A8" s="14"/>
      <c r="B8" s="14"/>
      <c r="C8" s="14"/>
      <c r="D8" s="14"/>
      <c r="E8" s="14"/>
      <c r="F8" s="14"/>
      <c r="G8" s="14"/>
      <c r="H8" s="14"/>
      <c r="I8" s="14"/>
      <c r="J8" s="14"/>
      <c r="K8" s="14"/>
      <c r="L8" s="502" t="s">
        <v>123</v>
      </c>
      <c r="M8" s="502"/>
      <c r="N8" s="502"/>
      <c r="O8" s="502"/>
      <c r="P8" s="502"/>
      <c r="Q8" s="502"/>
      <c r="R8" s="502"/>
      <c r="S8" s="502"/>
      <c r="T8" s="502"/>
      <c r="U8" s="502"/>
      <c r="V8" s="503"/>
      <c r="W8" s="504">
        <v>652</v>
      </c>
      <c r="X8" s="505"/>
      <c r="Y8" s="505"/>
      <c r="Z8" s="505"/>
      <c r="AA8" s="505"/>
      <c r="AB8" s="505"/>
      <c r="AC8" s="505"/>
      <c r="AD8" s="505"/>
      <c r="AE8" s="505"/>
      <c r="AF8" s="505"/>
      <c r="AG8" s="506"/>
      <c r="AH8" s="504">
        <v>37000</v>
      </c>
      <c r="AI8" s="505"/>
      <c r="AJ8" s="505"/>
      <c r="AK8" s="505"/>
      <c r="AL8" s="505"/>
      <c r="AM8" s="505"/>
      <c r="AN8" s="505"/>
      <c r="AO8" s="505"/>
      <c r="AP8" s="505"/>
      <c r="AQ8" s="505"/>
      <c r="AR8" s="505"/>
      <c r="AS8" s="14"/>
      <c r="AT8" s="14"/>
      <c r="AU8" s="14"/>
      <c r="AV8" s="14"/>
      <c r="AW8" s="14"/>
      <c r="AX8" s="14"/>
      <c r="AY8" s="14"/>
      <c r="AZ8" s="14"/>
      <c r="BA8" s="14"/>
      <c r="BB8" s="14"/>
      <c r="BC8" s="14"/>
    </row>
    <row r="9" spans="1:55" ht="21.95" customHeight="1" x14ac:dyDescent="0.15">
      <c r="A9" s="14"/>
      <c r="B9" s="14"/>
      <c r="C9" s="14"/>
      <c r="D9" s="14"/>
      <c r="E9" s="14"/>
      <c r="F9" s="14"/>
      <c r="G9" s="14"/>
      <c r="H9" s="14"/>
      <c r="I9" s="14"/>
      <c r="J9" s="14"/>
      <c r="K9" s="14"/>
      <c r="L9" s="502" t="s">
        <v>19</v>
      </c>
      <c r="M9" s="502"/>
      <c r="N9" s="502"/>
      <c r="O9" s="502"/>
      <c r="P9" s="502"/>
      <c r="Q9" s="502"/>
      <c r="R9" s="502"/>
      <c r="S9" s="502"/>
      <c r="T9" s="502"/>
      <c r="U9" s="502"/>
      <c r="V9" s="503"/>
      <c r="W9" s="504">
        <v>618</v>
      </c>
      <c r="X9" s="505"/>
      <c r="Y9" s="505"/>
      <c r="Z9" s="505"/>
      <c r="AA9" s="505"/>
      <c r="AB9" s="505"/>
      <c r="AC9" s="505"/>
      <c r="AD9" s="505"/>
      <c r="AE9" s="505"/>
      <c r="AF9" s="505"/>
      <c r="AG9" s="506"/>
      <c r="AH9" s="504">
        <v>33729</v>
      </c>
      <c r="AI9" s="505"/>
      <c r="AJ9" s="505"/>
      <c r="AK9" s="505"/>
      <c r="AL9" s="505"/>
      <c r="AM9" s="505"/>
      <c r="AN9" s="505"/>
      <c r="AO9" s="505"/>
      <c r="AP9" s="505"/>
      <c r="AQ9" s="505"/>
      <c r="AR9" s="505"/>
      <c r="AS9" s="14"/>
      <c r="AT9" s="14"/>
      <c r="AU9" s="14"/>
      <c r="AV9" s="14"/>
      <c r="AW9" s="14"/>
      <c r="AX9" s="14"/>
      <c r="AY9" s="14"/>
      <c r="AZ9" s="14"/>
      <c r="BA9" s="14"/>
      <c r="BB9" s="14"/>
      <c r="BC9" s="14"/>
    </row>
    <row r="10" spans="1:55" ht="21.95" customHeight="1" x14ac:dyDescent="0.15">
      <c r="A10" s="14"/>
      <c r="B10" s="14"/>
      <c r="C10" s="14"/>
      <c r="D10" s="14"/>
      <c r="E10" s="14"/>
      <c r="F10" s="14"/>
      <c r="G10" s="14"/>
      <c r="H10" s="14"/>
      <c r="I10" s="14"/>
      <c r="J10" s="14"/>
      <c r="K10" s="14"/>
      <c r="L10" s="502" t="s">
        <v>20</v>
      </c>
      <c r="M10" s="502"/>
      <c r="N10" s="502"/>
      <c r="O10" s="502"/>
      <c r="P10" s="502"/>
      <c r="Q10" s="502"/>
      <c r="R10" s="502"/>
      <c r="S10" s="502"/>
      <c r="T10" s="502"/>
      <c r="U10" s="502"/>
      <c r="V10" s="503"/>
      <c r="W10" s="461">
        <f>SUM(W11:AG34)</f>
        <v>520</v>
      </c>
      <c r="X10" s="507"/>
      <c r="Y10" s="507"/>
      <c r="Z10" s="507"/>
      <c r="AA10" s="507"/>
      <c r="AB10" s="507"/>
      <c r="AC10" s="507"/>
      <c r="AD10" s="507"/>
      <c r="AE10" s="507"/>
      <c r="AF10" s="507"/>
      <c r="AG10" s="463"/>
      <c r="AH10" s="508">
        <f>SUM(AH11:AR34)</f>
        <v>30342</v>
      </c>
      <c r="AI10" s="509"/>
      <c r="AJ10" s="509"/>
      <c r="AK10" s="509"/>
      <c r="AL10" s="509"/>
      <c r="AM10" s="509"/>
      <c r="AN10" s="509"/>
      <c r="AO10" s="509"/>
      <c r="AP10" s="509"/>
      <c r="AQ10" s="509"/>
      <c r="AR10" s="509"/>
      <c r="AS10" s="14"/>
      <c r="AT10" s="14"/>
      <c r="AU10" s="14"/>
      <c r="AV10" s="14"/>
      <c r="AW10" s="14"/>
      <c r="AX10" s="14"/>
      <c r="AY10" s="14"/>
      <c r="AZ10" s="14"/>
      <c r="BA10" s="14"/>
      <c r="BB10" s="14"/>
      <c r="BC10" s="14"/>
    </row>
    <row r="11" spans="1:55" ht="21.95" customHeight="1" x14ac:dyDescent="0.15">
      <c r="A11" s="14"/>
      <c r="B11" s="14"/>
      <c r="C11" s="14"/>
      <c r="D11" s="14"/>
      <c r="E11" s="14"/>
      <c r="F11" s="14"/>
      <c r="G11" s="14"/>
      <c r="H11" s="14"/>
      <c r="I11" s="14"/>
      <c r="J11" s="14"/>
      <c r="K11" s="14"/>
      <c r="L11" s="500" t="s">
        <v>29</v>
      </c>
      <c r="M11" s="500"/>
      <c r="N11" s="500"/>
      <c r="O11" s="500"/>
      <c r="P11" s="500"/>
      <c r="Q11" s="500"/>
      <c r="R11" s="500"/>
      <c r="S11" s="500"/>
      <c r="T11" s="500"/>
      <c r="U11" s="500"/>
      <c r="V11" s="501"/>
      <c r="W11" s="447">
        <v>21</v>
      </c>
      <c r="X11" s="448"/>
      <c r="Y11" s="448"/>
      <c r="Z11" s="448"/>
      <c r="AA11" s="448"/>
      <c r="AB11" s="448"/>
      <c r="AC11" s="448"/>
      <c r="AD11" s="448"/>
      <c r="AE11" s="448"/>
      <c r="AF11" s="448"/>
      <c r="AG11" s="449"/>
      <c r="AH11" s="447">
        <v>893</v>
      </c>
      <c r="AI11" s="448"/>
      <c r="AJ11" s="448"/>
      <c r="AK11" s="448"/>
      <c r="AL11" s="448"/>
      <c r="AM11" s="448"/>
      <c r="AN11" s="448"/>
      <c r="AO11" s="448"/>
      <c r="AP11" s="448"/>
      <c r="AQ11" s="448"/>
      <c r="AR11" s="448"/>
      <c r="AS11" s="14"/>
      <c r="AT11" s="14"/>
      <c r="AU11" s="14"/>
      <c r="AV11" s="14"/>
      <c r="AW11" s="14"/>
      <c r="AX11" s="14"/>
      <c r="AY11" s="14"/>
      <c r="AZ11" s="14"/>
      <c r="BA11" s="14"/>
      <c r="BB11" s="14"/>
      <c r="BC11" s="14"/>
    </row>
    <row r="12" spans="1:55" ht="21.95" customHeight="1" x14ac:dyDescent="0.15">
      <c r="A12" s="14"/>
      <c r="B12" s="14"/>
      <c r="C12" s="14"/>
      <c r="D12" s="14"/>
      <c r="E12" s="14"/>
      <c r="F12" s="14"/>
      <c r="G12" s="14"/>
      <c r="H12" s="14"/>
      <c r="I12" s="14"/>
      <c r="J12" s="14"/>
      <c r="K12" s="14"/>
      <c r="L12" s="498" t="s">
        <v>30</v>
      </c>
      <c r="M12" s="498"/>
      <c r="N12" s="498"/>
      <c r="O12" s="498"/>
      <c r="P12" s="498"/>
      <c r="Q12" s="498"/>
      <c r="R12" s="498"/>
      <c r="S12" s="498"/>
      <c r="T12" s="498"/>
      <c r="U12" s="498"/>
      <c r="V12" s="499"/>
      <c r="W12" s="461">
        <v>39</v>
      </c>
      <c r="X12" s="462"/>
      <c r="Y12" s="462"/>
      <c r="Z12" s="462"/>
      <c r="AA12" s="462"/>
      <c r="AB12" s="462"/>
      <c r="AC12" s="462"/>
      <c r="AD12" s="462"/>
      <c r="AE12" s="462"/>
      <c r="AF12" s="462"/>
      <c r="AG12" s="463"/>
      <c r="AH12" s="461">
        <v>1335</v>
      </c>
      <c r="AI12" s="462"/>
      <c r="AJ12" s="462"/>
      <c r="AK12" s="462"/>
      <c r="AL12" s="462"/>
      <c r="AM12" s="462"/>
      <c r="AN12" s="462"/>
      <c r="AO12" s="462"/>
      <c r="AP12" s="462"/>
      <c r="AQ12" s="462"/>
      <c r="AR12" s="462"/>
      <c r="AS12" s="14"/>
      <c r="AT12" s="14"/>
      <c r="AU12" s="14"/>
      <c r="AV12" s="14"/>
      <c r="AW12" s="14"/>
      <c r="AX12" s="14"/>
      <c r="AY12" s="14"/>
      <c r="AZ12" s="14"/>
      <c r="BA12" s="14"/>
      <c r="BB12" s="14"/>
      <c r="BC12" s="14"/>
    </row>
    <row r="13" spans="1:55" ht="21.95" customHeight="1" x14ac:dyDescent="0.15">
      <c r="A13" s="14"/>
      <c r="B13" s="14"/>
      <c r="C13" s="14"/>
      <c r="D13" s="14"/>
      <c r="E13" s="14"/>
      <c r="F13" s="14"/>
      <c r="G13" s="14"/>
      <c r="H13" s="14"/>
      <c r="I13" s="14"/>
      <c r="J13" s="14"/>
      <c r="K13" s="14"/>
      <c r="L13" s="498" t="s">
        <v>31</v>
      </c>
      <c r="M13" s="498"/>
      <c r="N13" s="498"/>
      <c r="O13" s="498"/>
      <c r="P13" s="498"/>
      <c r="Q13" s="498"/>
      <c r="R13" s="498"/>
      <c r="S13" s="498"/>
      <c r="T13" s="498"/>
      <c r="U13" s="498"/>
      <c r="V13" s="499"/>
      <c r="W13" s="461">
        <v>14</v>
      </c>
      <c r="X13" s="462"/>
      <c r="Y13" s="462"/>
      <c r="Z13" s="462"/>
      <c r="AA13" s="462"/>
      <c r="AB13" s="462"/>
      <c r="AC13" s="462"/>
      <c r="AD13" s="462"/>
      <c r="AE13" s="462"/>
      <c r="AF13" s="462"/>
      <c r="AG13" s="463"/>
      <c r="AH13" s="461">
        <v>1126</v>
      </c>
      <c r="AI13" s="462"/>
      <c r="AJ13" s="462"/>
      <c r="AK13" s="462"/>
      <c r="AL13" s="462"/>
      <c r="AM13" s="462"/>
      <c r="AN13" s="462"/>
      <c r="AO13" s="462"/>
      <c r="AP13" s="462"/>
      <c r="AQ13" s="462"/>
      <c r="AR13" s="462"/>
      <c r="AS13" s="14"/>
      <c r="AT13" s="14"/>
      <c r="AU13" s="14"/>
      <c r="AV13" s="14"/>
      <c r="AW13" s="14"/>
      <c r="AX13" s="14"/>
      <c r="AY13" s="14"/>
      <c r="AZ13" s="14"/>
      <c r="BA13" s="14"/>
      <c r="BB13" s="14"/>
      <c r="BC13" s="14"/>
    </row>
    <row r="14" spans="1:55" ht="21.95" customHeight="1" x14ac:dyDescent="0.15">
      <c r="A14" s="14"/>
      <c r="B14" s="14"/>
      <c r="C14" s="14"/>
      <c r="D14" s="14"/>
      <c r="E14" s="14"/>
      <c r="F14" s="14"/>
      <c r="G14" s="14"/>
      <c r="H14" s="14"/>
      <c r="I14" s="14"/>
      <c r="J14" s="14"/>
      <c r="K14" s="14"/>
      <c r="L14" s="498" t="s">
        <v>32</v>
      </c>
      <c r="M14" s="498"/>
      <c r="N14" s="498"/>
      <c r="O14" s="498"/>
      <c r="P14" s="498"/>
      <c r="Q14" s="498"/>
      <c r="R14" s="498"/>
      <c r="S14" s="498"/>
      <c r="T14" s="498"/>
      <c r="U14" s="498"/>
      <c r="V14" s="499"/>
      <c r="W14" s="461">
        <v>12</v>
      </c>
      <c r="X14" s="462"/>
      <c r="Y14" s="462"/>
      <c r="Z14" s="462"/>
      <c r="AA14" s="462"/>
      <c r="AB14" s="462"/>
      <c r="AC14" s="462"/>
      <c r="AD14" s="462"/>
      <c r="AE14" s="462"/>
      <c r="AF14" s="462"/>
      <c r="AG14" s="463"/>
      <c r="AH14" s="461">
        <v>1061</v>
      </c>
      <c r="AI14" s="462"/>
      <c r="AJ14" s="462"/>
      <c r="AK14" s="462"/>
      <c r="AL14" s="462"/>
      <c r="AM14" s="462"/>
      <c r="AN14" s="462"/>
      <c r="AO14" s="462"/>
      <c r="AP14" s="462"/>
      <c r="AQ14" s="462"/>
      <c r="AR14" s="462"/>
      <c r="AS14" s="14"/>
      <c r="AT14" s="14"/>
      <c r="AU14" s="14"/>
      <c r="AV14" s="14"/>
      <c r="AW14" s="14"/>
      <c r="AX14" s="14"/>
      <c r="AY14" s="14"/>
      <c r="AZ14" s="14"/>
      <c r="BA14" s="14"/>
      <c r="BB14" s="14"/>
      <c r="BC14" s="14"/>
    </row>
    <row r="15" spans="1:55" ht="21.95" customHeight="1" x14ac:dyDescent="0.15">
      <c r="A15" s="14"/>
      <c r="B15" s="14"/>
      <c r="C15" s="14"/>
      <c r="D15" s="14"/>
      <c r="E15" s="14"/>
      <c r="F15" s="14"/>
      <c r="G15" s="14"/>
      <c r="H15" s="14"/>
      <c r="I15" s="14"/>
      <c r="J15" s="14"/>
      <c r="K15" s="14"/>
      <c r="L15" s="498" t="s">
        <v>33</v>
      </c>
      <c r="M15" s="498"/>
      <c r="N15" s="498"/>
      <c r="O15" s="498"/>
      <c r="P15" s="498"/>
      <c r="Q15" s="498"/>
      <c r="R15" s="498"/>
      <c r="S15" s="498"/>
      <c r="T15" s="498"/>
      <c r="U15" s="498"/>
      <c r="V15" s="499"/>
      <c r="W15" s="461">
        <v>16</v>
      </c>
      <c r="X15" s="462"/>
      <c r="Y15" s="462"/>
      <c r="Z15" s="462"/>
      <c r="AA15" s="462"/>
      <c r="AB15" s="462"/>
      <c r="AC15" s="462"/>
      <c r="AD15" s="462"/>
      <c r="AE15" s="462"/>
      <c r="AF15" s="462"/>
      <c r="AG15" s="463"/>
      <c r="AH15" s="461">
        <v>930</v>
      </c>
      <c r="AI15" s="462"/>
      <c r="AJ15" s="462"/>
      <c r="AK15" s="462"/>
      <c r="AL15" s="462"/>
      <c r="AM15" s="462"/>
      <c r="AN15" s="462"/>
      <c r="AO15" s="462"/>
      <c r="AP15" s="462"/>
      <c r="AQ15" s="462"/>
      <c r="AR15" s="462"/>
      <c r="AS15" s="14"/>
      <c r="AT15" s="14"/>
      <c r="AU15" s="14"/>
      <c r="AV15" s="14"/>
      <c r="AW15" s="14"/>
      <c r="AX15" s="14"/>
      <c r="AY15" s="14"/>
      <c r="AZ15" s="14"/>
      <c r="BA15" s="14"/>
      <c r="BB15" s="14"/>
      <c r="BC15" s="14"/>
    </row>
    <row r="16" spans="1:55" ht="21.95" customHeight="1" x14ac:dyDescent="0.15">
      <c r="A16" s="14"/>
      <c r="B16" s="14"/>
      <c r="C16" s="14"/>
      <c r="D16" s="14"/>
      <c r="E16" s="14"/>
      <c r="F16" s="14"/>
      <c r="G16" s="14"/>
      <c r="H16" s="14"/>
      <c r="I16" s="14"/>
      <c r="J16" s="14"/>
      <c r="K16" s="14"/>
      <c r="L16" s="498" t="s">
        <v>34</v>
      </c>
      <c r="M16" s="498"/>
      <c r="N16" s="498"/>
      <c r="O16" s="498"/>
      <c r="P16" s="498"/>
      <c r="Q16" s="498"/>
      <c r="R16" s="498"/>
      <c r="S16" s="498"/>
      <c r="T16" s="498"/>
      <c r="U16" s="498"/>
      <c r="V16" s="499"/>
      <c r="W16" s="461">
        <v>11</v>
      </c>
      <c r="X16" s="462"/>
      <c r="Y16" s="462"/>
      <c r="Z16" s="462"/>
      <c r="AA16" s="462"/>
      <c r="AB16" s="462"/>
      <c r="AC16" s="462"/>
      <c r="AD16" s="462"/>
      <c r="AE16" s="462"/>
      <c r="AF16" s="462"/>
      <c r="AG16" s="463"/>
      <c r="AH16" s="461">
        <v>777</v>
      </c>
      <c r="AI16" s="462"/>
      <c r="AJ16" s="462"/>
      <c r="AK16" s="462"/>
      <c r="AL16" s="462"/>
      <c r="AM16" s="462"/>
      <c r="AN16" s="462"/>
      <c r="AO16" s="462"/>
      <c r="AP16" s="462"/>
      <c r="AQ16" s="462"/>
      <c r="AR16" s="462"/>
      <c r="AS16" s="14"/>
      <c r="AT16" s="14"/>
      <c r="AU16" s="14"/>
      <c r="AV16" s="14"/>
      <c r="AW16" s="14"/>
      <c r="AX16" s="14"/>
      <c r="AY16" s="14"/>
      <c r="AZ16" s="14"/>
      <c r="BA16" s="14"/>
      <c r="BB16" s="14"/>
      <c r="BC16" s="14"/>
    </row>
    <row r="17" spans="1:62" ht="21.95" customHeight="1" x14ac:dyDescent="0.15">
      <c r="A17" s="14"/>
      <c r="B17" s="14"/>
      <c r="C17" s="14"/>
      <c r="D17" s="14"/>
      <c r="E17" s="14"/>
      <c r="F17" s="14"/>
      <c r="G17" s="14"/>
      <c r="H17" s="14"/>
      <c r="I17" s="14"/>
      <c r="J17" s="14"/>
      <c r="K17" s="14"/>
      <c r="L17" s="498" t="s">
        <v>35</v>
      </c>
      <c r="M17" s="498"/>
      <c r="N17" s="498"/>
      <c r="O17" s="498"/>
      <c r="P17" s="498"/>
      <c r="Q17" s="498"/>
      <c r="R17" s="498"/>
      <c r="S17" s="498"/>
      <c r="T17" s="498"/>
      <c r="U17" s="498"/>
      <c r="V17" s="499"/>
      <c r="W17" s="461">
        <v>11</v>
      </c>
      <c r="X17" s="462"/>
      <c r="Y17" s="462"/>
      <c r="Z17" s="462"/>
      <c r="AA17" s="462"/>
      <c r="AB17" s="462"/>
      <c r="AC17" s="462"/>
      <c r="AD17" s="462"/>
      <c r="AE17" s="462"/>
      <c r="AF17" s="462"/>
      <c r="AG17" s="463"/>
      <c r="AH17" s="461">
        <v>693</v>
      </c>
      <c r="AI17" s="462"/>
      <c r="AJ17" s="462"/>
      <c r="AK17" s="462"/>
      <c r="AL17" s="462"/>
      <c r="AM17" s="462"/>
      <c r="AN17" s="462"/>
      <c r="AO17" s="462"/>
      <c r="AP17" s="462"/>
      <c r="AQ17" s="462"/>
      <c r="AR17" s="462"/>
      <c r="AS17" s="14"/>
      <c r="AT17" s="14"/>
      <c r="AU17" s="14"/>
      <c r="AV17" s="14"/>
      <c r="AW17" s="14"/>
      <c r="AX17" s="14"/>
      <c r="AY17" s="14"/>
      <c r="AZ17" s="14"/>
      <c r="BA17" s="14"/>
      <c r="BB17" s="14"/>
      <c r="BC17" s="14"/>
    </row>
    <row r="18" spans="1:62" ht="21.95" customHeight="1" x14ac:dyDescent="0.15">
      <c r="A18" s="14"/>
      <c r="B18" s="14"/>
      <c r="C18" s="14"/>
      <c r="D18" s="14"/>
      <c r="E18" s="14"/>
      <c r="F18" s="14"/>
      <c r="G18" s="14"/>
      <c r="H18" s="14"/>
      <c r="I18" s="14"/>
      <c r="J18" s="14"/>
      <c r="K18" s="14"/>
      <c r="L18" s="495" t="s">
        <v>36</v>
      </c>
      <c r="M18" s="496"/>
      <c r="N18" s="496"/>
      <c r="O18" s="496"/>
      <c r="P18" s="496"/>
      <c r="Q18" s="496"/>
      <c r="R18" s="496"/>
      <c r="S18" s="496"/>
      <c r="T18" s="496"/>
      <c r="U18" s="496"/>
      <c r="V18" s="497"/>
      <c r="W18" s="461">
        <v>9</v>
      </c>
      <c r="X18" s="462"/>
      <c r="Y18" s="462"/>
      <c r="Z18" s="462"/>
      <c r="AA18" s="462"/>
      <c r="AB18" s="462"/>
      <c r="AC18" s="462"/>
      <c r="AD18" s="462"/>
      <c r="AE18" s="462"/>
      <c r="AF18" s="462"/>
      <c r="AG18" s="463"/>
      <c r="AH18" s="461">
        <v>590</v>
      </c>
      <c r="AI18" s="462"/>
      <c r="AJ18" s="462"/>
      <c r="AK18" s="462"/>
      <c r="AL18" s="462"/>
      <c r="AM18" s="462"/>
      <c r="AN18" s="462"/>
      <c r="AO18" s="462"/>
      <c r="AP18" s="462"/>
      <c r="AQ18" s="462"/>
      <c r="AR18" s="462"/>
      <c r="AS18" s="14"/>
      <c r="AT18" s="14"/>
      <c r="AU18" s="14"/>
      <c r="AV18" s="14"/>
      <c r="AW18" s="14"/>
      <c r="AX18" s="14"/>
      <c r="AY18" s="14"/>
      <c r="AZ18" s="14"/>
      <c r="BA18" s="14"/>
      <c r="BB18" s="14"/>
      <c r="BC18" s="14"/>
    </row>
    <row r="19" spans="1:62" ht="21.95" customHeight="1" x14ac:dyDescent="0.15">
      <c r="A19" s="14"/>
      <c r="B19" s="14"/>
      <c r="C19" s="14"/>
      <c r="D19" s="14"/>
      <c r="E19" s="14"/>
      <c r="F19" s="14"/>
      <c r="G19" s="14"/>
      <c r="H19" s="14"/>
      <c r="I19" s="14"/>
      <c r="J19" s="14"/>
      <c r="K19" s="14"/>
      <c r="L19" s="495" t="s">
        <v>37</v>
      </c>
      <c r="M19" s="496"/>
      <c r="N19" s="496"/>
      <c r="O19" s="496"/>
      <c r="P19" s="496"/>
      <c r="Q19" s="496"/>
      <c r="R19" s="496"/>
      <c r="S19" s="496"/>
      <c r="T19" s="496"/>
      <c r="U19" s="496"/>
      <c r="V19" s="497"/>
      <c r="W19" s="461">
        <v>10</v>
      </c>
      <c r="X19" s="462"/>
      <c r="Y19" s="462"/>
      <c r="Z19" s="462"/>
      <c r="AA19" s="462"/>
      <c r="AB19" s="462"/>
      <c r="AC19" s="462"/>
      <c r="AD19" s="462"/>
      <c r="AE19" s="462"/>
      <c r="AF19" s="462"/>
      <c r="AG19" s="463"/>
      <c r="AH19" s="461">
        <v>555</v>
      </c>
      <c r="AI19" s="462"/>
      <c r="AJ19" s="462"/>
      <c r="AK19" s="462"/>
      <c r="AL19" s="462"/>
      <c r="AM19" s="462"/>
      <c r="AN19" s="462"/>
      <c r="AO19" s="462"/>
      <c r="AP19" s="462"/>
      <c r="AQ19" s="462"/>
      <c r="AR19" s="462"/>
      <c r="AS19" s="14"/>
      <c r="AT19" s="14"/>
      <c r="AU19" s="14"/>
      <c r="AV19" s="14"/>
      <c r="AW19" s="14"/>
      <c r="AX19" s="14"/>
      <c r="AY19" s="14"/>
      <c r="AZ19" s="14"/>
      <c r="BA19" s="14"/>
      <c r="BB19" s="14"/>
      <c r="BC19" s="14"/>
    </row>
    <row r="20" spans="1:62" ht="21.95" customHeight="1" x14ac:dyDescent="0.15">
      <c r="A20" s="14"/>
      <c r="B20" s="14"/>
      <c r="C20" s="14"/>
      <c r="D20" s="14"/>
      <c r="E20" s="14"/>
      <c r="F20" s="14"/>
      <c r="G20" s="14"/>
      <c r="H20" s="14"/>
      <c r="I20" s="14"/>
      <c r="J20" s="14"/>
      <c r="K20" s="14"/>
      <c r="L20" s="495" t="s">
        <v>38</v>
      </c>
      <c r="M20" s="496"/>
      <c r="N20" s="496"/>
      <c r="O20" s="496"/>
      <c r="P20" s="496"/>
      <c r="Q20" s="496"/>
      <c r="R20" s="496"/>
      <c r="S20" s="496"/>
      <c r="T20" s="496"/>
      <c r="U20" s="496"/>
      <c r="V20" s="497"/>
      <c r="W20" s="461">
        <v>14</v>
      </c>
      <c r="X20" s="462"/>
      <c r="Y20" s="462"/>
      <c r="Z20" s="462"/>
      <c r="AA20" s="462"/>
      <c r="AB20" s="462"/>
      <c r="AC20" s="462"/>
      <c r="AD20" s="462"/>
      <c r="AE20" s="462"/>
      <c r="AF20" s="462"/>
      <c r="AG20" s="463"/>
      <c r="AH20" s="461">
        <v>524</v>
      </c>
      <c r="AI20" s="462"/>
      <c r="AJ20" s="462"/>
      <c r="AK20" s="462"/>
      <c r="AL20" s="462"/>
      <c r="AM20" s="462"/>
      <c r="AN20" s="462"/>
      <c r="AO20" s="462"/>
      <c r="AP20" s="462"/>
      <c r="AQ20" s="462"/>
      <c r="AR20" s="462"/>
      <c r="AS20" s="14"/>
      <c r="AT20" s="14"/>
      <c r="AU20" s="14"/>
      <c r="AV20" s="14"/>
      <c r="AW20" s="14"/>
      <c r="AX20" s="14"/>
      <c r="AY20" s="14"/>
      <c r="AZ20" s="14"/>
      <c r="BA20" s="14"/>
      <c r="BB20" s="14"/>
      <c r="BC20" s="14"/>
    </row>
    <row r="21" spans="1:62" ht="21.95" customHeight="1" x14ac:dyDescent="0.15">
      <c r="A21" s="14"/>
      <c r="B21" s="14"/>
      <c r="C21" s="14"/>
      <c r="D21" s="14"/>
      <c r="E21" s="14"/>
      <c r="F21" s="14"/>
      <c r="G21" s="14"/>
      <c r="H21" s="14"/>
      <c r="I21" s="14"/>
      <c r="J21" s="14"/>
      <c r="K21" s="14"/>
      <c r="L21" s="495" t="s">
        <v>39</v>
      </c>
      <c r="M21" s="496"/>
      <c r="N21" s="496"/>
      <c r="O21" s="496"/>
      <c r="P21" s="496"/>
      <c r="Q21" s="496"/>
      <c r="R21" s="496"/>
      <c r="S21" s="496"/>
      <c r="T21" s="496"/>
      <c r="U21" s="496"/>
      <c r="V21" s="497"/>
      <c r="W21" s="461">
        <v>9</v>
      </c>
      <c r="X21" s="462"/>
      <c r="Y21" s="462"/>
      <c r="Z21" s="462"/>
      <c r="AA21" s="462"/>
      <c r="AB21" s="462"/>
      <c r="AC21" s="462"/>
      <c r="AD21" s="462"/>
      <c r="AE21" s="462"/>
      <c r="AF21" s="462"/>
      <c r="AG21" s="463"/>
      <c r="AH21" s="461">
        <v>746</v>
      </c>
      <c r="AI21" s="462"/>
      <c r="AJ21" s="462"/>
      <c r="AK21" s="462"/>
      <c r="AL21" s="462"/>
      <c r="AM21" s="462"/>
      <c r="AN21" s="462"/>
      <c r="AO21" s="462"/>
      <c r="AP21" s="462"/>
      <c r="AQ21" s="462"/>
      <c r="AR21" s="462"/>
      <c r="AS21" s="14"/>
      <c r="AT21" s="14"/>
      <c r="AU21" s="14"/>
      <c r="AV21" s="14"/>
      <c r="AW21" s="14"/>
      <c r="AX21" s="14"/>
      <c r="AY21" s="14"/>
      <c r="AZ21" s="14"/>
      <c r="BA21" s="14"/>
      <c r="BB21" s="14"/>
      <c r="BC21" s="14"/>
    </row>
    <row r="22" spans="1:62" ht="21.95" customHeight="1" x14ac:dyDescent="0.15">
      <c r="A22" s="14"/>
      <c r="B22" s="14"/>
      <c r="C22" s="14"/>
      <c r="D22" s="14"/>
      <c r="E22" s="14"/>
      <c r="F22" s="14"/>
      <c r="G22" s="14"/>
      <c r="H22" s="14"/>
      <c r="I22" s="14"/>
      <c r="J22" s="14"/>
      <c r="K22" s="14"/>
      <c r="L22" s="495" t="s">
        <v>40</v>
      </c>
      <c r="M22" s="496"/>
      <c r="N22" s="496"/>
      <c r="O22" s="496"/>
      <c r="P22" s="496"/>
      <c r="Q22" s="496"/>
      <c r="R22" s="496"/>
      <c r="S22" s="496"/>
      <c r="T22" s="496"/>
      <c r="U22" s="496"/>
      <c r="V22" s="497"/>
      <c r="W22" s="461">
        <v>20</v>
      </c>
      <c r="X22" s="462"/>
      <c r="Y22" s="462"/>
      <c r="Z22" s="462"/>
      <c r="AA22" s="462"/>
      <c r="AB22" s="462"/>
      <c r="AC22" s="462"/>
      <c r="AD22" s="462"/>
      <c r="AE22" s="462"/>
      <c r="AF22" s="462"/>
      <c r="AG22" s="463"/>
      <c r="AH22" s="461">
        <v>1279</v>
      </c>
      <c r="AI22" s="462"/>
      <c r="AJ22" s="462"/>
      <c r="AK22" s="462"/>
      <c r="AL22" s="462"/>
      <c r="AM22" s="462"/>
      <c r="AN22" s="462"/>
      <c r="AO22" s="462"/>
      <c r="AP22" s="462"/>
      <c r="AQ22" s="462"/>
      <c r="AR22" s="462"/>
      <c r="AS22" s="14"/>
      <c r="AT22" s="14"/>
      <c r="AU22" s="14"/>
      <c r="AV22" s="14"/>
      <c r="AW22" s="14"/>
      <c r="AX22" s="14"/>
      <c r="AY22" s="14"/>
      <c r="AZ22" s="14"/>
      <c r="BA22" s="14"/>
      <c r="BB22" s="14"/>
      <c r="BC22" s="14"/>
    </row>
    <row r="23" spans="1:62" ht="21.95" customHeight="1" x14ac:dyDescent="0.15">
      <c r="A23" s="14"/>
      <c r="B23" s="14"/>
      <c r="C23" s="14"/>
      <c r="D23" s="14"/>
      <c r="E23" s="14"/>
      <c r="F23" s="14"/>
      <c r="G23" s="14"/>
      <c r="H23" s="14"/>
      <c r="I23" s="14"/>
      <c r="J23" s="14"/>
      <c r="K23" s="14"/>
      <c r="L23" s="495" t="s">
        <v>130</v>
      </c>
      <c r="M23" s="496"/>
      <c r="N23" s="496"/>
      <c r="O23" s="496"/>
      <c r="P23" s="496"/>
      <c r="Q23" s="496"/>
      <c r="R23" s="496"/>
      <c r="S23" s="496"/>
      <c r="T23" s="496"/>
      <c r="U23" s="496"/>
      <c r="V23" s="497"/>
      <c r="W23" s="461">
        <v>16</v>
      </c>
      <c r="X23" s="462"/>
      <c r="Y23" s="462"/>
      <c r="Z23" s="462"/>
      <c r="AA23" s="462"/>
      <c r="AB23" s="462"/>
      <c r="AC23" s="462"/>
      <c r="AD23" s="462"/>
      <c r="AE23" s="462"/>
      <c r="AF23" s="462"/>
      <c r="AG23" s="463"/>
      <c r="AH23" s="461">
        <v>4026</v>
      </c>
      <c r="AI23" s="462"/>
      <c r="AJ23" s="462"/>
      <c r="AK23" s="462"/>
      <c r="AL23" s="462"/>
      <c r="AM23" s="462"/>
      <c r="AN23" s="462"/>
      <c r="AO23" s="462"/>
      <c r="AP23" s="462"/>
      <c r="AQ23" s="462"/>
      <c r="AR23" s="462"/>
      <c r="AS23" s="14"/>
      <c r="AT23" s="14"/>
      <c r="AU23" s="14"/>
      <c r="AV23" s="14"/>
      <c r="AW23" s="14"/>
      <c r="AX23" s="14"/>
      <c r="AY23" s="14"/>
      <c r="AZ23" s="14"/>
      <c r="BA23" s="14"/>
      <c r="BB23" s="14"/>
      <c r="BC23" s="14"/>
    </row>
    <row r="24" spans="1:62" ht="21.95" customHeight="1" x14ac:dyDescent="0.15">
      <c r="A24" s="14"/>
      <c r="B24" s="14"/>
      <c r="C24" s="14"/>
      <c r="D24" s="14"/>
      <c r="E24" s="14"/>
      <c r="F24" s="14"/>
      <c r="G24" s="14"/>
      <c r="H24" s="14"/>
      <c r="I24" s="14"/>
      <c r="J24" s="14"/>
      <c r="K24" s="14"/>
      <c r="L24" s="495" t="s">
        <v>42</v>
      </c>
      <c r="M24" s="496"/>
      <c r="N24" s="496"/>
      <c r="O24" s="496"/>
      <c r="P24" s="496"/>
      <c r="Q24" s="496"/>
      <c r="R24" s="496"/>
      <c r="S24" s="496"/>
      <c r="T24" s="496"/>
      <c r="U24" s="496"/>
      <c r="V24" s="497"/>
      <c r="W24" s="461">
        <v>16</v>
      </c>
      <c r="X24" s="462"/>
      <c r="Y24" s="462"/>
      <c r="Z24" s="462"/>
      <c r="AA24" s="462"/>
      <c r="AB24" s="462"/>
      <c r="AC24" s="462"/>
      <c r="AD24" s="462"/>
      <c r="AE24" s="462"/>
      <c r="AF24" s="462"/>
      <c r="AG24" s="463"/>
      <c r="AH24" s="461">
        <v>930</v>
      </c>
      <c r="AI24" s="462"/>
      <c r="AJ24" s="462"/>
      <c r="AK24" s="462"/>
      <c r="AL24" s="462"/>
      <c r="AM24" s="462"/>
      <c r="AN24" s="462"/>
      <c r="AO24" s="462"/>
      <c r="AP24" s="462"/>
      <c r="AQ24" s="462"/>
      <c r="AR24" s="462"/>
      <c r="AS24" s="14"/>
      <c r="AT24" s="14"/>
      <c r="AU24" s="14"/>
      <c r="AV24" s="14"/>
      <c r="AW24" s="14"/>
      <c r="AX24" s="14"/>
      <c r="AY24" s="14"/>
      <c r="AZ24" s="14"/>
      <c r="BA24" s="14"/>
      <c r="BB24" s="14"/>
      <c r="BC24" s="14"/>
      <c r="BJ24" s="5"/>
    </row>
    <row r="25" spans="1:62" ht="21.95" customHeight="1" x14ac:dyDescent="0.15">
      <c r="A25" s="14"/>
      <c r="B25" s="14"/>
      <c r="C25" s="14"/>
      <c r="D25" s="14"/>
      <c r="E25" s="14"/>
      <c r="F25" s="14"/>
      <c r="G25" s="14"/>
      <c r="H25" s="14"/>
      <c r="I25" s="14"/>
      <c r="J25" s="14"/>
      <c r="K25" s="14"/>
      <c r="L25" s="495" t="s">
        <v>43</v>
      </c>
      <c r="M25" s="496"/>
      <c r="N25" s="496"/>
      <c r="O25" s="496"/>
      <c r="P25" s="496"/>
      <c r="Q25" s="496"/>
      <c r="R25" s="496"/>
      <c r="S25" s="496"/>
      <c r="T25" s="496"/>
      <c r="U25" s="496"/>
      <c r="V25" s="497"/>
      <c r="W25" s="461">
        <v>34</v>
      </c>
      <c r="X25" s="462"/>
      <c r="Y25" s="462"/>
      <c r="Z25" s="462"/>
      <c r="AA25" s="462"/>
      <c r="AB25" s="462"/>
      <c r="AC25" s="462"/>
      <c r="AD25" s="462"/>
      <c r="AE25" s="462"/>
      <c r="AF25" s="462"/>
      <c r="AG25" s="463"/>
      <c r="AH25" s="461">
        <v>1788</v>
      </c>
      <c r="AI25" s="462"/>
      <c r="AJ25" s="462"/>
      <c r="AK25" s="462"/>
      <c r="AL25" s="462"/>
      <c r="AM25" s="462"/>
      <c r="AN25" s="462"/>
      <c r="AO25" s="462"/>
      <c r="AP25" s="462"/>
      <c r="AQ25" s="462"/>
      <c r="AR25" s="462"/>
      <c r="AS25" s="14"/>
      <c r="AT25" s="14"/>
      <c r="AU25" s="14"/>
      <c r="AV25" s="14"/>
      <c r="AW25" s="14"/>
      <c r="AX25" s="14"/>
      <c r="AY25" s="14"/>
      <c r="AZ25" s="14"/>
      <c r="BA25" s="14"/>
      <c r="BB25" s="14"/>
      <c r="BC25" s="14"/>
    </row>
    <row r="26" spans="1:62" ht="21.95" customHeight="1" x14ac:dyDescent="0.15">
      <c r="A26" s="14"/>
      <c r="B26" s="14"/>
      <c r="C26" s="14"/>
      <c r="D26" s="14"/>
      <c r="E26" s="14"/>
      <c r="F26" s="14"/>
      <c r="G26" s="14"/>
      <c r="H26" s="14"/>
      <c r="I26" s="14"/>
      <c r="J26" s="14"/>
      <c r="K26" s="14"/>
      <c r="L26" s="495" t="s">
        <v>44</v>
      </c>
      <c r="M26" s="496"/>
      <c r="N26" s="496"/>
      <c r="O26" s="496"/>
      <c r="P26" s="496"/>
      <c r="Q26" s="496"/>
      <c r="R26" s="496"/>
      <c r="S26" s="496"/>
      <c r="T26" s="496"/>
      <c r="U26" s="496"/>
      <c r="V26" s="497"/>
      <c r="W26" s="461">
        <v>34</v>
      </c>
      <c r="X26" s="462"/>
      <c r="Y26" s="462"/>
      <c r="Z26" s="462"/>
      <c r="AA26" s="462"/>
      <c r="AB26" s="462"/>
      <c r="AC26" s="462"/>
      <c r="AD26" s="462"/>
      <c r="AE26" s="462"/>
      <c r="AF26" s="462"/>
      <c r="AG26" s="463"/>
      <c r="AH26" s="461">
        <v>1284</v>
      </c>
      <c r="AI26" s="462"/>
      <c r="AJ26" s="462"/>
      <c r="AK26" s="462"/>
      <c r="AL26" s="462"/>
      <c r="AM26" s="462"/>
      <c r="AN26" s="462"/>
      <c r="AO26" s="462"/>
      <c r="AP26" s="462"/>
      <c r="AQ26" s="462"/>
      <c r="AR26" s="462"/>
      <c r="AS26" s="14"/>
      <c r="AT26" s="14"/>
      <c r="AU26" s="14"/>
      <c r="AV26" s="14"/>
      <c r="AW26" s="14"/>
      <c r="AX26" s="14"/>
      <c r="AY26" s="14"/>
      <c r="AZ26" s="14"/>
      <c r="BA26" s="14"/>
      <c r="BB26" s="14"/>
      <c r="BC26" s="14"/>
    </row>
    <row r="27" spans="1:62" ht="21.95" customHeight="1" x14ac:dyDescent="0.15">
      <c r="A27" s="14"/>
      <c r="B27" s="14"/>
      <c r="C27" s="14"/>
      <c r="D27" s="14"/>
      <c r="E27" s="14"/>
      <c r="F27" s="14"/>
      <c r="G27" s="14"/>
      <c r="H27" s="14"/>
      <c r="I27" s="14"/>
      <c r="J27" s="14"/>
      <c r="K27" s="14"/>
      <c r="L27" s="495" t="s">
        <v>45</v>
      </c>
      <c r="M27" s="496"/>
      <c r="N27" s="496"/>
      <c r="O27" s="496"/>
      <c r="P27" s="496"/>
      <c r="Q27" s="496"/>
      <c r="R27" s="496"/>
      <c r="S27" s="496"/>
      <c r="T27" s="496"/>
      <c r="U27" s="496"/>
      <c r="V27" s="497"/>
      <c r="W27" s="461">
        <v>30</v>
      </c>
      <c r="X27" s="462"/>
      <c r="Y27" s="462"/>
      <c r="Z27" s="462"/>
      <c r="AA27" s="462"/>
      <c r="AB27" s="462"/>
      <c r="AC27" s="462"/>
      <c r="AD27" s="462"/>
      <c r="AE27" s="462"/>
      <c r="AF27" s="462"/>
      <c r="AG27" s="463"/>
      <c r="AH27" s="461">
        <v>1225</v>
      </c>
      <c r="AI27" s="462"/>
      <c r="AJ27" s="462"/>
      <c r="AK27" s="462"/>
      <c r="AL27" s="462"/>
      <c r="AM27" s="462"/>
      <c r="AN27" s="462"/>
      <c r="AO27" s="462"/>
      <c r="AP27" s="462"/>
      <c r="AQ27" s="462"/>
      <c r="AR27" s="462"/>
      <c r="AS27" s="14"/>
      <c r="AT27" s="14"/>
      <c r="AU27" s="14"/>
      <c r="AV27" s="14"/>
      <c r="AW27" s="14"/>
      <c r="AX27" s="14"/>
      <c r="AY27" s="14"/>
      <c r="AZ27" s="14"/>
      <c r="BA27" s="14"/>
      <c r="BB27" s="14"/>
      <c r="BC27" s="14"/>
    </row>
    <row r="28" spans="1:62" ht="21.95" customHeight="1" x14ac:dyDescent="0.15">
      <c r="A28" s="14"/>
      <c r="B28" s="14"/>
      <c r="C28" s="14"/>
      <c r="D28" s="14"/>
      <c r="E28" s="14"/>
      <c r="F28" s="14"/>
      <c r="G28" s="14"/>
      <c r="H28" s="14"/>
      <c r="I28" s="14"/>
      <c r="J28" s="14"/>
      <c r="K28" s="14"/>
      <c r="L28" s="495" t="s">
        <v>46</v>
      </c>
      <c r="M28" s="496"/>
      <c r="N28" s="496"/>
      <c r="O28" s="496"/>
      <c r="P28" s="496"/>
      <c r="Q28" s="496"/>
      <c r="R28" s="496"/>
      <c r="S28" s="496"/>
      <c r="T28" s="496"/>
      <c r="U28" s="496"/>
      <c r="V28" s="497"/>
      <c r="W28" s="461">
        <v>15</v>
      </c>
      <c r="X28" s="462"/>
      <c r="Y28" s="462"/>
      <c r="Z28" s="462"/>
      <c r="AA28" s="462"/>
      <c r="AB28" s="462"/>
      <c r="AC28" s="462"/>
      <c r="AD28" s="462"/>
      <c r="AE28" s="462"/>
      <c r="AF28" s="462"/>
      <c r="AG28" s="463"/>
      <c r="AH28" s="461">
        <v>770</v>
      </c>
      <c r="AI28" s="462"/>
      <c r="AJ28" s="462"/>
      <c r="AK28" s="462"/>
      <c r="AL28" s="462"/>
      <c r="AM28" s="462"/>
      <c r="AN28" s="462"/>
      <c r="AO28" s="462"/>
      <c r="AP28" s="462"/>
      <c r="AQ28" s="462"/>
      <c r="AR28" s="462"/>
      <c r="AS28" s="14"/>
      <c r="AT28" s="14"/>
      <c r="AU28" s="14"/>
      <c r="AV28" s="14"/>
      <c r="AW28" s="14"/>
      <c r="AX28" s="14"/>
      <c r="AY28" s="14"/>
      <c r="AZ28" s="14"/>
      <c r="BA28" s="14"/>
      <c r="BB28" s="14"/>
      <c r="BC28" s="14"/>
    </row>
    <row r="29" spans="1:62" ht="21.95" customHeight="1" x14ac:dyDescent="0.15">
      <c r="A29" s="14"/>
      <c r="B29" s="14"/>
      <c r="C29" s="14"/>
      <c r="D29" s="14"/>
      <c r="E29" s="14"/>
      <c r="F29" s="14"/>
      <c r="G29" s="14"/>
      <c r="H29" s="14"/>
      <c r="I29" s="14"/>
      <c r="J29" s="14"/>
      <c r="K29" s="14"/>
      <c r="L29" s="495" t="s">
        <v>47</v>
      </c>
      <c r="M29" s="496"/>
      <c r="N29" s="496"/>
      <c r="O29" s="496"/>
      <c r="P29" s="496"/>
      <c r="Q29" s="496"/>
      <c r="R29" s="496"/>
      <c r="S29" s="496"/>
      <c r="T29" s="496"/>
      <c r="U29" s="496"/>
      <c r="V29" s="497"/>
      <c r="W29" s="461">
        <v>45</v>
      </c>
      <c r="X29" s="462"/>
      <c r="Y29" s="462"/>
      <c r="Z29" s="462"/>
      <c r="AA29" s="462"/>
      <c r="AB29" s="462"/>
      <c r="AC29" s="462"/>
      <c r="AD29" s="462"/>
      <c r="AE29" s="462"/>
      <c r="AF29" s="462"/>
      <c r="AG29" s="463"/>
      <c r="AH29" s="461">
        <v>2641</v>
      </c>
      <c r="AI29" s="462"/>
      <c r="AJ29" s="462"/>
      <c r="AK29" s="462"/>
      <c r="AL29" s="462"/>
      <c r="AM29" s="462"/>
      <c r="AN29" s="462"/>
      <c r="AO29" s="462"/>
      <c r="AP29" s="462"/>
      <c r="AQ29" s="462"/>
      <c r="AR29" s="462"/>
      <c r="AS29" s="14"/>
      <c r="AT29" s="14"/>
      <c r="AU29" s="14"/>
      <c r="AV29" s="14"/>
      <c r="AW29" s="14"/>
      <c r="AX29" s="14"/>
      <c r="AY29" s="14"/>
      <c r="AZ29" s="14"/>
      <c r="BA29" s="14"/>
      <c r="BB29" s="14"/>
      <c r="BC29" s="14"/>
    </row>
    <row r="30" spans="1:62" ht="21.95" customHeight="1" x14ac:dyDescent="0.15">
      <c r="A30" s="14"/>
      <c r="B30" s="14"/>
      <c r="C30" s="14"/>
      <c r="D30" s="14"/>
      <c r="E30" s="14"/>
      <c r="F30" s="14"/>
      <c r="G30" s="14"/>
      <c r="H30" s="14"/>
      <c r="I30" s="14"/>
      <c r="J30" s="14"/>
      <c r="K30" s="14"/>
      <c r="L30" s="495" t="s">
        <v>48</v>
      </c>
      <c r="M30" s="496"/>
      <c r="N30" s="496"/>
      <c r="O30" s="496"/>
      <c r="P30" s="496"/>
      <c r="Q30" s="496"/>
      <c r="R30" s="496"/>
      <c r="S30" s="496"/>
      <c r="T30" s="496"/>
      <c r="U30" s="496"/>
      <c r="V30" s="497"/>
      <c r="W30" s="461">
        <v>32</v>
      </c>
      <c r="X30" s="462"/>
      <c r="Y30" s="462"/>
      <c r="Z30" s="462"/>
      <c r="AA30" s="462"/>
      <c r="AB30" s="462"/>
      <c r="AC30" s="462"/>
      <c r="AD30" s="462"/>
      <c r="AE30" s="462"/>
      <c r="AF30" s="462"/>
      <c r="AG30" s="463"/>
      <c r="AH30" s="461">
        <v>1405</v>
      </c>
      <c r="AI30" s="462"/>
      <c r="AJ30" s="462"/>
      <c r="AK30" s="462"/>
      <c r="AL30" s="462"/>
      <c r="AM30" s="462"/>
      <c r="AN30" s="462"/>
      <c r="AO30" s="462"/>
      <c r="AP30" s="462"/>
      <c r="AQ30" s="462"/>
      <c r="AR30" s="462"/>
      <c r="AS30" s="14"/>
      <c r="AT30" s="14"/>
      <c r="AU30" s="14"/>
      <c r="AV30" s="14"/>
      <c r="AW30" s="14"/>
      <c r="AX30" s="14"/>
      <c r="AY30" s="14"/>
      <c r="AZ30" s="14"/>
      <c r="BA30" s="14"/>
      <c r="BB30" s="14"/>
      <c r="BC30" s="14"/>
    </row>
    <row r="31" spans="1:62" ht="21.95" customHeight="1" x14ac:dyDescent="0.15">
      <c r="A31" s="14"/>
      <c r="B31" s="14"/>
      <c r="C31" s="14"/>
      <c r="D31" s="14"/>
      <c r="E31" s="14"/>
      <c r="F31" s="14"/>
      <c r="G31" s="14"/>
      <c r="H31" s="14"/>
      <c r="I31" s="14"/>
      <c r="J31" s="14"/>
      <c r="K31" s="14"/>
      <c r="L31" s="495" t="s">
        <v>49</v>
      </c>
      <c r="M31" s="496"/>
      <c r="N31" s="496"/>
      <c r="O31" s="496"/>
      <c r="P31" s="496"/>
      <c r="Q31" s="496"/>
      <c r="R31" s="496"/>
      <c r="S31" s="496"/>
      <c r="T31" s="496"/>
      <c r="U31" s="496"/>
      <c r="V31" s="497"/>
      <c r="W31" s="461">
        <v>23</v>
      </c>
      <c r="X31" s="462"/>
      <c r="Y31" s="462"/>
      <c r="Z31" s="462"/>
      <c r="AA31" s="462"/>
      <c r="AB31" s="462"/>
      <c r="AC31" s="462"/>
      <c r="AD31" s="462"/>
      <c r="AE31" s="462"/>
      <c r="AF31" s="462"/>
      <c r="AG31" s="463"/>
      <c r="AH31" s="461">
        <v>669</v>
      </c>
      <c r="AI31" s="462"/>
      <c r="AJ31" s="462"/>
      <c r="AK31" s="462"/>
      <c r="AL31" s="462"/>
      <c r="AM31" s="462"/>
      <c r="AN31" s="462"/>
      <c r="AO31" s="462"/>
      <c r="AP31" s="462"/>
      <c r="AQ31" s="462"/>
      <c r="AR31" s="462"/>
      <c r="AS31" s="14"/>
      <c r="AT31" s="14"/>
      <c r="AU31" s="14"/>
      <c r="AV31" s="14"/>
      <c r="AW31" s="14"/>
      <c r="AX31" s="14"/>
      <c r="AY31" s="14"/>
      <c r="AZ31" s="14"/>
      <c r="BA31" s="14"/>
      <c r="BB31" s="14"/>
      <c r="BC31" s="14"/>
    </row>
    <row r="32" spans="1:62" ht="21.95" customHeight="1" x14ac:dyDescent="0.15">
      <c r="A32" s="14"/>
      <c r="B32" s="14"/>
      <c r="C32" s="14"/>
      <c r="D32" s="14"/>
      <c r="E32" s="14"/>
      <c r="F32" s="14"/>
      <c r="G32" s="14"/>
      <c r="H32" s="14"/>
      <c r="I32" s="14"/>
      <c r="J32" s="14"/>
      <c r="K32" s="14"/>
      <c r="L32" s="495" t="s">
        <v>131</v>
      </c>
      <c r="M32" s="496"/>
      <c r="N32" s="496"/>
      <c r="O32" s="496"/>
      <c r="P32" s="496"/>
      <c r="Q32" s="496"/>
      <c r="R32" s="496"/>
      <c r="S32" s="496"/>
      <c r="T32" s="496"/>
      <c r="U32" s="496"/>
      <c r="V32" s="497"/>
      <c r="W32" s="461">
        <v>21</v>
      </c>
      <c r="X32" s="462"/>
      <c r="Y32" s="462"/>
      <c r="Z32" s="462"/>
      <c r="AA32" s="462"/>
      <c r="AB32" s="462"/>
      <c r="AC32" s="462"/>
      <c r="AD32" s="462"/>
      <c r="AE32" s="462"/>
      <c r="AF32" s="462"/>
      <c r="AG32" s="463"/>
      <c r="AH32" s="461">
        <v>1656</v>
      </c>
      <c r="AI32" s="462"/>
      <c r="AJ32" s="462"/>
      <c r="AK32" s="462"/>
      <c r="AL32" s="462"/>
      <c r="AM32" s="462"/>
      <c r="AN32" s="462"/>
      <c r="AO32" s="462"/>
      <c r="AP32" s="462"/>
      <c r="AQ32" s="462"/>
      <c r="AR32" s="462"/>
      <c r="AS32" s="14"/>
      <c r="AT32" s="14"/>
      <c r="AU32" s="14"/>
      <c r="AV32" s="14"/>
      <c r="AW32" s="14"/>
      <c r="AX32" s="14"/>
      <c r="AY32" s="14"/>
      <c r="AZ32" s="14"/>
      <c r="BA32" s="14"/>
      <c r="BB32" s="14"/>
      <c r="BC32" s="14"/>
    </row>
    <row r="33" spans="1:55" ht="21.95" customHeight="1" x14ac:dyDescent="0.15">
      <c r="A33" s="14"/>
      <c r="B33" s="14"/>
      <c r="C33" s="14"/>
      <c r="D33" s="14"/>
      <c r="E33" s="14"/>
      <c r="F33" s="14"/>
      <c r="G33" s="14"/>
      <c r="H33" s="14"/>
      <c r="I33" s="14"/>
      <c r="J33" s="14"/>
      <c r="K33" s="14"/>
      <c r="L33" s="495" t="s">
        <v>51</v>
      </c>
      <c r="M33" s="496"/>
      <c r="N33" s="496"/>
      <c r="O33" s="496"/>
      <c r="P33" s="496"/>
      <c r="Q33" s="496"/>
      <c r="R33" s="496"/>
      <c r="S33" s="496"/>
      <c r="T33" s="496"/>
      <c r="U33" s="496"/>
      <c r="V33" s="497"/>
      <c r="W33" s="461">
        <v>27</v>
      </c>
      <c r="X33" s="462"/>
      <c r="Y33" s="462"/>
      <c r="Z33" s="462"/>
      <c r="AA33" s="462"/>
      <c r="AB33" s="462"/>
      <c r="AC33" s="462"/>
      <c r="AD33" s="462"/>
      <c r="AE33" s="462"/>
      <c r="AF33" s="462"/>
      <c r="AG33" s="463"/>
      <c r="AH33" s="461">
        <v>1565</v>
      </c>
      <c r="AI33" s="462"/>
      <c r="AJ33" s="462"/>
      <c r="AK33" s="462"/>
      <c r="AL33" s="462"/>
      <c r="AM33" s="462"/>
      <c r="AN33" s="462"/>
      <c r="AO33" s="462"/>
      <c r="AP33" s="462"/>
      <c r="AQ33" s="462"/>
      <c r="AR33" s="462"/>
      <c r="AS33" s="14"/>
      <c r="AT33" s="14"/>
      <c r="AU33" s="14"/>
      <c r="AV33" s="14"/>
      <c r="AW33" s="14"/>
      <c r="AX33" s="14"/>
      <c r="AY33" s="14"/>
      <c r="AZ33" s="14"/>
      <c r="BA33" s="14"/>
      <c r="BB33" s="14"/>
      <c r="BC33" s="14"/>
    </row>
    <row r="34" spans="1:55" ht="21.95" customHeight="1" x14ac:dyDescent="0.15">
      <c r="A34" s="14"/>
      <c r="B34" s="14"/>
      <c r="C34" s="14"/>
      <c r="D34" s="14"/>
      <c r="E34" s="14"/>
      <c r="F34" s="14"/>
      <c r="G34" s="14"/>
      <c r="H34" s="14"/>
      <c r="I34" s="14"/>
      <c r="J34" s="14"/>
      <c r="K34" s="14"/>
      <c r="L34" s="482" t="s">
        <v>52</v>
      </c>
      <c r="M34" s="483"/>
      <c r="N34" s="483"/>
      <c r="O34" s="483"/>
      <c r="P34" s="483"/>
      <c r="Q34" s="483"/>
      <c r="R34" s="483"/>
      <c r="S34" s="483"/>
      <c r="T34" s="483"/>
      <c r="U34" s="483"/>
      <c r="V34" s="484"/>
      <c r="W34" s="485">
        <v>41</v>
      </c>
      <c r="X34" s="486"/>
      <c r="Y34" s="486"/>
      <c r="Z34" s="486"/>
      <c r="AA34" s="486"/>
      <c r="AB34" s="486"/>
      <c r="AC34" s="486"/>
      <c r="AD34" s="486"/>
      <c r="AE34" s="486"/>
      <c r="AF34" s="486"/>
      <c r="AG34" s="487"/>
      <c r="AH34" s="488">
        <v>1874</v>
      </c>
      <c r="AI34" s="489"/>
      <c r="AJ34" s="489"/>
      <c r="AK34" s="489"/>
      <c r="AL34" s="489"/>
      <c r="AM34" s="489"/>
      <c r="AN34" s="489"/>
      <c r="AO34" s="489"/>
      <c r="AP34" s="489"/>
      <c r="AQ34" s="489"/>
      <c r="AR34" s="490"/>
      <c r="AS34" s="14"/>
      <c r="AT34" s="14"/>
      <c r="AU34" s="14"/>
      <c r="AV34" s="14"/>
      <c r="AW34" s="14"/>
      <c r="AX34" s="14"/>
      <c r="AY34" s="14"/>
      <c r="AZ34" s="14"/>
      <c r="BA34" s="14"/>
      <c r="BB34" s="14"/>
      <c r="BC34" s="14"/>
    </row>
    <row r="35" spans="1:55" ht="15" customHeight="1" x14ac:dyDescent="0.15">
      <c r="A35" s="14"/>
      <c r="B35" s="14"/>
      <c r="C35" s="14"/>
      <c r="D35" s="14"/>
      <c r="E35" s="14"/>
      <c r="F35" s="14"/>
      <c r="G35" s="14"/>
      <c r="H35" s="14"/>
      <c r="I35" s="14"/>
      <c r="J35" s="14"/>
      <c r="K35" s="14"/>
      <c r="L35" s="16"/>
      <c r="M35" s="14"/>
      <c r="N35" s="14"/>
      <c r="O35" s="14"/>
      <c r="P35" s="14"/>
      <c r="Q35" s="14"/>
      <c r="R35" s="14"/>
      <c r="S35" s="14"/>
      <c r="T35" s="14"/>
      <c r="U35" s="14"/>
      <c r="V35" s="14"/>
      <c r="W35" s="491"/>
      <c r="X35" s="492"/>
      <c r="Y35" s="492"/>
      <c r="Z35" s="492"/>
      <c r="AA35" s="492"/>
      <c r="AB35" s="492"/>
      <c r="AC35" s="492"/>
      <c r="AD35" s="492"/>
      <c r="AE35" s="492"/>
      <c r="AF35" s="492"/>
      <c r="AG35" s="492"/>
      <c r="AH35" s="493"/>
      <c r="AI35" s="494"/>
      <c r="AJ35" s="494"/>
      <c r="AK35" s="494"/>
      <c r="AL35" s="494"/>
      <c r="AM35" s="494"/>
      <c r="AN35" s="494"/>
      <c r="AO35" s="494"/>
      <c r="AP35" s="14"/>
      <c r="AQ35" s="14"/>
      <c r="AR35" s="14"/>
      <c r="AS35" s="14"/>
      <c r="AT35" s="14"/>
      <c r="AU35" s="14"/>
      <c r="AV35" s="14"/>
      <c r="AW35" s="14"/>
      <c r="AX35" s="14"/>
      <c r="AY35" s="14"/>
      <c r="AZ35" s="14"/>
      <c r="BA35" s="14"/>
      <c r="BB35" s="14"/>
      <c r="BC35" s="14"/>
    </row>
  </sheetData>
  <mergeCells count="95">
    <mergeCell ref="W7:AG7"/>
    <mergeCell ref="AH7:AR7"/>
    <mergeCell ref="A1:AO1"/>
    <mergeCell ref="A3:BC3"/>
    <mergeCell ref="L4:AR4"/>
    <mergeCell ref="L5:V5"/>
    <mergeCell ref="W5:AG5"/>
    <mergeCell ref="AH5:AR5"/>
    <mergeCell ref="L6:V6"/>
    <mergeCell ref="W6:AG6"/>
    <mergeCell ref="AH6:AR6"/>
    <mergeCell ref="L7:V7"/>
    <mergeCell ref="L11:V11"/>
    <mergeCell ref="W11:AG11"/>
    <mergeCell ref="AH11:AR11"/>
    <mergeCell ref="L8:V8"/>
    <mergeCell ref="W9:AG9"/>
    <mergeCell ref="AH9:AR9"/>
    <mergeCell ref="W8:AG8"/>
    <mergeCell ref="AH8:AR8"/>
    <mergeCell ref="L9:V9"/>
    <mergeCell ref="L10:V10"/>
    <mergeCell ref="W10:AG10"/>
    <mergeCell ref="AH10:AR10"/>
    <mergeCell ref="L12:V12"/>
    <mergeCell ref="W12:AG12"/>
    <mergeCell ref="AH12:AR12"/>
    <mergeCell ref="L13:V13"/>
    <mergeCell ref="W13:AG13"/>
    <mergeCell ref="AH13:AR13"/>
    <mergeCell ref="L14:V14"/>
    <mergeCell ref="W14:AG14"/>
    <mergeCell ref="AH14:AR14"/>
    <mergeCell ref="L15:V15"/>
    <mergeCell ref="W15:AG15"/>
    <mergeCell ref="AH15:AR15"/>
    <mergeCell ref="L16:V16"/>
    <mergeCell ref="W16:AG16"/>
    <mergeCell ref="AH16:AR16"/>
    <mergeCell ref="L17:V17"/>
    <mergeCell ref="W17:AG17"/>
    <mergeCell ref="AH17:AR17"/>
    <mergeCell ref="L18:V18"/>
    <mergeCell ref="W18:AG18"/>
    <mergeCell ref="AH18:AR18"/>
    <mergeCell ref="L19:V19"/>
    <mergeCell ref="W19:AG19"/>
    <mergeCell ref="AH19:AR19"/>
    <mergeCell ref="L20:V20"/>
    <mergeCell ref="W20:AG20"/>
    <mergeCell ref="AH20:AR20"/>
    <mergeCell ref="L21:V21"/>
    <mergeCell ref="W21:AG21"/>
    <mergeCell ref="AH21:AR21"/>
    <mergeCell ref="L22:V22"/>
    <mergeCell ref="W22:AG22"/>
    <mergeCell ref="AH22:AR22"/>
    <mergeCell ref="L23:V23"/>
    <mergeCell ref="W23:AG23"/>
    <mergeCell ref="AH23:AR23"/>
    <mergeCell ref="L24:V24"/>
    <mergeCell ref="W24:AG24"/>
    <mergeCell ref="AH24:AR24"/>
    <mergeCell ref="L25:V25"/>
    <mergeCell ref="W25:AG25"/>
    <mergeCell ref="AH25:AR25"/>
    <mergeCell ref="L26:V26"/>
    <mergeCell ref="W26:AG26"/>
    <mergeCell ref="AH26:AR26"/>
    <mergeCell ref="L27:V27"/>
    <mergeCell ref="W27:AG27"/>
    <mergeCell ref="AH27:AR27"/>
    <mergeCell ref="L28:V28"/>
    <mergeCell ref="W28:AG28"/>
    <mergeCell ref="AH28:AR28"/>
    <mergeCell ref="L29:V29"/>
    <mergeCell ref="W29:AG29"/>
    <mergeCell ref="AH29:AR29"/>
    <mergeCell ref="AH33:AR33"/>
    <mergeCell ref="L30:V30"/>
    <mergeCell ref="W30:AG30"/>
    <mergeCell ref="AH30:AR30"/>
    <mergeCell ref="L31:V31"/>
    <mergeCell ref="W31:AG31"/>
    <mergeCell ref="AH31:AR31"/>
    <mergeCell ref="L32:V32"/>
    <mergeCell ref="W32:AG32"/>
    <mergeCell ref="AH32:AR32"/>
    <mergeCell ref="L33:V33"/>
    <mergeCell ref="W33:AG33"/>
    <mergeCell ref="L34:V34"/>
    <mergeCell ref="W34:AG34"/>
    <mergeCell ref="AH34:AR34"/>
    <mergeCell ref="W35:AG35"/>
    <mergeCell ref="AH35:AO35"/>
  </mergeCells>
  <phoneticPr fontId="6"/>
  <printOptions horizontalCentered="1"/>
  <pageMargins left="0.70866141732283472" right="0.70866141732283472" top="0.74803149606299213" bottom="0.74803149606299213" header="0.31496062992125984" footer="0.31496062992125984"/>
  <pageSetup paperSize="9" firstPageNumber="6" orientation="portrait" useFirstPageNumber="1" r:id="rId1"/>
  <headerFooter scaleWithDoc="0"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T14"/>
  <sheetViews>
    <sheetView showGridLines="0" view="pageBreakPreview" zoomScaleNormal="100" zoomScaleSheetLayoutView="100" workbookViewId="0"/>
  </sheetViews>
  <sheetFormatPr defaultColWidth="1.625" defaultRowHeight="21" customHeight="1" x14ac:dyDescent="0.15"/>
  <cols>
    <col min="1" max="7" width="2" style="1" customWidth="1"/>
    <col min="8" max="55" width="1.75" style="1" customWidth="1"/>
    <col min="56" max="16384" width="1.625" style="1"/>
  </cols>
  <sheetData>
    <row r="1" spans="1:72" ht="21" customHeight="1" x14ac:dyDescent="0.15">
      <c r="A1" s="17" t="s">
        <v>132</v>
      </c>
      <c r="B1" s="18"/>
      <c r="C1" s="18"/>
      <c r="D1" s="18"/>
      <c r="E1" s="18"/>
      <c r="F1" s="18"/>
      <c r="G1" s="18"/>
      <c r="H1" s="18"/>
      <c r="I1" s="18"/>
      <c r="J1" s="18"/>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T1" s="19"/>
    </row>
    <row r="2" spans="1:72" ht="21" customHeight="1" x14ac:dyDescent="0.1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row>
    <row r="3" spans="1:72" ht="21" customHeight="1" x14ac:dyDescent="0.15">
      <c r="A3" s="511" t="s">
        <v>133</v>
      </c>
      <c r="B3" s="511"/>
      <c r="C3" s="511"/>
      <c r="D3" s="511"/>
      <c r="E3" s="511"/>
      <c r="F3" s="511"/>
      <c r="G3" s="511"/>
      <c r="H3" s="511"/>
      <c r="I3" s="511"/>
      <c r="J3" s="511"/>
      <c r="K3" s="511"/>
      <c r="L3" s="511"/>
      <c r="M3" s="511"/>
      <c r="N3" s="511"/>
      <c r="O3" s="511"/>
      <c r="P3" s="511"/>
      <c r="Q3" s="511"/>
      <c r="R3" s="511"/>
      <c r="S3" s="511"/>
      <c r="T3" s="511"/>
      <c r="U3" s="511"/>
      <c r="V3" s="511"/>
      <c r="W3" s="511"/>
      <c r="X3" s="511"/>
      <c r="Y3" s="511"/>
      <c r="Z3" s="511"/>
      <c r="AA3" s="511"/>
      <c r="AB3" s="511"/>
      <c r="AC3" s="511"/>
      <c r="AD3" s="511"/>
      <c r="AE3" s="511"/>
      <c r="AF3" s="511"/>
      <c r="AG3" s="511"/>
      <c r="AH3" s="511"/>
      <c r="AI3" s="511"/>
      <c r="AJ3" s="511"/>
      <c r="AK3" s="511"/>
      <c r="AL3" s="511"/>
      <c r="AM3" s="511"/>
      <c r="AN3" s="511"/>
      <c r="AO3" s="511"/>
      <c r="AP3" s="511"/>
      <c r="AQ3" s="511"/>
      <c r="AR3" s="511"/>
      <c r="AS3" s="511"/>
      <c r="AT3" s="511"/>
      <c r="AU3" s="511"/>
      <c r="AV3" s="511"/>
      <c r="AW3" s="511"/>
      <c r="AX3" s="511"/>
      <c r="AY3" s="511"/>
      <c r="AZ3" s="511"/>
      <c r="BA3" s="511"/>
      <c r="BB3" s="511"/>
      <c r="BC3" s="511"/>
      <c r="BD3" s="14"/>
    </row>
    <row r="4" spans="1:72" ht="21" customHeight="1" x14ac:dyDescent="0.15">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row>
    <row r="5" spans="1:72" ht="21" customHeight="1" x14ac:dyDescent="0.15">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5" t="s">
        <v>134</v>
      </c>
      <c r="BD5" s="14"/>
      <c r="BJ5" s="5"/>
    </row>
    <row r="6" spans="1:72" ht="33.75" customHeight="1" x14ac:dyDescent="0.15">
      <c r="A6" s="540"/>
      <c r="B6" s="540"/>
      <c r="C6" s="540"/>
      <c r="D6" s="540"/>
      <c r="E6" s="540"/>
      <c r="F6" s="540"/>
      <c r="G6" s="541"/>
      <c r="H6" s="544" t="s">
        <v>135</v>
      </c>
      <c r="I6" s="545"/>
      <c r="J6" s="545"/>
      <c r="K6" s="545"/>
      <c r="L6" s="546"/>
      <c r="M6" s="550" t="s">
        <v>136</v>
      </c>
      <c r="N6" s="551"/>
      <c r="O6" s="551"/>
      <c r="P6" s="551"/>
      <c r="Q6" s="552"/>
      <c r="R6" s="550" t="s">
        <v>137</v>
      </c>
      <c r="S6" s="551"/>
      <c r="T6" s="551"/>
      <c r="U6" s="551"/>
      <c r="V6" s="552"/>
      <c r="W6" s="562" t="s">
        <v>138</v>
      </c>
      <c r="X6" s="494"/>
      <c r="Y6" s="494"/>
      <c r="Z6" s="494"/>
      <c r="AA6" s="563"/>
      <c r="AB6" s="567" t="s">
        <v>139</v>
      </c>
      <c r="AC6" s="568"/>
      <c r="AD6" s="568"/>
      <c r="AE6" s="568"/>
      <c r="AF6" s="568"/>
      <c r="AG6" s="568"/>
      <c r="AH6" s="568"/>
      <c r="AI6" s="568"/>
      <c r="AJ6" s="568"/>
      <c r="AK6" s="568"/>
      <c r="AL6" s="568"/>
      <c r="AM6" s="568"/>
      <c r="AN6" s="568"/>
      <c r="AO6" s="568"/>
      <c r="AP6" s="568"/>
      <c r="AQ6" s="568"/>
      <c r="AR6" s="568"/>
      <c r="AS6" s="568"/>
      <c r="AT6" s="568"/>
      <c r="AU6" s="568"/>
      <c r="AV6" s="568"/>
      <c r="AW6" s="568"/>
      <c r="AX6" s="568"/>
      <c r="AY6" s="568"/>
      <c r="AZ6" s="568"/>
      <c r="BA6" s="568"/>
      <c r="BB6" s="568"/>
      <c r="BC6" s="568"/>
      <c r="BD6" s="14"/>
    </row>
    <row r="7" spans="1:72" ht="33.75" customHeight="1" x14ac:dyDescent="0.15">
      <c r="A7" s="542"/>
      <c r="B7" s="542"/>
      <c r="C7" s="542"/>
      <c r="D7" s="542"/>
      <c r="E7" s="542"/>
      <c r="F7" s="542"/>
      <c r="G7" s="543"/>
      <c r="H7" s="547"/>
      <c r="I7" s="548"/>
      <c r="J7" s="548"/>
      <c r="K7" s="548"/>
      <c r="L7" s="549"/>
      <c r="M7" s="553"/>
      <c r="N7" s="554"/>
      <c r="O7" s="554"/>
      <c r="P7" s="554"/>
      <c r="Q7" s="555"/>
      <c r="R7" s="553"/>
      <c r="S7" s="554"/>
      <c r="T7" s="554"/>
      <c r="U7" s="554"/>
      <c r="V7" s="555"/>
      <c r="W7" s="564"/>
      <c r="X7" s="565"/>
      <c r="Y7" s="565"/>
      <c r="Z7" s="565"/>
      <c r="AA7" s="566"/>
      <c r="AB7" s="556" t="s">
        <v>140</v>
      </c>
      <c r="AC7" s="557"/>
      <c r="AD7" s="557"/>
      <c r="AE7" s="557"/>
      <c r="AF7" s="557"/>
      <c r="AG7" s="557"/>
      <c r="AH7" s="558"/>
      <c r="AI7" s="556" t="s">
        <v>141</v>
      </c>
      <c r="AJ7" s="557"/>
      <c r="AK7" s="557"/>
      <c r="AL7" s="557"/>
      <c r="AM7" s="557"/>
      <c r="AN7" s="557"/>
      <c r="AO7" s="558"/>
      <c r="AP7" s="559" t="s">
        <v>142</v>
      </c>
      <c r="AQ7" s="560"/>
      <c r="AR7" s="560"/>
      <c r="AS7" s="560"/>
      <c r="AT7" s="560"/>
      <c r="AU7" s="560"/>
      <c r="AV7" s="561"/>
      <c r="AW7" s="556" t="s">
        <v>143</v>
      </c>
      <c r="AX7" s="557"/>
      <c r="AY7" s="557"/>
      <c r="AZ7" s="557"/>
      <c r="BA7" s="557"/>
      <c r="BB7" s="557"/>
      <c r="BC7" s="557"/>
      <c r="BD7" s="14"/>
    </row>
    <row r="8" spans="1:72" ht="33.75" customHeight="1" x14ac:dyDescent="0.15">
      <c r="A8" s="571" t="s">
        <v>15</v>
      </c>
      <c r="B8" s="571"/>
      <c r="C8" s="571"/>
      <c r="D8" s="571"/>
      <c r="E8" s="571"/>
      <c r="F8" s="571"/>
      <c r="G8" s="572"/>
      <c r="H8" s="530">
        <v>9670</v>
      </c>
      <c r="I8" s="531"/>
      <c r="J8" s="531"/>
      <c r="K8" s="531"/>
      <c r="L8" s="532"/>
      <c r="M8" s="530">
        <v>54170</v>
      </c>
      <c r="N8" s="531"/>
      <c r="O8" s="531"/>
      <c r="P8" s="531"/>
      <c r="Q8" s="532"/>
      <c r="R8" s="530">
        <v>45219</v>
      </c>
      <c r="S8" s="531"/>
      <c r="T8" s="531"/>
      <c r="U8" s="531"/>
      <c r="V8" s="532"/>
      <c r="W8" s="530">
        <v>684424</v>
      </c>
      <c r="X8" s="531"/>
      <c r="Y8" s="531"/>
      <c r="Z8" s="531"/>
      <c r="AA8" s="532"/>
      <c r="AB8" s="530">
        <v>2680225</v>
      </c>
      <c r="AC8" s="531"/>
      <c r="AD8" s="531"/>
      <c r="AE8" s="531"/>
      <c r="AF8" s="531"/>
      <c r="AG8" s="531"/>
      <c r="AH8" s="532"/>
      <c r="AI8" s="530">
        <v>2273651</v>
      </c>
      <c r="AJ8" s="531"/>
      <c r="AK8" s="531"/>
      <c r="AL8" s="531"/>
      <c r="AM8" s="531"/>
      <c r="AN8" s="531"/>
      <c r="AO8" s="532"/>
      <c r="AP8" s="530">
        <v>158163</v>
      </c>
      <c r="AQ8" s="531"/>
      <c r="AR8" s="531"/>
      <c r="AS8" s="531"/>
      <c r="AT8" s="531"/>
      <c r="AU8" s="531"/>
      <c r="AV8" s="532"/>
      <c r="AW8" s="530">
        <v>248411</v>
      </c>
      <c r="AX8" s="531"/>
      <c r="AY8" s="531"/>
      <c r="AZ8" s="531"/>
      <c r="BA8" s="531"/>
      <c r="BB8" s="531"/>
      <c r="BC8" s="531"/>
      <c r="BD8" s="14"/>
    </row>
    <row r="9" spans="1:72" ht="33.75" customHeight="1" x14ac:dyDescent="0.15">
      <c r="A9" s="569" t="s">
        <v>17</v>
      </c>
      <c r="B9" s="569"/>
      <c r="C9" s="569"/>
      <c r="D9" s="569"/>
      <c r="E9" s="569"/>
      <c r="F9" s="569"/>
      <c r="G9" s="570"/>
      <c r="H9" s="527">
        <v>9248</v>
      </c>
      <c r="I9" s="528"/>
      <c r="J9" s="528"/>
      <c r="K9" s="528"/>
      <c r="L9" s="529"/>
      <c r="M9" s="527">
        <v>50200</v>
      </c>
      <c r="N9" s="528"/>
      <c r="O9" s="528"/>
      <c r="P9" s="528"/>
      <c r="Q9" s="529"/>
      <c r="R9" s="527">
        <v>43114</v>
      </c>
      <c r="S9" s="528"/>
      <c r="T9" s="528"/>
      <c r="U9" s="528"/>
      <c r="V9" s="529"/>
      <c r="W9" s="527">
        <v>628665</v>
      </c>
      <c r="X9" s="528"/>
      <c r="Y9" s="528"/>
      <c r="Z9" s="528"/>
      <c r="AA9" s="529"/>
      <c r="AB9" s="527">
        <v>2465430</v>
      </c>
      <c r="AC9" s="528"/>
      <c r="AD9" s="528"/>
      <c r="AE9" s="528"/>
      <c r="AF9" s="528"/>
      <c r="AG9" s="528"/>
      <c r="AH9" s="529"/>
      <c r="AI9" s="527">
        <v>2068273</v>
      </c>
      <c r="AJ9" s="528"/>
      <c r="AK9" s="528"/>
      <c r="AL9" s="528"/>
      <c r="AM9" s="528"/>
      <c r="AN9" s="528"/>
      <c r="AO9" s="529"/>
      <c r="AP9" s="527">
        <v>161224</v>
      </c>
      <c r="AQ9" s="528"/>
      <c r="AR9" s="528"/>
      <c r="AS9" s="528"/>
      <c r="AT9" s="528"/>
      <c r="AU9" s="528"/>
      <c r="AV9" s="529"/>
      <c r="AW9" s="527">
        <v>235933</v>
      </c>
      <c r="AX9" s="528"/>
      <c r="AY9" s="528"/>
      <c r="AZ9" s="528"/>
      <c r="BA9" s="528"/>
      <c r="BB9" s="528"/>
      <c r="BC9" s="528"/>
      <c r="BD9" s="14"/>
    </row>
    <row r="10" spans="1:72" ht="33.75" customHeight="1" x14ac:dyDescent="0.15">
      <c r="A10" s="569" t="s">
        <v>123</v>
      </c>
      <c r="B10" s="569"/>
      <c r="C10" s="569"/>
      <c r="D10" s="569"/>
      <c r="E10" s="569"/>
      <c r="F10" s="569"/>
      <c r="G10" s="570"/>
      <c r="H10" s="527">
        <v>7808</v>
      </c>
      <c r="I10" s="528"/>
      <c r="J10" s="528"/>
      <c r="K10" s="528"/>
      <c r="L10" s="529"/>
      <c r="M10" s="527">
        <v>50125</v>
      </c>
      <c r="N10" s="528"/>
      <c r="O10" s="528"/>
      <c r="P10" s="528"/>
      <c r="Q10" s="529"/>
      <c r="R10" s="527">
        <v>43807</v>
      </c>
      <c r="S10" s="528"/>
      <c r="T10" s="528"/>
      <c r="U10" s="528"/>
      <c r="V10" s="529"/>
      <c r="W10" s="527">
        <v>630885</v>
      </c>
      <c r="X10" s="528"/>
      <c r="Y10" s="528"/>
      <c r="Z10" s="528"/>
      <c r="AA10" s="529"/>
      <c r="AB10" s="527">
        <v>2469793</v>
      </c>
      <c r="AC10" s="528"/>
      <c r="AD10" s="528"/>
      <c r="AE10" s="528"/>
      <c r="AF10" s="528"/>
      <c r="AG10" s="528"/>
      <c r="AH10" s="529"/>
      <c r="AI10" s="527">
        <v>2069287</v>
      </c>
      <c r="AJ10" s="528"/>
      <c r="AK10" s="528"/>
      <c r="AL10" s="528"/>
      <c r="AM10" s="528"/>
      <c r="AN10" s="528"/>
      <c r="AO10" s="529"/>
      <c r="AP10" s="527">
        <v>169857</v>
      </c>
      <c r="AQ10" s="528"/>
      <c r="AR10" s="528"/>
      <c r="AS10" s="528"/>
      <c r="AT10" s="528"/>
      <c r="AU10" s="528"/>
      <c r="AV10" s="529"/>
      <c r="AW10" s="527">
        <v>230649</v>
      </c>
      <c r="AX10" s="528"/>
      <c r="AY10" s="528"/>
      <c r="AZ10" s="528"/>
      <c r="BA10" s="528"/>
      <c r="BB10" s="528"/>
      <c r="BC10" s="528"/>
      <c r="BD10" s="14"/>
    </row>
    <row r="11" spans="1:72" ht="33.75" customHeight="1" x14ac:dyDescent="0.15">
      <c r="A11" s="523" t="s">
        <v>19</v>
      </c>
      <c r="B11" s="524"/>
      <c r="C11" s="525"/>
      <c r="D11" s="525"/>
      <c r="E11" s="525"/>
      <c r="F11" s="525"/>
      <c r="G11" s="526"/>
      <c r="H11" s="527">
        <v>7827</v>
      </c>
      <c r="I11" s="528"/>
      <c r="J11" s="528"/>
      <c r="K11" s="528"/>
      <c r="L11" s="529"/>
      <c r="M11" s="527">
        <v>49836</v>
      </c>
      <c r="N11" s="528"/>
      <c r="O11" s="528"/>
      <c r="P11" s="528"/>
      <c r="Q11" s="529"/>
      <c r="R11" s="527">
        <v>43953</v>
      </c>
      <c r="S11" s="528"/>
      <c r="T11" s="528"/>
      <c r="U11" s="528"/>
      <c r="V11" s="529"/>
      <c r="W11" s="527">
        <v>628468</v>
      </c>
      <c r="X11" s="528"/>
      <c r="Y11" s="528"/>
      <c r="Z11" s="528"/>
      <c r="AA11" s="529"/>
      <c r="AB11" s="527">
        <v>2522069</v>
      </c>
      <c r="AC11" s="528"/>
      <c r="AD11" s="528"/>
      <c r="AE11" s="528"/>
      <c r="AF11" s="528"/>
      <c r="AG11" s="528"/>
      <c r="AH11" s="529"/>
      <c r="AI11" s="527">
        <v>2109145</v>
      </c>
      <c r="AJ11" s="528"/>
      <c r="AK11" s="528"/>
      <c r="AL11" s="528"/>
      <c r="AM11" s="528"/>
      <c r="AN11" s="528"/>
      <c r="AO11" s="529"/>
      <c r="AP11" s="527">
        <v>163070</v>
      </c>
      <c r="AQ11" s="528"/>
      <c r="AR11" s="528"/>
      <c r="AS11" s="528"/>
      <c r="AT11" s="528"/>
      <c r="AU11" s="528"/>
      <c r="AV11" s="529"/>
      <c r="AW11" s="527">
        <v>249854</v>
      </c>
      <c r="AX11" s="528"/>
      <c r="AY11" s="528"/>
      <c r="AZ11" s="528"/>
      <c r="BA11" s="528"/>
      <c r="BB11" s="528"/>
      <c r="BC11" s="528"/>
      <c r="BD11" s="14"/>
    </row>
    <row r="12" spans="1:72" s="109" customFormat="1" ht="33.75" customHeight="1" x14ac:dyDescent="0.15">
      <c r="A12" s="533" t="s">
        <v>20</v>
      </c>
      <c r="B12" s="534"/>
      <c r="C12" s="535"/>
      <c r="D12" s="535"/>
      <c r="E12" s="535"/>
      <c r="F12" s="535"/>
      <c r="G12" s="536"/>
      <c r="H12" s="537">
        <v>7795</v>
      </c>
      <c r="I12" s="538"/>
      <c r="J12" s="538"/>
      <c r="K12" s="538"/>
      <c r="L12" s="539"/>
      <c r="M12" s="537">
        <v>49511</v>
      </c>
      <c r="N12" s="538"/>
      <c r="O12" s="538"/>
      <c r="P12" s="538"/>
      <c r="Q12" s="539"/>
      <c r="R12" s="537">
        <v>43474</v>
      </c>
      <c r="S12" s="538"/>
      <c r="T12" s="538"/>
      <c r="U12" s="538"/>
      <c r="V12" s="539"/>
      <c r="W12" s="537">
        <v>615720</v>
      </c>
      <c r="X12" s="538"/>
      <c r="Y12" s="538"/>
      <c r="Z12" s="538"/>
      <c r="AA12" s="539"/>
      <c r="AB12" s="537">
        <v>2584333</v>
      </c>
      <c r="AC12" s="538"/>
      <c r="AD12" s="538"/>
      <c r="AE12" s="538"/>
      <c r="AF12" s="538"/>
      <c r="AG12" s="538"/>
      <c r="AH12" s="539"/>
      <c r="AI12" s="537">
        <v>2112099</v>
      </c>
      <c r="AJ12" s="538"/>
      <c r="AK12" s="538"/>
      <c r="AL12" s="538"/>
      <c r="AM12" s="538"/>
      <c r="AN12" s="538"/>
      <c r="AO12" s="539"/>
      <c r="AP12" s="537">
        <v>184451</v>
      </c>
      <c r="AQ12" s="538"/>
      <c r="AR12" s="538"/>
      <c r="AS12" s="538"/>
      <c r="AT12" s="538"/>
      <c r="AU12" s="538"/>
      <c r="AV12" s="539"/>
      <c r="AW12" s="537">
        <v>287783</v>
      </c>
      <c r="AX12" s="538"/>
      <c r="AY12" s="538"/>
      <c r="AZ12" s="538"/>
      <c r="BA12" s="538"/>
      <c r="BB12" s="538"/>
      <c r="BC12" s="538"/>
      <c r="BD12" s="108"/>
    </row>
    <row r="13" spans="1:72" ht="21" customHeight="1" x14ac:dyDescent="0.15">
      <c r="A13" s="16"/>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row>
    <row r="14" spans="1:72" ht="21" customHeight="1" x14ac:dyDescent="0.15">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row>
  </sheetData>
  <mergeCells count="56">
    <mergeCell ref="A9:G9"/>
    <mergeCell ref="AB9:AH9"/>
    <mergeCell ref="A8:G8"/>
    <mergeCell ref="A10:G10"/>
    <mergeCell ref="H10:L10"/>
    <mergeCell ref="M10:Q10"/>
    <mergeCell ref="R10:V10"/>
    <mergeCell ref="W10:AA10"/>
    <mergeCell ref="H8:L8"/>
    <mergeCell ref="W9:AA9"/>
    <mergeCell ref="M8:Q8"/>
    <mergeCell ref="R8:V8"/>
    <mergeCell ref="W8:AA8"/>
    <mergeCell ref="H9:L9"/>
    <mergeCell ref="M9:Q9"/>
    <mergeCell ref="R9:V9"/>
    <mergeCell ref="A3:BC3"/>
    <mergeCell ref="A6:G7"/>
    <mergeCell ref="H6:L7"/>
    <mergeCell ref="M6:Q7"/>
    <mergeCell ref="R6:V7"/>
    <mergeCell ref="AB7:AH7"/>
    <mergeCell ref="AW7:BC7"/>
    <mergeCell ref="AI7:AO7"/>
    <mergeCell ref="AP7:AV7"/>
    <mergeCell ref="W6:AA7"/>
    <mergeCell ref="AB6:BC6"/>
    <mergeCell ref="A12:G12"/>
    <mergeCell ref="AW12:BC12"/>
    <mergeCell ref="AP12:AV12"/>
    <mergeCell ref="H12:L12"/>
    <mergeCell ref="AB12:AH12"/>
    <mergeCell ref="AI12:AO12"/>
    <mergeCell ref="M12:Q12"/>
    <mergeCell ref="R12:V12"/>
    <mergeCell ref="W12:AA12"/>
    <mergeCell ref="AI11:AO11"/>
    <mergeCell ref="AP11:AV11"/>
    <mergeCell ref="AW11:BC11"/>
    <mergeCell ref="AB11:AH11"/>
    <mergeCell ref="AW10:BC10"/>
    <mergeCell ref="AW8:BC8"/>
    <mergeCell ref="AP9:AV9"/>
    <mergeCell ref="AW9:BC9"/>
    <mergeCell ref="AI9:AO9"/>
    <mergeCell ref="AB10:AH10"/>
    <mergeCell ref="AI8:AO8"/>
    <mergeCell ref="AP8:AV8"/>
    <mergeCell ref="AI10:AO10"/>
    <mergeCell ref="AP10:AV10"/>
    <mergeCell ref="AB8:AH8"/>
    <mergeCell ref="A11:G11"/>
    <mergeCell ref="H11:L11"/>
    <mergeCell ref="M11:Q11"/>
    <mergeCell ref="R11:V11"/>
    <mergeCell ref="W11:AA11"/>
  </mergeCells>
  <phoneticPr fontId="6"/>
  <printOptions horizontalCentered="1"/>
  <pageMargins left="0.70866141732283472" right="0.70866141732283472" top="0.74803149606299213" bottom="0.74803149606299213" header="0.31496062992125984" footer="0.31496062992125984"/>
  <pageSetup paperSize="9" scale="88" firstPageNumber="7" orientation="portrait" cellComments="asDisplayed" useFirstPageNumber="1" r:id="rId1"/>
  <headerFooter scaleWithDoc="0"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K34"/>
  <sheetViews>
    <sheetView showGridLines="0" view="pageBreakPreview" zoomScaleNormal="100" zoomScaleSheetLayoutView="100" workbookViewId="0">
      <selection sqref="A1:BC1"/>
    </sheetView>
  </sheetViews>
  <sheetFormatPr defaultColWidth="1.625" defaultRowHeight="21.95" customHeight="1" x14ac:dyDescent="0.15"/>
  <cols>
    <col min="1" max="16384" width="1.625" style="109"/>
  </cols>
  <sheetData>
    <row r="1" spans="1:63" ht="21.75" customHeight="1" x14ac:dyDescent="0.15">
      <c r="A1" s="201" t="s">
        <v>144</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201"/>
      <c r="AL1" s="201"/>
      <c r="AM1" s="201"/>
      <c r="AN1" s="201"/>
      <c r="AO1" s="201"/>
      <c r="AP1" s="201"/>
      <c r="AQ1" s="201"/>
      <c r="AR1" s="201"/>
      <c r="AS1" s="201"/>
      <c r="AT1" s="201"/>
      <c r="AU1" s="201"/>
      <c r="AV1" s="201"/>
      <c r="AW1" s="201"/>
      <c r="AX1" s="201"/>
      <c r="AY1" s="201"/>
      <c r="AZ1" s="201"/>
      <c r="BA1" s="201"/>
      <c r="BB1" s="201"/>
      <c r="BC1" s="201"/>
      <c r="BD1" s="122"/>
      <c r="BE1" s="122"/>
      <c r="BF1" s="122"/>
      <c r="BG1" s="122"/>
      <c r="BH1" s="122"/>
      <c r="BI1" s="122"/>
      <c r="BJ1" s="122"/>
      <c r="BK1" s="122"/>
    </row>
    <row r="2" spans="1:63" ht="21" customHeight="1" x14ac:dyDescent="0.15">
      <c r="A2" s="123"/>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4"/>
      <c r="BE2" s="124"/>
      <c r="BF2" s="124"/>
      <c r="BG2" s="124"/>
      <c r="BH2" s="124"/>
      <c r="BI2" s="124"/>
      <c r="BJ2" s="124"/>
      <c r="BK2" s="124"/>
    </row>
    <row r="3" spans="1:63" ht="21.95" customHeight="1" x14ac:dyDescent="0.15">
      <c r="A3" s="202" t="s">
        <v>145</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c r="AV3" s="202"/>
      <c r="AW3" s="202"/>
      <c r="AX3" s="202"/>
      <c r="AY3" s="202"/>
      <c r="AZ3" s="202"/>
      <c r="BA3" s="202"/>
      <c r="BB3" s="202"/>
      <c r="BC3" s="202"/>
    </row>
    <row r="4" spans="1:63" ht="21" customHeight="1" x14ac:dyDescent="0.15">
      <c r="A4" s="125"/>
      <c r="B4" s="126"/>
      <c r="C4" s="126"/>
      <c r="D4" s="126"/>
      <c r="E4" s="126"/>
      <c r="F4" s="126"/>
      <c r="G4" s="126"/>
      <c r="H4" s="126"/>
      <c r="I4" s="126"/>
      <c r="J4" s="126"/>
      <c r="K4" s="126"/>
      <c r="L4" s="126"/>
      <c r="M4" s="126"/>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row>
    <row r="5" spans="1:63" ht="17.25" customHeight="1" x14ac:dyDescent="0.15">
      <c r="A5" s="184" t="s">
        <v>146</v>
      </c>
      <c r="B5" s="184"/>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c r="AK5" s="184"/>
      <c r="AL5" s="184"/>
      <c r="AM5" s="184"/>
      <c r="AN5" s="184"/>
      <c r="AO5" s="184"/>
      <c r="AP5" s="184"/>
      <c r="AQ5" s="184"/>
      <c r="AR5" s="184"/>
      <c r="AS5" s="184"/>
      <c r="AT5" s="184"/>
      <c r="AU5" s="184"/>
      <c r="AV5" s="184"/>
      <c r="AW5" s="184"/>
      <c r="AX5" s="184"/>
      <c r="AY5" s="184"/>
      <c r="AZ5" s="184"/>
      <c r="BA5" s="184"/>
      <c r="BB5" s="184"/>
      <c r="BC5" s="127"/>
      <c r="BD5" s="128"/>
      <c r="BE5" s="128"/>
      <c r="BF5" s="128"/>
      <c r="BG5" s="128"/>
      <c r="BH5" s="128"/>
      <c r="BI5" s="128"/>
      <c r="BJ5" s="128"/>
      <c r="BK5" s="128"/>
    </row>
    <row r="6" spans="1:63" ht="15" customHeight="1" x14ac:dyDescent="0.15">
      <c r="A6" s="108"/>
      <c r="B6" s="108"/>
      <c r="C6" s="108"/>
      <c r="D6" s="108"/>
      <c r="E6" s="108"/>
      <c r="F6" s="108"/>
      <c r="G6" s="108"/>
      <c r="H6" s="108"/>
      <c r="I6" s="108"/>
      <c r="J6" s="108"/>
      <c r="K6" s="108"/>
      <c r="L6" s="108"/>
      <c r="M6" s="108"/>
      <c r="N6" s="185" t="s">
        <v>74</v>
      </c>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08"/>
      <c r="AR6" s="108"/>
      <c r="AS6" s="108"/>
      <c r="AT6" s="108"/>
      <c r="AU6" s="108"/>
      <c r="AV6" s="108"/>
      <c r="AW6" s="108"/>
      <c r="AX6" s="108"/>
      <c r="AY6" s="108"/>
      <c r="AZ6" s="108"/>
      <c r="BA6" s="108"/>
      <c r="BB6" s="108"/>
      <c r="BC6" s="108"/>
    </row>
    <row r="7" spans="1:63" ht="21" customHeight="1" x14ac:dyDescent="0.15">
      <c r="A7" s="108"/>
      <c r="B7" s="108"/>
      <c r="C7" s="108"/>
      <c r="D7" s="108"/>
      <c r="E7" s="108"/>
      <c r="F7" s="108"/>
      <c r="G7" s="108"/>
      <c r="H7" s="108"/>
      <c r="I7" s="108"/>
      <c r="J7" s="108"/>
      <c r="K7" s="108"/>
      <c r="L7" s="108"/>
      <c r="M7" s="108"/>
      <c r="N7" s="208" t="s">
        <v>147</v>
      </c>
      <c r="O7" s="208"/>
      <c r="P7" s="208"/>
      <c r="Q7" s="208"/>
      <c r="R7" s="208"/>
      <c r="S7" s="208"/>
      <c r="T7" s="208"/>
      <c r="U7" s="208"/>
      <c r="V7" s="208"/>
      <c r="W7" s="208"/>
      <c r="X7" s="208"/>
      <c r="Y7" s="208"/>
      <c r="Z7" s="209"/>
      <c r="AA7" s="207" t="s">
        <v>148</v>
      </c>
      <c r="AB7" s="208"/>
      <c r="AC7" s="208"/>
      <c r="AD7" s="208"/>
      <c r="AE7" s="208"/>
      <c r="AF7" s="208"/>
      <c r="AG7" s="208"/>
      <c r="AH7" s="208"/>
      <c r="AI7" s="208"/>
      <c r="AJ7" s="208"/>
      <c r="AK7" s="208"/>
      <c r="AL7" s="208"/>
      <c r="AM7" s="208"/>
      <c r="AN7" s="208"/>
      <c r="AO7" s="208"/>
      <c r="AP7" s="208"/>
      <c r="AQ7" s="108"/>
      <c r="AR7" s="108"/>
      <c r="AS7" s="108"/>
      <c r="AT7" s="108"/>
      <c r="AU7" s="108"/>
      <c r="AV7" s="108"/>
      <c r="AW7" s="108"/>
      <c r="AX7" s="108"/>
      <c r="AY7" s="108"/>
      <c r="AZ7" s="108"/>
      <c r="BA7" s="108"/>
      <c r="BB7" s="108"/>
      <c r="BC7" s="108"/>
    </row>
    <row r="8" spans="1:63" ht="21" customHeight="1" x14ac:dyDescent="0.15">
      <c r="A8" s="108"/>
      <c r="B8" s="108"/>
      <c r="C8" s="108"/>
      <c r="D8" s="108"/>
      <c r="E8" s="108"/>
      <c r="F8" s="108"/>
      <c r="G8" s="108"/>
      <c r="H8" s="108"/>
      <c r="I8" s="108"/>
      <c r="J8" s="108"/>
      <c r="K8" s="108"/>
      <c r="L8" s="108"/>
      <c r="M8" s="108"/>
      <c r="N8" s="584" t="s">
        <v>29</v>
      </c>
      <c r="O8" s="584"/>
      <c r="P8" s="584"/>
      <c r="Q8" s="584"/>
      <c r="R8" s="584"/>
      <c r="S8" s="584"/>
      <c r="T8" s="584"/>
      <c r="U8" s="584"/>
      <c r="V8" s="584"/>
      <c r="W8" s="584"/>
      <c r="X8" s="584"/>
      <c r="Y8" s="584"/>
      <c r="Z8" s="585"/>
      <c r="AA8" s="447">
        <v>24945</v>
      </c>
      <c r="AB8" s="448"/>
      <c r="AC8" s="448"/>
      <c r="AD8" s="448"/>
      <c r="AE8" s="448"/>
      <c r="AF8" s="448"/>
      <c r="AG8" s="448"/>
      <c r="AH8" s="448"/>
      <c r="AI8" s="448"/>
      <c r="AJ8" s="448"/>
      <c r="AK8" s="448"/>
      <c r="AL8" s="448"/>
      <c r="AM8" s="448"/>
      <c r="AN8" s="448"/>
      <c r="AO8" s="448"/>
      <c r="AP8" s="448"/>
      <c r="AQ8" s="108"/>
      <c r="AR8" s="108"/>
      <c r="AS8" s="108"/>
      <c r="AT8" s="108"/>
      <c r="AU8" s="108"/>
      <c r="AV8" s="108"/>
      <c r="AW8" s="108"/>
      <c r="AX8" s="108"/>
      <c r="AY8" s="108"/>
      <c r="AZ8" s="108"/>
      <c r="BA8" s="108"/>
      <c r="BB8" s="108"/>
      <c r="BC8" s="108"/>
    </row>
    <row r="9" spans="1:63" ht="21" customHeight="1" x14ac:dyDescent="0.15">
      <c r="A9" s="108"/>
      <c r="B9" s="108"/>
      <c r="C9" s="108"/>
      <c r="D9" s="108"/>
      <c r="E9" s="108"/>
      <c r="F9" s="108"/>
      <c r="G9" s="108"/>
      <c r="H9" s="108"/>
      <c r="I9" s="108"/>
      <c r="J9" s="108"/>
      <c r="K9" s="108"/>
      <c r="L9" s="108"/>
      <c r="M9" s="108"/>
      <c r="N9" s="582" t="s">
        <v>30</v>
      </c>
      <c r="O9" s="582"/>
      <c r="P9" s="582"/>
      <c r="Q9" s="582"/>
      <c r="R9" s="582"/>
      <c r="S9" s="582"/>
      <c r="T9" s="582"/>
      <c r="U9" s="582"/>
      <c r="V9" s="582"/>
      <c r="W9" s="582"/>
      <c r="X9" s="582"/>
      <c r="Y9" s="582"/>
      <c r="Z9" s="583"/>
      <c r="AA9" s="461">
        <v>26011</v>
      </c>
      <c r="AB9" s="462"/>
      <c r="AC9" s="462"/>
      <c r="AD9" s="462"/>
      <c r="AE9" s="462"/>
      <c r="AF9" s="462"/>
      <c r="AG9" s="462"/>
      <c r="AH9" s="462"/>
      <c r="AI9" s="462"/>
      <c r="AJ9" s="462"/>
      <c r="AK9" s="462"/>
      <c r="AL9" s="462"/>
      <c r="AM9" s="462"/>
      <c r="AN9" s="462"/>
      <c r="AO9" s="462"/>
      <c r="AP9" s="462"/>
      <c r="AQ9" s="108"/>
      <c r="AR9" s="108"/>
      <c r="AS9" s="108"/>
      <c r="AT9" s="108"/>
      <c r="AU9" s="108"/>
      <c r="AV9" s="108"/>
      <c r="AW9" s="108"/>
      <c r="AX9" s="108"/>
      <c r="AY9" s="108"/>
      <c r="AZ9" s="108"/>
      <c r="BA9" s="108"/>
      <c r="BB9" s="108"/>
      <c r="BC9" s="108"/>
    </row>
    <row r="10" spans="1:63" ht="21" customHeight="1" x14ac:dyDescent="0.15">
      <c r="A10" s="108"/>
      <c r="B10" s="108"/>
      <c r="C10" s="108"/>
      <c r="D10" s="108"/>
      <c r="E10" s="108"/>
      <c r="F10" s="108"/>
      <c r="G10" s="108"/>
      <c r="H10" s="108"/>
      <c r="I10" s="108"/>
      <c r="J10" s="108"/>
      <c r="K10" s="108"/>
      <c r="L10" s="108"/>
      <c r="M10" s="108"/>
      <c r="N10" s="582" t="s">
        <v>31</v>
      </c>
      <c r="O10" s="582"/>
      <c r="P10" s="582"/>
      <c r="Q10" s="582"/>
      <c r="R10" s="582"/>
      <c r="S10" s="582"/>
      <c r="T10" s="582"/>
      <c r="U10" s="582"/>
      <c r="V10" s="582"/>
      <c r="W10" s="582"/>
      <c r="X10" s="582"/>
      <c r="Y10" s="582"/>
      <c r="Z10" s="583"/>
      <c r="AA10" s="461">
        <v>14917</v>
      </c>
      <c r="AB10" s="462"/>
      <c r="AC10" s="462"/>
      <c r="AD10" s="462"/>
      <c r="AE10" s="462"/>
      <c r="AF10" s="462"/>
      <c r="AG10" s="462"/>
      <c r="AH10" s="462"/>
      <c r="AI10" s="462"/>
      <c r="AJ10" s="462"/>
      <c r="AK10" s="462"/>
      <c r="AL10" s="462"/>
      <c r="AM10" s="462"/>
      <c r="AN10" s="462"/>
      <c r="AO10" s="462"/>
      <c r="AP10" s="462"/>
      <c r="AQ10" s="108"/>
      <c r="AR10" s="108"/>
      <c r="AS10" s="108"/>
      <c r="AT10" s="108"/>
      <c r="AU10" s="108"/>
      <c r="AV10" s="108"/>
      <c r="AW10" s="108"/>
      <c r="AX10" s="108"/>
      <c r="AY10" s="108"/>
      <c r="AZ10" s="108"/>
      <c r="BA10" s="108"/>
      <c r="BB10" s="108"/>
      <c r="BC10" s="108"/>
    </row>
    <row r="11" spans="1:63" ht="21" customHeight="1" x14ac:dyDescent="0.15">
      <c r="A11" s="108"/>
      <c r="B11" s="108"/>
      <c r="C11" s="108"/>
      <c r="D11" s="108"/>
      <c r="E11" s="108"/>
      <c r="F11" s="108"/>
      <c r="G11" s="108"/>
      <c r="H11" s="108"/>
      <c r="I11" s="108"/>
      <c r="J11" s="108"/>
      <c r="K11" s="108"/>
      <c r="L11" s="108"/>
      <c r="M11" s="108"/>
      <c r="N11" s="582" t="s">
        <v>32</v>
      </c>
      <c r="O11" s="582"/>
      <c r="P11" s="582"/>
      <c r="Q11" s="582"/>
      <c r="R11" s="582"/>
      <c r="S11" s="582"/>
      <c r="T11" s="582"/>
      <c r="U11" s="582"/>
      <c r="V11" s="582"/>
      <c r="W11" s="582"/>
      <c r="X11" s="582"/>
      <c r="Y11" s="582"/>
      <c r="Z11" s="583"/>
      <c r="AA11" s="461">
        <v>17543</v>
      </c>
      <c r="AB11" s="462"/>
      <c r="AC11" s="462"/>
      <c r="AD11" s="462"/>
      <c r="AE11" s="462"/>
      <c r="AF11" s="462"/>
      <c r="AG11" s="462"/>
      <c r="AH11" s="462"/>
      <c r="AI11" s="462"/>
      <c r="AJ11" s="462"/>
      <c r="AK11" s="462"/>
      <c r="AL11" s="462"/>
      <c r="AM11" s="462"/>
      <c r="AN11" s="462"/>
      <c r="AO11" s="462"/>
      <c r="AP11" s="462"/>
      <c r="AQ11" s="108"/>
      <c r="AR11" s="108"/>
      <c r="AS11" s="108"/>
      <c r="AT11" s="108"/>
      <c r="AU11" s="108"/>
      <c r="AV11" s="108"/>
      <c r="AW11" s="108"/>
      <c r="AX11" s="108"/>
      <c r="AY11" s="108"/>
      <c r="AZ11" s="108"/>
      <c r="BA11" s="108"/>
      <c r="BB11" s="108"/>
      <c r="BC11" s="108"/>
    </row>
    <row r="12" spans="1:63" ht="21" customHeight="1" x14ac:dyDescent="0.15">
      <c r="A12" s="108"/>
      <c r="B12" s="108"/>
      <c r="C12" s="108"/>
      <c r="D12" s="108"/>
      <c r="E12" s="108"/>
      <c r="F12" s="108"/>
      <c r="G12" s="108"/>
      <c r="H12" s="108"/>
      <c r="I12" s="108"/>
      <c r="J12" s="108"/>
      <c r="K12" s="108"/>
      <c r="L12" s="108"/>
      <c r="M12" s="108"/>
      <c r="N12" s="582" t="s">
        <v>33</v>
      </c>
      <c r="O12" s="582"/>
      <c r="P12" s="582"/>
      <c r="Q12" s="582"/>
      <c r="R12" s="582"/>
      <c r="S12" s="582"/>
      <c r="T12" s="582"/>
      <c r="U12" s="582"/>
      <c r="V12" s="582"/>
      <c r="W12" s="582"/>
      <c r="X12" s="582"/>
      <c r="Y12" s="582"/>
      <c r="Z12" s="583"/>
      <c r="AA12" s="461">
        <v>17064</v>
      </c>
      <c r="AB12" s="462"/>
      <c r="AC12" s="462"/>
      <c r="AD12" s="462"/>
      <c r="AE12" s="462"/>
      <c r="AF12" s="462"/>
      <c r="AG12" s="462"/>
      <c r="AH12" s="462"/>
      <c r="AI12" s="462"/>
      <c r="AJ12" s="462"/>
      <c r="AK12" s="462"/>
      <c r="AL12" s="462"/>
      <c r="AM12" s="462"/>
      <c r="AN12" s="462"/>
      <c r="AO12" s="462"/>
      <c r="AP12" s="462"/>
      <c r="AQ12" s="108"/>
      <c r="AR12" s="108"/>
      <c r="AS12" s="108"/>
      <c r="AT12" s="108"/>
      <c r="AU12" s="108"/>
      <c r="AV12" s="108"/>
      <c r="AW12" s="108"/>
      <c r="AX12" s="108"/>
      <c r="AY12" s="108"/>
      <c r="AZ12" s="108"/>
      <c r="BA12" s="108"/>
      <c r="BB12" s="108"/>
      <c r="BC12" s="108"/>
    </row>
    <row r="13" spans="1:63" ht="21" customHeight="1" x14ac:dyDescent="0.15">
      <c r="A13" s="108"/>
      <c r="B13" s="108"/>
      <c r="C13" s="108"/>
      <c r="D13" s="108"/>
      <c r="E13" s="108"/>
      <c r="F13" s="108"/>
      <c r="G13" s="108"/>
      <c r="H13" s="108"/>
      <c r="I13" s="108"/>
      <c r="J13" s="108"/>
      <c r="K13" s="108"/>
      <c r="L13" s="108"/>
      <c r="M13" s="108"/>
      <c r="N13" s="582" t="s">
        <v>34</v>
      </c>
      <c r="O13" s="582"/>
      <c r="P13" s="582"/>
      <c r="Q13" s="582"/>
      <c r="R13" s="582"/>
      <c r="S13" s="582"/>
      <c r="T13" s="582"/>
      <c r="U13" s="582"/>
      <c r="V13" s="582"/>
      <c r="W13" s="582"/>
      <c r="X13" s="582"/>
      <c r="Y13" s="582"/>
      <c r="Z13" s="583"/>
      <c r="AA13" s="461">
        <v>16418</v>
      </c>
      <c r="AB13" s="462"/>
      <c r="AC13" s="462"/>
      <c r="AD13" s="462"/>
      <c r="AE13" s="462"/>
      <c r="AF13" s="462"/>
      <c r="AG13" s="462"/>
      <c r="AH13" s="462"/>
      <c r="AI13" s="462"/>
      <c r="AJ13" s="462"/>
      <c r="AK13" s="462"/>
      <c r="AL13" s="462"/>
      <c r="AM13" s="462"/>
      <c r="AN13" s="462"/>
      <c r="AO13" s="462"/>
      <c r="AP13" s="462"/>
      <c r="AQ13" s="108"/>
      <c r="AR13" s="108"/>
      <c r="AS13" s="108"/>
      <c r="AT13" s="108"/>
      <c r="AU13" s="108"/>
      <c r="AV13" s="108"/>
      <c r="AW13" s="108"/>
      <c r="AX13" s="108"/>
      <c r="AY13" s="108"/>
      <c r="AZ13" s="108"/>
      <c r="BA13" s="108"/>
      <c r="BB13" s="108"/>
      <c r="BC13" s="108"/>
    </row>
    <row r="14" spans="1:63" ht="21" customHeight="1" x14ac:dyDescent="0.15">
      <c r="A14" s="108"/>
      <c r="B14" s="108"/>
      <c r="C14" s="108"/>
      <c r="D14" s="108"/>
      <c r="E14" s="108"/>
      <c r="F14" s="108"/>
      <c r="G14" s="108"/>
      <c r="H14" s="108"/>
      <c r="I14" s="108"/>
      <c r="J14" s="108"/>
      <c r="K14" s="108"/>
      <c r="L14" s="108"/>
      <c r="M14" s="108"/>
      <c r="N14" s="582" t="s">
        <v>35</v>
      </c>
      <c r="O14" s="582"/>
      <c r="P14" s="582"/>
      <c r="Q14" s="582"/>
      <c r="R14" s="582"/>
      <c r="S14" s="582"/>
      <c r="T14" s="582"/>
      <c r="U14" s="582"/>
      <c r="V14" s="582"/>
      <c r="W14" s="582"/>
      <c r="X14" s="582"/>
      <c r="Y14" s="582"/>
      <c r="Z14" s="583"/>
      <c r="AA14" s="461">
        <v>21251</v>
      </c>
      <c r="AB14" s="462"/>
      <c r="AC14" s="462"/>
      <c r="AD14" s="462"/>
      <c r="AE14" s="462"/>
      <c r="AF14" s="462"/>
      <c r="AG14" s="462"/>
      <c r="AH14" s="462"/>
      <c r="AI14" s="462"/>
      <c r="AJ14" s="462"/>
      <c r="AK14" s="462"/>
      <c r="AL14" s="462"/>
      <c r="AM14" s="462"/>
      <c r="AN14" s="462"/>
      <c r="AO14" s="462"/>
      <c r="AP14" s="462"/>
      <c r="AQ14" s="108"/>
      <c r="AR14" s="108"/>
      <c r="AS14" s="108"/>
      <c r="AT14" s="108"/>
      <c r="AU14" s="108"/>
      <c r="AV14" s="108"/>
      <c r="AW14" s="108"/>
      <c r="AX14" s="108"/>
      <c r="AY14" s="108"/>
      <c r="AZ14" s="108"/>
      <c r="BA14" s="108"/>
      <c r="BB14" s="108"/>
      <c r="BC14" s="108"/>
    </row>
    <row r="15" spans="1:63" ht="21" customHeight="1" x14ac:dyDescent="0.15">
      <c r="A15" s="108"/>
      <c r="B15" s="108"/>
      <c r="C15" s="108"/>
      <c r="D15" s="108"/>
      <c r="E15" s="108"/>
      <c r="F15" s="108"/>
      <c r="G15" s="108"/>
      <c r="H15" s="108"/>
      <c r="I15" s="108"/>
      <c r="J15" s="108"/>
      <c r="K15" s="108"/>
      <c r="L15" s="108"/>
      <c r="M15" s="108"/>
      <c r="N15" s="582" t="s">
        <v>36</v>
      </c>
      <c r="O15" s="582"/>
      <c r="P15" s="582"/>
      <c r="Q15" s="582"/>
      <c r="R15" s="582"/>
      <c r="S15" s="582"/>
      <c r="T15" s="582"/>
      <c r="U15" s="582"/>
      <c r="V15" s="582"/>
      <c r="W15" s="582"/>
      <c r="X15" s="582"/>
      <c r="Y15" s="582"/>
      <c r="Z15" s="583"/>
      <c r="AA15" s="461">
        <v>19428</v>
      </c>
      <c r="AB15" s="462"/>
      <c r="AC15" s="462"/>
      <c r="AD15" s="462"/>
      <c r="AE15" s="462"/>
      <c r="AF15" s="462"/>
      <c r="AG15" s="462"/>
      <c r="AH15" s="462"/>
      <c r="AI15" s="462"/>
      <c r="AJ15" s="462"/>
      <c r="AK15" s="462"/>
      <c r="AL15" s="462"/>
      <c r="AM15" s="462"/>
      <c r="AN15" s="462"/>
      <c r="AO15" s="462"/>
      <c r="AP15" s="462"/>
      <c r="AQ15" s="108"/>
      <c r="AR15" s="108"/>
      <c r="AS15" s="108"/>
      <c r="AT15" s="108"/>
      <c r="AU15" s="108"/>
      <c r="AV15" s="108"/>
      <c r="AW15" s="108"/>
      <c r="AX15" s="108"/>
      <c r="AY15" s="108"/>
      <c r="AZ15" s="108"/>
      <c r="BA15" s="108"/>
      <c r="BB15" s="108"/>
      <c r="BC15" s="108"/>
    </row>
    <row r="16" spans="1:63" ht="21" customHeight="1" x14ac:dyDescent="0.15">
      <c r="A16" s="108"/>
      <c r="B16" s="108"/>
      <c r="C16" s="108"/>
      <c r="D16" s="108"/>
      <c r="E16" s="108"/>
      <c r="F16" s="108"/>
      <c r="G16" s="108"/>
      <c r="H16" s="108"/>
      <c r="I16" s="108"/>
      <c r="J16" s="108"/>
      <c r="K16" s="108"/>
      <c r="L16" s="108"/>
      <c r="M16" s="108"/>
      <c r="N16" s="582" t="s">
        <v>37</v>
      </c>
      <c r="O16" s="582"/>
      <c r="P16" s="582"/>
      <c r="Q16" s="582"/>
      <c r="R16" s="582"/>
      <c r="S16" s="582"/>
      <c r="T16" s="582"/>
      <c r="U16" s="582"/>
      <c r="V16" s="582"/>
      <c r="W16" s="582"/>
      <c r="X16" s="582"/>
      <c r="Y16" s="582"/>
      <c r="Z16" s="583"/>
      <c r="AA16" s="461">
        <v>16153</v>
      </c>
      <c r="AB16" s="462"/>
      <c r="AC16" s="462"/>
      <c r="AD16" s="462"/>
      <c r="AE16" s="462"/>
      <c r="AF16" s="462"/>
      <c r="AG16" s="462"/>
      <c r="AH16" s="462"/>
      <c r="AI16" s="462"/>
      <c r="AJ16" s="462"/>
      <c r="AK16" s="462"/>
      <c r="AL16" s="462"/>
      <c r="AM16" s="462"/>
      <c r="AN16" s="462"/>
      <c r="AO16" s="462"/>
      <c r="AP16" s="462"/>
      <c r="AQ16" s="108"/>
      <c r="AR16" s="108"/>
      <c r="AS16" s="108"/>
      <c r="AT16" s="108"/>
      <c r="AU16" s="108"/>
      <c r="AV16" s="108"/>
      <c r="AW16" s="108"/>
      <c r="AX16" s="108"/>
      <c r="AY16" s="108"/>
      <c r="AZ16" s="108"/>
      <c r="BA16" s="108"/>
      <c r="BB16" s="108"/>
      <c r="BC16" s="108"/>
    </row>
    <row r="17" spans="1:62" ht="21" customHeight="1" x14ac:dyDescent="0.15">
      <c r="A17" s="108"/>
      <c r="B17" s="108"/>
      <c r="C17" s="108"/>
      <c r="D17" s="108"/>
      <c r="E17" s="108"/>
      <c r="F17" s="108"/>
      <c r="G17" s="108"/>
      <c r="H17" s="108"/>
      <c r="I17" s="108"/>
      <c r="J17" s="108"/>
      <c r="K17" s="108"/>
      <c r="L17" s="108"/>
      <c r="M17" s="108"/>
      <c r="N17" s="582" t="s">
        <v>38</v>
      </c>
      <c r="O17" s="582"/>
      <c r="P17" s="582"/>
      <c r="Q17" s="582"/>
      <c r="R17" s="582"/>
      <c r="S17" s="582"/>
      <c r="T17" s="582"/>
      <c r="U17" s="582"/>
      <c r="V17" s="582"/>
      <c r="W17" s="582"/>
      <c r="X17" s="582"/>
      <c r="Y17" s="582"/>
      <c r="Z17" s="583"/>
      <c r="AA17" s="461">
        <v>12277</v>
      </c>
      <c r="AB17" s="462"/>
      <c r="AC17" s="462"/>
      <c r="AD17" s="462"/>
      <c r="AE17" s="462"/>
      <c r="AF17" s="462"/>
      <c r="AG17" s="462"/>
      <c r="AH17" s="462"/>
      <c r="AI17" s="462"/>
      <c r="AJ17" s="462"/>
      <c r="AK17" s="462"/>
      <c r="AL17" s="462"/>
      <c r="AM17" s="462"/>
      <c r="AN17" s="462"/>
      <c r="AO17" s="462"/>
      <c r="AP17" s="462"/>
      <c r="AQ17" s="108"/>
      <c r="AR17" s="108"/>
      <c r="AS17" s="108"/>
      <c r="AT17" s="108"/>
      <c r="AU17" s="108"/>
      <c r="AV17" s="108"/>
      <c r="AW17" s="108"/>
      <c r="AX17" s="108"/>
      <c r="AY17" s="108"/>
      <c r="AZ17" s="108"/>
      <c r="BA17" s="108"/>
      <c r="BB17" s="108"/>
      <c r="BC17" s="108"/>
    </row>
    <row r="18" spans="1:62" ht="21" customHeight="1" x14ac:dyDescent="0.15">
      <c r="A18" s="108"/>
      <c r="B18" s="108"/>
      <c r="C18" s="108"/>
      <c r="D18" s="108"/>
      <c r="E18" s="108"/>
      <c r="F18" s="108"/>
      <c r="G18" s="108"/>
      <c r="H18" s="108"/>
      <c r="I18" s="108"/>
      <c r="J18" s="108"/>
      <c r="K18" s="108"/>
      <c r="L18" s="108"/>
      <c r="M18" s="108"/>
      <c r="N18" s="576" t="s">
        <v>39</v>
      </c>
      <c r="O18" s="577"/>
      <c r="P18" s="577"/>
      <c r="Q18" s="577"/>
      <c r="R18" s="577"/>
      <c r="S18" s="577"/>
      <c r="T18" s="577"/>
      <c r="U18" s="577"/>
      <c r="V18" s="577"/>
      <c r="W18" s="577"/>
      <c r="X18" s="577"/>
      <c r="Y18" s="577"/>
      <c r="Z18" s="578"/>
      <c r="AA18" s="461">
        <v>24330</v>
      </c>
      <c r="AB18" s="462"/>
      <c r="AC18" s="462"/>
      <c r="AD18" s="462"/>
      <c r="AE18" s="462"/>
      <c r="AF18" s="462"/>
      <c r="AG18" s="462"/>
      <c r="AH18" s="462"/>
      <c r="AI18" s="462"/>
      <c r="AJ18" s="462"/>
      <c r="AK18" s="462"/>
      <c r="AL18" s="462"/>
      <c r="AM18" s="462"/>
      <c r="AN18" s="462"/>
      <c r="AO18" s="462"/>
      <c r="AP18" s="462"/>
      <c r="AQ18" s="108"/>
      <c r="AR18" s="108"/>
      <c r="AS18" s="108"/>
      <c r="AT18" s="108"/>
      <c r="AU18" s="108"/>
      <c r="AV18" s="108"/>
      <c r="AW18" s="108"/>
      <c r="AX18" s="108"/>
      <c r="AY18" s="108"/>
      <c r="AZ18" s="108"/>
      <c r="BA18" s="108"/>
      <c r="BB18" s="108"/>
      <c r="BC18" s="108"/>
    </row>
    <row r="19" spans="1:62" ht="21" customHeight="1" x14ac:dyDescent="0.15">
      <c r="A19" s="108"/>
      <c r="B19" s="108"/>
      <c r="C19" s="108"/>
      <c r="D19" s="108"/>
      <c r="E19" s="108"/>
      <c r="F19" s="108"/>
      <c r="G19" s="108"/>
      <c r="H19" s="108"/>
      <c r="I19" s="108"/>
      <c r="J19" s="108"/>
      <c r="K19" s="108"/>
      <c r="L19" s="108"/>
      <c r="M19" s="108"/>
      <c r="N19" s="576" t="s">
        <v>40</v>
      </c>
      <c r="O19" s="577"/>
      <c r="P19" s="577"/>
      <c r="Q19" s="577"/>
      <c r="R19" s="577"/>
      <c r="S19" s="577"/>
      <c r="T19" s="577"/>
      <c r="U19" s="577"/>
      <c r="V19" s="577"/>
      <c r="W19" s="577"/>
      <c r="X19" s="577"/>
      <c r="Y19" s="577"/>
      <c r="Z19" s="578"/>
      <c r="AA19" s="461">
        <v>40845</v>
      </c>
      <c r="AB19" s="462"/>
      <c r="AC19" s="462"/>
      <c r="AD19" s="462"/>
      <c r="AE19" s="462"/>
      <c r="AF19" s="462"/>
      <c r="AG19" s="462"/>
      <c r="AH19" s="462"/>
      <c r="AI19" s="462"/>
      <c r="AJ19" s="462"/>
      <c r="AK19" s="462"/>
      <c r="AL19" s="462"/>
      <c r="AM19" s="462"/>
      <c r="AN19" s="462"/>
      <c r="AO19" s="462"/>
      <c r="AP19" s="462"/>
      <c r="AQ19" s="108"/>
      <c r="AR19" s="108"/>
      <c r="AS19" s="108"/>
      <c r="AT19" s="108"/>
      <c r="AU19" s="108"/>
      <c r="AV19" s="108"/>
      <c r="AW19" s="108"/>
      <c r="AX19" s="108"/>
      <c r="AY19" s="108"/>
      <c r="AZ19" s="108"/>
      <c r="BA19" s="108"/>
      <c r="BB19" s="108"/>
      <c r="BC19" s="108"/>
    </row>
    <row r="20" spans="1:62" ht="21" customHeight="1" x14ac:dyDescent="0.15">
      <c r="A20" s="108"/>
      <c r="B20" s="108"/>
      <c r="C20" s="108"/>
      <c r="D20" s="108"/>
      <c r="E20" s="108"/>
      <c r="F20" s="108"/>
      <c r="G20" s="108"/>
      <c r="H20" s="108"/>
      <c r="I20" s="108"/>
      <c r="J20" s="108"/>
      <c r="K20" s="108"/>
      <c r="L20" s="108"/>
      <c r="M20" s="108"/>
      <c r="N20" s="576" t="s">
        <v>130</v>
      </c>
      <c r="O20" s="577"/>
      <c r="P20" s="577"/>
      <c r="Q20" s="577"/>
      <c r="R20" s="577"/>
      <c r="S20" s="577"/>
      <c r="T20" s="577"/>
      <c r="U20" s="577"/>
      <c r="V20" s="577"/>
      <c r="W20" s="577"/>
      <c r="X20" s="577"/>
      <c r="Y20" s="577"/>
      <c r="Z20" s="578"/>
      <c r="AA20" s="461">
        <v>41939</v>
      </c>
      <c r="AB20" s="462"/>
      <c r="AC20" s="462"/>
      <c r="AD20" s="462"/>
      <c r="AE20" s="462"/>
      <c r="AF20" s="462"/>
      <c r="AG20" s="462"/>
      <c r="AH20" s="462"/>
      <c r="AI20" s="462"/>
      <c r="AJ20" s="462"/>
      <c r="AK20" s="462"/>
      <c r="AL20" s="462"/>
      <c r="AM20" s="462"/>
      <c r="AN20" s="462"/>
      <c r="AO20" s="462"/>
      <c r="AP20" s="462"/>
      <c r="AQ20" s="108"/>
      <c r="AR20" s="108"/>
      <c r="AS20" s="108"/>
      <c r="AT20" s="108"/>
      <c r="AU20" s="108"/>
      <c r="AV20" s="108"/>
      <c r="AW20" s="108"/>
      <c r="AX20" s="108"/>
      <c r="AY20" s="108"/>
      <c r="AZ20" s="108"/>
      <c r="BA20" s="108"/>
      <c r="BB20" s="108"/>
      <c r="BC20" s="108"/>
    </row>
    <row r="21" spans="1:62" ht="21" customHeight="1" x14ac:dyDescent="0.15">
      <c r="A21" s="108"/>
      <c r="B21" s="108"/>
      <c r="C21" s="108"/>
      <c r="D21" s="108"/>
      <c r="E21" s="108"/>
      <c r="F21" s="108"/>
      <c r="G21" s="108"/>
      <c r="H21" s="108"/>
      <c r="I21" s="108"/>
      <c r="J21" s="108"/>
      <c r="K21" s="108"/>
      <c r="L21" s="108"/>
      <c r="M21" s="108"/>
      <c r="N21" s="576" t="s">
        <v>42</v>
      </c>
      <c r="O21" s="577"/>
      <c r="P21" s="577"/>
      <c r="Q21" s="577"/>
      <c r="R21" s="577"/>
      <c r="S21" s="577"/>
      <c r="T21" s="577"/>
      <c r="U21" s="577"/>
      <c r="V21" s="577"/>
      <c r="W21" s="577"/>
      <c r="X21" s="577"/>
      <c r="Y21" s="577"/>
      <c r="Z21" s="578"/>
      <c r="AA21" s="461">
        <v>20470</v>
      </c>
      <c r="AB21" s="462"/>
      <c r="AC21" s="462"/>
      <c r="AD21" s="462"/>
      <c r="AE21" s="462"/>
      <c r="AF21" s="462"/>
      <c r="AG21" s="462"/>
      <c r="AH21" s="462"/>
      <c r="AI21" s="462"/>
      <c r="AJ21" s="462"/>
      <c r="AK21" s="462"/>
      <c r="AL21" s="462"/>
      <c r="AM21" s="462"/>
      <c r="AN21" s="462"/>
      <c r="AO21" s="462"/>
      <c r="AP21" s="462"/>
      <c r="AQ21" s="108"/>
      <c r="AR21" s="108"/>
      <c r="AS21" s="108"/>
      <c r="AT21" s="108"/>
      <c r="AU21" s="108"/>
      <c r="AV21" s="108"/>
      <c r="AW21" s="108"/>
      <c r="AX21" s="108"/>
      <c r="AY21" s="108"/>
      <c r="AZ21" s="108"/>
      <c r="BA21" s="108"/>
      <c r="BB21" s="108"/>
      <c r="BC21" s="108"/>
    </row>
    <row r="22" spans="1:62" ht="21" customHeight="1" x14ac:dyDescent="0.15">
      <c r="A22" s="108"/>
      <c r="B22" s="108"/>
      <c r="C22" s="108"/>
      <c r="D22" s="108"/>
      <c r="E22" s="108"/>
      <c r="F22" s="108"/>
      <c r="G22" s="108"/>
      <c r="H22" s="108"/>
      <c r="I22" s="108"/>
      <c r="J22" s="108"/>
      <c r="K22" s="108"/>
      <c r="L22" s="108"/>
      <c r="M22" s="108"/>
      <c r="N22" s="576" t="s">
        <v>43</v>
      </c>
      <c r="O22" s="577"/>
      <c r="P22" s="577"/>
      <c r="Q22" s="577"/>
      <c r="R22" s="577"/>
      <c r="S22" s="577"/>
      <c r="T22" s="577"/>
      <c r="U22" s="577"/>
      <c r="V22" s="577"/>
      <c r="W22" s="577"/>
      <c r="X22" s="577"/>
      <c r="Y22" s="577"/>
      <c r="Z22" s="578"/>
      <c r="AA22" s="461">
        <v>36302</v>
      </c>
      <c r="AB22" s="462"/>
      <c r="AC22" s="462"/>
      <c r="AD22" s="462"/>
      <c r="AE22" s="462"/>
      <c r="AF22" s="462"/>
      <c r="AG22" s="462"/>
      <c r="AH22" s="462"/>
      <c r="AI22" s="462"/>
      <c r="AJ22" s="462"/>
      <c r="AK22" s="462"/>
      <c r="AL22" s="462"/>
      <c r="AM22" s="462"/>
      <c r="AN22" s="462"/>
      <c r="AO22" s="462"/>
      <c r="AP22" s="462"/>
      <c r="AQ22" s="108"/>
      <c r="AR22" s="108"/>
      <c r="AS22" s="108"/>
      <c r="AT22" s="108"/>
      <c r="AU22" s="108"/>
      <c r="AV22" s="108"/>
      <c r="AW22" s="108"/>
      <c r="AX22" s="108"/>
      <c r="AY22" s="108"/>
      <c r="AZ22" s="108"/>
      <c r="BA22" s="108"/>
      <c r="BB22" s="108"/>
      <c r="BC22" s="108"/>
    </row>
    <row r="23" spans="1:62" ht="21" customHeight="1" x14ac:dyDescent="0.15">
      <c r="A23" s="108"/>
      <c r="B23" s="108"/>
      <c r="C23" s="108"/>
      <c r="D23" s="108"/>
      <c r="E23" s="108"/>
      <c r="F23" s="108"/>
      <c r="G23" s="108"/>
      <c r="H23" s="108"/>
      <c r="I23" s="108"/>
      <c r="J23" s="108"/>
      <c r="K23" s="108"/>
      <c r="L23" s="108"/>
      <c r="M23" s="108"/>
      <c r="N23" s="576" t="s">
        <v>44</v>
      </c>
      <c r="O23" s="577"/>
      <c r="P23" s="577"/>
      <c r="Q23" s="577"/>
      <c r="R23" s="577"/>
      <c r="S23" s="577"/>
      <c r="T23" s="577"/>
      <c r="U23" s="577"/>
      <c r="V23" s="577"/>
      <c r="W23" s="577"/>
      <c r="X23" s="577"/>
      <c r="Y23" s="577"/>
      <c r="Z23" s="578"/>
      <c r="AA23" s="461">
        <v>26159</v>
      </c>
      <c r="AB23" s="462"/>
      <c r="AC23" s="462"/>
      <c r="AD23" s="462"/>
      <c r="AE23" s="462"/>
      <c r="AF23" s="462"/>
      <c r="AG23" s="462"/>
      <c r="AH23" s="462"/>
      <c r="AI23" s="462"/>
      <c r="AJ23" s="462"/>
      <c r="AK23" s="462"/>
      <c r="AL23" s="462"/>
      <c r="AM23" s="462"/>
      <c r="AN23" s="462"/>
      <c r="AO23" s="462"/>
      <c r="AP23" s="462"/>
      <c r="AQ23" s="108"/>
      <c r="AR23" s="108"/>
      <c r="AS23" s="108"/>
      <c r="AT23" s="108"/>
      <c r="AU23" s="108"/>
      <c r="AV23" s="108"/>
      <c r="AW23" s="108"/>
      <c r="AX23" s="108"/>
      <c r="AY23" s="108"/>
      <c r="AZ23" s="108"/>
      <c r="BA23" s="108"/>
      <c r="BB23" s="108"/>
      <c r="BC23" s="108"/>
    </row>
    <row r="24" spans="1:62" ht="21" customHeight="1" x14ac:dyDescent="0.15">
      <c r="A24" s="108"/>
      <c r="B24" s="108"/>
      <c r="C24" s="108"/>
      <c r="D24" s="108"/>
      <c r="E24" s="108"/>
      <c r="F24" s="108"/>
      <c r="G24" s="108"/>
      <c r="H24" s="108"/>
      <c r="I24" s="108"/>
      <c r="J24" s="108"/>
      <c r="K24" s="108"/>
      <c r="L24" s="108"/>
      <c r="M24" s="108"/>
      <c r="N24" s="576" t="s">
        <v>45</v>
      </c>
      <c r="O24" s="577"/>
      <c r="P24" s="577"/>
      <c r="Q24" s="577"/>
      <c r="R24" s="577"/>
      <c r="S24" s="577"/>
      <c r="T24" s="577"/>
      <c r="U24" s="577"/>
      <c r="V24" s="577"/>
      <c r="W24" s="577"/>
      <c r="X24" s="577"/>
      <c r="Y24" s="577"/>
      <c r="Z24" s="578"/>
      <c r="AA24" s="461">
        <v>42673</v>
      </c>
      <c r="AB24" s="462"/>
      <c r="AC24" s="462"/>
      <c r="AD24" s="462"/>
      <c r="AE24" s="462"/>
      <c r="AF24" s="462"/>
      <c r="AG24" s="462"/>
      <c r="AH24" s="462"/>
      <c r="AI24" s="462"/>
      <c r="AJ24" s="462"/>
      <c r="AK24" s="462"/>
      <c r="AL24" s="462"/>
      <c r="AM24" s="462"/>
      <c r="AN24" s="462"/>
      <c r="AO24" s="462"/>
      <c r="AP24" s="462"/>
      <c r="AQ24" s="108"/>
      <c r="AR24" s="108"/>
      <c r="AS24" s="108"/>
      <c r="AT24" s="108"/>
      <c r="AU24" s="108"/>
      <c r="AV24" s="108"/>
      <c r="AW24" s="108"/>
      <c r="AX24" s="108"/>
      <c r="AY24" s="108"/>
      <c r="AZ24" s="108"/>
      <c r="BA24" s="108"/>
      <c r="BB24" s="108"/>
      <c r="BC24" s="108"/>
      <c r="BJ24" s="114"/>
    </row>
    <row r="25" spans="1:62" ht="21" customHeight="1" x14ac:dyDescent="0.15">
      <c r="A25" s="108"/>
      <c r="B25" s="108"/>
      <c r="C25" s="108"/>
      <c r="D25" s="108"/>
      <c r="E25" s="108"/>
      <c r="F25" s="108"/>
      <c r="G25" s="108"/>
      <c r="H25" s="108"/>
      <c r="I25" s="108"/>
      <c r="J25" s="108"/>
      <c r="K25" s="108"/>
      <c r="L25" s="108"/>
      <c r="M25" s="108"/>
      <c r="N25" s="576" t="s">
        <v>46</v>
      </c>
      <c r="O25" s="577"/>
      <c r="P25" s="577"/>
      <c r="Q25" s="577"/>
      <c r="R25" s="577"/>
      <c r="S25" s="577"/>
      <c r="T25" s="577"/>
      <c r="U25" s="577"/>
      <c r="V25" s="577"/>
      <c r="W25" s="577"/>
      <c r="X25" s="577"/>
      <c r="Y25" s="577"/>
      <c r="Z25" s="578"/>
      <c r="AA25" s="461">
        <v>25356</v>
      </c>
      <c r="AB25" s="462"/>
      <c r="AC25" s="462"/>
      <c r="AD25" s="462"/>
      <c r="AE25" s="462"/>
      <c r="AF25" s="462"/>
      <c r="AG25" s="462"/>
      <c r="AH25" s="462"/>
      <c r="AI25" s="462"/>
      <c r="AJ25" s="462"/>
      <c r="AK25" s="462"/>
      <c r="AL25" s="462"/>
      <c r="AM25" s="462"/>
      <c r="AN25" s="462"/>
      <c r="AO25" s="462"/>
      <c r="AP25" s="462"/>
      <c r="AQ25" s="108"/>
      <c r="AR25" s="108"/>
      <c r="AS25" s="108"/>
      <c r="AT25" s="108"/>
      <c r="AU25" s="108"/>
      <c r="AV25" s="108"/>
      <c r="AW25" s="108"/>
      <c r="AX25" s="108"/>
      <c r="AY25" s="108"/>
      <c r="AZ25" s="108"/>
      <c r="BA25" s="108"/>
      <c r="BB25" s="108"/>
      <c r="BC25" s="108"/>
    </row>
    <row r="26" spans="1:62" ht="21" customHeight="1" x14ac:dyDescent="0.15">
      <c r="A26" s="108"/>
      <c r="B26" s="108"/>
      <c r="C26" s="108"/>
      <c r="D26" s="108"/>
      <c r="E26" s="108"/>
      <c r="F26" s="108"/>
      <c r="G26" s="108"/>
      <c r="H26" s="108"/>
      <c r="I26" s="108"/>
      <c r="J26" s="108"/>
      <c r="K26" s="108"/>
      <c r="L26" s="108"/>
      <c r="M26" s="108"/>
      <c r="N26" s="576" t="s">
        <v>47</v>
      </c>
      <c r="O26" s="577"/>
      <c r="P26" s="577"/>
      <c r="Q26" s="577"/>
      <c r="R26" s="577"/>
      <c r="S26" s="577"/>
      <c r="T26" s="577"/>
      <c r="U26" s="577"/>
      <c r="V26" s="577"/>
      <c r="W26" s="577"/>
      <c r="X26" s="577"/>
      <c r="Y26" s="577"/>
      <c r="Z26" s="578"/>
      <c r="AA26" s="461">
        <v>27800</v>
      </c>
      <c r="AB26" s="462"/>
      <c r="AC26" s="462"/>
      <c r="AD26" s="462"/>
      <c r="AE26" s="462"/>
      <c r="AF26" s="462"/>
      <c r="AG26" s="462"/>
      <c r="AH26" s="462"/>
      <c r="AI26" s="462"/>
      <c r="AJ26" s="462"/>
      <c r="AK26" s="462"/>
      <c r="AL26" s="462"/>
      <c r="AM26" s="462"/>
      <c r="AN26" s="462"/>
      <c r="AO26" s="462"/>
      <c r="AP26" s="462"/>
      <c r="AQ26" s="108"/>
      <c r="AR26" s="108"/>
      <c r="AS26" s="108"/>
      <c r="AT26" s="108"/>
      <c r="AU26" s="108"/>
      <c r="AV26" s="108"/>
      <c r="AW26" s="108"/>
      <c r="AX26" s="108"/>
      <c r="AY26" s="108"/>
      <c r="AZ26" s="108"/>
      <c r="BA26" s="108"/>
      <c r="BB26" s="108"/>
      <c r="BC26" s="108"/>
    </row>
    <row r="27" spans="1:62" ht="21" customHeight="1" x14ac:dyDescent="0.15">
      <c r="A27" s="108"/>
      <c r="B27" s="108"/>
      <c r="C27" s="108"/>
      <c r="D27" s="108"/>
      <c r="E27" s="108"/>
      <c r="F27" s="108"/>
      <c r="G27" s="108"/>
      <c r="H27" s="108"/>
      <c r="I27" s="108"/>
      <c r="J27" s="108"/>
      <c r="K27" s="108"/>
      <c r="L27" s="108"/>
      <c r="M27" s="108"/>
      <c r="N27" s="576" t="s">
        <v>48</v>
      </c>
      <c r="O27" s="577"/>
      <c r="P27" s="577"/>
      <c r="Q27" s="577"/>
      <c r="R27" s="577"/>
      <c r="S27" s="577"/>
      <c r="T27" s="577"/>
      <c r="U27" s="577"/>
      <c r="V27" s="577"/>
      <c r="W27" s="577"/>
      <c r="X27" s="577"/>
      <c r="Y27" s="577"/>
      <c r="Z27" s="578"/>
      <c r="AA27" s="461">
        <v>36549</v>
      </c>
      <c r="AB27" s="462"/>
      <c r="AC27" s="462"/>
      <c r="AD27" s="462"/>
      <c r="AE27" s="462"/>
      <c r="AF27" s="462"/>
      <c r="AG27" s="462"/>
      <c r="AH27" s="462"/>
      <c r="AI27" s="462"/>
      <c r="AJ27" s="462"/>
      <c r="AK27" s="462"/>
      <c r="AL27" s="462"/>
      <c r="AM27" s="462"/>
      <c r="AN27" s="462"/>
      <c r="AO27" s="462"/>
      <c r="AP27" s="462"/>
      <c r="AQ27" s="108"/>
      <c r="AR27" s="108"/>
      <c r="AS27" s="108"/>
      <c r="AT27" s="108"/>
      <c r="AU27" s="108"/>
      <c r="AV27" s="108"/>
      <c r="AW27" s="108"/>
      <c r="AX27" s="108"/>
      <c r="AY27" s="108"/>
      <c r="AZ27" s="108"/>
      <c r="BA27" s="108"/>
      <c r="BB27" s="108"/>
      <c r="BC27" s="108"/>
    </row>
    <row r="28" spans="1:62" ht="21" customHeight="1" x14ac:dyDescent="0.15">
      <c r="A28" s="108"/>
      <c r="B28" s="108"/>
      <c r="C28" s="108"/>
      <c r="D28" s="108"/>
      <c r="E28" s="108"/>
      <c r="F28" s="108"/>
      <c r="G28" s="108"/>
      <c r="H28" s="108"/>
      <c r="I28" s="108"/>
      <c r="J28" s="108"/>
      <c r="K28" s="108"/>
      <c r="L28" s="108"/>
      <c r="M28" s="108"/>
      <c r="N28" s="576" t="s">
        <v>49</v>
      </c>
      <c r="O28" s="577"/>
      <c r="P28" s="577"/>
      <c r="Q28" s="577"/>
      <c r="R28" s="577"/>
      <c r="S28" s="577"/>
      <c r="T28" s="577"/>
      <c r="U28" s="577"/>
      <c r="V28" s="577"/>
      <c r="W28" s="577"/>
      <c r="X28" s="577"/>
      <c r="Y28" s="577"/>
      <c r="Z28" s="578"/>
      <c r="AA28" s="461">
        <v>41176</v>
      </c>
      <c r="AB28" s="462"/>
      <c r="AC28" s="462"/>
      <c r="AD28" s="462"/>
      <c r="AE28" s="462"/>
      <c r="AF28" s="462"/>
      <c r="AG28" s="462"/>
      <c r="AH28" s="462"/>
      <c r="AI28" s="462"/>
      <c r="AJ28" s="462"/>
      <c r="AK28" s="462"/>
      <c r="AL28" s="462"/>
      <c r="AM28" s="462"/>
      <c r="AN28" s="462"/>
      <c r="AO28" s="462"/>
      <c r="AP28" s="462"/>
      <c r="AQ28" s="108"/>
      <c r="AR28" s="108"/>
      <c r="AS28" s="108"/>
      <c r="AT28" s="108"/>
      <c r="AU28" s="108"/>
      <c r="AV28" s="108"/>
      <c r="AW28" s="108"/>
      <c r="AX28" s="108"/>
      <c r="AY28" s="108"/>
      <c r="AZ28" s="108"/>
      <c r="BA28" s="108"/>
      <c r="BB28" s="108"/>
      <c r="BC28" s="108"/>
    </row>
    <row r="29" spans="1:62" ht="21" customHeight="1" x14ac:dyDescent="0.15">
      <c r="A29" s="108"/>
      <c r="B29" s="108"/>
      <c r="C29" s="108"/>
      <c r="D29" s="108"/>
      <c r="E29" s="108"/>
      <c r="F29" s="108"/>
      <c r="G29" s="108"/>
      <c r="H29" s="108"/>
      <c r="I29" s="108"/>
      <c r="J29" s="108"/>
      <c r="K29" s="108"/>
      <c r="L29" s="108"/>
      <c r="M29" s="108"/>
      <c r="N29" s="576" t="s">
        <v>131</v>
      </c>
      <c r="O29" s="577"/>
      <c r="P29" s="577"/>
      <c r="Q29" s="577"/>
      <c r="R29" s="577"/>
      <c r="S29" s="577"/>
      <c r="T29" s="577"/>
      <c r="U29" s="577"/>
      <c r="V29" s="577"/>
      <c r="W29" s="577"/>
      <c r="X29" s="577"/>
      <c r="Y29" s="577"/>
      <c r="Z29" s="578"/>
      <c r="AA29" s="461">
        <v>36262</v>
      </c>
      <c r="AB29" s="462"/>
      <c r="AC29" s="462"/>
      <c r="AD29" s="462"/>
      <c r="AE29" s="462"/>
      <c r="AF29" s="462"/>
      <c r="AG29" s="462"/>
      <c r="AH29" s="462"/>
      <c r="AI29" s="462"/>
      <c r="AJ29" s="462"/>
      <c r="AK29" s="462"/>
      <c r="AL29" s="462"/>
      <c r="AM29" s="462"/>
      <c r="AN29" s="462"/>
      <c r="AO29" s="462"/>
      <c r="AP29" s="462"/>
      <c r="AQ29" s="108"/>
      <c r="AR29" s="108"/>
      <c r="AS29" s="108"/>
      <c r="AT29" s="108"/>
      <c r="AU29" s="108"/>
      <c r="AV29" s="108"/>
      <c r="AW29" s="108"/>
      <c r="AX29" s="108"/>
      <c r="AY29" s="108"/>
      <c r="AZ29" s="108"/>
      <c r="BA29" s="108"/>
      <c r="BB29" s="108"/>
      <c r="BC29" s="108"/>
    </row>
    <row r="30" spans="1:62" ht="21" customHeight="1" x14ac:dyDescent="0.15">
      <c r="A30" s="108"/>
      <c r="B30" s="108"/>
      <c r="C30" s="108"/>
      <c r="D30" s="108"/>
      <c r="E30" s="108"/>
      <c r="F30" s="108"/>
      <c r="G30" s="108"/>
      <c r="H30" s="108"/>
      <c r="I30" s="108"/>
      <c r="J30" s="108"/>
      <c r="K30" s="108"/>
      <c r="L30" s="108"/>
      <c r="M30" s="108"/>
      <c r="N30" s="576" t="s">
        <v>51</v>
      </c>
      <c r="O30" s="577"/>
      <c r="P30" s="577"/>
      <c r="Q30" s="577"/>
      <c r="R30" s="577"/>
      <c r="S30" s="577"/>
      <c r="T30" s="577"/>
      <c r="U30" s="577"/>
      <c r="V30" s="577"/>
      <c r="W30" s="577"/>
      <c r="X30" s="577"/>
      <c r="Y30" s="577"/>
      <c r="Z30" s="578"/>
      <c r="AA30" s="461">
        <v>52669</v>
      </c>
      <c r="AB30" s="462"/>
      <c r="AC30" s="462"/>
      <c r="AD30" s="462"/>
      <c r="AE30" s="462"/>
      <c r="AF30" s="462"/>
      <c r="AG30" s="462"/>
      <c r="AH30" s="462"/>
      <c r="AI30" s="462"/>
      <c r="AJ30" s="462"/>
      <c r="AK30" s="462"/>
      <c r="AL30" s="462"/>
      <c r="AM30" s="462"/>
      <c r="AN30" s="462"/>
      <c r="AO30" s="462"/>
      <c r="AP30" s="462"/>
      <c r="AQ30" s="108"/>
      <c r="AR30" s="108"/>
      <c r="AS30" s="108"/>
      <c r="AT30" s="108"/>
      <c r="AU30" s="108"/>
      <c r="AV30" s="108"/>
      <c r="AW30" s="108"/>
      <c r="AX30" s="108"/>
      <c r="AY30" s="108"/>
      <c r="AZ30" s="108"/>
      <c r="BA30" s="108"/>
      <c r="BB30" s="108"/>
      <c r="BC30" s="108"/>
    </row>
    <row r="31" spans="1:62" ht="21" customHeight="1" x14ac:dyDescent="0.15">
      <c r="A31" s="108"/>
      <c r="B31" s="108"/>
      <c r="C31" s="108"/>
      <c r="D31" s="108"/>
      <c r="E31" s="108"/>
      <c r="F31" s="108"/>
      <c r="G31" s="108"/>
      <c r="H31" s="108"/>
      <c r="I31" s="108"/>
      <c r="J31" s="108"/>
      <c r="K31" s="108"/>
      <c r="L31" s="108"/>
      <c r="M31" s="108"/>
      <c r="N31" s="242" t="s">
        <v>52</v>
      </c>
      <c r="O31" s="243"/>
      <c r="P31" s="243"/>
      <c r="Q31" s="243"/>
      <c r="R31" s="243"/>
      <c r="S31" s="243"/>
      <c r="T31" s="243"/>
      <c r="U31" s="243"/>
      <c r="V31" s="243"/>
      <c r="W31" s="243"/>
      <c r="X31" s="243"/>
      <c r="Y31" s="243"/>
      <c r="Z31" s="244"/>
      <c r="AA31" s="579">
        <v>36224</v>
      </c>
      <c r="AB31" s="580"/>
      <c r="AC31" s="580"/>
      <c r="AD31" s="580"/>
      <c r="AE31" s="580"/>
      <c r="AF31" s="580"/>
      <c r="AG31" s="580"/>
      <c r="AH31" s="580"/>
      <c r="AI31" s="580"/>
      <c r="AJ31" s="580"/>
      <c r="AK31" s="580"/>
      <c r="AL31" s="580"/>
      <c r="AM31" s="580"/>
      <c r="AN31" s="580"/>
      <c r="AO31" s="580"/>
      <c r="AP31" s="581"/>
      <c r="AQ31" s="108"/>
      <c r="AR31" s="108"/>
      <c r="AS31" s="108"/>
      <c r="AT31" s="108"/>
      <c r="AU31" s="108"/>
      <c r="AV31" s="108"/>
      <c r="AW31" s="108"/>
      <c r="AX31" s="108"/>
      <c r="AY31" s="108"/>
      <c r="AZ31" s="108"/>
      <c r="BA31" s="108"/>
      <c r="BB31" s="108"/>
      <c r="BC31" s="108"/>
    </row>
    <row r="32" spans="1:62" ht="21" customHeight="1" x14ac:dyDescent="0.15">
      <c r="A32" s="108"/>
      <c r="B32" s="108"/>
      <c r="C32" s="108"/>
      <c r="D32" s="108"/>
      <c r="E32" s="108"/>
      <c r="F32" s="108"/>
      <c r="G32" s="108"/>
      <c r="H32" s="108"/>
      <c r="I32" s="108"/>
      <c r="J32" s="108"/>
      <c r="K32" s="108"/>
      <c r="L32" s="108"/>
      <c r="M32" s="108"/>
      <c r="N32" s="573" t="s">
        <v>122</v>
      </c>
      <c r="O32" s="573"/>
      <c r="P32" s="573"/>
      <c r="Q32" s="573"/>
      <c r="R32" s="573"/>
      <c r="S32" s="573"/>
      <c r="T32" s="573"/>
      <c r="U32" s="573"/>
      <c r="V32" s="573"/>
      <c r="W32" s="573"/>
      <c r="X32" s="573"/>
      <c r="Y32" s="573"/>
      <c r="Z32" s="574"/>
      <c r="AA32" s="575">
        <f>SUM(AA8:AP31)</f>
        <v>674761</v>
      </c>
      <c r="AB32" s="489"/>
      <c r="AC32" s="489"/>
      <c r="AD32" s="489"/>
      <c r="AE32" s="489"/>
      <c r="AF32" s="489"/>
      <c r="AG32" s="489"/>
      <c r="AH32" s="489"/>
      <c r="AI32" s="489"/>
      <c r="AJ32" s="489"/>
      <c r="AK32" s="489"/>
      <c r="AL32" s="489"/>
      <c r="AM32" s="489"/>
      <c r="AN32" s="489"/>
      <c r="AO32" s="489"/>
      <c r="AP32" s="490"/>
      <c r="AQ32" s="108"/>
      <c r="AR32" s="108"/>
      <c r="AS32" s="108"/>
      <c r="AT32" s="108"/>
      <c r="AU32" s="108"/>
      <c r="AV32" s="108"/>
      <c r="AW32" s="108"/>
      <c r="AX32" s="108"/>
      <c r="AY32" s="108"/>
      <c r="AZ32" s="108"/>
      <c r="BA32" s="108"/>
      <c r="BB32" s="108"/>
      <c r="BC32" s="108"/>
    </row>
    <row r="33" spans="1:55" ht="15" customHeight="1" x14ac:dyDescent="0.15">
      <c r="A33" s="108"/>
      <c r="B33" s="108"/>
      <c r="C33" s="108"/>
      <c r="D33" s="108"/>
      <c r="E33" s="108"/>
      <c r="F33" s="108"/>
      <c r="G33" s="108"/>
      <c r="H33" s="108"/>
      <c r="I33" s="108"/>
      <c r="J33" s="108"/>
      <c r="K33" s="108"/>
      <c r="L33" s="108"/>
      <c r="M33" s="108"/>
      <c r="N33" s="112"/>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c r="BC33" s="108"/>
    </row>
    <row r="34" spans="1:55" ht="21.95" customHeight="1" x14ac:dyDescent="0.15">
      <c r="A34" s="108"/>
      <c r="B34" s="108"/>
      <c r="C34" s="108"/>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8"/>
      <c r="BA34" s="108"/>
      <c r="BB34" s="108"/>
      <c r="BC34" s="108"/>
    </row>
  </sheetData>
  <mergeCells count="56">
    <mergeCell ref="A1:BC1"/>
    <mergeCell ref="A3:BC3"/>
    <mergeCell ref="N6:AP6"/>
    <mergeCell ref="N7:Z7"/>
    <mergeCell ref="AA7:AP7"/>
    <mergeCell ref="A5:BB5"/>
    <mergeCell ref="N8:Z8"/>
    <mergeCell ref="AA8:AP8"/>
    <mergeCell ref="N9:Z9"/>
    <mergeCell ref="AA9:AP9"/>
    <mergeCell ref="N10:Z10"/>
    <mergeCell ref="AA10:AP10"/>
    <mergeCell ref="N11:Z11"/>
    <mergeCell ref="AA11:AP11"/>
    <mergeCell ref="N12:Z12"/>
    <mergeCell ref="AA12:AP12"/>
    <mergeCell ref="N13:Z13"/>
    <mergeCell ref="AA13:AP13"/>
    <mergeCell ref="N14:Z14"/>
    <mergeCell ref="AA14:AP14"/>
    <mergeCell ref="N15:Z15"/>
    <mergeCell ref="AA15:AP15"/>
    <mergeCell ref="N16:Z16"/>
    <mergeCell ref="AA16:AP16"/>
    <mergeCell ref="N17:Z17"/>
    <mergeCell ref="AA17:AP17"/>
    <mergeCell ref="N18:Z18"/>
    <mergeCell ref="AA18:AP18"/>
    <mergeCell ref="N19:Z19"/>
    <mergeCell ref="AA19:AP19"/>
    <mergeCell ref="N20:Z20"/>
    <mergeCell ref="AA20:AP20"/>
    <mergeCell ref="N21:Z21"/>
    <mergeCell ref="AA21:AP21"/>
    <mergeCell ref="N22:Z22"/>
    <mergeCell ref="AA22:AP22"/>
    <mergeCell ref="N23:Z23"/>
    <mergeCell ref="AA23:AP23"/>
    <mergeCell ref="N24:Z24"/>
    <mergeCell ref="AA24:AP24"/>
    <mergeCell ref="N25:Z25"/>
    <mergeCell ref="AA25:AP25"/>
    <mergeCell ref="N26:Z26"/>
    <mergeCell ref="AA26:AP26"/>
    <mergeCell ref="N27:Z27"/>
    <mergeCell ref="AA27:AP27"/>
    <mergeCell ref="N28:Z28"/>
    <mergeCell ref="AA28:AP28"/>
    <mergeCell ref="N32:Z32"/>
    <mergeCell ref="AA32:AP32"/>
    <mergeCell ref="N29:Z29"/>
    <mergeCell ref="AA29:AP29"/>
    <mergeCell ref="N30:Z30"/>
    <mergeCell ref="AA30:AP30"/>
    <mergeCell ref="N31:Z31"/>
    <mergeCell ref="AA31:AP31"/>
  </mergeCells>
  <phoneticPr fontId="6"/>
  <printOptions horizontalCentered="1"/>
  <pageMargins left="0.70866141732283472" right="0.70866141732283472" top="0.74803149606299213" bottom="0.74803149606299213" header="0.31496062992125984" footer="0.31496062992125984"/>
  <pageSetup paperSize="9" firstPageNumber="8" orientation="portrait" useFirstPageNumber="1" r:id="rId1"/>
  <headerFooter scaleWithDoc="0" alignWithMargins="0">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N32"/>
  <sheetViews>
    <sheetView showGridLines="0" view="pageBreakPreview" zoomScale="130" zoomScaleNormal="100" zoomScaleSheetLayoutView="130" workbookViewId="0">
      <selection sqref="A1:CF1"/>
    </sheetView>
  </sheetViews>
  <sheetFormatPr defaultColWidth="1.625" defaultRowHeight="20.100000000000001" customHeight="1" x14ac:dyDescent="0.15"/>
  <cols>
    <col min="1" max="4" width="1.375" style="109" customWidth="1"/>
    <col min="5" max="84" width="1.25" style="109" customWidth="1"/>
    <col min="85" max="16384" width="1.625" style="109"/>
  </cols>
  <sheetData>
    <row r="1" spans="1:92" ht="21" customHeight="1" x14ac:dyDescent="0.15">
      <c r="A1" s="331" t="s">
        <v>149</v>
      </c>
      <c r="B1" s="331"/>
      <c r="C1" s="331"/>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331"/>
      <c r="AD1" s="331"/>
      <c r="AE1" s="331"/>
      <c r="AF1" s="331"/>
      <c r="AG1" s="331"/>
      <c r="AH1" s="331"/>
      <c r="AI1" s="331"/>
      <c r="AJ1" s="331"/>
      <c r="AK1" s="331"/>
      <c r="AL1" s="331"/>
      <c r="AM1" s="331"/>
      <c r="AN1" s="331"/>
      <c r="AO1" s="331"/>
      <c r="AP1" s="331"/>
      <c r="AQ1" s="331"/>
      <c r="AR1" s="331"/>
      <c r="AS1" s="331"/>
      <c r="AT1" s="331"/>
      <c r="AU1" s="331"/>
      <c r="AV1" s="331"/>
      <c r="AW1" s="331"/>
      <c r="AX1" s="331"/>
      <c r="AY1" s="331"/>
      <c r="AZ1" s="331"/>
      <c r="BA1" s="331"/>
      <c r="BB1" s="331"/>
      <c r="BC1" s="331"/>
      <c r="BD1" s="331"/>
      <c r="BE1" s="331"/>
      <c r="BF1" s="331"/>
      <c r="BG1" s="331"/>
      <c r="BH1" s="331"/>
      <c r="BI1" s="331"/>
      <c r="BJ1" s="331"/>
      <c r="BK1" s="331"/>
      <c r="BL1" s="331"/>
      <c r="BM1" s="331"/>
      <c r="BN1" s="331"/>
      <c r="BO1" s="331"/>
      <c r="BP1" s="331"/>
      <c r="BQ1" s="331"/>
      <c r="BR1" s="331"/>
      <c r="BS1" s="331"/>
      <c r="BT1" s="331"/>
      <c r="BU1" s="331"/>
      <c r="BV1" s="331"/>
      <c r="BW1" s="331"/>
      <c r="BX1" s="331"/>
      <c r="BY1" s="331"/>
      <c r="BZ1" s="331"/>
      <c r="CA1" s="331"/>
      <c r="CB1" s="331"/>
      <c r="CC1" s="331"/>
      <c r="CD1" s="331"/>
      <c r="CE1" s="331"/>
      <c r="CF1" s="331"/>
      <c r="CG1" s="128"/>
      <c r="CH1" s="128"/>
      <c r="CI1" s="128"/>
      <c r="CJ1" s="128"/>
      <c r="CK1" s="128"/>
      <c r="CL1" s="128"/>
      <c r="CM1" s="128"/>
      <c r="CN1" s="128"/>
    </row>
    <row r="2" spans="1:92" ht="21" customHeight="1" x14ac:dyDescent="0.15">
      <c r="A2" s="129"/>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30" t="s">
        <v>150</v>
      </c>
      <c r="CG2" s="128"/>
      <c r="CH2" s="128"/>
      <c r="CI2" s="128"/>
      <c r="CJ2" s="128"/>
      <c r="CK2" s="128"/>
      <c r="CL2" s="128"/>
      <c r="CM2" s="128"/>
      <c r="CN2" s="128"/>
    </row>
    <row r="3" spans="1:92" ht="21" customHeight="1" x14ac:dyDescent="0.15">
      <c r="A3" s="339"/>
      <c r="B3" s="339"/>
      <c r="C3" s="339"/>
      <c r="D3" s="340"/>
      <c r="E3" s="638" t="s">
        <v>151</v>
      </c>
      <c r="F3" s="639"/>
      <c r="G3" s="639"/>
      <c r="H3" s="639"/>
      <c r="I3" s="640"/>
      <c r="J3" s="595" t="s">
        <v>152</v>
      </c>
      <c r="K3" s="595"/>
      <c r="L3" s="595"/>
      <c r="M3" s="595"/>
      <c r="N3" s="625"/>
      <c r="O3" s="637" t="s">
        <v>153</v>
      </c>
      <c r="P3" s="595"/>
      <c r="Q3" s="595"/>
      <c r="R3" s="595"/>
      <c r="S3" s="625"/>
      <c r="T3" s="637" t="s">
        <v>154</v>
      </c>
      <c r="U3" s="595"/>
      <c r="V3" s="595"/>
      <c r="W3" s="595"/>
      <c r="X3" s="625"/>
      <c r="Y3" s="637" t="s">
        <v>155</v>
      </c>
      <c r="Z3" s="595"/>
      <c r="AA3" s="595"/>
      <c r="AB3" s="595"/>
      <c r="AC3" s="625"/>
      <c r="AD3" s="637" t="s">
        <v>156</v>
      </c>
      <c r="AE3" s="595"/>
      <c r="AF3" s="595"/>
      <c r="AG3" s="595"/>
      <c r="AH3" s="625"/>
      <c r="AI3" s="637" t="s">
        <v>157</v>
      </c>
      <c r="AJ3" s="595"/>
      <c r="AK3" s="595"/>
      <c r="AL3" s="595"/>
      <c r="AM3" s="625"/>
      <c r="AN3" s="637" t="s">
        <v>158</v>
      </c>
      <c r="AO3" s="595"/>
      <c r="AP3" s="595"/>
      <c r="AQ3" s="595"/>
      <c r="AR3" s="625"/>
      <c r="AS3" s="637" t="s">
        <v>159</v>
      </c>
      <c r="AT3" s="595"/>
      <c r="AU3" s="595"/>
      <c r="AV3" s="595"/>
      <c r="AW3" s="625"/>
      <c r="AX3" s="637" t="s">
        <v>160</v>
      </c>
      <c r="AY3" s="595"/>
      <c r="AZ3" s="595"/>
      <c r="BA3" s="595"/>
      <c r="BB3" s="625"/>
      <c r="BC3" s="637" t="s">
        <v>161</v>
      </c>
      <c r="BD3" s="595"/>
      <c r="BE3" s="595"/>
      <c r="BF3" s="641"/>
      <c r="BG3" s="642"/>
      <c r="BH3" s="637" t="s">
        <v>162</v>
      </c>
      <c r="BI3" s="595"/>
      <c r="BJ3" s="595"/>
      <c r="BK3" s="641"/>
      <c r="BL3" s="642"/>
      <c r="BM3" s="637" t="s">
        <v>163</v>
      </c>
      <c r="BN3" s="595"/>
      <c r="BO3" s="595"/>
      <c r="BP3" s="641"/>
      <c r="BQ3" s="642"/>
      <c r="BR3" s="637" t="s">
        <v>164</v>
      </c>
      <c r="BS3" s="595"/>
      <c r="BT3" s="595"/>
      <c r="BU3" s="641"/>
      <c r="BV3" s="642"/>
      <c r="BW3" s="637" t="s">
        <v>165</v>
      </c>
      <c r="BX3" s="595"/>
      <c r="BY3" s="595"/>
      <c r="BZ3" s="641"/>
      <c r="CA3" s="642"/>
      <c r="CB3" s="637" t="s">
        <v>122</v>
      </c>
      <c r="CC3" s="595"/>
      <c r="CD3" s="595"/>
      <c r="CE3" s="595"/>
      <c r="CF3" s="595"/>
    </row>
    <row r="4" spans="1:92" ht="21" customHeight="1" x14ac:dyDescent="0.15">
      <c r="A4" s="623" t="s">
        <v>67</v>
      </c>
      <c r="B4" s="623"/>
      <c r="C4" s="623"/>
      <c r="D4" s="624"/>
      <c r="E4" s="592">
        <v>73336</v>
      </c>
      <c r="F4" s="593"/>
      <c r="G4" s="593"/>
      <c r="H4" s="593"/>
      <c r="I4" s="594"/>
      <c r="J4" s="592">
        <v>137642</v>
      </c>
      <c r="K4" s="593"/>
      <c r="L4" s="593"/>
      <c r="M4" s="593"/>
      <c r="N4" s="594"/>
      <c r="O4" s="592">
        <v>65480</v>
      </c>
      <c r="P4" s="593"/>
      <c r="Q4" s="593"/>
      <c r="R4" s="593"/>
      <c r="S4" s="594"/>
      <c r="T4" s="592">
        <v>61362</v>
      </c>
      <c r="U4" s="593"/>
      <c r="V4" s="593"/>
      <c r="W4" s="593"/>
      <c r="X4" s="594"/>
      <c r="Y4" s="592">
        <v>67503</v>
      </c>
      <c r="Z4" s="593"/>
      <c r="AA4" s="593"/>
      <c r="AB4" s="593"/>
      <c r="AC4" s="594"/>
      <c r="AD4" s="592">
        <v>54787</v>
      </c>
      <c r="AE4" s="593"/>
      <c r="AF4" s="593"/>
      <c r="AG4" s="593"/>
      <c r="AH4" s="594"/>
      <c r="AI4" s="592">
        <v>84736</v>
      </c>
      <c r="AJ4" s="593"/>
      <c r="AK4" s="593"/>
      <c r="AL4" s="593"/>
      <c r="AM4" s="594"/>
      <c r="AN4" s="592">
        <v>64710</v>
      </c>
      <c r="AO4" s="593"/>
      <c r="AP4" s="593"/>
      <c r="AQ4" s="593"/>
      <c r="AR4" s="594"/>
      <c r="AS4" s="592">
        <v>50261</v>
      </c>
      <c r="AT4" s="593"/>
      <c r="AU4" s="593"/>
      <c r="AV4" s="593"/>
      <c r="AW4" s="594"/>
      <c r="AX4" s="592">
        <v>14516</v>
      </c>
      <c r="AY4" s="593"/>
      <c r="AZ4" s="593"/>
      <c r="BA4" s="593"/>
      <c r="BB4" s="594"/>
      <c r="BC4" s="592">
        <v>13340</v>
      </c>
      <c r="BD4" s="593"/>
      <c r="BE4" s="593"/>
      <c r="BF4" s="593"/>
      <c r="BG4" s="594"/>
      <c r="BH4" s="626" t="s">
        <v>166</v>
      </c>
      <c r="BI4" s="627"/>
      <c r="BJ4" s="627"/>
      <c r="BK4" s="627"/>
      <c r="BL4" s="628"/>
      <c r="BM4" s="626" t="s">
        <v>166</v>
      </c>
      <c r="BN4" s="627"/>
      <c r="BO4" s="627"/>
      <c r="BP4" s="627"/>
      <c r="BQ4" s="628"/>
      <c r="BR4" s="626" t="s">
        <v>166</v>
      </c>
      <c r="BS4" s="627"/>
      <c r="BT4" s="627"/>
      <c r="BU4" s="627"/>
      <c r="BV4" s="628"/>
      <c r="BW4" s="626" t="s">
        <v>166</v>
      </c>
      <c r="BX4" s="627"/>
      <c r="BY4" s="627"/>
      <c r="BZ4" s="627"/>
      <c r="CA4" s="628"/>
      <c r="CB4" s="592">
        <f t="shared" ref="CB4:CB7" si="0">SUM(E4:BG4)</f>
        <v>687673</v>
      </c>
      <c r="CC4" s="593"/>
      <c r="CD4" s="593"/>
      <c r="CE4" s="593"/>
      <c r="CF4" s="593"/>
    </row>
    <row r="5" spans="1:92" ht="21" customHeight="1" x14ac:dyDescent="0.15">
      <c r="A5" s="595"/>
      <c r="B5" s="595"/>
      <c r="C5" s="595"/>
      <c r="D5" s="625"/>
      <c r="E5" s="616">
        <f>ROUND(E4/$CB$4,5)*100</f>
        <v>10.664</v>
      </c>
      <c r="F5" s="617"/>
      <c r="G5" s="617"/>
      <c r="H5" s="617"/>
      <c r="I5" s="618"/>
      <c r="J5" s="616">
        <f>ROUND(J4/$CB$4,5)*100</f>
        <v>20.016000000000002</v>
      </c>
      <c r="K5" s="617"/>
      <c r="L5" s="617"/>
      <c r="M5" s="617"/>
      <c r="N5" s="618"/>
      <c r="O5" s="616">
        <f>ROUND(O4/$CB$4,5)*100</f>
        <v>9.5220000000000002</v>
      </c>
      <c r="P5" s="617"/>
      <c r="Q5" s="617"/>
      <c r="R5" s="617"/>
      <c r="S5" s="618"/>
      <c r="T5" s="616">
        <f>ROUND(T4/$CB$4,5)*100</f>
        <v>8.923</v>
      </c>
      <c r="U5" s="617"/>
      <c r="V5" s="617"/>
      <c r="W5" s="617"/>
      <c r="X5" s="618"/>
      <c r="Y5" s="616">
        <f>ROUND(Y4/$CB$4,5)*100</f>
        <v>9.8159999999999989</v>
      </c>
      <c r="Z5" s="617"/>
      <c r="AA5" s="617"/>
      <c r="AB5" s="617"/>
      <c r="AC5" s="618"/>
      <c r="AD5" s="616">
        <f>ROUND(AD4/$CB$4,5)*100</f>
        <v>7.9670000000000005</v>
      </c>
      <c r="AE5" s="617"/>
      <c r="AF5" s="617"/>
      <c r="AG5" s="617"/>
      <c r="AH5" s="618"/>
      <c r="AI5" s="616">
        <f>ROUND(AI4/$CB$4,5)*100</f>
        <v>12.321999999999999</v>
      </c>
      <c r="AJ5" s="617"/>
      <c r="AK5" s="617"/>
      <c r="AL5" s="617"/>
      <c r="AM5" s="618"/>
      <c r="AN5" s="616">
        <f>ROUND(AN4/$CB$4,5)*100</f>
        <v>9.41</v>
      </c>
      <c r="AO5" s="617"/>
      <c r="AP5" s="617"/>
      <c r="AQ5" s="617"/>
      <c r="AR5" s="618"/>
      <c r="AS5" s="616">
        <f>ROUND(AS4/$CB$4,5)*100</f>
        <v>7.3090000000000002</v>
      </c>
      <c r="AT5" s="617"/>
      <c r="AU5" s="617"/>
      <c r="AV5" s="617"/>
      <c r="AW5" s="618"/>
      <c r="AX5" s="616">
        <f>ROUND(AX4/$CB$4,5)*100</f>
        <v>2.1110000000000002</v>
      </c>
      <c r="AY5" s="617"/>
      <c r="AZ5" s="617"/>
      <c r="BA5" s="617"/>
      <c r="BB5" s="618"/>
      <c r="BC5" s="616">
        <f>ROUND(BC4/$CB$4,5)*100</f>
        <v>1.94</v>
      </c>
      <c r="BD5" s="617"/>
      <c r="BE5" s="617"/>
      <c r="BF5" s="617"/>
      <c r="BG5" s="618"/>
      <c r="BH5" s="629" t="s">
        <v>166</v>
      </c>
      <c r="BI5" s="630"/>
      <c r="BJ5" s="630"/>
      <c r="BK5" s="630"/>
      <c r="BL5" s="631"/>
      <c r="BM5" s="629" t="s">
        <v>166</v>
      </c>
      <c r="BN5" s="630"/>
      <c r="BO5" s="630"/>
      <c r="BP5" s="630"/>
      <c r="BQ5" s="631"/>
      <c r="BR5" s="629" t="s">
        <v>166</v>
      </c>
      <c r="BS5" s="630"/>
      <c r="BT5" s="630"/>
      <c r="BU5" s="630"/>
      <c r="BV5" s="631"/>
      <c r="BW5" s="629" t="s">
        <v>166</v>
      </c>
      <c r="BX5" s="630"/>
      <c r="BY5" s="630"/>
      <c r="BZ5" s="630"/>
      <c r="CA5" s="631"/>
      <c r="CB5" s="616">
        <f t="shared" si="0"/>
        <v>100</v>
      </c>
      <c r="CC5" s="617"/>
      <c r="CD5" s="617"/>
      <c r="CE5" s="617"/>
      <c r="CF5" s="617"/>
    </row>
    <row r="6" spans="1:92" ht="21" customHeight="1" x14ac:dyDescent="0.15">
      <c r="A6" s="623" t="s">
        <v>69</v>
      </c>
      <c r="B6" s="623"/>
      <c r="C6" s="623"/>
      <c r="D6" s="624"/>
      <c r="E6" s="592">
        <v>72739</v>
      </c>
      <c r="F6" s="593"/>
      <c r="G6" s="593"/>
      <c r="H6" s="593"/>
      <c r="I6" s="594"/>
      <c r="J6" s="592">
        <v>136189</v>
      </c>
      <c r="K6" s="593"/>
      <c r="L6" s="593"/>
      <c r="M6" s="593"/>
      <c r="N6" s="594"/>
      <c r="O6" s="592">
        <v>66184</v>
      </c>
      <c r="P6" s="593"/>
      <c r="Q6" s="593"/>
      <c r="R6" s="593"/>
      <c r="S6" s="594"/>
      <c r="T6" s="592">
        <v>62207</v>
      </c>
      <c r="U6" s="593"/>
      <c r="V6" s="593"/>
      <c r="W6" s="593"/>
      <c r="X6" s="594"/>
      <c r="Y6" s="592">
        <v>64861</v>
      </c>
      <c r="Z6" s="593"/>
      <c r="AA6" s="593"/>
      <c r="AB6" s="593"/>
      <c r="AC6" s="594"/>
      <c r="AD6" s="592">
        <v>54545</v>
      </c>
      <c r="AE6" s="593"/>
      <c r="AF6" s="593"/>
      <c r="AG6" s="593"/>
      <c r="AH6" s="594"/>
      <c r="AI6" s="592">
        <v>85470</v>
      </c>
      <c r="AJ6" s="593"/>
      <c r="AK6" s="593"/>
      <c r="AL6" s="593"/>
      <c r="AM6" s="594"/>
      <c r="AN6" s="592">
        <v>64708</v>
      </c>
      <c r="AO6" s="593"/>
      <c r="AP6" s="593"/>
      <c r="AQ6" s="593"/>
      <c r="AR6" s="594"/>
      <c r="AS6" s="592">
        <v>51502</v>
      </c>
      <c r="AT6" s="593"/>
      <c r="AU6" s="593"/>
      <c r="AV6" s="593"/>
      <c r="AW6" s="594"/>
      <c r="AX6" s="592">
        <v>14743</v>
      </c>
      <c r="AY6" s="593"/>
      <c r="AZ6" s="593"/>
      <c r="BA6" s="593"/>
      <c r="BB6" s="594"/>
      <c r="BC6" s="592">
        <v>13645</v>
      </c>
      <c r="BD6" s="593"/>
      <c r="BE6" s="593"/>
      <c r="BF6" s="593"/>
      <c r="BG6" s="594"/>
      <c r="BH6" s="626" t="s">
        <v>166</v>
      </c>
      <c r="BI6" s="627"/>
      <c r="BJ6" s="627"/>
      <c r="BK6" s="627"/>
      <c r="BL6" s="628"/>
      <c r="BM6" s="626" t="s">
        <v>166</v>
      </c>
      <c r="BN6" s="627"/>
      <c r="BO6" s="627"/>
      <c r="BP6" s="627"/>
      <c r="BQ6" s="628"/>
      <c r="BR6" s="626" t="s">
        <v>166</v>
      </c>
      <c r="BS6" s="627"/>
      <c r="BT6" s="627"/>
      <c r="BU6" s="627"/>
      <c r="BV6" s="628"/>
      <c r="BW6" s="626" t="s">
        <v>166</v>
      </c>
      <c r="BX6" s="627"/>
      <c r="BY6" s="627"/>
      <c r="BZ6" s="627"/>
      <c r="CA6" s="628"/>
      <c r="CB6" s="592">
        <f t="shared" si="0"/>
        <v>686793</v>
      </c>
      <c r="CC6" s="593"/>
      <c r="CD6" s="593"/>
      <c r="CE6" s="593"/>
      <c r="CF6" s="593"/>
    </row>
    <row r="7" spans="1:92" ht="21" customHeight="1" x14ac:dyDescent="0.15">
      <c r="A7" s="595"/>
      <c r="B7" s="595"/>
      <c r="C7" s="595"/>
      <c r="D7" s="625"/>
      <c r="E7" s="616">
        <f>ROUND(E6/$CB$6,5)*100</f>
        <v>10.591000000000001</v>
      </c>
      <c r="F7" s="617"/>
      <c r="G7" s="617"/>
      <c r="H7" s="617"/>
      <c r="I7" s="618"/>
      <c r="J7" s="616">
        <f>ROUND(J6/$CB$6,5)*100</f>
        <v>19.830000000000002</v>
      </c>
      <c r="K7" s="617"/>
      <c r="L7" s="617"/>
      <c r="M7" s="617"/>
      <c r="N7" s="618"/>
      <c r="O7" s="616">
        <f>ROUND(O6/$CB$6,5)*100</f>
        <v>9.6370000000000005</v>
      </c>
      <c r="P7" s="617"/>
      <c r="Q7" s="617"/>
      <c r="R7" s="617"/>
      <c r="S7" s="618"/>
      <c r="T7" s="616">
        <f>ROUND(T6/$CB$6,5)*100</f>
        <v>9.0579999999999998</v>
      </c>
      <c r="U7" s="617"/>
      <c r="V7" s="617"/>
      <c r="W7" s="617"/>
      <c r="X7" s="618"/>
      <c r="Y7" s="616">
        <f>ROUND(Y6/$CB$6,5)*100</f>
        <v>9.4439999999999991</v>
      </c>
      <c r="Z7" s="617"/>
      <c r="AA7" s="617"/>
      <c r="AB7" s="617"/>
      <c r="AC7" s="618"/>
      <c r="AD7" s="616">
        <f>ROUND(AD6/$CB$6,5)*100</f>
        <v>7.9420000000000002</v>
      </c>
      <c r="AE7" s="617"/>
      <c r="AF7" s="617"/>
      <c r="AG7" s="617"/>
      <c r="AH7" s="618"/>
      <c r="AI7" s="616">
        <f>ROUND(AI6/$CB$6,5)*100</f>
        <v>12.445</v>
      </c>
      <c r="AJ7" s="617"/>
      <c r="AK7" s="617"/>
      <c r="AL7" s="617"/>
      <c r="AM7" s="618"/>
      <c r="AN7" s="616">
        <f>ROUND(AN6/$CB$6,5)*100</f>
        <v>9.4220000000000006</v>
      </c>
      <c r="AO7" s="617"/>
      <c r="AP7" s="617"/>
      <c r="AQ7" s="617"/>
      <c r="AR7" s="618"/>
      <c r="AS7" s="616">
        <f>ROUND(AS6/$CB$6,5)*100</f>
        <v>7.4990000000000006</v>
      </c>
      <c r="AT7" s="617"/>
      <c r="AU7" s="617"/>
      <c r="AV7" s="617"/>
      <c r="AW7" s="618"/>
      <c r="AX7" s="616">
        <f>ROUND(AX6/$CB$6,5)*100</f>
        <v>2.1469999999999998</v>
      </c>
      <c r="AY7" s="617"/>
      <c r="AZ7" s="617"/>
      <c r="BA7" s="617"/>
      <c r="BB7" s="618"/>
      <c r="BC7" s="616">
        <f>ROUND(BC6/$CB$6,5)*100</f>
        <v>1.9869999999999999</v>
      </c>
      <c r="BD7" s="617"/>
      <c r="BE7" s="617"/>
      <c r="BF7" s="617"/>
      <c r="BG7" s="618"/>
      <c r="BH7" s="629" t="s">
        <v>166</v>
      </c>
      <c r="BI7" s="630"/>
      <c r="BJ7" s="630"/>
      <c r="BK7" s="630"/>
      <c r="BL7" s="631"/>
      <c r="BM7" s="629" t="s">
        <v>166</v>
      </c>
      <c r="BN7" s="630"/>
      <c r="BO7" s="630"/>
      <c r="BP7" s="630"/>
      <c r="BQ7" s="631"/>
      <c r="BR7" s="629" t="s">
        <v>166</v>
      </c>
      <c r="BS7" s="630"/>
      <c r="BT7" s="630"/>
      <c r="BU7" s="630"/>
      <c r="BV7" s="631"/>
      <c r="BW7" s="629" t="s">
        <v>166</v>
      </c>
      <c r="BX7" s="630"/>
      <c r="BY7" s="630"/>
      <c r="BZ7" s="630"/>
      <c r="CA7" s="631"/>
      <c r="CB7" s="616">
        <f t="shared" si="0"/>
        <v>100.002</v>
      </c>
      <c r="CC7" s="617"/>
      <c r="CD7" s="617"/>
      <c r="CE7" s="617"/>
      <c r="CF7" s="617"/>
    </row>
    <row r="8" spans="1:92" ht="21" customHeight="1" x14ac:dyDescent="0.15">
      <c r="A8" s="623" t="s">
        <v>60</v>
      </c>
      <c r="B8" s="623"/>
      <c r="C8" s="623"/>
      <c r="D8" s="624"/>
      <c r="E8" s="592">
        <v>71494</v>
      </c>
      <c r="F8" s="593"/>
      <c r="G8" s="593"/>
      <c r="H8" s="593"/>
      <c r="I8" s="594"/>
      <c r="J8" s="592">
        <v>134057</v>
      </c>
      <c r="K8" s="593"/>
      <c r="L8" s="593"/>
      <c r="M8" s="593"/>
      <c r="N8" s="594"/>
      <c r="O8" s="592">
        <v>67729</v>
      </c>
      <c r="P8" s="593"/>
      <c r="Q8" s="593"/>
      <c r="R8" s="593"/>
      <c r="S8" s="594"/>
      <c r="T8" s="592">
        <v>62747</v>
      </c>
      <c r="U8" s="593"/>
      <c r="V8" s="593"/>
      <c r="W8" s="593"/>
      <c r="X8" s="594"/>
      <c r="Y8" s="592">
        <v>61896</v>
      </c>
      <c r="Z8" s="593"/>
      <c r="AA8" s="593"/>
      <c r="AB8" s="593"/>
      <c r="AC8" s="594"/>
      <c r="AD8" s="592">
        <v>54547</v>
      </c>
      <c r="AE8" s="593"/>
      <c r="AF8" s="593"/>
      <c r="AG8" s="593"/>
      <c r="AH8" s="594"/>
      <c r="AI8" s="592">
        <v>84562</v>
      </c>
      <c r="AJ8" s="593"/>
      <c r="AK8" s="593"/>
      <c r="AL8" s="593"/>
      <c r="AM8" s="594"/>
      <c r="AN8" s="592">
        <v>65176</v>
      </c>
      <c r="AO8" s="593"/>
      <c r="AP8" s="593"/>
      <c r="AQ8" s="593"/>
      <c r="AR8" s="594"/>
      <c r="AS8" s="592">
        <v>35600</v>
      </c>
      <c r="AT8" s="593"/>
      <c r="AU8" s="593"/>
      <c r="AV8" s="593"/>
      <c r="AW8" s="594"/>
      <c r="AX8" s="592">
        <v>15868</v>
      </c>
      <c r="AY8" s="593"/>
      <c r="AZ8" s="593"/>
      <c r="BA8" s="593"/>
      <c r="BB8" s="594"/>
      <c r="BC8" s="592">
        <v>7982</v>
      </c>
      <c r="BD8" s="593"/>
      <c r="BE8" s="593"/>
      <c r="BF8" s="593"/>
      <c r="BG8" s="594"/>
      <c r="BH8" s="592">
        <v>4177</v>
      </c>
      <c r="BI8" s="593"/>
      <c r="BJ8" s="593"/>
      <c r="BK8" s="593"/>
      <c r="BL8" s="594"/>
      <c r="BM8" s="592">
        <v>2725</v>
      </c>
      <c r="BN8" s="593"/>
      <c r="BO8" s="593"/>
      <c r="BP8" s="593"/>
      <c r="BQ8" s="594"/>
      <c r="BR8" s="592">
        <v>4796</v>
      </c>
      <c r="BS8" s="593"/>
      <c r="BT8" s="593"/>
      <c r="BU8" s="593"/>
      <c r="BV8" s="594"/>
      <c r="BW8" s="592">
        <v>8706</v>
      </c>
      <c r="BX8" s="593"/>
      <c r="BY8" s="593"/>
      <c r="BZ8" s="593"/>
      <c r="CA8" s="594"/>
      <c r="CB8" s="592">
        <f t="shared" ref="CB8:CB13" si="1">SUM(E8:CA8)</f>
        <v>682062</v>
      </c>
      <c r="CC8" s="593"/>
      <c r="CD8" s="593"/>
      <c r="CE8" s="593"/>
      <c r="CF8" s="593"/>
    </row>
    <row r="9" spans="1:92" ht="21" customHeight="1" x14ac:dyDescent="0.15">
      <c r="A9" s="595"/>
      <c r="B9" s="595"/>
      <c r="C9" s="595"/>
      <c r="D9" s="625"/>
      <c r="E9" s="616">
        <f>ROUND(E8/$CB$8,5)*100</f>
        <v>10.481999999999999</v>
      </c>
      <c r="F9" s="617"/>
      <c r="G9" s="617"/>
      <c r="H9" s="617"/>
      <c r="I9" s="618"/>
      <c r="J9" s="616">
        <f>ROUND(J8/$CB$8,5)*100</f>
        <v>19.655000000000001</v>
      </c>
      <c r="K9" s="617"/>
      <c r="L9" s="617"/>
      <c r="M9" s="617"/>
      <c r="N9" s="618"/>
      <c r="O9" s="616">
        <f>ROUND(O8/$CB$8,5)*100</f>
        <v>9.93</v>
      </c>
      <c r="P9" s="617"/>
      <c r="Q9" s="617"/>
      <c r="R9" s="617"/>
      <c r="S9" s="618"/>
      <c r="T9" s="616">
        <f>ROUND(T8/$CB$8,5)*100</f>
        <v>9.1999999999999993</v>
      </c>
      <c r="U9" s="617"/>
      <c r="V9" s="617"/>
      <c r="W9" s="617"/>
      <c r="X9" s="618"/>
      <c r="Y9" s="616">
        <f>ROUND(Y8/$CB$8,5)*100</f>
        <v>9.0749999999999993</v>
      </c>
      <c r="Z9" s="617"/>
      <c r="AA9" s="617"/>
      <c r="AB9" s="617"/>
      <c r="AC9" s="618"/>
      <c r="AD9" s="616">
        <f>ROUND(AD8/$CB$8,5)*100</f>
        <v>7.9969999999999999</v>
      </c>
      <c r="AE9" s="617"/>
      <c r="AF9" s="617"/>
      <c r="AG9" s="617"/>
      <c r="AH9" s="618"/>
      <c r="AI9" s="616">
        <f>ROUND(AI8/$CB$8,5)*100</f>
        <v>12.398000000000001</v>
      </c>
      <c r="AJ9" s="617"/>
      <c r="AK9" s="617"/>
      <c r="AL9" s="617"/>
      <c r="AM9" s="618"/>
      <c r="AN9" s="616">
        <f>ROUND(AN8/$CB$8,5)*100</f>
        <v>9.5560000000000009</v>
      </c>
      <c r="AO9" s="617"/>
      <c r="AP9" s="617"/>
      <c r="AQ9" s="617"/>
      <c r="AR9" s="618"/>
      <c r="AS9" s="616">
        <f>ROUND(AS8/$CB$8,5)*100</f>
        <v>5.2190000000000003</v>
      </c>
      <c r="AT9" s="617"/>
      <c r="AU9" s="617"/>
      <c r="AV9" s="617"/>
      <c r="AW9" s="618"/>
      <c r="AX9" s="616">
        <f>ROUND(AX8/$CB$8,5)*100</f>
        <v>2.3260000000000001</v>
      </c>
      <c r="AY9" s="617"/>
      <c r="AZ9" s="617"/>
      <c r="BA9" s="617"/>
      <c r="BB9" s="618"/>
      <c r="BC9" s="616">
        <f>ROUND(BC8/$CB$8,5)*100</f>
        <v>1.17</v>
      </c>
      <c r="BD9" s="617"/>
      <c r="BE9" s="617"/>
      <c r="BF9" s="617"/>
      <c r="BG9" s="618"/>
      <c r="BH9" s="616">
        <f>ROUND(BH8/$CB$8,5)*100</f>
        <v>0.61199999999999999</v>
      </c>
      <c r="BI9" s="617"/>
      <c r="BJ9" s="617"/>
      <c r="BK9" s="617"/>
      <c r="BL9" s="618"/>
      <c r="BM9" s="616">
        <f>ROUND(BM8/$CB$8,5)*100</f>
        <v>0.4</v>
      </c>
      <c r="BN9" s="617"/>
      <c r="BO9" s="617"/>
      <c r="BP9" s="617"/>
      <c r="BQ9" s="618"/>
      <c r="BR9" s="616">
        <f>ROUND(BR8/$CB$8,5)*100</f>
        <v>0.70299999999999996</v>
      </c>
      <c r="BS9" s="617"/>
      <c r="BT9" s="617"/>
      <c r="BU9" s="617"/>
      <c r="BV9" s="618"/>
      <c r="BW9" s="616">
        <f>ROUND(BW8/$CB$8,5)*100</f>
        <v>1.276</v>
      </c>
      <c r="BX9" s="617"/>
      <c r="BY9" s="617"/>
      <c r="BZ9" s="617"/>
      <c r="CA9" s="618"/>
      <c r="CB9" s="616">
        <f t="shared" si="1"/>
        <v>99.998999999999981</v>
      </c>
      <c r="CC9" s="617"/>
      <c r="CD9" s="617"/>
      <c r="CE9" s="617"/>
      <c r="CF9" s="617"/>
    </row>
    <row r="10" spans="1:92" ht="21" customHeight="1" x14ac:dyDescent="0.15">
      <c r="A10" s="632" t="s">
        <v>61</v>
      </c>
      <c r="B10" s="632"/>
      <c r="C10" s="633"/>
      <c r="D10" s="634"/>
      <c r="E10" s="592">
        <v>70263</v>
      </c>
      <c r="F10" s="593"/>
      <c r="G10" s="593"/>
      <c r="H10" s="593"/>
      <c r="I10" s="594"/>
      <c r="J10" s="592">
        <v>131757</v>
      </c>
      <c r="K10" s="593"/>
      <c r="L10" s="593"/>
      <c r="M10" s="593"/>
      <c r="N10" s="594"/>
      <c r="O10" s="592">
        <v>68429</v>
      </c>
      <c r="P10" s="593"/>
      <c r="Q10" s="593"/>
      <c r="R10" s="593"/>
      <c r="S10" s="594"/>
      <c r="T10" s="592">
        <v>63125</v>
      </c>
      <c r="U10" s="593"/>
      <c r="V10" s="593"/>
      <c r="W10" s="593"/>
      <c r="X10" s="594"/>
      <c r="Y10" s="592">
        <v>59043</v>
      </c>
      <c r="Z10" s="593"/>
      <c r="AA10" s="593"/>
      <c r="AB10" s="593"/>
      <c r="AC10" s="594"/>
      <c r="AD10" s="592">
        <v>53740</v>
      </c>
      <c r="AE10" s="593"/>
      <c r="AF10" s="593"/>
      <c r="AG10" s="593"/>
      <c r="AH10" s="594"/>
      <c r="AI10" s="592">
        <v>83066</v>
      </c>
      <c r="AJ10" s="593"/>
      <c r="AK10" s="593"/>
      <c r="AL10" s="593"/>
      <c r="AM10" s="594"/>
      <c r="AN10" s="592">
        <v>63094</v>
      </c>
      <c r="AO10" s="593"/>
      <c r="AP10" s="593"/>
      <c r="AQ10" s="593"/>
      <c r="AR10" s="594"/>
      <c r="AS10" s="592">
        <v>35195</v>
      </c>
      <c r="AT10" s="593"/>
      <c r="AU10" s="593"/>
      <c r="AV10" s="593"/>
      <c r="AW10" s="594"/>
      <c r="AX10" s="592">
        <v>16198</v>
      </c>
      <c r="AY10" s="593"/>
      <c r="AZ10" s="593"/>
      <c r="BA10" s="593"/>
      <c r="BB10" s="594"/>
      <c r="BC10" s="592">
        <v>8438</v>
      </c>
      <c r="BD10" s="593"/>
      <c r="BE10" s="593"/>
      <c r="BF10" s="593"/>
      <c r="BG10" s="594"/>
      <c r="BH10" s="592">
        <v>4452</v>
      </c>
      <c r="BI10" s="593"/>
      <c r="BJ10" s="593"/>
      <c r="BK10" s="593"/>
      <c r="BL10" s="594"/>
      <c r="BM10" s="592">
        <v>3262</v>
      </c>
      <c r="BN10" s="593"/>
      <c r="BO10" s="593"/>
      <c r="BP10" s="593"/>
      <c r="BQ10" s="594"/>
      <c r="BR10" s="592">
        <v>6557</v>
      </c>
      <c r="BS10" s="593"/>
      <c r="BT10" s="593"/>
      <c r="BU10" s="593"/>
      <c r="BV10" s="594"/>
      <c r="BW10" s="592">
        <v>10248</v>
      </c>
      <c r="BX10" s="593"/>
      <c r="BY10" s="593"/>
      <c r="BZ10" s="593"/>
      <c r="CA10" s="594"/>
      <c r="CB10" s="592">
        <f t="shared" si="1"/>
        <v>676867</v>
      </c>
      <c r="CC10" s="593"/>
      <c r="CD10" s="593"/>
      <c r="CE10" s="593"/>
      <c r="CF10" s="593"/>
    </row>
    <row r="11" spans="1:92" ht="21" customHeight="1" x14ac:dyDescent="0.15">
      <c r="A11" s="632"/>
      <c r="B11" s="632"/>
      <c r="C11" s="635"/>
      <c r="D11" s="636"/>
      <c r="E11" s="616">
        <v>10.381</v>
      </c>
      <c r="F11" s="617"/>
      <c r="G11" s="617"/>
      <c r="H11" s="617"/>
      <c r="I11" s="618"/>
      <c r="J11" s="616">
        <v>19.466000000000001</v>
      </c>
      <c r="K11" s="617"/>
      <c r="L11" s="617"/>
      <c r="M11" s="617"/>
      <c r="N11" s="618"/>
      <c r="O11" s="616">
        <v>10.11</v>
      </c>
      <c r="P11" s="617"/>
      <c r="Q11" s="617"/>
      <c r="R11" s="617"/>
      <c r="S11" s="618"/>
      <c r="T11" s="616">
        <v>9.3259999999999987</v>
      </c>
      <c r="U11" s="617"/>
      <c r="V11" s="617"/>
      <c r="W11" s="617"/>
      <c r="X11" s="618"/>
      <c r="Y11" s="616">
        <v>8.7230000000000008</v>
      </c>
      <c r="Z11" s="617"/>
      <c r="AA11" s="617"/>
      <c r="AB11" s="617"/>
      <c r="AC11" s="618"/>
      <c r="AD11" s="616">
        <v>7.9399999999999995</v>
      </c>
      <c r="AE11" s="617"/>
      <c r="AF11" s="617"/>
      <c r="AG11" s="617"/>
      <c r="AH11" s="618"/>
      <c r="AI11" s="616">
        <v>12.272</v>
      </c>
      <c r="AJ11" s="617"/>
      <c r="AK11" s="617"/>
      <c r="AL11" s="617"/>
      <c r="AM11" s="618"/>
      <c r="AN11" s="616">
        <v>9.3209999999999997</v>
      </c>
      <c r="AO11" s="617"/>
      <c r="AP11" s="617"/>
      <c r="AQ11" s="617"/>
      <c r="AR11" s="618"/>
      <c r="AS11" s="616">
        <v>5.2</v>
      </c>
      <c r="AT11" s="617"/>
      <c r="AU11" s="617"/>
      <c r="AV11" s="617"/>
      <c r="AW11" s="618"/>
      <c r="AX11" s="616">
        <v>2.3929999999999998</v>
      </c>
      <c r="AY11" s="617"/>
      <c r="AZ11" s="617"/>
      <c r="BA11" s="617"/>
      <c r="BB11" s="618"/>
      <c r="BC11" s="616">
        <v>1.2470000000000001</v>
      </c>
      <c r="BD11" s="617"/>
      <c r="BE11" s="617"/>
      <c r="BF11" s="617"/>
      <c r="BG11" s="618"/>
      <c r="BH11" s="616">
        <v>0.65800000000000003</v>
      </c>
      <c r="BI11" s="617"/>
      <c r="BJ11" s="617"/>
      <c r="BK11" s="617"/>
      <c r="BL11" s="618"/>
      <c r="BM11" s="616">
        <v>0.48199999999999998</v>
      </c>
      <c r="BN11" s="617"/>
      <c r="BO11" s="617"/>
      <c r="BP11" s="617"/>
      <c r="BQ11" s="618"/>
      <c r="BR11" s="616">
        <v>0.96900000000000008</v>
      </c>
      <c r="BS11" s="617"/>
      <c r="BT11" s="617"/>
      <c r="BU11" s="617"/>
      <c r="BV11" s="618"/>
      <c r="BW11" s="616">
        <v>1.514</v>
      </c>
      <c r="BX11" s="617"/>
      <c r="BY11" s="617"/>
      <c r="BZ11" s="617"/>
      <c r="CA11" s="618"/>
      <c r="CB11" s="616">
        <f t="shared" si="1"/>
        <v>100.002</v>
      </c>
      <c r="CC11" s="617"/>
      <c r="CD11" s="617"/>
      <c r="CE11" s="617"/>
      <c r="CF11" s="617"/>
    </row>
    <row r="12" spans="1:92" ht="21" customHeight="1" x14ac:dyDescent="0.15">
      <c r="A12" s="595" t="s">
        <v>62</v>
      </c>
      <c r="B12" s="595"/>
      <c r="C12" s="596"/>
      <c r="D12" s="597"/>
      <c r="E12" s="589">
        <v>69207</v>
      </c>
      <c r="F12" s="590"/>
      <c r="G12" s="590"/>
      <c r="H12" s="590"/>
      <c r="I12" s="591"/>
      <c r="J12" s="589">
        <v>131708</v>
      </c>
      <c r="K12" s="590"/>
      <c r="L12" s="590"/>
      <c r="M12" s="590"/>
      <c r="N12" s="591"/>
      <c r="O12" s="589">
        <v>69595</v>
      </c>
      <c r="P12" s="590"/>
      <c r="Q12" s="590"/>
      <c r="R12" s="590"/>
      <c r="S12" s="591"/>
      <c r="T12" s="589">
        <v>63526</v>
      </c>
      <c r="U12" s="590"/>
      <c r="V12" s="590"/>
      <c r="W12" s="590"/>
      <c r="X12" s="591"/>
      <c r="Y12" s="589">
        <v>56750</v>
      </c>
      <c r="Z12" s="590"/>
      <c r="AA12" s="590"/>
      <c r="AB12" s="590"/>
      <c r="AC12" s="591"/>
      <c r="AD12" s="589">
        <v>52183</v>
      </c>
      <c r="AE12" s="590"/>
      <c r="AF12" s="590"/>
      <c r="AG12" s="590"/>
      <c r="AH12" s="591"/>
      <c r="AI12" s="589">
        <v>84385</v>
      </c>
      <c r="AJ12" s="590"/>
      <c r="AK12" s="590"/>
      <c r="AL12" s="590"/>
      <c r="AM12" s="591"/>
      <c r="AN12" s="589">
        <v>62771</v>
      </c>
      <c r="AO12" s="590"/>
      <c r="AP12" s="590"/>
      <c r="AQ12" s="590"/>
      <c r="AR12" s="591"/>
      <c r="AS12" s="589">
        <v>36475</v>
      </c>
      <c r="AT12" s="590"/>
      <c r="AU12" s="590"/>
      <c r="AV12" s="590"/>
      <c r="AW12" s="591"/>
      <c r="AX12" s="589">
        <v>17472</v>
      </c>
      <c r="AY12" s="590"/>
      <c r="AZ12" s="590"/>
      <c r="BA12" s="590"/>
      <c r="BB12" s="591"/>
      <c r="BC12" s="589">
        <v>8656</v>
      </c>
      <c r="BD12" s="590"/>
      <c r="BE12" s="590"/>
      <c r="BF12" s="590"/>
      <c r="BG12" s="591"/>
      <c r="BH12" s="592">
        <v>4461</v>
      </c>
      <c r="BI12" s="593"/>
      <c r="BJ12" s="593"/>
      <c r="BK12" s="593"/>
      <c r="BL12" s="594"/>
      <c r="BM12" s="592">
        <v>2970</v>
      </c>
      <c r="BN12" s="593"/>
      <c r="BO12" s="593"/>
      <c r="BP12" s="593"/>
      <c r="BQ12" s="594"/>
      <c r="BR12" s="592">
        <v>5131</v>
      </c>
      <c r="BS12" s="593"/>
      <c r="BT12" s="593"/>
      <c r="BU12" s="593"/>
      <c r="BV12" s="594"/>
      <c r="BW12" s="592">
        <v>9471</v>
      </c>
      <c r="BX12" s="593"/>
      <c r="BY12" s="593"/>
      <c r="BZ12" s="593"/>
      <c r="CA12" s="594"/>
      <c r="CB12" s="589">
        <f t="shared" si="1"/>
        <v>674761</v>
      </c>
      <c r="CC12" s="590"/>
      <c r="CD12" s="590"/>
      <c r="CE12" s="590"/>
      <c r="CF12" s="590"/>
    </row>
    <row r="13" spans="1:92" ht="21" customHeight="1" x14ac:dyDescent="0.15">
      <c r="A13" s="598"/>
      <c r="B13" s="598"/>
      <c r="C13" s="599"/>
      <c r="D13" s="600"/>
      <c r="E13" s="586">
        <f>E12/$CB$12*100</f>
        <v>10.256520456872877</v>
      </c>
      <c r="F13" s="587"/>
      <c r="G13" s="587"/>
      <c r="H13" s="587"/>
      <c r="I13" s="588"/>
      <c r="J13" s="586">
        <f t="shared" ref="J13" si="2">J12/$CB$12*100</f>
        <v>19.519207541633261</v>
      </c>
      <c r="K13" s="587"/>
      <c r="L13" s="587"/>
      <c r="M13" s="587"/>
      <c r="N13" s="588"/>
      <c r="O13" s="586">
        <f t="shared" ref="O13" si="3">O12/$CB$12*100</f>
        <v>10.314022298265609</v>
      </c>
      <c r="P13" s="587"/>
      <c r="Q13" s="587"/>
      <c r="R13" s="587"/>
      <c r="S13" s="588"/>
      <c r="T13" s="586">
        <f t="shared" ref="T13" si="4">T12/$CB$12*100</f>
        <v>9.4145927224602488</v>
      </c>
      <c r="U13" s="587"/>
      <c r="V13" s="587"/>
      <c r="W13" s="587"/>
      <c r="X13" s="588"/>
      <c r="Y13" s="586">
        <f t="shared" ref="Y13" si="5">Y12/$CB$12*100</f>
        <v>8.4103853067975169</v>
      </c>
      <c r="Z13" s="587"/>
      <c r="AA13" s="587"/>
      <c r="AB13" s="587"/>
      <c r="AC13" s="588"/>
      <c r="AD13" s="586">
        <f t="shared" ref="AD13" si="6">AD12/$CB$12*100</f>
        <v>7.7335530654557685</v>
      </c>
      <c r="AE13" s="587"/>
      <c r="AF13" s="587"/>
      <c r="AG13" s="587"/>
      <c r="AH13" s="588"/>
      <c r="AI13" s="586">
        <f t="shared" ref="AI13" si="7">AI12/$CB$12*100</f>
        <v>12.50590949980808</v>
      </c>
      <c r="AJ13" s="587"/>
      <c r="AK13" s="587"/>
      <c r="AL13" s="587"/>
      <c r="AM13" s="588"/>
      <c r="AN13" s="586">
        <f t="shared" ref="AN13" si="8">AN12/$CB$12*100</f>
        <v>9.3027012527398583</v>
      </c>
      <c r="AO13" s="587"/>
      <c r="AP13" s="587"/>
      <c r="AQ13" s="587"/>
      <c r="AR13" s="588"/>
      <c r="AS13" s="586">
        <f t="shared" ref="AS13" si="9">AS12/$CB$12*100</f>
        <v>5.4056176927830739</v>
      </c>
      <c r="AT13" s="587"/>
      <c r="AU13" s="587"/>
      <c r="AV13" s="587"/>
      <c r="AW13" s="588"/>
      <c r="AX13" s="586">
        <f t="shared" ref="AX13" si="10">AX12/$CB$12*100</f>
        <v>2.5893612701386117</v>
      </c>
      <c r="AY13" s="587"/>
      <c r="AZ13" s="587"/>
      <c r="BA13" s="587"/>
      <c r="BB13" s="588"/>
      <c r="BC13" s="586">
        <f t="shared" ref="BC13" si="11">BC12/$CB$12*100</f>
        <v>1.282824585297609</v>
      </c>
      <c r="BD13" s="587"/>
      <c r="BE13" s="587"/>
      <c r="BF13" s="587"/>
      <c r="BG13" s="588"/>
      <c r="BH13" s="586">
        <f t="shared" ref="BH13" si="12">BH12/$CB$12*100</f>
        <v>0.66112297539425069</v>
      </c>
      <c r="BI13" s="587"/>
      <c r="BJ13" s="587"/>
      <c r="BK13" s="587"/>
      <c r="BL13" s="588"/>
      <c r="BM13" s="586">
        <f t="shared" ref="BM13" si="13">BM12/$CB$12*100</f>
        <v>0.44015584777424893</v>
      </c>
      <c r="BN13" s="587"/>
      <c r="BO13" s="587"/>
      <c r="BP13" s="587"/>
      <c r="BQ13" s="588"/>
      <c r="BR13" s="586">
        <f t="shared" ref="BR13" si="14">BR12/$CB$12*100</f>
        <v>0.76041739223221261</v>
      </c>
      <c r="BS13" s="587"/>
      <c r="BT13" s="587"/>
      <c r="BU13" s="587"/>
      <c r="BV13" s="588"/>
      <c r="BW13" s="586">
        <f t="shared" ref="BW13" si="15">BW12/$CB$12*100</f>
        <v>1.4036080923467718</v>
      </c>
      <c r="BX13" s="587"/>
      <c r="BY13" s="587"/>
      <c r="BZ13" s="587"/>
      <c r="CA13" s="588"/>
      <c r="CB13" s="586">
        <f t="shared" si="1"/>
        <v>99.999999999999986</v>
      </c>
      <c r="CC13" s="587"/>
      <c r="CD13" s="587"/>
      <c r="CE13" s="587"/>
      <c r="CF13" s="587"/>
    </row>
    <row r="14" spans="1:92" ht="21" customHeight="1" x14ac:dyDescent="0.15">
      <c r="A14" s="131"/>
      <c r="B14" s="131"/>
      <c r="C14" s="131"/>
      <c r="D14" s="131"/>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row>
    <row r="15" spans="1:92" ht="21" customHeight="1" x14ac:dyDescent="0.15">
      <c r="A15" s="131"/>
      <c r="B15" s="131"/>
      <c r="C15" s="131"/>
      <c r="D15" s="131"/>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2"/>
      <c r="BC15" s="132"/>
      <c r="BD15" s="132"/>
      <c r="BE15" s="132"/>
      <c r="BF15" s="132"/>
      <c r="BG15" s="132"/>
      <c r="BH15" s="132"/>
      <c r="BI15" s="132"/>
      <c r="BJ15" s="132"/>
      <c r="BK15" s="132"/>
      <c r="BL15" s="132"/>
      <c r="BM15" s="132"/>
      <c r="BN15" s="132"/>
      <c r="BO15" s="132"/>
      <c r="BP15" s="132"/>
      <c r="BQ15" s="132"/>
      <c r="BR15" s="132"/>
      <c r="BS15" s="132"/>
      <c r="BT15" s="132"/>
      <c r="BU15" s="132"/>
      <c r="BV15" s="132"/>
      <c r="BW15" s="132"/>
      <c r="BX15" s="132"/>
      <c r="BY15" s="132"/>
      <c r="BZ15" s="132"/>
      <c r="CA15" s="132"/>
      <c r="CB15" s="132"/>
      <c r="CC15" s="132"/>
      <c r="CD15" s="132"/>
      <c r="CE15" s="132"/>
      <c r="CF15" s="132"/>
    </row>
    <row r="16" spans="1:92" ht="21" customHeight="1" x14ac:dyDescent="0.15">
      <c r="A16" s="619" t="s">
        <v>167</v>
      </c>
      <c r="B16" s="619"/>
      <c r="C16" s="619"/>
      <c r="D16" s="619"/>
      <c r="E16" s="619"/>
      <c r="F16" s="619"/>
      <c r="G16" s="619"/>
      <c r="H16" s="619"/>
      <c r="I16" s="619"/>
      <c r="J16" s="619"/>
      <c r="K16" s="620"/>
      <c r="L16" s="621" t="s">
        <v>168</v>
      </c>
      <c r="M16" s="622"/>
      <c r="N16" s="622"/>
      <c r="O16" s="622"/>
      <c r="P16" s="622"/>
      <c r="Q16" s="622"/>
      <c r="R16" s="622"/>
      <c r="S16" s="622"/>
      <c r="T16" s="622"/>
      <c r="U16" s="622"/>
      <c r="V16" s="622"/>
      <c r="W16" s="622"/>
      <c r="X16" s="622"/>
      <c r="Y16" s="622"/>
      <c r="Z16" s="622"/>
      <c r="AA16" s="622"/>
      <c r="AB16" s="622"/>
      <c r="AC16" s="622"/>
      <c r="AD16" s="622"/>
      <c r="AE16" s="622"/>
      <c r="AF16" s="622"/>
      <c r="AG16" s="622"/>
      <c r="AH16" s="622"/>
      <c r="AI16" s="622"/>
      <c r="AJ16" s="622"/>
      <c r="AK16" s="622"/>
      <c r="AL16" s="622"/>
      <c r="AM16" s="622"/>
      <c r="AN16" s="622"/>
      <c r="AO16" s="622"/>
      <c r="AP16" s="622"/>
      <c r="AQ16" s="622"/>
      <c r="AR16" s="622"/>
      <c r="AS16" s="622"/>
      <c r="AT16" s="622"/>
      <c r="AU16" s="622"/>
      <c r="AV16" s="622"/>
      <c r="AW16" s="622"/>
      <c r="AX16" s="622"/>
      <c r="AY16" s="622"/>
      <c r="AZ16" s="622"/>
      <c r="BA16" s="622"/>
      <c r="BB16" s="622"/>
      <c r="BC16" s="622"/>
      <c r="BD16" s="622"/>
      <c r="BE16" s="622"/>
      <c r="BF16" s="622"/>
      <c r="BG16" s="622"/>
      <c r="BH16" s="622"/>
      <c r="BI16" s="622"/>
      <c r="BJ16" s="622"/>
      <c r="BK16" s="622"/>
      <c r="BL16" s="622"/>
      <c r="BM16" s="622"/>
      <c r="BN16" s="622"/>
      <c r="BO16" s="622"/>
      <c r="BP16" s="622"/>
      <c r="BQ16" s="622"/>
      <c r="BR16" s="622"/>
      <c r="BS16" s="622"/>
      <c r="BT16" s="622"/>
      <c r="BU16" s="622"/>
      <c r="BV16" s="622"/>
      <c r="BW16" s="622"/>
      <c r="BX16" s="622"/>
      <c r="BY16" s="622"/>
      <c r="BZ16" s="622"/>
      <c r="CA16" s="622"/>
      <c r="CB16" s="622"/>
      <c r="CC16" s="622"/>
      <c r="CD16" s="622"/>
      <c r="CE16" s="622"/>
      <c r="CF16" s="622"/>
    </row>
    <row r="17" spans="1:84" ht="21" customHeight="1" x14ac:dyDescent="0.15">
      <c r="A17" s="603" t="s">
        <v>151</v>
      </c>
      <c r="B17" s="603"/>
      <c r="C17" s="603"/>
      <c r="D17" s="603"/>
      <c r="E17" s="603"/>
      <c r="F17" s="603"/>
      <c r="G17" s="603"/>
      <c r="H17" s="603"/>
      <c r="I17" s="603"/>
      <c r="J17" s="603"/>
      <c r="K17" s="604"/>
      <c r="L17" s="610" t="s">
        <v>169</v>
      </c>
      <c r="M17" s="615"/>
      <c r="N17" s="615"/>
      <c r="O17" s="615"/>
      <c r="P17" s="615"/>
      <c r="Q17" s="615"/>
      <c r="R17" s="615"/>
      <c r="S17" s="615"/>
      <c r="T17" s="615"/>
      <c r="U17" s="615"/>
      <c r="V17" s="615"/>
      <c r="W17" s="615"/>
      <c r="X17" s="615"/>
      <c r="Y17" s="615"/>
      <c r="Z17" s="615"/>
      <c r="AA17" s="615"/>
      <c r="AB17" s="615"/>
      <c r="AC17" s="615"/>
      <c r="AD17" s="615"/>
      <c r="AE17" s="615"/>
      <c r="AF17" s="615"/>
      <c r="AG17" s="615"/>
      <c r="AH17" s="615"/>
      <c r="AI17" s="615"/>
      <c r="AJ17" s="615"/>
      <c r="AK17" s="615"/>
      <c r="AL17" s="615"/>
      <c r="AM17" s="615"/>
      <c r="AN17" s="615"/>
      <c r="AO17" s="615"/>
      <c r="AP17" s="615"/>
      <c r="AQ17" s="615"/>
      <c r="AR17" s="615"/>
      <c r="AS17" s="615"/>
      <c r="AT17" s="615"/>
      <c r="AU17" s="615"/>
      <c r="AV17" s="615"/>
      <c r="AW17" s="615"/>
      <c r="AX17" s="615"/>
      <c r="AY17" s="615"/>
      <c r="AZ17" s="615"/>
      <c r="BA17" s="615"/>
      <c r="BB17" s="615"/>
      <c r="BC17" s="615"/>
      <c r="BD17" s="615"/>
      <c r="BE17" s="615"/>
      <c r="BF17" s="615"/>
      <c r="BG17" s="615"/>
      <c r="BH17" s="615"/>
      <c r="BI17" s="615"/>
      <c r="BJ17" s="615"/>
      <c r="BK17" s="615"/>
      <c r="BL17" s="615"/>
      <c r="BM17" s="615"/>
      <c r="BN17" s="615"/>
      <c r="BO17" s="615"/>
      <c r="BP17" s="615"/>
      <c r="BQ17" s="615"/>
      <c r="BR17" s="615"/>
      <c r="BS17" s="615"/>
      <c r="BT17" s="615"/>
      <c r="BU17" s="615"/>
      <c r="BV17" s="615"/>
      <c r="BW17" s="615"/>
      <c r="BX17" s="615"/>
      <c r="BY17" s="615"/>
      <c r="BZ17" s="615"/>
      <c r="CA17" s="615"/>
      <c r="CB17" s="615"/>
      <c r="CC17" s="615"/>
      <c r="CD17" s="615"/>
      <c r="CE17" s="615"/>
      <c r="CF17" s="615"/>
    </row>
    <row r="18" spans="1:84" ht="21" customHeight="1" x14ac:dyDescent="0.15">
      <c r="A18" s="603" t="s">
        <v>152</v>
      </c>
      <c r="B18" s="603"/>
      <c r="C18" s="603"/>
      <c r="D18" s="603"/>
      <c r="E18" s="603"/>
      <c r="F18" s="603"/>
      <c r="G18" s="603"/>
      <c r="H18" s="603"/>
      <c r="I18" s="603"/>
      <c r="J18" s="603"/>
      <c r="K18" s="604"/>
      <c r="L18" s="609" t="s">
        <v>170</v>
      </c>
      <c r="M18" s="609"/>
      <c r="N18" s="609"/>
      <c r="O18" s="609"/>
      <c r="P18" s="609"/>
      <c r="Q18" s="609"/>
      <c r="R18" s="609"/>
      <c r="S18" s="609"/>
      <c r="T18" s="609"/>
      <c r="U18" s="609"/>
      <c r="V18" s="609"/>
      <c r="W18" s="609"/>
      <c r="X18" s="609"/>
      <c r="Y18" s="609"/>
      <c r="Z18" s="609"/>
      <c r="AA18" s="609"/>
      <c r="AB18" s="609"/>
      <c r="AC18" s="609"/>
      <c r="AD18" s="609"/>
      <c r="AE18" s="609"/>
      <c r="AF18" s="609"/>
      <c r="AG18" s="609"/>
      <c r="AH18" s="609"/>
      <c r="AI18" s="609"/>
      <c r="AJ18" s="609"/>
      <c r="AK18" s="609"/>
      <c r="AL18" s="609"/>
      <c r="AM18" s="609"/>
      <c r="AN18" s="609"/>
      <c r="AO18" s="609"/>
      <c r="AP18" s="609"/>
      <c r="AQ18" s="609"/>
      <c r="AR18" s="609"/>
      <c r="AS18" s="609"/>
      <c r="AT18" s="609"/>
      <c r="AU18" s="609"/>
      <c r="AV18" s="609"/>
      <c r="AW18" s="609"/>
      <c r="AX18" s="609"/>
      <c r="AY18" s="609"/>
      <c r="AZ18" s="609"/>
      <c r="BA18" s="609"/>
      <c r="BB18" s="609"/>
      <c r="BC18" s="609"/>
      <c r="BD18" s="609"/>
      <c r="BE18" s="609"/>
      <c r="BF18" s="609"/>
      <c r="BG18" s="609"/>
      <c r="BH18" s="609"/>
      <c r="BI18" s="609"/>
      <c r="BJ18" s="609"/>
      <c r="BK18" s="609"/>
      <c r="BL18" s="609"/>
      <c r="BM18" s="609"/>
      <c r="BN18" s="609"/>
      <c r="BO18" s="609"/>
      <c r="BP18" s="609"/>
      <c r="BQ18" s="609"/>
      <c r="BR18" s="609"/>
      <c r="BS18" s="609"/>
      <c r="BT18" s="609"/>
      <c r="BU18" s="609"/>
      <c r="BV18" s="609"/>
      <c r="BW18" s="609"/>
      <c r="BX18" s="609"/>
      <c r="BY18" s="609"/>
      <c r="BZ18" s="609"/>
      <c r="CA18" s="609"/>
      <c r="CB18" s="609"/>
      <c r="CC18" s="609"/>
      <c r="CD18" s="609"/>
      <c r="CE18" s="609"/>
      <c r="CF18" s="610"/>
    </row>
    <row r="19" spans="1:84" ht="21" customHeight="1" x14ac:dyDescent="0.15">
      <c r="A19" s="603" t="s">
        <v>153</v>
      </c>
      <c r="B19" s="603"/>
      <c r="C19" s="603"/>
      <c r="D19" s="603"/>
      <c r="E19" s="603"/>
      <c r="F19" s="603"/>
      <c r="G19" s="603"/>
      <c r="H19" s="603"/>
      <c r="I19" s="603"/>
      <c r="J19" s="603"/>
      <c r="K19" s="604"/>
      <c r="L19" s="609" t="s">
        <v>171</v>
      </c>
      <c r="M19" s="609"/>
      <c r="N19" s="609"/>
      <c r="O19" s="609"/>
      <c r="P19" s="609"/>
      <c r="Q19" s="609"/>
      <c r="R19" s="609"/>
      <c r="S19" s="609"/>
      <c r="T19" s="609"/>
      <c r="U19" s="609"/>
      <c r="V19" s="609"/>
      <c r="W19" s="609"/>
      <c r="X19" s="609"/>
      <c r="Y19" s="609"/>
      <c r="Z19" s="609"/>
      <c r="AA19" s="609"/>
      <c r="AB19" s="609"/>
      <c r="AC19" s="609"/>
      <c r="AD19" s="609"/>
      <c r="AE19" s="609"/>
      <c r="AF19" s="609"/>
      <c r="AG19" s="609"/>
      <c r="AH19" s="609"/>
      <c r="AI19" s="609"/>
      <c r="AJ19" s="609"/>
      <c r="AK19" s="609"/>
      <c r="AL19" s="609"/>
      <c r="AM19" s="609"/>
      <c r="AN19" s="609"/>
      <c r="AO19" s="609"/>
      <c r="AP19" s="609"/>
      <c r="AQ19" s="609"/>
      <c r="AR19" s="609"/>
      <c r="AS19" s="609"/>
      <c r="AT19" s="609"/>
      <c r="AU19" s="609"/>
      <c r="AV19" s="609"/>
      <c r="AW19" s="609"/>
      <c r="AX19" s="609"/>
      <c r="AY19" s="609"/>
      <c r="AZ19" s="609"/>
      <c r="BA19" s="609"/>
      <c r="BB19" s="609"/>
      <c r="BC19" s="609"/>
      <c r="BD19" s="609"/>
      <c r="BE19" s="609"/>
      <c r="BF19" s="609"/>
      <c r="BG19" s="609"/>
      <c r="BH19" s="609"/>
      <c r="BI19" s="609"/>
      <c r="BJ19" s="609"/>
      <c r="BK19" s="609"/>
      <c r="BL19" s="609"/>
      <c r="BM19" s="609"/>
      <c r="BN19" s="609"/>
      <c r="BO19" s="609"/>
      <c r="BP19" s="609"/>
      <c r="BQ19" s="609"/>
      <c r="BR19" s="609"/>
      <c r="BS19" s="609"/>
      <c r="BT19" s="609"/>
      <c r="BU19" s="609"/>
      <c r="BV19" s="609"/>
      <c r="BW19" s="609"/>
      <c r="BX19" s="609"/>
      <c r="BY19" s="609"/>
      <c r="BZ19" s="609"/>
      <c r="CA19" s="609"/>
      <c r="CB19" s="609"/>
      <c r="CC19" s="609"/>
      <c r="CD19" s="609"/>
      <c r="CE19" s="609"/>
      <c r="CF19" s="610"/>
    </row>
    <row r="20" spans="1:84" ht="21" customHeight="1" x14ac:dyDescent="0.15">
      <c r="A20" s="603" t="s">
        <v>154</v>
      </c>
      <c r="B20" s="603"/>
      <c r="C20" s="603"/>
      <c r="D20" s="603"/>
      <c r="E20" s="603"/>
      <c r="F20" s="603"/>
      <c r="G20" s="603"/>
      <c r="H20" s="603"/>
      <c r="I20" s="603"/>
      <c r="J20" s="603"/>
      <c r="K20" s="604"/>
      <c r="L20" s="611" t="s">
        <v>172</v>
      </c>
      <c r="M20" s="611"/>
      <c r="N20" s="611"/>
      <c r="O20" s="611"/>
      <c r="P20" s="611"/>
      <c r="Q20" s="611"/>
      <c r="R20" s="611"/>
      <c r="S20" s="611"/>
      <c r="T20" s="611"/>
      <c r="U20" s="611"/>
      <c r="V20" s="611"/>
      <c r="W20" s="611"/>
      <c r="X20" s="611"/>
      <c r="Y20" s="611"/>
      <c r="Z20" s="611"/>
      <c r="AA20" s="611"/>
      <c r="AB20" s="611"/>
      <c r="AC20" s="611"/>
      <c r="AD20" s="611"/>
      <c r="AE20" s="611"/>
      <c r="AF20" s="611"/>
      <c r="AG20" s="611"/>
      <c r="AH20" s="611"/>
      <c r="AI20" s="611"/>
      <c r="AJ20" s="611"/>
      <c r="AK20" s="611"/>
      <c r="AL20" s="611"/>
      <c r="AM20" s="611"/>
      <c r="AN20" s="611"/>
      <c r="AO20" s="611"/>
      <c r="AP20" s="611"/>
      <c r="AQ20" s="611"/>
      <c r="AR20" s="611"/>
      <c r="AS20" s="611"/>
      <c r="AT20" s="611"/>
      <c r="AU20" s="611"/>
      <c r="AV20" s="611"/>
      <c r="AW20" s="611"/>
      <c r="AX20" s="611"/>
      <c r="AY20" s="611"/>
      <c r="AZ20" s="611"/>
      <c r="BA20" s="611"/>
      <c r="BB20" s="611"/>
      <c r="BC20" s="611"/>
      <c r="BD20" s="611"/>
      <c r="BE20" s="611"/>
      <c r="BF20" s="611"/>
      <c r="BG20" s="611"/>
      <c r="BH20" s="611"/>
      <c r="BI20" s="611"/>
      <c r="BJ20" s="611"/>
      <c r="BK20" s="611"/>
      <c r="BL20" s="611"/>
      <c r="BM20" s="611"/>
      <c r="BN20" s="611"/>
      <c r="BO20" s="611"/>
      <c r="BP20" s="611"/>
      <c r="BQ20" s="611"/>
      <c r="BR20" s="611"/>
      <c r="BS20" s="611"/>
      <c r="BT20" s="611"/>
      <c r="BU20" s="611"/>
      <c r="BV20" s="611"/>
      <c r="BW20" s="611"/>
      <c r="BX20" s="611"/>
      <c r="BY20" s="611"/>
      <c r="BZ20" s="611"/>
      <c r="CA20" s="611"/>
      <c r="CB20" s="611"/>
      <c r="CC20" s="611"/>
      <c r="CD20" s="611"/>
      <c r="CE20" s="611"/>
      <c r="CF20" s="612"/>
    </row>
    <row r="21" spans="1:84" ht="21" customHeight="1" x14ac:dyDescent="0.15">
      <c r="A21" s="603" t="s">
        <v>155</v>
      </c>
      <c r="B21" s="603"/>
      <c r="C21" s="603"/>
      <c r="D21" s="603"/>
      <c r="E21" s="603"/>
      <c r="F21" s="603"/>
      <c r="G21" s="603"/>
      <c r="H21" s="603"/>
      <c r="I21" s="603"/>
      <c r="J21" s="603"/>
      <c r="K21" s="604"/>
      <c r="L21" s="613" t="s">
        <v>173</v>
      </c>
      <c r="M21" s="613"/>
      <c r="N21" s="613"/>
      <c r="O21" s="613"/>
      <c r="P21" s="613"/>
      <c r="Q21" s="613"/>
      <c r="R21" s="613"/>
      <c r="S21" s="613"/>
      <c r="T21" s="613"/>
      <c r="U21" s="613"/>
      <c r="V21" s="613"/>
      <c r="W21" s="613"/>
      <c r="X21" s="613"/>
      <c r="Y21" s="613"/>
      <c r="Z21" s="613"/>
      <c r="AA21" s="613"/>
      <c r="AB21" s="613"/>
      <c r="AC21" s="613"/>
      <c r="AD21" s="613"/>
      <c r="AE21" s="613"/>
      <c r="AF21" s="613"/>
      <c r="AG21" s="613"/>
      <c r="AH21" s="613"/>
      <c r="AI21" s="613"/>
      <c r="AJ21" s="613"/>
      <c r="AK21" s="613"/>
      <c r="AL21" s="613"/>
      <c r="AM21" s="613"/>
      <c r="AN21" s="613"/>
      <c r="AO21" s="613"/>
      <c r="AP21" s="613"/>
      <c r="AQ21" s="613"/>
      <c r="AR21" s="613"/>
      <c r="AS21" s="613"/>
      <c r="AT21" s="613"/>
      <c r="AU21" s="613"/>
      <c r="AV21" s="613"/>
      <c r="AW21" s="613"/>
      <c r="AX21" s="613"/>
      <c r="AY21" s="613"/>
      <c r="AZ21" s="613"/>
      <c r="BA21" s="613"/>
      <c r="BB21" s="613"/>
      <c r="BC21" s="613"/>
      <c r="BD21" s="613"/>
      <c r="BE21" s="613"/>
      <c r="BF21" s="613"/>
      <c r="BG21" s="613"/>
      <c r="BH21" s="613"/>
      <c r="BI21" s="613"/>
      <c r="BJ21" s="613"/>
      <c r="BK21" s="613"/>
      <c r="BL21" s="613"/>
      <c r="BM21" s="613"/>
      <c r="BN21" s="613"/>
      <c r="BO21" s="613"/>
      <c r="BP21" s="613"/>
      <c r="BQ21" s="613"/>
      <c r="BR21" s="613"/>
      <c r="BS21" s="613"/>
      <c r="BT21" s="613"/>
      <c r="BU21" s="613"/>
      <c r="BV21" s="613"/>
      <c r="BW21" s="613"/>
      <c r="BX21" s="613"/>
      <c r="BY21" s="613"/>
      <c r="BZ21" s="613"/>
      <c r="CA21" s="613"/>
      <c r="CB21" s="613"/>
      <c r="CC21" s="613"/>
      <c r="CD21" s="613"/>
      <c r="CE21" s="613"/>
      <c r="CF21" s="614"/>
    </row>
    <row r="22" spans="1:84" ht="21" customHeight="1" x14ac:dyDescent="0.15">
      <c r="A22" s="603" t="s">
        <v>156</v>
      </c>
      <c r="B22" s="603"/>
      <c r="C22" s="603"/>
      <c r="D22" s="603"/>
      <c r="E22" s="603"/>
      <c r="F22" s="603"/>
      <c r="G22" s="603"/>
      <c r="H22" s="603"/>
      <c r="I22" s="603"/>
      <c r="J22" s="603"/>
      <c r="K22" s="604"/>
      <c r="L22" s="609" t="s">
        <v>174</v>
      </c>
      <c r="M22" s="609"/>
      <c r="N22" s="609"/>
      <c r="O22" s="609"/>
      <c r="P22" s="609"/>
      <c r="Q22" s="609"/>
      <c r="R22" s="609"/>
      <c r="S22" s="609"/>
      <c r="T22" s="609"/>
      <c r="U22" s="609"/>
      <c r="V22" s="609"/>
      <c r="W22" s="609"/>
      <c r="X22" s="609"/>
      <c r="Y22" s="609"/>
      <c r="Z22" s="609"/>
      <c r="AA22" s="609"/>
      <c r="AB22" s="609"/>
      <c r="AC22" s="609"/>
      <c r="AD22" s="609"/>
      <c r="AE22" s="609"/>
      <c r="AF22" s="609"/>
      <c r="AG22" s="609"/>
      <c r="AH22" s="609"/>
      <c r="AI22" s="609"/>
      <c r="AJ22" s="609"/>
      <c r="AK22" s="609"/>
      <c r="AL22" s="609"/>
      <c r="AM22" s="609"/>
      <c r="AN22" s="609"/>
      <c r="AO22" s="609"/>
      <c r="AP22" s="609"/>
      <c r="AQ22" s="609"/>
      <c r="AR22" s="609"/>
      <c r="AS22" s="609"/>
      <c r="AT22" s="609"/>
      <c r="AU22" s="609"/>
      <c r="AV22" s="609"/>
      <c r="AW22" s="609"/>
      <c r="AX22" s="609"/>
      <c r="AY22" s="609"/>
      <c r="AZ22" s="609"/>
      <c r="BA22" s="609"/>
      <c r="BB22" s="609"/>
      <c r="BC22" s="609"/>
      <c r="BD22" s="609"/>
      <c r="BE22" s="609"/>
      <c r="BF22" s="609"/>
      <c r="BG22" s="609"/>
      <c r="BH22" s="609"/>
      <c r="BI22" s="609"/>
      <c r="BJ22" s="609"/>
      <c r="BK22" s="609"/>
      <c r="BL22" s="609"/>
      <c r="BM22" s="609"/>
      <c r="BN22" s="609"/>
      <c r="BO22" s="609"/>
      <c r="BP22" s="609"/>
      <c r="BQ22" s="609"/>
      <c r="BR22" s="609"/>
      <c r="BS22" s="609"/>
      <c r="BT22" s="609"/>
      <c r="BU22" s="609"/>
      <c r="BV22" s="609"/>
      <c r="BW22" s="609"/>
      <c r="BX22" s="609"/>
      <c r="BY22" s="609"/>
      <c r="BZ22" s="609"/>
      <c r="CA22" s="609"/>
      <c r="CB22" s="609"/>
      <c r="CC22" s="609"/>
      <c r="CD22" s="609"/>
      <c r="CE22" s="609"/>
      <c r="CF22" s="610"/>
    </row>
    <row r="23" spans="1:84" ht="21" customHeight="1" x14ac:dyDescent="0.15">
      <c r="A23" s="603" t="s">
        <v>157</v>
      </c>
      <c r="B23" s="603"/>
      <c r="C23" s="603"/>
      <c r="D23" s="603"/>
      <c r="E23" s="603"/>
      <c r="F23" s="603"/>
      <c r="G23" s="603"/>
      <c r="H23" s="603"/>
      <c r="I23" s="603"/>
      <c r="J23" s="603"/>
      <c r="K23" s="604"/>
      <c r="L23" s="605" t="s">
        <v>175</v>
      </c>
      <c r="M23" s="605"/>
      <c r="N23" s="605"/>
      <c r="O23" s="605"/>
      <c r="P23" s="605"/>
      <c r="Q23" s="605"/>
      <c r="R23" s="605"/>
      <c r="S23" s="605"/>
      <c r="T23" s="605"/>
      <c r="U23" s="605"/>
      <c r="V23" s="605"/>
      <c r="W23" s="605"/>
      <c r="X23" s="605"/>
      <c r="Y23" s="605"/>
      <c r="Z23" s="605"/>
      <c r="AA23" s="605"/>
      <c r="AB23" s="605"/>
      <c r="AC23" s="605"/>
      <c r="AD23" s="605"/>
      <c r="AE23" s="605"/>
      <c r="AF23" s="605"/>
      <c r="AG23" s="605"/>
      <c r="AH23" s="605"/>
      <c r="AI23" s="605"/>
      <c r="AJ23" s="605"/>
      <c r="AK23" s="605"/>
      <c r="AL23" s="605"/>
      <c r="AM23" s="605"/>
      <c r="AN23" s="605"/>
      <c r="AO23" s="605"/>
      <c r="AP23" s="605"/>
      <c r="AQ23" s="605"/>
      <c r="AR23" s="605"/>
      <c r="AS23" s="605"/>
      <c r="AT23" s="605"/>
      <c r="AU23" s="605"/>
      <c r="AV23" s="605"/>
      <c r="AW23" s="605"/>
      <c r="AX23" s="605"/>
      <c r="AY23" s="605"/>
      <c r="AZ23" s="605"/>
      <c r="BA23" s="605"/>
      <c r="BB23" s="605"/>
      <c r="BC23" s="605"/>
      <c r="BD23" s="605"/>
      <c r="BE23" s="605"/>
      <c r="BF23" s="605"/>
      <c r="BG23" s="605"/>
      <c r="BH23" s="605"/>
      <c r="BI23" s="605"/>
      <c r="BJ23" s="605"/>
      <c r="BK23" s="605"/>
      <c r="BL23" s="605"/>
      <c r="BM23" s="605"/>
      <c r="BN23" s="605"/>
      <c r="BO23" s="605"/>
      <c r="BP23" s="605"/>
      <c r="BQ23" s="605"/>
      <c r="BR23" s="605"/>
      <c r="BS23" s="605"/>
      <c r="BT23" s="605"/>
      <c r="BU23" s="605"/>
      <c r="BV23" s="605"/>
      <c r="BW23" s="605"/>
      <c r="BX23" s="605"/>
      <c r="BY23" s="605"/>
      <c r="BZ23" s="605"/>
      <c r="CA23" s="605"/>
      <c r="CB23" s="605"/>
      <c r="CC23" s="605"/>
      <c r="CD23" s="605"/>
      <c r="CE23" s="605"/>
      <c r="CF23" s="606"/>
    </row>
    <row r="24" spans="1:84" ht="21" customHeight="1" x14ac:dyDescent="0.15">
      <c r="A24" s="603" t="s">
        <v>158</v>
      </c>
      <c r="B24" s="603"/>
      <c r="C24" s="603"/>
      <c r="D24" s="603"/>
      <c r="E24" s="603"/>
      <c r="F24" s="603"/>
      <c r="G24" s="603"/>
      <c r="H24" s="603"/>
      <c r="I24" s="603"/>
      <c r="J24" s="603"/>
      <c r="K24" s="604"/>
      <c r="L24" s="605" t="s">
        <v>176</v>
      </c>
      <c r="M24" s="605"/>
      <c r="N24" s="605"/>
      <c r="O24" s="605"/>
      <c r="P24" s="605"/>
      <c r="Q24" s="605"/>
      <c r="R24" s="605"/>
      <c r="S24" s="605"/>
      <c r="T24" s="605"/>
      <c r="U24" s="605"/>
      <c r="V24" s="605"/>
      <c r="W24" s="605"/>
      <c r="X24" s="605"/>
      <c r="Y24" s="605"/>
      <c r="Z24" s="605"/>
      <c r="AA24" s="605"/>
      <c r="AB24" s="605"/>
      <c r="AC24" s="605"/>
      <c r="AD24" s="605"/>
      <c r="AE24" s="605"/>
      <c r="AF24" s="605"/>
      <c r="AG24" s="605"/>
      <c r="AH24" s="605"/>
      <c r="AI24" s="605"/>
      <c r="AJ24" s="605"/>
      <c r="AK24" s="605"/>
      <c r="AL24" s="605"/>
      <c r="AM24" s="605"/>
      <c r="AN24" s="605"/>
      <c r="AO24" s="605"/>
      <c r="AP24" s="605"/>
      <c r="AQ24" s="605"/>
      <c r="AR24" s="605"/>
      <c r="AS24" s="605"/>
      <c r="AT24" s="605"/>
      <c r="AU24" s="605"/>
      <c r="AV24" s="605"/>
      <c r="AW24" s="605"/>
      <c r="AX24" s="605"/>
      <c r="AY24" s="605"/>
      <c r="AZ24" s="605"/>
      <c r="BA24" s="605"/>
      <c r="BB24" s="605"/>
      <c r="BC24" s="605"/>
      <c r="BD24" s="605"/>
      <c r="BE24" s="605"/>
      <c r="BF24" s="605"/>
      <c r="BG24" s="605"/>
      <c r="BH24" s="605"/>
      <c r="BI24" s="605"/>
      <c r="BJ24" s="605"/>
      <c r="BK24" s="605"/>
      <c r="BL24" s="605"/>
      <c r="BM24" s="605"/>
      <c r="BN24" s="605"/>
      <c r="BO24" s="605"/>
      <c r="BP24" s="605"/>
      <c r="BQ24" s="605"/>
      <c r="BR24" s="605"/>
      <c r="BS24" s="605"/>
      <c r="BT24" s="605"/>
      <c r="BU24" s="605"/>
      <c r="BV24" s="605"/>
      <c r="BW24" s="605"/>
      <c r="BX24" s="605"/>
      <c r="BY24" s="605"/>
      <c r="BZ24" s="605"/>
      <c r="CA24" s="605"/>
      <c r="CB24" s="605"/>
      <c r="CC24" s="605"/>
      <c r="CD24" s="605"/>
      <c r="CE24" s="605"/>
      <c r="CF24" s="606"/>
    </row>
    <row r="25" spans="1:84" ht="21" customHeight="1" x14ac:dyDescent="0.15">
      <c r="A25" s="603" t="s">
        <v>159</v>
      </c>
      <c r="B25" s="603"/>
      <c r="C25" s="603"/>
      <c r="D25" s="603"/>
      <c r="E25" s="603"/>
      <c r="F25" s="603"/>
      <c r="G25" s="603"/>
      <c r="H25" s="603"/>
      <c r="I25" s="603"/>
      <c r="J25" s="603"/>
      <c r="K25" s="604"/>
      <c r="L25" s="605" t="s">
        <v>177</v>
      </c>
      <c r="M25" s="605"/>
      <c r="N25" s="605"/>
      <c r="O25" s="605"/>
      <c r="P25" s="605"/>
      <c r="Q25" s="605"/>
      <c r="R25" s="605"/>
      <c r="S25" s="605"/>
      <c r="T25" s="605"/>
      <c r="U25" s="605"/>
      <c r="V25" s="605"/>
      <c r="W25" s="605"/>
      <c r="X25" s="605"/>
      <c r="Y25" s="605"/>
      <c r="Z25" s="605"/>
      <c r="AA25" s="605"/>
      <c r="AB25" s="605"/>
      <c r="AC25" s="605"/>
      <c r="AD25" s="605"/>
      <c r="AE25" s="605"/>
      <c r="AF25" s="605"/>
      <c r="AG25" s="605"/>
      <c r="AH25" s="605"/>
      <c r="AI25" s="605"/>
      <c r="AJ25" s="605"/>
      <c r="AK25" s="605"/>
      <c r="AL25" s="605"/>
      <c r="AM25" s="605"/>
      <c r="AN25" s="605"/>
      <c r="AO25" s="605"/>
      <c r="AP25" s="605"/>
      <c r="AQ25" s="605"/>
      <c r="AR25" s="605"/>
      <c r="AS25" s="605"/>
      <c r="AT25" s="605"/>
      <c r="AU25" s="605"/>
      <c r="AV25" s="605"/>
      <c r="AW25" s="605"/>
      <c r="AX25" s="605"/>
      <c r="AY25" s="605"/>
      <c r="AZ25" s="605"/>
      <c r="BA25" s="605"/>
      <c r="BB25" s="605"/>
      <c r="BC25" s="605"/>
      <c r="BD25" s="605"/>
      <c r="BE25" s="605"/>
      <c r="BF25" s="605"/>
      <c r="BG25" s="605"/>
      <c r="BH25" s="605"/>
      <c r="BI25" s="605"/>
      <c r="BJ25" s="605"/>
      <c r="BK25" s="605"/>
      <c r="BL25" s="605"/>
      <c r="BM25" s="605"/>
      <c r="BN25" s="605"/>
      <c r="BO25" s="605"/>
      <c r="BP25" s="605"/>
      <c r="BQ25" s="605"/>
      <c r="BR25" s="605"/>
      <c r="BS25" s="605"/>
      <c r="BT25" s="605"/>
      <c r="BU25" s="605"/>
      <c r="BV25" s="605"/>
      <c r="BW25" s="605"/>
      <c r="BX25" s="605"/>
      <c r="BY25" s="605"/>
      <c r="BZ25" s="605"/>
      <c r="CA25" s="605"/>
      <c r="CB25" s="605"/>
      <c r="CC25" s="605"/>
      <c r="CD25" s="605"/>
      <c r="CE25" s="605"/>
      <c r="CF25" s="606"/>
    </row>
    <row r="26" spans="1:84" ht="18" customHeight="1" x14ac:dyDescent="0.15">
      <c r="A26" s="603" t="s">
        <v>160</v>
      </c>
      <c r="B26" s="603"/>
      <c r="C26" s="603"/>
      <c r="D26" s="603"/>
      <c r="E26" s="603"/>
      <c r="F26" s="603"/>
      <c r="G26" s="603"/>
      <c r="H26" s="603"/>
      <c r="I26" s="603"/>
      <c r="J26" s="603"/>
      <c r="K26" s="604"/>
      <c r="L26" s="605" t="s">
        <v>178</v>
      </c>
      <c r="M26" s="605"/>
      <c r="N26" s="605"/>
      <c r="O26" s="605"/>
      <c r="P26" s="605"/>
      <c r="Q26" s="605"/>
      <c r="R26" s="605"/>
      <c r="S26" s="605"/>
      <c r="T26" s="605"/>
      <c r="U26" s="605"/>
      <c r="V26" s="605"/>
      <c r="W26" s="605"/>
      <c r="X26" s="605"/>
      <c r="Y26" s="605"/>
      <c r="Z26" s="605"/>
      <c r="AA26" s="605"/>
      <c r="AB26" s="605"/>
      <c r="AC26" s="605"/>
      <c r="AD26" s="605"/>
      <c r="AE26" s="605"/>
      <c r="AF26" s="605"/>
      <c r="AG26" s="605"/>
      <c r="AH26" s="605"/>
      <c r="AI26" s="605"/>
      <c r="AJ26" s="605"/>
      <c r="AK26" s="605"/>
      <c r="AL26" s="605"/>
      <c r="AM26" s="605"/>
      <c r="AN26" s="605"/>
      <c r="AO26" s="605"/>
      <c r="AP26" s="605"/>
      <c r="AQ26" s="605"/>
      <c r="AR26" s="605"/>
      <c r="AS26" s="605"/>
      <c r="AT26" s="605"/>
      <c r="AU26" s="605"/>
      <c r="AV26" s="605"/>
      <c r="AW26" s="605"/>
      <c r="AX26" s="605"/>
      <c r="AY26" s="605"/>
      <c r="AZ26" s="605"/>
      <c r="BA26" s="605"/>
      <c r="BB26" s="605"/>
      <c r="BC26" s="605"/>
      <c r="BD26" s="605"/>
      <c r="BE26" s="605"/>
      <c r="BF26" s="605"/>
      <c r="BG26" s="605"/>
      <c r="BH26" s="605"/>
      <c r="BI26" s="605"/>
      <c r="BJ26" s="605"/>
      <c r="BK26" s="605"/>
      <c r="BL26" s="605"/>
      <c r="BM26" s="605"/>
      <c r="BN26" s="605"/>
      <c r="BO26" s="605"/>
      <c r="BP26" s="605"/>
      <c r="BQ26" s="605"/>
      <c r="BR26" s="605"/>
      <c r="BS26" s="605"/>
      <c r="BT26" s="605"/>
      <c r="BU26" s="605"/>
      <c r="BV26" s="605"/>
      <c r="BW26" s="605"/>
      <c r="BX26" s="605"/>
      <c r="BY26" s="605"/>
      <c r="BZ26" s="605"/>
      <c r="CA26" s="605"/>
      <c r="CB26" s="605"/>
      <c r="CC26" s="605"/>
      <c r="CD26" s="605"/>
      <c r="CE26" s="605"/>
      <c r="CF26" s="606"/>
    </row>
    <row r="27" spans="1:84" ht="20.100000000000001" customHeight="1" x14ac:dyDescent="0.15">
      <c r="A27" s="603" t="s">
        <v>161</v>
      </c>
      <c r="B27" s="603"/>
      <c r="C27" s="603"/>
      <c r="D27" s="603"/>
      <c r="E27" s="603"/>
      <c r="F27" s="603"/>
      <c r="G27" s="603"/>
      <c r="H27" s="603"/>
      <c r="I27" s="603"/>
      <c r="J27" s="603"/>
      <c r="K27" s="604"/>
      <c r="L27" s="609" t="s">
        <v>179</v>
      </c>
      <c r="M27" s="609"/>
      <c r="N27" s="609"/>
      <c r="O27" s="609"/>
      <c r="P27" s="609"/>
      <c r="Q27" s="609"/>
      <c r="R27" s="609"/>
      <c r="S27" s="609"/>
      <c r="T27" s="609"/>
      <c r="U27" s="609"/>
      <c r="V27" s="609"/>
      <c r="W27" s="609"/>
      <c r="X27" s="609"/>
      <c r="Y27" s="609"/>
      <c r="Z27" s="609"/>
      <c r="AA27" s="609"/>
      <c r="AB27" s="609"/>
      <c r="AC27" s="609"/>
      <c r="AD27" s="609"/>
      <c r="AE27" s="609"/>
      <c r="AF27" s="609"/>
      <c r="AG27" s="609"/>
      <c r="AH27" s="609"/>
      <c r="AI27" s="609"/>
      <c r="AJ27" s="609"/>
      <c r="AK27" s="609"/>
      <c r="AL27" s="609"/>
      <c r="AM27" s="609"/>
      <c r="AN27" s="609"/>
      <c r="AO27" s="609"/>
      <c r="AP27" s="609"/>
      <c r="AQ27" s="609"/>
      <c r="AR27" s="609"/>
      <c r="AS27" s="609"/>
      <c r="AT27" s="609"/>
      <c r="AU27" s="609"/>
      <c r="AV27" s="609"/>
      <c r="AW27" s="609"/>
      <c r="AX27" s="609"/>
      <c r="AY27" s="609"/>
      <c r="AZ27" s="609"/>
      <c r="BA27" s="609"/>
      <c r="BB27" s="609"/>
      <c r="BC27" s="609"/>
      <c r="BD27" s="609"/>
      <c r="BE27" s="609"/>
      <c r="BF27" s="609"/>
      <c r="BG27" s="609"/>
      <c r="BH27" s="609"/>
      <c r="BI27" s="609"/>
      <c r="BJ27" s="609"/>
      <c r="BK27" s="609"/>
      <c r="BL27" s="609"/>
      <c r="BM27" s="609"/>
      <c r="BN27" s="609"/>
      <c r="BO27" s="609"/>
      <c r="BP27" s="609"/>
      <c r="BQ27" s="609"/>
      <c r="BR27" s="609"/>
      <c r="BS27" s="609"/>
      <c r="BT27" s="609"/>
      <c r="BU27" s="609"/>
      <c r="BV27" s="609"/>
      <c r="BW27" s="609"/>
      <c r="BX27" s="609"/>
      <c r="BY27" s="609"/>
      <c r="BZ27" s="609"/>
      <c r="CA27" s="609"/>
      <c r="CB27" s="609"/>
      <c r="CC27" s="609"/>
      <c r="CD27" s="609"/>
      <c r="CE27" s="609"/>
      <c r="CF27" s="610"/>
    </row>
    <row r="28" spans="1:84" ht="21" customHeight="1" x14ac:dyDescent="0.15">
      <c r="A28" s="603" t="s">
        <v>162</v>
      </c>
      <c r="B28" s="603"/>
      <c r="C28" s="603"/>
      <c r="D28" s="603"/>
      <c r="E28" s="603"/>
      <c r="F28" s="603"/>
      <c r="G28" s="603"/>
      <c r="H28" s="603"/>
      <c r="I28" s="603"/>
      <c r="J28" s="603"/>
      <c r="K28" s="604"/>
      <c r="L28" s="609" t="s">
        <v>180</v>
      </c>
      <c r="M28" s="609"/>
      <c r="N28" s="609"/>
      <c r="O28" s="609"/>
      <c r="P28" s="609"/>
      <c r="Q28" s="609"/>
      <c r="R28" s="609"/>
      <c r="S28" s="609"/>
      <c r="T28" s="609"/>
      <c r="U28" s="609"/>
      <c r="V28" s="609"/>
      <c r="W28" s="609"/>
      <c r="X28" s="609"/>
      <c r="Y28" s="609"/>
      <c r="Z28" s="609"/>
      <c r="AA28" s="609"/>
      <c r="AB28" s="609"/>
      <c r="AC28" s="609"/>
      <c r="AD28" s="609"/>
      <c r="AE28" s="609"/>
      <c r="AF28" s="609"/>
      <c r="AG28" s="609"/>
      <c r="AH28" s="609"/>
      <c r="AI28" s="609"/>
      <c r="AJ28" s="609"/>
      <c r="AK28" s="609"/>
      <c r="AL28" s="609"/>
      <c r="AM28" s="609"/>
      <c r="AN28" s="609"/>
      <c r="AO28" s="609"/>
      <c r="AP28" s="609"/>
      <c r="AQ28" s="609"/>
      <c r="AR28" s="609"/>
      <c r="AS28" s="609"/>
      <c r="AT28" s="609"/>
      <c r="AU28" s="609"/>
      <c r="AV28" s="609"/>
      <c r="AW28" s="609"/>
      <c r="AX28" s="609"/>
      <c r="AY28" s="609"/>
      <c r="AZ28" s="609"/>
      <c r="BA28" s="609"/>
      <c r="BB28" s="609"/>
      <c r="BC28" s="609"/>
      <c r="BD28" s="609"/>
      <c r="BE28" s="609"/>
      <c r="BF28" s="609"/>
      <c r="BG28" s="609"/>
      <c r="BH28" s="609"/>
      <c r="BI28" s="609"/>
      <c r="BJ28" s="609"/>
      <c r="BK28" s="609"/>
      <c r="BL28" s="609"/>
      <c r="BM28" s="609"/>
      <c r="BN28" s="609"/>
      <c r="BO28" s="609"/>
      <c r="BP28" s="609"/>
      <c r="BQ28" s="609"/>
      <c r="BR28" s="609"/>
      <c r="BS28" s="609"/>
      <c r="BT28" s="609"/>
      <c r="BU28" s="609"/>
      <c r="BV28" s="609"/>
      <c r="BW28" s="609"/>
      <c r="BX28" s="609"/>
      <c r="BY28" s="609"/>
      <c r="BZ28" s="609"/>
      <c r="CA28" s="609"/>
      <c r="CB28" s="609"/>
      <c r="CC28" s="609"/>
      <c r="CD28" s="609"/>
      <c r="CE28" s="609"/>
      <c r="CF28" s="610"/>
    </row>
    <row r="29" spans="1:84" ht="21" customHeight="1" x14ac:dyDescent="0.15">
      <c r="A29" s="603" t="s">
        <v>163</v>
      </c>
      <c r="B29" s="603"/>
      <c r="C29" s="603"/>
      <c r="D29" s="603"/>
      <c r="E29" s="603"/>
      <c r="F29" s="603"/>
      <c r="G29" s="603"/>
      <c r="H29" s="603"/>
      <c r="I29" s="603"/>
      <c r="J29" s="603"/>
      <c r="K29" s="604"/>
      <c r="L29" s="605" t="s">
        <v>181</v>
      </c>
      <c r="M29" s="605"/>
      <c r="N29" s="605"/>
      <c r="O29" s="605"/>
      <c r="P29" s="605"/>
      <c r="Q29" s="605"/>
      <c r="R29" s="605"/>
      <c r="S29" s="605"/>
      <c r="T29" s="605"/>
      <c r="U29" s="605"/>
      <c r="V29" s="605"/>
      <c r="W29" s="605"/>
      <c r="X29" s="605"/>
      <c r="Y29" s="605"/>
      <c r="Z29" s="605"/>
      <c r="AA29" s="605"/>
      <c r="AB29" s="605"/>
      <c r="AC29" s="605"/>
      <c r="AD29" s="605"/>
      <c r="AE29" s="605"/>
      <c r="AF29" s="605"/>
      <c r="AG29" s="605"/>
      <c r="AH29" s="605"/>
      <c r="AI29" s="605"/>
      <c r="AJ29" s="605"/>
      <c r="AK29" s="605"/>
      <c r="AL29" s="605"/>
      <c r="AM29" s="605"/>
      <c r="AN29" s="605"/>
      <c r="AO29" s="605"/>
      <c r="AP29" s="605"/>
      <c r="AQ29" s="605"/>
      <c r="AR29" s="605"/>
      <c r="AS29" s="605"/>
      <c r="AT29" s="605"/>
      <c r="AU29" s="605"/>
      <c r="AV29" s="605"/>
      <c r="AW29" s="605"/>
      <c r="AX29" s="605"/>
      <c r="AY29" s="605"/>
      <c r="AZ29" s="605"/>
      <c r="BA29" s="605"/>
      <c r="BB29" s="605"/>
      <c r="BC29" s="605"/>
      <c r="BD29" s="605"/>
      <c r="BE29" s="605"/>
      <c r="BF29" s="605"/>
      <c r="BG29" s="605"/>
      <c r="BH29" s="605"/>
      <c r="BI29" s="605"/>
      <c r="BJ29" s="605"/>
      <c r="BK29" s="605"/>
      <c r="BL29" s="605"/>
      <c r="BM29" s="605"/>
      <c r="BN29" s="605"/>
      <c r="BO29" s="605"/>
      <c r="BP29" s="605"/>
      <c r="BQ29" s="605"/>
      <c r="BR29" s="605"/>
      <c r="BS29" s="605"/>
      <c r="BT29" s="605"/>
      <c r="BU29" s="605"/>
      <c r="BV29" s="605"/>
      <c r="BW29" s="605"/>
      <c r="BX29" s="605"/>
      <c r="BY29" s="605"/>
      <c r="BZ29" s="605"/>
      <c r="CA29" s="605"/>
      <c r="CB29" s="605"/>
      <c r="CC29" s="605"/>
      <c r="CD29" s="605"/>
      <c r="CE29" s="605"/>
      <c r="CF29" s="606"/>
    </row>
    <row r="30" spans="1:84" ht="18" customHeight="1" x14ac:dyDescent="0.15">
      <c r="A30" s="603" t="s">
        <v>164</v>
      </c>
      <c r="B30" s="603"/>
      <c r="C30" s="603"/>
      <c r="D30" s="603"/>
      <c r="E30" s="603"/>
      <c r="F30" s="603"/>
      <c r="G30" s="603"/>
      <c r="H30" s="603"/>
      <c r="I30" s="603"/>
      <c r="J30" s="603"/>
      <c r="K30" s="604"/>
      <c r="L30" s="605" t="s">
        <v>182</v>
      </c>
      <c r="M30" s="605"/>
      <c r="N30" s="605"/>
      <c r="O30" s="605"/>
      <c r="P30" s="605"/>
      <c r="Q30" s="605"/>
      <c r="R30" s="605"/>
      <c r="S30" s="605"/>
      <c r="T30" s="605"/>
      <c r="U30" s="605"/>
      <c r="V30" s="605"/>
      <c r="W30" s="605"/>
      <c r="X30" s="605"/>
      <c r="Y30" s="605"/>
      <c r="Z30" s="605"/>
      <c r="AA30" s="605"/>
      <c r="AB30" s="605"/>
      <c r="AC30" s="605"/>
      <c r="AD30" s="605"/>
      <c r="AE30" s="605"/>
      <c r="AF30" s="605"/>
      <c r="AG30" s="605"/>
      <c r="AH30" s="605"/>
      <c r="AI30" s="605"/>
      <c r="AJ30" s="605"/>
      <c r="AK30" s="605"/>
      <c r="AL30" s="605"/>
      <c r="AM30" s="605"/>
      <c r="AN30" s="605"/>
      <c r="AO30" s="605"/>
      <c r="AP30" s="605"/>
      <c r="AQ30" s="605"/>
      <c r="AR30" s="605"/>
      <c r="AS30" s="605"/>
      <c r="AT30" s="605"/>
      <c r="AU30" s="605"/>
      <c r="AV30" s="605"/>
      <c r="AW30" s="605"/>
      <c r="AX30" s="605"/>
      <c r="AY30" s="605"/>
      <c r="AZ30" s="605"/>
      <c r="BA30" s="605"/>
      <c r="BB30" s="605"/>
      <c r="BC30" s="605"/>
      <c r="BD30" s="605"/>
      <c r="BE30" s="605"/>
      <c r="BF30" s="605"/>
      <c r="BG30" s="605"/>
      <c r="BH30" s="605"/>
      <c r="BI30" s="605"/>
      <c r="BJ30" s="605"/>
      <c r="BK30" s="605"/>
      <c r="BL30" s="605"/>
      <c r="BM30" s="605"/>
      <c r="BN30" s="605"/>
      <c r="BO30" s="605"/>
      <c r="BP30" s="605"/>
      <c r="BQ30" s="605"/>
      <c r="BR30" s="605"/>
      <c r="BS30" s="605"/>
      <c r="BT30" s="605"/>
      <c r="BU30" s="605"/>
      <c r="BV30" s="605"/>
      <c r="BW30" s="605"/>
      <c r="BX30" s="605"/>
      <c r="BY30" s="605"/>
      <c r="BZ30" s="605"/>
      <c r="CA30" s="605"/>
      <c r="CB30" s="605"/>
      <c r="CC30" s="605"/>
      <c r="CD30" s="605"/>
      <c r="CE30" s="605"/>
      <c r="CF30" s="606"/>
    </row>
    <row r="31" spans="1:84" ht="20.100000000000001" customHeight="1" x14ac:dyDescent="0.15">
      <c r="A31" s="603" t="s">
        <v>165</v>
      </c>
      <c r="B31" s="603"/>
      <c r="C31" s="603"/>
      <c r="D31" s="603"/>
      <c r="E31" s="603"/>
      <c r="F31" s="603"/>
      <c r="G31" s="603"/>
      <c r="H31" s="603"/>
      <c r="I31" s="603"/>
      <c r="J31" s="603"/>
      <c r="K31" s="604"/>
      <c r="L31" s="607" t="s">
        <v>183</v>
      </c>
      <c r="M31" s="607"/>
      <c r="N31" s="607"/>
      <c r="O31" s="607"/>
      <c r="P31" s="607"/>
      <c r="Q31" s="607"/>
      <c r="R31" s="607"/>
      <c r="S31" s="607"/>
      <c r="T31" s="607"/>
      <c r="U31" s="607"/>
      <c r="V31" s="607"/>
      <c r="W31" s="607"/>
      <c r="X31" s="607"/>
      <c r="Y31" s="607"/>
      <c r="Z31" s="607"/>
      <c r="AA31" s="607"/>
      <c r="AB31" s="607"/>
      <c r="AC31" s="607"/>
      <c r="AD31" s="607"/>
      <c r="AE31" s="607"/>
      <c r="AF31" s="607"/>
      <c r="AG31" s="607"/>
      <c r="AH31" s="607"/>
      <c r="AI31" s="607"/>
      <c r="AJ31" s="607"/>
      <c r="AK31" s="607"/>
      <c r="AL31" s="607"/>
      <c r="AM31" s="607"/>
      <c r="AN31" s="607"/>
      <c r="AO31" s="607"/>
      <c r="AP31" s="607"/>
      <c r="AQ31" s="607"/>
      <c r="AR31" s="607"/>
      <c r="AS31" s="607"/>
      <c r="AT31" s="607"/>
      <c r="AU31" s="607"/>
      <c r="AV31" s="607"/>
      <c r="AW31" s="607"/>
      <c r="AX31" s="607"/>
      <c r="AY31" s="607"/>
      <c r="AZ31" s="607"/>
      <c r="BA31" s="607"/>
      <c r="BB31" s="607"/>
      <c r="BC31" s="607"/>
      <c r="BD31" s="607"/>
      <c r="BE31" s="607"/>
      <c r="BF31" s="607"/>
      <c r="BG31" s="607"/>
      <c r="BH31" s="607"/>
      <c r="BI31" s="607"/>
      <c r="BJ31" s="607"/>
      <c r="BK31" s="607"/>
      <c r="BL31" s="607"/>
      <c r="BM31" s="607"/>
      <c r="BN31" s="607"/>
      <c r="BO31" s="607"/>
      <c r="BP31" s="607"/>
      <c r="BQ31" s="607"/>
      <c r="BR31" s="607"/>
      <c r="BS31" s="607"/>
      <c r="BT31" s="607"/>
      <c r="BU31" s="607"/>
      <c r="BV31" s="607"/>
      <c r="BW31" s="607"/>
      <c r="BX31" s="607"/>
      <c r="BY31" s="607"/>
      <c r="BZ31" s="607"/>
      <c r="CA31" s="607"/>
      <c r="CB31" s="607"/>
      <c r="CC31" s="607"/>
      <c r="CD31" s="607"/>
      <c r="CE31" s="607"/>
      <c r="CF31" s="608"/>
    </row>
    <row r="32" spans="1:84" ht="20.100000000000001" customHeight="1" x14ac:dyDescent="0.15">
      <c r="A32" s="601" t="s">
        <v>184</v>
      </c>
      <c r="B32" s="602"/>
      <c r="C32" s="602"/>
      <c r="D32" s="602"/>
      <c r="E32" s="602"/>
      <c r="F32" s="602"/>
      <c r="G32" s="602"/>
      <c r="H32" s="602"/>
      <c r="I32" s="602"/>
      <c r="J32" s="602"/>
      <c r="K32" s="602"/>
      <c r="L32" s="602"/>
      <c r="M32" s="602"/>
      <c r="N32" s="602"/>
      <c r="O32" s="602"/>
      <c r="P32" s="602"/>
      <c r="Q32" s="602"/>
      <c r="R32" s="602"/>
      <c r="S32" s="602"/>
      <c r="T32" s="602"/>
      <c r="U32" s="602"/>
      <c r="V32" s="602"/>
      <c r="W32" s="602"/>
      <c r="X32" s="602"/>
      <c r="Y32" s="602"/>
      <c r="Z32" s="602"/>
      <c r="AA32" s="602"/>
      <c r="AB32" s="602"/>
      <c r="AC32" s="602"/>
      <c r="AD32" s="602"/>
      <c r="AE32" s="602"/>
      <c r="AF32" s="602"/>
      <c r="AG32" s="602"/>
      <c r="AH32" s="602"/>
      <c r="AI32" s="602"/>
      <c r="AJ32" s="602"/>
      <c r="AK32" s="602"/>
      <c r="AL32" s="602"/>
      <c r="AM32" s="602"/>
      <c r="AN32" s="602"/>
      <c r="AO32" s="602"/>
      <c r="AP32" s="602"/>
      <c r="AQ32" s="602"/>
      <c r="AR32" s="602"/>
      <c r="AS32" s="602"/>
      <c r="AT32" s="602"/>
      <c r="AU32" s="602"/>
      <c r="AV32" s="602"/>
      <c r="AW32" s="602"/>
      <c r="AX32" s="602"/>
      <c r="AY32" s="602"/>
      <c r="AZ32" s="602"/>
      <c r="BA32" s="602"/>
      <c r="BB32" s="602"/>
      <c r="BC32" s="602"/>
      <c r="BD32" s="602"/>
      <c r="BE32" s="602"/>
      <c r="BF32" s="602"/>
      <c r="BG32" s="602"/>
      <c r="BH32" s="602"/>
      <c r="BI32" s="602"/>
      <c r="BJ32" s="602"/>
      <c r="BK32" s="602"/>
      <c r="BL32" s="602"/>
      <c r="BM32" s="602"/>
      <c r="BN32" s="602"/>
      <c r="BO32" s="602"/>
      <c r="BP32" s="602"/>
      <c r="BQ32" s="602"/>
      <c r="BR32" s="602"/>
      <c r="BS32" s="602"/>
      <c r="BT32" s="602"/>
      <c r="BU32" s="602"/>
      <c r="BV32" s="602"/>
      <c r="BW32" s="602"/>
      <c r="BX32" s="602"/>
      <c r="BY32" s="602"/>
      <c r="BZ32" s="602"/>
      <c r="CA32" s="602"/>
      <c r="CB32" s="602"/>
      <c r="CC32" s="602"/>
      <c r="CD32" s="602"/>
      <c r="CE32" s="602"/>
      <c r="CF32" s="602"/>
    </row>
  </sheetData>
  <mergeCells count="216">
    <mergeCell ref="AS3:AW3"/>
    <mergeCell ref="A1:CF1"/>
    <mergeCell ref="A3:D3"/>
    <mergeCell ref="E3:I3"/>
    <mergeCell ref="J3:N3"/>
    <mergeCell ref="O3:S3"/>
    <mergeCell ref="T3:X3"/>
    <mergeCell ref="Y3:AC3"/>
    <mergeCell ref="AD3:AH3"/>
    <mergeCell ref="AI3:AM3"/>
    <mergeCell ref="AN3:AR3"/>
    <mergeCell ref="BW3:CA3"/>
    <mergeCell ref="CB3:CF3"/>
    <mergeCell ref="AX3:BB3"/>
    <mergeCell ref="BC3:BG3"/>
    <mergeCell ref="BH3:BL3"/>
    <mergeCell ref="BM3:BQ3"/>
    <mergeCell ref="BR3:BV3"/>
    <mergeCell ref="A10:D11"/>
    <mergeCell ref="E10:I10"/>
    <mergeCell ref="J10:N10"/>
    <mergeCell ref="O10:S10"/>
    <mergeCell ref="T10:X10"/>
    <mergeCell ref="Y10:AC10"/>
    <mergeCell ref="AD10:AH10"/>
    <mergeCell ref="AI10:AM10"/>
    <mergeCell ref="AN11:AR11"/>
    <mergeCell ref="O11:S11"/>
    <mergeCell ref="T11:X11"/>
    <mergeCell ref="Y11:AC11"/>
    <mergeCell ref="AD11:AH11"/>
    <mergeCell ref="AI11:AM11"/>
    <mergeCell ref="AN10:AR10"/>
    <mergeCell ref="Y6:AC6"/>
    <mergeCell ref="AD6:AH6"/>
    <mergeCell ref="AI6:AM6"/>
    <mergeCell ref="BR11:BV11"/>
    <mergeCell ref="BW11:CA11"/>
    <mergeCell ref="CB11:CF11"/>
    <mergeCell ref="AX11:BB11"/>
    <mergeCell ref="BC11:BG11"/>
    <mergeCell ref="BH11:BL11"/>
    <mergeCell ref="BM11:BQ11"/>
    <mergeCell ref="AS11:AW11"/>
    <mergeCell ref="AS10:AW10"/>
    <mergeCell ref="AX10:BB10"/>
    <mergeCell ref="BC10:BG10"/>
    <mergeCell ref="BH10:BL10"/>
    <mergeCell ref="BM10:BQ10"/>
    <mergeCell ref="BM7:BQ7"/>
    <mergeCell ref="BR7:BV7"/>
    <mergeCell ref="BW7:CA7"/>
    <mergeCell ref="CB7:CF7"/>
    <mergeCell ref="AX7:BB7"/>
    <mergeCell ref="BC7:BG7"/>
    <mergeCell ref="BH7:BL7"/>
    <mergeCell ref="BH8:BL8"/>
    <mergeCell ref="CB4:CF4"/>
    <mergeCell ref="A6:D7"/>
    <mergeCell ref="E6:I6"/>
    <mergeCell ref="J6:N6"/>
    <mergeCell ref="O6:S6"/>
    <mergeCell ref="T6:X6"/>
    <mergeCell ref="AD5:AH5"/>
    <mergeCell ref="AI5:AM5"/>
    <mergeCell ref="AN5:AR5"/>
    <mergeCell ref="AS5:AW5"/>
    <mergeCell ref="A4:D5"/>
    <mergeCell ref="J4:N4"/>
    <mergeCell ref="E4:I4"/>
    <mergeCell ref="E5:I5"/>
    <mergeCell ref="J5:N5"/>
    <mergeCell ref="O5:S5"/>
    <mergeCell ref="T5:X5"/>
    <mergeCell ref="Y5:AC5"/>
    <mergeCell ref="AD4:AH4"/>
    <mergeCell ref="AI4:AM4"/>
    <mergeCell ref="AN4:AR4"/>
    <mergeCell ref="O4:S4"/>
    <mergeCell ref="T4:X4"/>
    <mergeCell ref="Y4:AC4"/>
    <mergeCell ref="CB5:CF5"/>
    <mergeCell ref="AX5:BB5"/>
    <mergeCell ref="BC5:BG5"/>
    <mergeCell ref="BC6:BG6"/>
    <mergeCell ref="BH6:BL6"/>
    <mergeCell ref="BM6:BQ6"/>
    <mergeCell ref="BR6:BV6"/>
    <mergeCell ref="BW6:CA6"/>
    <mergeCell ref="CB6:CF6"/>
    <mergeCell ref="AN6:AR6"/>
    <mergeCell ref="AS6:AW6"/>
    <mergeCell ref="AX6:BB6"/>
    <mergeCell ref="BH4:BL4"/>
    <mergeCell ref="BM4:BQ4"/>
    <mergeCell ref="BR4:BV4"/>
    <mergeCell ref="BW4:CA4"/>
    <mergeCell ref="AX4:BB4"/>
    <mergeCell ref="BC4:BG4"/>
    <mergeCell ref="BH5:BL5"/>
    <mergeCell ref="BM5:BQ5"/>
    <mergeCell ref="AS4:AW4"/>
    <mergeCell ref="BR5:BV5"/>
    <mergeCell ref="BW5:CA5"/>
    <mergeCell ref="A8:D9"/>
    <mergeCell ref="E8:I8"/>
    <mergeCell ref="J8:N8"/>
    <mergeCell ref="O8:S8"/>
    <mergeCell ref="T8:X8"/>
    <mergeCell ref="Y8:AC8"/>
    <mergeCell ref="AI7:AM7"/>
    <mergeCell ref="AN7:AR7"/>
    <mergeCell ref="AS7:AW7"/>
    <mergeCell ref="E7:I7"/>
    <mergeCell ref="J7:N7"/>
    <mergeCell ref="O7:S7"/>
    <mergeCell ref="T7:X7"/>
    <mergeCell ref="Y7:AC7"/>
    <mergeCell ref="AD7:AH7"/>
    <mergeCell ref="BM8:BQ8"/>
    <mergeCell ref="BR8:BV8"/>
    <mergeCell ref="BW8:CA8"/>
    <mergeCell ref="CB8:CF8"/>
    <mergeCell ref="E9:I9"/>
    <mergeCell ref="J9:N9"/>
    <mergeCell ref="O9:S9"/>
    <mergeCell ref="T9:X9"/>
    <mergeCell ref="Y9:AC9"/>
    <mergeCell ref="AD8:AH8"/>
    <mergeCell ref="AI8:AM8"/>
    <mergeCell ref="AN8:AR8"/>
    <mergeCell ref="AS8:AW8"/>
    <mergeCell ref="AX8:BB8"/>
    <mergeCell ref="BC8:BG8"/>
    <mergeCell ref="A17:K17"/>
    <mergeCell ref="L17:CF17"/>
    <mergeCell ref="A18:K18"/>
    <mergeCell ref="L18:CF18"/>
    <mergeCell ref="A19:K19"/>
    <mergeCell ref="L19:CF19"/>
    <mergeCell ref="BH9:BL9"/>
    <mergeCell ref="BM9:BQ9"/>
    <mergeCell ref="BR9:BV9"/>
    <mergeCell ref="BW9:CA9"/>
    <mergeCell ref="CB9:CF9"/>
    <mergeCell ref="A16:K16"/>
    <mergeCell ref="L16:CF16"/>
    <mergeCell ref="AD9:AH9"/>
    <mergeCell ref="AI9:AM9"/>
    <mergeCell ref="AN9:AR9"/>
    <mergeCell ref="AS9:AW9"/>
    <mergeCell ref="AX9:BB9"/>
    <mergeCell ref="BC9:BG9"/>
    <mergeCell ref="BR10:BV10"/>
    <mergeCell ref="BW10:CA10"/>
    <mergeCell ref="CB10:CF10"/>
    <mergeCell ref="E11:I11"/>
    <mergeCell ref="J11:N11"/>
    <mergeCell ref="A23:K23"/>
    <mergeCell ref="L23:CF23"/>
    <mergeCell ref="A24:K24"/>
    <mergeCell ref="L24:CF24"/>
    <mergeCell ref="A25:K25"/>
    <mergeCell ref="L25:CF25"/>
    <mergeCell ref="A20:K20"/>
    <mergeCell ref="L20:CF20"/>
    <mergeCell ref="A21:K21"/>
    <mergeCell ref="L21:CF21"/>
    <mergeCell ref="A22:K22"/>
    <mergeCell ref="L22:CF22"/>
    <mergeCell ref="A32:CF32"/>
    <mergeCell ref="A29:K29"/>
    <mergeCell ref="L29:CF29"/>
    <mergeCell ref="A30:K30"/>
    <mergeCell ref="L30:CF30"/>
    <mergeCell ref="A31:K31"/>
    <mergeCell ref="L31:CF31"/>
    <mergeCell ref="A26:K26"/>
    <mergeCell ref="L26:CF26"/>
    <mergeCell ref="A27:K27"/>
    <mergeCell ref="L27:CF27"/>
    <mergeCell ref="A28:K28"/>
    <mergeCell ref="L28:CF28"/>
    <mergeCell ref="A12:D13"/>
    <mergeCell ref="E12:I12"/>
    <mergeCell ref="J12:N12"/>
    <mergeCell ref="O12:S12"/>
    <mergeCell ref="T12:X12"/>
    <mergeCell ref="Y12:AC12"/>
    <mergeCell ref="AD12:AH12"/>
    <mergeCell ref="AI12:AM12"/>
    <mergeCell ref="E13:I13"/>
    <mergeCell ref="J13:N13"/>
    <mergeCell ref="O13:S13"/>
    <mergeCell ref="T13:X13"/>
    <mergeCell ref="Y13:AC13"/>
    <mergeCell ref="AD13:AH13"/>
    <mergeCell ref="AI13:AM13"/>
    <mergeCell ref="AN12:AR12"/>
    <mergeCell ref="AS12:AW12"/>
    <mergeCell ref="AX12:BB12"/>
    <mergeCell ref="BC12:BG12"/>
    <mergeCell ref="BH12:BL12"/>
    <mergeCell ref="BM12:BQ12"/>
    <mergeCell ref="BR12:BV12"/>
    <mergeCell ref="BW12:CA12"/>
    <mergeCell ref="CB12:CF12"/>
    <mergeCell ref="AN13:AR13"/>
    <mergeCell ref="AS13:AW13"/>
    <mergeCell ref="AX13:BB13"/>
    <mergeCell ref="BC13:BG13"/>
    <mergeCell ref="BH13:BL13"/>
    <mergeCell ref="BM13:BQ13"/>
    <mergeCell ref="BR13:BV13"/>
    <mergeCell ref="BW13:CA13"/>
    <mergeCell ref="CB13:CF13"/>
  </mergeCells>
  <phoneticPr fontId="6"/>
  <printOptions horizontalCentered="1"/>
  <pageMargins left="0.23622047244094491" right="0.59055118110236227" top="0.74803149606299213" bottom="0.74803149606299213" header="0.31496062992125984" footer="0.31496062992125984"/>
  <pageSetup paperSize="9" scale="89" firstPageNumber="9" orientation="portrait" useFirstPageNumber="1" r:id="rId1"/>
  <headerFooter scaleWithDoc="0" alignWithMargins="0">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J39"/>
  <sheetViews>
    <sheetView showGridLines="0" view="pageBreakPreview" zoomScaleNormal="100" zoomScaleSheetLayoutView="100" workbookViewId="0"/>
  </sheetViews>
  <sheetFormatPr defaultColWidth="1.625" defaultRowHeight="20.100000000000001" customHeight="1" x14ac:dyDescent="0.15"/>
  <cols>
    <col min="1" max="8" width="1.75" style="109" customWidth="1"/>
    <col min="9" max="13" width="1.375" style="109" customWidth="1"/>
    <col min="14" max="17" width="1.875" style="109" customWidth="1"/>
    <col min="18" max="62" width="1.375" style="109" customWidth="1"/>
    <col min="63" max="16384" width="1.625" style="109"/>
  </cols>
  <sheetData>
    <row r="1" spans="1:62" ht="21" customHeight="1" x14ac:dyDescent="0.15">
      <c r="A1" s="125" t="s">
        <v>185</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c r="AW1" s="108"/>
      <c r="AX1" s="108"/>
      <c r="AY1" s="108"/>
      <c r="AZ1" s="108"/>
      <c r="BA1" s="108"/>
      <c r="BB1" s="108"/>
      <c r="BC1" s="108"/>
      <c r="BD1" s="108"/>
      <c r="BE1" s="108"/>
      <c r="BF1" s="108"/>
      <c r="BG1" s="108"/>
      <c r="BH1" s="108"/>
      <c r="BI1" s="108"/>
      <c r="BJ1" s="108"/>
    </row>
    <row r="2" spans="1:62" ht="21" customHeight="1" x14ac:dyDescent="0.15">
      <c r="A2" s="184" t="s">
        <v>186</v>
      </c>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84"/>
      <c r="AN2" s="184"/>
      <c r="AO2" s="184"/>
      <c r="AP2" s="184"/>
      <c r="AQ2" s="184"/>
      <c r="AR2" s="184"/>
      <c r="AS2" s="184"/>
      <c r="AT2" s="184"/>
      <c r="AU2" s="184"/>
      <c r="AV2" s="184"/>
      <c r="AW2" s="184"/>
      <c r="AX2" s="184"/>
      <c r="AY2" s="184"/>
      <c r="AZ2" s="184"/>
      <c r="BA2" s="184"/>
      <c r="BB2" s="184"/>
      <c r="BC2" s="184"/>
      <c r="BD2" s="184"/>
      <c r="BE2" s="184"/>
      <c r="BF2" s="184"/>
      <c r="BG2" s="184"/>
      <c r="BH2" s="184"/>
      <c r="BI2" s="184"/>
      <c r="BJ2" s="184"/>
    </row>
    <row r="3" spans="1:62" ht="21" customHeight="1" x14ac:dyDescent="0.15">
      <c r="A3" s="108" t="s">
        <v>187</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row>
    <row r="4" spans="1:62" ht="15" customHeight="1" x14ac:dyDescent="0.15">
      <c r="A4" s="108" t="s">
        <v>188</v>
      </c>
      <c r="B4" s="108"/>
      <c r="C4" s="108"/>
      <c r="D4" s="108"/>
      <c r="E4" s="108"/>
      <c r="F4" s="108"/>
      <c r="G4" s="108"/>
      <c r="H4" s="108"/>
      <c r="I4" s="108"/>
      <c r="J4" s="108"/>
      <c r="K4" s="108"/>
      <c r="L4" s="108"/>
      <c r="M4" s="108"/>
      <c r="N4" s="108"/>
      <c r="O4" s="108"/>
      <c r="P4" s="108"/>
      <c r="Q4" s="108"/>
      <c r="R4" s="108"/>
      <c r="S4" s="108"/>
      <c r="T4" s="108"/>
      <c r="U4" s="108"/>
      <c r="V4" s="108"/>
      <c r="W4" s="108"/>
      <c r="X4" s="108"/>
      <c r="Y4" s="108"/>
      <c r="Z4" s="185" t="s">
        <v>189</v>
      </c>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85"/>
      <c r="BD4" s="185"/>
      <c r="BE4" s="185"/>
      <c r="BF4" s="185"/>
      <c r="BG4" s="185"/>
      <c r="BH4" s="185"/>
      <c r="BI4" s="185"/>
      <c r="BJ4" s="185"/>
    </row>
    <row r="5" spans="1:62" ht="21" customHeight="1" x14ac:dyDescent="0.15">
      <c r="A5" s="186"/>
      <c r="B5" s="186"/>
      <c r="C5" s="186"/>
      <c r="D5" s="186"/>
      <c r="E5" s="187"/>
      <c r="F5" s="472"/>
      <c r="G5" s="473"/>
      <c r="H5" s="473"/>
      <c r="I5" s="473"/>
      <c r="J5" s="473"/>
      <c r="K5" s="473"/>
      <c r="L5" s="473"/>
      <c r="M5" s="477"/>
      <c r="N5" s="683" t="s">
        <v>190</v>
      </c>
      <c r="O5" s="684"/>
      <c r="P5" s="684"/>
      <c r="Q5" s="684"/>
      <c r="R5" s="684"/>
      <c r="S5" s="684"/>
      <c r="T5" s="684"/>
      <c r="U5" s="684"/>
      <c r="V5" s="684"/>
      <c r="W5" s="684"/>
      <c r="X5" s="685"/>
      <c r="Y5" s="683" t="s">
        <v>191</v>
      </c>
      <c r="Z5" s="684"/>
      <c r="AA5" s="684"/>
      <c r="AB5" s="684"/>
      <c r="AC5" s="684"/>
      <c r="AD5" s="684"/>
      <c r="AE5" s="684"/>
      <c r="AF5" s="684"/>
      <c r="AG5" s="684"/>
      <c r="AH5" s="684"/>
      <c r="AI5" s="685"/>
      <c r="AJ5" s="683" t="s">
        <v>122</v>
      </c>
      <c r="AK5" s="684"/>
      <c r="AL5" s="684"/>
      <c r="AM5" s="684"/>
      <c r="AN5" s="684"/>
      <c r="AO5" s="684"/>
      <c r="AP5" s="684"/>
      <c r="AQ5" s="684"/>
      <c r="AR5" s="684"/>
      <c r="AS5" s="684"/>
      <c r="AT5" s="685"/>
      <c r="AU5" s="683" t="s">
        <v>192</v>
      </c>
      <c r="AV5" s="684"/>
      <c r="AW5" s="684"/>
      <c r="AX5" s="684"/>
      <c r="AY5" s="684"/>
      <c r="AZ5" s="684"/>
      <c r="BA5" s="684"/>
      <c r="BB5" s="684"/>
      <c r="BC5" s="684"/>
      <c r="BD5" s="684"/>
      <c r="BE5" s="684"/>
      <c r="BF5" s="684"/>
      <c r="BG5" s="684"/>
      <c r="BH5" s="684"/>
      <c r="BI5" s="684"/>
      <c r="BJ5" s="684"/>
    </row>
    <row r="6" spans="1:62" ht="18.75" customHeight="1" x14ac:dyDescent="0.15">
      <c r="A6" s="657" t="s">
        <v>15</v>
      </c>
      <c r="B6" s="657"/>
      <c r="C6" s="657"/>
      <c r="D6" s="657"/>
      <c r="E6" s="658"/>
      <c r="F6" s="661" t="s">
        <v>193</v>
      </c>
      <c r="G6" s="662"/>
      <c r="H6" s="662"/>
      <c r="I6" s="662"/>
      <c r="J6" s="662"/>
      <c r="K6" s="662"/>
      <c r="L6" s="662"/>
      <c r="M6" s="663"/>
      <c r="N6" s="649">
        <v>7832247822</v>
      </c>
      <c r="O6" s="650"/>
      <c r="P6" s="650"/>
      <c r="Q6" s="650"/>
      <c r="R6" s="650"/>
      <c r="S6" s="650"/>
      <c r="T6" s="650"/>
      <c r="U6" s="650"/>
      <c r="V6" s="650"/>
      <c r="W6" s="650"/>
      <c r="X6" s="670"/>
      <c r="Y6" s="649">
        <v>47304123110</v>
      </c>
      <c r="Z6" s="650"/>
      <c r="AA6" s="650"/>
      <c r="AB6" s="650"/>
      <c r="AC6" s="650"/>
      <c r="AD6" s="650"/>
      <c r="AE6" s="650"/>
      <c r="AF6" s="650"/>
      <c r="AG6" s="650"/>
      <c r="AH6" s="650"/>
      <c r="AI6" s="670"/>
      <c r="AJ6" s="649">
        <v>55136370932</v>
      </c>
      <c r="AK6" s="650"/>
      <c r="AL6" s="650"/>
      <c r="AM6" s="650"/>
      <c r="AN6" s="650"/>
      <c r="AO6" s="650"/>
      <c r="AP6" s="650"/>
      <c r="AQ6" s="650"/>
      <c r="AR6" s="650"/>
      <c r="AS6" s="650"/>
      <c r="AT6" s="670"/>
      <c r="AU6" s="649"/>
      <c r="AV6" s="650"/>
      <c r="AW6" s="650"/>
      <c r="AX6" s="650"/>
      <c r="AY6" s="650"/>
      <c r="AZ6" s="650"/>
      <c r="BA6" s="650"/>
      <c r="BB6" s="650"/>
      <c r="BC6" s="650"/>
      <c r="BD6" s="650"/>
      <c r="BE6" s="650"/>
      <c r="BF6" s="650"/>
      <c r="BG6" s="650"/>
      <c r="BH6" s="650"/>
      <c r="BI6" s="650"/>
      <c r="BJ6" s="650"/>
    </row>
    <row r="7" spans="1:62" ht="21" customHeight="1" x14ac:dyDescent="0.15">
      <c r="A7" s="659"/>
      <c r="B7" s="659"/>
      <c r="C7" s="659"/>
      <c r="D7" s="659"/>
      <c r="E7" s="660"/>
      <c r="F7" s="651" t="s">
        <v>194</v>
      </c>
      <c r="G7" s="652"/>
      <c r="H7" s="652"/>
      <c r="I7" s="652"/>
      <c r="J7" s="652"/>
      <c r="K7" s="652"/>
      <c r="L7" s="652"/>
      <c r="M7" s="653"/>
      <c r="N7" s="654">
        <v>6949853626</v>
      </c>
      <c r="O7" s="655"/>
      <c r="P7" s="655"/>
      <c r="Q7" s="655"/>
      <c r="R7" s="655"/>
      <c r="S7" s="655"/>
      <c r="T7" s="655"/>
      <c r="U7" s="655"/>
      <c r="V7" s="655"/>
      <c r="W7" s="655"/>
      <c r="X7" s="656"/>
      <c r="Y7" s="654">
        <v>47304123110</v>
      </c>
      <c r="Z7" s="655"/>
      <c r="AA7" s="655"/>
      <c r="AB7" s="655"/>
      <c r="AC7" s="655"/>
      <c r="AD7" s="655"/>
      <c r="AE7" s="655"/>
      <c r="AF7" s="655"/>
      <c r="AG7" s="655"/>
      <c r="AH7" s="655"/>
      <c r="AI7" s="656"/>
      <c r="AJ7" s="654">
        <v>54253976736</v>
      </c>
      <c r="AK7" s="655"/>
      <c r="AL7" s="655"/>
      <c r="AM7" s="655"/>
      <c r="AN7" s="655"/>
      <c r="AO7" s="655"/>
      <c r="AP7" s="655"/>
      <c r="AQ7" s="655"/>
      <c r="AR7" s="655"/>
      <c r="AS7" s="655"/>
      <c r="AT7" s="656"/>
      <c r="AU7" s="654">
        <v>147661876</v>
      </c>
      <c r="AV7" s="655"/>
      <c r="AW7" s="655"/>
      <c r="AX7" s="655"/>
      <c r="AY7" s="655"/>
      <c r="AZ7" s="655"/>
      <c r="BA7" s="655"/>
      <c r="BB7" s="655"/>
      <c r="BC7" s="655"/>
      <c r="BD7" s="655"/>
      <c r="BE7" s="655"/>
      <c r="BF7" s="655"/>
      <c r="BG7" s="655"/>
      <c r="BH7" s="655"/>
      <c r="BI7" s="655"/>
      <c r="BJ7" s="655"/>
    </row>
    <row r="8" spans="1:62" ht="21" customHeight="1" x14ac:dyDescent="0.15">
      <c r="A8" s="214"/>
      <c r="B8" s="214"/>
      <c r="C8" s="214"/>
      <c r="D8" s="214"/>
      <c r="E8" s="215"/>
      <c r="F8" s="643" t="s">
        <v>195</v>
      </c>
      <c r="G8" s="644"/>
      <c r="H8" s="644"/>
      <c r="I8" s="644"/>
      <c r="J8" s="644"/>
      <c r="K8" s="644"/>
      <c r="L8" s="644"/>
      <c r="M8" s="645"/>
      <c r="N8" s="688">
        <f>N7/N6*100</f>
        <v>88.733832023018437</v>
      </c>
      <c r="O8" s="689"/>
      <c r="P8" s="689"/>
      <c r="Q8" s="689"/>
      <c r="R8" s="689"/>
      <c r="S8" s="689"/>
      <c r="T8" s="689"/>
      <c r="U8" s="689"/>
      <c r="V8" s="689"/>
      <c r="W8" s="689"/>
      <c r="X8" s="690"/>
      <c r="Y8" s="688">
        <f>Y7/Y6*100</f>
        <v>100</v>
      </c>
      <c r="Z8" s="689"/>
      <c r="AA8" s="689"/>
      <c r="AB8" s="689"/>
      <c r="AC8" s="689"/>
      <c r="AD8" s="689"/>
      <c r="AE8" s="689"/>
      <c r="AF8" s="689"/>
      <c r="AG8" s="689"/>
      <c r="AH8" s="689"/>
      <c r="AI8" s="690"/>
      <c r="AJ8" s="688">
        <f>AJ7/AJ6*100</f>
        <v>98.399615025282927</v>
      </c>
      <c r="AK8" s="689"/>
      <c r="AL8" s="689"/>
      <c r="AM8" s="689"/>
      <c r="AN8" s="689"/>
      <c r="AO8" s="689"/>
      <c r="AP8" s="689"/>
      <c r="AQ8" s="689"/>
      <c r="AR8" s="689"/>
      <c r="AS8" s="689"/>
      <c r="AT8" s="690"/>
      <c r="AU8" s="671"/>
      <c r="AV8" s="672"/>
      <c r="AW8" s="672"/>
      <c r="AX8" s="672"/>
      <c r="AY8" s="672"/>
      <c r="AZ8" s="672"/>
      <c r="BA8" s="672"/>
      <c r="BB8" s="672"/>
      <c r="BC8" s="672"/>
      <c r="BD8" s="672"/>
      <c r="BE8" s="672"/>
      <c r="BF8" s="672"/>
      <c r="BG8" s="672"/>
      <c r="BH8" s="672"/>
      <c r="BI8" s="672"/>
      <c r="BJ8" s="672"/>
    </row>
    <row r="9" spans="1:62" ht="21" customHeight="1" x14ac:dyDescent="0.15">
      <c r="A9" s="657" t="s">
        <v>17</v>
      </c>
      <c r="B9" s="657"/>
      <c r="C9" s="657"/>
      <c r="D9" s="657"/>
      <c r="E9" s="658"/>
      <c r="F9" s="661" t="s">
        <v>193</v>
      </c>
      <c r="G9" s="662"/>
      <c r="H9" s="662"/>
      <c r="I9" s="662"/>
      <c r="J9" s="662"/>
      <c r="K9" s="662"/>
      <c r="L9" s="662"/>
      <c r="M9" s="663"/>
      <c r="N9" s="649">
        <v>7561594436</v>
      </c>
      <c r="O9" s="650"/>
      <c r="P9" s="650"/>
      <c r="Q9" s="650"/>
      <c r="R9" s="650"/>
      <c r="S9" s="650"/>
      <c r="T9" s="650"/>
      <c r="U9" s="650"/>
      <c r="V9" s="650"/>
      <c r="W9" s="650"/>
      <c r="X9" s="670"/>
      <c r="Y9" s="649">
        <v>45430383809</v>
      </c>
      <c r="Z9" s="650"/>
      <c r="AA9" s="650"/>
      <c r="AB9" s="650"/>
      <c r="AC9" s="650"/>
      <c r="AD9" s="650"/>
      <c r="AE9" s="650"/>
      <c r="AF9" s="650"/>
      <c r="AG9" s="650"/>
      <c r="AH9" s="650"/>
      <c r="AI9" s="670"/>
      <c r="AJ9" s="649">
        <v>52991978245</v>
      </c>
      <c r="AK9" s="650"/>
      <c r="AL9" s="650"/>
      <c r="AM9" s="650"/>
      <c r="AN9" s="650"/>
      <c r="AO9" s="650"/>
      <c r="AP9" s="650"/>
      <c r="AQ9" s="650"/>
      <c r="AR9" s="650"/>
      <c r="AS9" s="650"/>
      <c r="AT9" s="670"/>
      <c r="AU9" s="649"/>
      <c r="AV9" s="650"/>
      <c r="AW9" s="650"/>
      <c r="AX9" s="650"/>
      <c r="AY9" s="650"/>
      <c r="AZ9" s="650"/>
      <c r="BA9" s="650"/>
      <c r="BB9" s="650"/>
      <c r="BC9" s="650"/>
      <c r="BD9" s="650"/>
      <c r="BE9" s="650"/>
      <c r="BF9" s="650"/>
      <c r="BG9" s="650"/>
      <c r="BH9" s="650"/>
      <c r="BI9" s="650"/>
      <c r="BJ9" s="650"/>
    </row>
    <row r="10" spans="1:62" ht="21" customHeight="1" x14ac:dyDescent="0.15">
      <c r="A10" s="659"/>
      <c r="B10" s="659"/>
      <c r="C10" s="659"/>
      <c r="D10" s="659"/>
      <c r="E10" s="660"/>
      <c r="F10" s="651" t="s">
        <v>194</v>
      </c>
      <c r="G10" s="652"/>
      <c r="H10" s="652"/>
      <c r="I10" s="652"/>
      <c r="J10" s="652"/>
      <c r="K10" s="652"/>
      <c r="L10" s="652"/>
      <c r="M10" s="653"/>
      <c r="N10" s="654">
        <v>6800376008</v>
      </c>
      <c r="O10" s="655"/>
      <c r="P10" s="655"/>
      <c r="Q10" s="655"/>
      <c r="R10" s="655"/>
      <c r="S10" s="655"/>
      <c r="T10" s="655"/>
      <c r="U10" s="655"/>
      <c r="V10" s="655"/>
      <c r="W10" s="655"/>
      <c r="X10" s="656"/>
      <c r="Y10" s="654">
        <v>45430383809</v>
      </c>
      <c r="Z10" s="655"/>
      <c r="AA10" s="655"/>
      <c r="AB10" s="655"/>
      <c r="AC10" s="655"/>
      <c r="AD10" s="655"/>
      <c r="AE10" s="655"/>
      <c r="AF10" s="655"/>
      <c r="AG10" s="655"/>
      <c r="AH10" s="655"/>
      <c r="AI10" s="656"/>
      <c r="AJ10" s="654">
        <v>52230759817</v>
      </c>
      <c r="AK10" s="655"/>
      <c r="AL10" s="655"/>
      <c r="AM10" s="655"/>
      <c r="AN10" s="655"/>
      <c r="AO10" s="655"/>
      <c r="AP10" s="655"/>
      <c r="AQ10" s="655"/>
      <c r="AR10" s="655"/>
      <c r="AS10" s="655"/>
      <c r="AT10" s="656"/>
      <c r="AU10" s="654">
        <v>159197877</v>
      </c>
      <c r="AV10" s="655"/>
      <c r="AW10" s="655"/>
      <c r="AX10" s="655"/>
      <c r="AY10" s="655"/>
      <c r="AZ10" s="655"/>
      <c r="BA10" s="655"/>
      <c r="BB10" s="655"/>
      <c r="BC10" s="655"/>
      <c r="BD10" s="655"/>
      <c r="BE10" s="655"/>
      <c r="BF10" s="655"/>
      <c r="BG10" s="655"/>
      <c r="BH10" s="655"/>
      <c r="BI10" s="655"/>
      <c r="BJ10" s="655"/>
    </row>
    <row r="11" spans="1:62" ht="21" customHeight="1" x14ac:dyDescent="0.15">
      <c r="A11" s="214"/>
      <c r="B11" s="214"/>
      <c r="C11" s="214"/>
      <c r="D11" s="214"/>
      <c r="E11" s="215"/>
      <c r="F11" s="643" t="s">
        <v>195</v>
      </c>
      <c r="G11" s="644"/>
      <c r="H11" s="644"/>
      <c r="I11" s="644"/>
      <c r="J11" s="644"/>
      <c r="K11" s="644"/>
      <c r="L11" s="644"/>
      <c r="M11" s="645"/>
      <c r="N11" s="688">
        <f>N10/N9*100</f>
        <v>89.933096327198996</v>
      </c>
      <c r="O11" s="689"/>
      <c r="P11" s="689"/>
      <c r="Q11" s="689"/>
      <c r="R11" s="689"/>
      <c r="S11" s="689"/>
      <c r="T11" s="689"/>
      <c r="U11" s="689"/>
      <c r="V11" s="689"/>
      <c r="W11" s="689"/>
      <c r="X11" s="690"/>
      <c r="Y11" s="688">
        <f>Y10/Y9*100</f>
        <v>100</v>
      </c>
      <c r="Z11" s="689"/>
      <c r="AA11" s="689"/>
      <c r="AB11" s="689"/>
      <c r="AC11" s="689"/>
      <c r="AD11" s="689"/>
      <c r="AE11" s="689"/>
      <c r="AF11" s="689"/>
      <c r="AG11" s="689"/>
      <c r="AH11" s="689"/>
      <c r="AI11" s="690"/>
      <c r="AJ11" s="688">
        <f>AJ10/AJ9*100</f>
        <v>98.563521398501805</v>
      </c>
      <c r="AK11" s="689"/>
      <c r="AL11" s="689"/>
      <c r="AM11" s="689"/>
      <c r="AN11" s="689"/>
      <c r="AO11" s="689"/>
      <c r="AP11" s="689"/>
      <c r="AQ11" s="689"/>
      <c r="AR11" s="689"/>
      <c r="AS11" s="689"/>
      <c r="AT11" s="690"/>
      <c r="AU11" s="671"/>
      <c r="AV11" s="672"/>
      <c r="AW11" s="672"/>
      <c r="AX11" s="672"/>
      <c r="AY11" s="672"/>
      <c r="AZ11" s="672"/>
      <c r="BA11" s="672"/>
      <c r="BB11" s="672"/>
      <c r="BC11" s="672"/>
      <c r="BD11" s="672"/>
      <c r="BE11" s="672"/>
      <c r="BF11" s="672"/>
      <c r="BG11" s="672"/>
      <c r="BH11" s="672"/>
      <c r="BI11" s="672"/>
      <c r="BJ11" s="672"/>
    </row>
    <row r="12" spans="1:62" ht="21" customHeight="1" x14ac:dyDescent="0.15">
      <c r="A12" s="657" t="s">
        <v>123</v>
      </c>
      <c r="B12" s="657"/>
      <c r="C12" s="657"/>
      <c r="D12" s="657"/>
      <c r="E12" s="658"/>
      <c r="F12" s="661" t="s">
        <v>193</v>
      </c>
      <c r="G12" s="662"/>
      <c r="H12" s="662"/>
      <c r="I12" s="662"/>
      <c r="J12" s="662"/>
      <c r="K12" s="662"/>
      <c r="L12" s="662"/>
      <c r="M12" s="663"/>
      <c r="N12" s="649">
        <v>7858884904</v>
      </c>
      <c r="O12" s="650"/>
      <c r="P12" s="650"/>
      <c r="Q12" s="650"/>
      <c r="R12" s="650"/>
      <c r="S12" s="650"/>
      <c r="T12" s="650"/>
      <c r="U12" s="650"/>
      <c r="V12" s="650"/>
      <c r="W12" s="650"/>
      <c r="X12" s="670"/>
      <c r="Y12" s="649">
        <v>46646073850</v>
      </c>
      <c r="Z12" s="650"/>
      <c r="AA12" s="650"/>
      <c r="AB12" s="650"/>
      <c r="AC12" s="650"/>
      <c r="AD12" s="650"/>
      <c r="AE12" s="650"/>
      <c r="AF12" s="650"/>
      <c r="AG12" s="650"/>
      <c r="AH12" s="650"/>
      <c r="AI12" s="670"/>
      <c r="AJ12" s="649">
        <v>54504958754</v>
      </c>
      <c r="AK12" s="650"/>
      <c r="AL12" s="650"/>
      <c r="AM12" s="650"/>
      <c r="AN12" s="650"/>
      <c r="AO12" s="650"/>
      <c r="AP12" s="650"/>
      <c r="AQ12" s="650"/>
      <c r="AR12" s="650"/>
      <c r="AS12" s="650"/>
      <c r="AT12" s="670"/>
      <c r="AU12" s="649"/>
      <c r="AV12" s="650"/>
      <c r="AW12" s="650"/>
      <c r="AX12" s="650"/>
      <c r="AY12" s="650"/>
      <c r="AZ12" s="650"/>
      <c r="BA12" s="650"/>
      <c r="BB12" s="650"/>
      <c r="BC12" s="650"/>
      <c r="BD12" s="650"/>
      <c r="BE12" s="650"/>
      <c r="BF12" s="650"/>
      <c r="BG12" s="650"/>
      <c r="BH12" s="650"/>
      <c r="BI12" s="650"/>
      <c r="BJ12" s="650"/>
    </row>
    <row r="13" spans="1:62" ht="21" customHeight="1" x14ac:dyDescent="0.15">
      <c r="A13" s="659"/>
      <c r="B13" s="659"/>
      <c r="C13" s="659"/>
      <c r="D13" s="659"/>
      <c r="E13" s="660"/>
      <c r="F13" s="651" t="s">
        <v>194</v>
      </c>
      <c r="G13" s="652"/>
      <c r="H13" s="652"/>
      <c r="I13" s="652"/>
      <c r="J13" s="652"/>
      <c r="K13" s="652"/>
      <c r="L13" s="652"/>
      <c r="M13" s="653"/>
      <c r="N13" s="654">
        <v>7168128658</v>
      </c>
      <c r="O13" s="655"/>
      <c r="P13" s="655"/>
      <c r="Q13" s="655"/>
      <c r="R13" s="655"/>
      <c r="S13" s="655"/>
      <c r="T13" s="655"/>
      <c r="U13" s="655"/>
      <c r="V13" s="655"/>
      <c r="W13" s="655"/>
      <c r="X13" s="656"/>
      <c r="Y13" s="654">
        <v>46646073850</v>
      </c>
      <c r="Z13" s="655"/>
      <c r="AA13" s="655"/>
      <c r="AB13" s="655"/>
      <c r="AC13" s="655"/>
      <c r="AD13" s="655"/>
      <c r="AE13" s="655"/>
      <c r="AF13" s="655"/>
      <c r="AG13" s="655"/>
      <c r="AH13" s="655"/>
      <c r="AI13" s="656"/>
      <c r="AJ13" s="654">
        <v>53814202508</v>
      </c>
      <c r="AK13" s="655"/>
      <c r="AL13" s="655"/>
      <c r="AM13" s="655"/>
      <c r="AN13" s="655"/>
      <c r="AO13" s="655"/>
      <c r="AP13" s="655"/>
      <c r="AQ13" s="655"/>
      <c r="AR13" s="655"/>
      <c r="AS13" s="655"/>
      <c r="AT13" s="656"/>
      <c r="AU13" s="654">
        <v>173995782</v>
      </c>
      <c r="AV13" s="655"/>
      <c r="AW13" s="655"/>
      <c r="AX13" s="655"/>
      <c r="AY13" s="655"/>
      <c r="AZ13" s="655"/>
      <c r="BA13" s="655"/>
      <c r="BB13" s="655"/>
      <c r="BC13" s="655"/>
      <c r="BD13" s="655"/>
      <c r="BE13" s="655"/>
      <c r="BF13" s="655"/>
      <c r="BG13" s="655"/>
      <c r="BH13" s="655"/>
      <c r="BI13" s="655"/>
      <c r="BJ13" s="655"/>
    </row>
    <row r="14" spans="1:62" ht="21" customHeight="1" x14ac:dyDescent="0.15">
      <c r="A14" s="214"/>
      <c r="B14" s="214"/>
      <c r="C14" s="214"/>
      <c r="D14" s="214"/>
      <c r="E14" s="215"/>
      <c r="F14" s="643" t="s">
        <v>195</v>
      </c>
      <c r="G14" s="644"/>
      <c r="H14" s="644"/>
      <c r="I14" s="644"/>
      <c r="J14" s="644"/>
      <c r="K14" s="644"/>
      <c r="L14" s="644"/>
      <c r="M14" s="645"/>
      <c r="N14" s="688">
        <f>N13/N12*100</f>
        <v>91.210505632314067</v>
      </c>
      <c r="O14" s="689"/>
      <c r="P14" s="689"/>
      <c r="Q14" s="689"/>
      <c r="R14" s="689"/>
      <c r="S14" s="689"/>
      <c r="T14" s="689"/>
      <c r="U14" s="689"/>
      <c r="V14" s="689"/>
      <c r="W14" s="689"/>
      <c r="X14" s="690"/>
      <c r="Y14" s="688">
        <f>Y13/Y12*100</f>
        <v>100</v>
      </c>
      <c r="Z14" s="689"/>
      <c r="AA14" s="689"/>
      <c r="AB14" s="689"/>
      <c r="AC14" s="689"/>
      <c r="AD14" s="689"/>
      <c r="AE14" s="689"/>
      <c r="AF14" s="689"/>
      <c r="AG14" s="689"/>
      <c r="AH14" s="689"/>
      <c r="AI14" s="690"/>
      <c r="AJ14" s="688">
        <f>AJ13/AJ12*100</f>
        <v>98.732672656230008</v>
      </c>
      <c r="AK14" s="689"/>
      <c r="AL14" s="689"/>
      <c r="AM14" s="689"/>
      <c r="AN14" s="689"/>
      <c r="AO14" s="689"/>
      <c r="AP14" s="689"/>
      <c r="AQ14" s="689"/>
      <c r="AR14" s="689"/>
      <c r="AS14" s="689"/>
      <c r="AT14" s="690"/>
      <c r="AU14" s="671"/>
      <c r="AV14" s="672"/>
      <c r="AW14" s="672"/>
      <c r="AX14" s="672"/>
      <c r="AY14" s="672"/>
      <c r="AZ14" s="672"/>
      <c r="BA14" s="672"/>
      <c r="BB14" s="672"/>
      <c r="BC14" s="672"/>
      <c r="BD14" s="672"/>
      <c r="BE14" s="672"/>
      <c r="BF14" s="672"/>
      <c r="BG14" s="672"/>
      <c r="BH14" s="672"/>
      <c r="BI14" s="672"/>
      <c r="BJ14" s="672"/>
    </row>
    <row r="15" spans="1:62" ht="21" customHeight="1" x14ac:dyDescent="0.15">
      <c r="A15" s="657" t="s">
        <v>19</v>
      </c>
      <c r="B15" s="657"/>
      <c r="C15" s="657"/>
      <c r="D15" s="657"/>
      <c r="E15" s="658"/>
      <c r="F15" s="661" t="s">
        <v>193</v>
      </c>
      <c r="G15" s="662"/>
      <c r="H15" s="662"/>
      <c r="I15" s="662"/>
      <c r="J15" s="662"/>
      <c r="K15" s="662"/>
      <c r="L15" s="662"/>
      <c r="M15" s="663"/>
      <c r="N15" s="649">
        <v>8184864416</v>
      </c>
      <c r="O15" s="650"/>
      <c r="P15" s="650"/>
      <c r="Q15" s="650"/>
      <c r="R15" s="650"/>
      <c r="S15" s="650"/>
      <c r="T15" s="650"/>
      <c r="U15" s="650"/>
      <c r="V15" s="650"/>
      <c r="W15" s="650"/>
      <c r="X15" s="670"/>
      <c r="Y15" s="649">
        <v>46501736556</v>
      </c>
      <c r="Z15" s="650"/>
      <c r="AA15" s="650"/>
      <c r="AB15" s="650"/>
      <c r="AC15" s="650"/>
      <c r="AD15" s="650"/>
      <c r="AE15" s="650"/>
      <c r="AF15" s="650"/>
      <c r="AG15" s="650"/>
      <c r="AH15" s="650"/>
      <c r="AI15" s="670"/>
      <c r="AJ15" s="649">
        <v>54686600972</v>
      </c>
      <c r="AK15" s="650"/>
      <c r="AL15" s="650"/>
      <c r="AM15" s="650"/>
      <c r="AN15" s="650"/>
      <c r="AO15" s="650"/>
      <c r="AP15" s="650"/>
      <c r="AQ15" s="650"/>
      <c r="AR15" s="650"/>
      <c r="AS15" s="650"/>
      <c r="AT15" s="670"/>
      <c r="AU15" s="649"/>
      <c r="AV15" s="650"/>
      <c r="AW15" s="650"/>
      <c r="AX15" s="650"/>
      <c r="AY15" s="650"/>
      <c r="AZ15" s="650"/>
      <c r="BA15" s="650"/>
      <c r="BB15" s="650"/>
      <c r="BC15" s="650"/>
      <c r="BD15" s="650"/>
      <c r="BE15" s="650"/>
      <c r="BF15" s="650"/>
      <c r="BG15" s="650"/>
      <c r="BH15" s="650"/>
      <c r="BI15" s="650"/>
      <c r="BJ15" s="650"/>
    </row>
    <row r="16" spans="1:62" ht="21" customHeight="1" x14ac:dyDescent="0.15">
      <c r="A16" s="659"/>
      <c r="B16" s="659"/>
      <c r="C16" s="659"/>
      <c r="D16" s="659"/>
      <c r="E16" s="660"/>
      <c r="F16" s="651" t="s">
        <v>194</v>
      </c>
      <c r="G16" s="652"/>
      <c r="H16" s="652"/>
      <c r="I16" s="652"/>
      <c r="J16" s="652"/>
      <c r="K16" s="652"/>
      <c r="L16" s="652"/>
      <c r="M16" s="653"/>
      <c r="N16" s="654">
        <v>7500752297</v>
      </c>
      <c r="O16" s="655"/>
      <c r="P16" s="655"/>
      <c r="Q16" s="655"/>
      <c r="R16" s="655"/>
      <c r="S16" s="655"/>
      <c r="T16" s="655"/>
      <c r="U16" s="655"/>
      <c r="V16" s="655"/>
      <c r="W16" s="655"/>
      <c r="X16" s="656"/>
      <c r="Y16" s="654">
        <v>46501736556</v>
      </c>
      <c r="Z16" s="655"/>
      <c r="AA16" s="655"/>
      <c r="AB16" s="655"/>
      <c r="AC16" s="655"/>
      <c r="AD16" s="655"/>
      <c r="AE16" s="655"/>
      <c r="AF16" s="655"/>
      <c r="AG16" s="655"/>
      <c r="AH16" s="655"/>
      <c r="AI16" s="656"/>
      <c r="AJ16" s="654">
        <v>54002488853</v>
      </c>
      <c r="AK16" s="655"/>
      <c r="AL16" s="655"/>
      <c r="AM16" s="655"/>
      <c r="AN16" s="655"/>
      <c r="AO16" s="655"/>
      <c r="AP16" s="655"/>
      <c r="AQ16" s="655"/>
      <c r="AR16" s="655"/>
      <c r="AS16" s="655"/>
      <c r="AT16" s="656"/>
      <c r="AU16" s="654">
        <v>171450419</v>
      </c>
      <c r="AV16" s="655"/>
      <c r="AW16" s="655"/>
      <c r="AX16" s="655"/>
      <c r="AY16" s="655"/>
      <c r="AZ16" s="655"/>
      <c r="BA16" s="655"/>
      <c r="BB16" s="655"/>
      <c r="BC16" s="655"/>
      <c r="BD16" s="655"/>
      <c r="BE16" s="655"/>
      <c r="BF16" s="655"/>
      <c r="BG16" s="655"/>
      <c r="BH16" s="655"/>
      <c r="BI16" s="655"/>
      <c r="BJ16" s="655"/>
    </row>
    <row r="17" spans="1:62" ht="21" customHeight="1" x14ac:dyDescent="0.15">
      <c r="A17" s="214"/>
      <c r="B17" s="214"/>
      <c r="C17" s="214"/>
      <c r="D17" s="214"/>
      <c r="E17" s="215"/>
      <c r="F17" s="643" t="s">
        <v>195</v>
      </c>
      <c r="G17" s="644"/>
      <c r="H17" s="644"/>
      <c r="I17" s="644"/>
      <c r="J17" s="644"/>
      <c r="K17" s="644"/>
      <c r="L17" s="644"/>
      <c r="M17" s="645"/>
      <c r="N17" s="688">
        <v>91.641741582637849</v>
      </c>
      <c r="O17" s="689"/>
      <c r="P17" s="689"/>
      <c r="Q17" s="689"/>
      <c r="R17" s="689"/>
      <c r="S17" s="689"/>
      <c r="T17" s="689"/>
      <c r="U17" s="689"/>
      <c r="V17" s="689"/>
      <c r="W17" s="689"/>
      <c r="X17" s="690"/>
      <c r="Y17" s="688">
        <v>100</v>
      </c>
      <c r="Z17" s="689"/>
      <c r="AA17" s="689"/>
      <c r="AB17" s="689"/>
      <c r="AC17" s="689"/>
      <c r="AD17" s="689"/>
      <c r="AE17" s="689"/>
      <c r="AF17" s="689"/>
      <c r="AG17" s="689"/>
      <c r="AH17" s="689"/>
      <c r="AI17" s="690"/>
      <c r="AJ17" s="688">
        <v>98.749031560125175</v>
      </c>
      <c r="AK17" s="689"/>
      <c r="AL17" s="689"/>
      <c r="AM17" s="689"/>
      <c r="AN17" s="689"/>
      <c r="AO17" s="689"/>
      <c r="AP17" s="689"/>
      <c r="AQ17" s="689"/>
      <c r="AR17" s="689"/>
      <c r="AS17" s="689"/>
      <c r="AT17" s="690"/>
      <c r="AU17" s="671"/>
      <c r="AV17" s="672"/>
      <c r="AW17" s="672"/>
      <c r="AX17" s="672"/>
      <c r="AY17" s="672"/>
      <c r="AZ17" s="672"/>
      <c r="BA17" s="672"/>
      <c r="BB17" s="672"/>
      <c r="BC17" s="672"/>
      <c r="BD17" s="672"/>
      <c r="BE17" s="672"/>
      <c r="BF17" s="672"/>
      <c r="BG17" s="672"/>
      <c r="BH17" s="672"/>
      <c r="BI17" s="672"/>
      <c r="BJ17" s="672"/>
    </row>
    <row r="18" spans="1:62" ht="21" customHeight="1" x14ac:dyDescent="0.15">
      <c r="A18" s="695" t="s">
        <v>62</v>
      </c>
      <c r="B18" s="696"/>
      <c r="C18" s="696"/>
      <c r="D18" s="696"/>
      <c r="E18" s="696"/>
      <c r="F18" s="661" t="s">
        <v>196</v>
      </c>
      <c r="G18" s="662"/>
      <c r="H18" s="662"/>
      <c r="I18" s="662"/>
      <c r="J18" s="662"/>
      <c r="K18" s="662"/>
      <c r="L18" s="662"/>
      <c r="M18" s="663"/>
      <c r="N18" s="649">
        <v>8264522605</v>
      </c>
      <c r="O18" s="650"/>
      <c r="P18" s="650"/>
      <c r="Q18" s="650"/>
      <c r="R18" s="650"/>
      <c r="S18" s="650"/>
      <c r="T18" s="650"/>
      <c r="U18" s="650"/>
      <c r="V18" s="650"/>
      <c r="W18" s="650"/>
      <c r="X18" s="670"/>
      <c r="Y18" s="649">
        <v>46106158329</v>
      </c>
      <c r="Z18" s="650"/>
      <c r="AA18" s="650"/>
      <c r="AB18" s="650"/>
      <c r="AC18" s="650"/>
      <c r="AD18" s="650"/>
      <c r="AE18" s="650"/>
      <c r="AF18" s="650"/>
      <c r="AG18" s="650"/>
      <c r="AH18" s="650"/>
      <c r="AI18" s="670"/>
      <c r="AJ18" s="649">
        <f>N18+Y18</f>
        <v>54370680934</v>
      </c>
      <c r="AK18" s="650"/>
      <c r="AL18" s="650"/>
      <c r="AM18" s="650"/>
      <c r="AN18" s="650"/>
      <c r="AO18" s="650"/>
      <c r="AP18" s="650"/>
      <c r="AQ18" s="650"/>
      <c r="AR18" s="650"/>
      <c r="AS18" s="650"/>
      <c r="AT18" s="670"/>
      <c r="AU18" s="649"/>
      <c r="AV18" s="650"/>
      <c r="AW18" s="650"/>
      <c r="AX18" s="650"/>
      <c r="AY18" s="650"/>
      <c r="AZ18" s="650"/>
      <c r="BA18" s="650"/>
      <c r="BB18" s="650"/>
      <c r="BC18" s="650"/>
      <c r="BD18" s="650"/>
      <c r="BE18" s="650"/>
      <c r="BF18" s="650"/>
      <c r="BG18" s="650"/>
      <c r="BH18" s="650"/>
      <c r="BI18" s="650"/>
      <c r="BJ18" s="650"/>
    </row>
    <row r="19" spans="1:62" ht="21" customHeight="1" x14ac:dyDescent="0.15">
      <c r="A19" s="697"/>
      <c r="B19" s="698"/>
      <c r="C19" s="698"/>
      <c r="D19" s="698"/>
      <c r="E19" s="698"/>
      <c r="F19" s="651" t="s">
        <v>197</v>
      </c>
      <c r="G19" s="652"/>
      <c r="H19" s="652"/>
      <c r="I19" s="652"/>
      <c r="J19" s="652"/>
      <c r="K19" s="652"/>
      <c r="L19" s="652"/>
      <c r="M19" s="653"/>
      <c r="N19" s="654">
        <v>7646265612</v>
      </c>
      <c r="O19" s="655"/>
      <c r="P19" s="655"/>
      <c r="Q19" s="655"/>
      <c r="R19" s="655"/>
      <c r="S19" s="655"/>
      <c r="T19" s="655"/>
      <c r="U19" s="655"/>
      <c r="V19" s="655"/>
      <c r="W19" s="655"/>
      <c r="X19" s="656"/>
      <c r="Y19" s="654">
        <v>46106158329</v>
      </c>
      <c r="Z19" s="655"/>
      <c r="AA19" s="655"/>
      <c r="AB19" s="655"/>
      <c r="AC19" s="655"/>
      <c r="AD19" s="655"/>
      <c r="AE19" s="655"/>
      <c r="AF19" s="655"/>
      <c r="AG19" s="655"/>
      <c r="AH19" s="655"/>
      <c r="AI19" s="656"/>
      <c r="AJ19" s="654">
        <f>N19+Y19</f>
        <v>53752423941</v>
      </c>
      <c r="AK19" s="655"/>
      <c r="AL19" s="655"/>
      <c r="AM19" s="655"/>
      <c r="AN19" s="655"/>
      <c r="AO19" s="655"/>
      <c r="AP19" s="655"/>
      <c r="AQ19" s="655"/>
      <c r="AR19" s="655"/>
      <c r="AS19" s="655"/>
      <c r="AT19" s="656"/>
      <c r="AU19" s="654">
        <v>170609281</v>
      </c>
      <c r="AV19" s="655"/>
      <c r="AW19" s="655"/>
      <c r="AX19" s="655"/>
      <c r="AY19" s="655"/>
      <c r="AZ19" s="655"/>
      <c r="BA19" s="655"/>
      <c r="BB19" s="655"/>
      <c r="BC19" s="655"/>
      <c r="BD19" s="655"/>
      <c r="BE19" s="655"/>
      <c r="BF19" s="655"/>
      <c r="BG19" s="655"/>
      <c r="BH19" s="655"/>
      <c r="BI19" s="655"/>
      <c r="BJ19" s="655"/>
    </row>
    <row r="20" spans="1:62" ht="21" customHeight="1" x14ac:dyDescent="0.15">
      <c r="A20" s="697"/>
      <c r="B20" s="698"/>
      <c r="C20" s="698"/>
      <c r="D20" s="698"/>
      <c r="E20" s="698"/>
      <c r="F20" s="664" t="s">
        <v>198</v>
      </c>
      <c r="G20" s="665"/>
      <c r="H20" s="665"/>
      <c r="I20" s="665"/>
      <c r="J20" s="665"/>
      <c r="K20" s="665"/>
      <c r="L20" s="665"/>
      <c r="M20" s="666"/>
      <c r="N20" s="667">
        <f>N19/N18*100</f>
        <v>92.519144510223043</v>
      </c>
      <c r="O20" s="668"/>
      <c r="P20" s="668"/>
      <c r="Q20" s="668"/>
      <c r="R20" s="668"/>
      <c r="S20" s="668"/>
      <c r="T20" s="668"/>
      <c r="U20" s="668"/>
      <c r="V20" s="668"/>
      <c r="W20" s="668"/>
      <c r="X20" s="669"/>
      <c r="Y20" s="667">
        <f>Y19/Y18*100</f>
        <v>100</v>
      </c>
      <c r="Z20" s="668"/>
      <c r="AA20" s="668"/>
      <c r="AB20" s="668"/>
      <c r="AC20" s="668"/>
      <c r="AD20" s="668"/>
      <c r="AE20" s="668"/>
      <c r="AF20" s="668"/>
      <c r="AG20" s="668"/>
      <c r="AH20" s="668"/>
      <c r="AI20" s="669"/>
      <c r="AJ20" s="667">
        <f>AJ19/AJ18*100</f>
        <v>98.86288532278914</v>
      </c>
      <c r="AK20" s="668"/>
      <c r="AL20" s="668"/>
      <c r="AM20" s="668"/>
      <c r="AN20" s="668"/>
      <c r="AO20" s="668"/>
      <c r="AP20" s="668"/>
      <c r="AQ20" s="668"/>
      <c r="AR20" s="668"/>
      <c r="AS20" s="668"/>
      <c r="AT20" s="669"/>
      <c r="AU20" s="686"/>
      <c r="AV20" s="687"/>
      <c r="AW20" s="687"/>
      <c r="AX20" s="687"/>
      <c r="AY20" s="687"/>
      <c r="AZ20" s="687"/>
      <c r="BA20" s="687"/>
      <c r="BB20" s="687"/>
      <c r="BC20" s="687"/>
      <c r="BD20" s="687"/>
      <c r="BE20" s="687"/>
      <c r="BF20" s="687"/>
      <c r="BG20" s="687"/>
      <c r="BH20" s="687"/>
      <c r="BI20" s="687"/>
      <c r="BJ20" s="687"/>
    </row>
    <row r="21" spans="1:62" ht="15" customHeight="1" x14ac:dyDescent="0.15">
      <c r="A21" s="247" t="s">
        <v>199</v>
      </c>
      <c r="B21" s="247"/>
      <c r="C21" s="247"/>
      <c r="D21" s="247"/>
      <c r="E21" s="247"/>
      <c r="F21" s="247"/>
      <c r="G21" s="247"/>
      <c r="H21" s="247"/>
      <c r="I21" s="247"/>
      <c r="J21" s="247"/>
      <c r="K21" s="247"/>
      <c r="L21" s="247"/>
      <c r="M21" s="247"/>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247"/>
      <c r="AL21" s="247"/>
      <c r="AM21" s="247"/>
      <c r="AN21" s="247"/>
      <c r="AO21" s="247"/>
      <c r="AP21" s="247"/>
      <c r="AQ21" s="247"/>
      <c r="AR21" s="247"/>
      <c r="AS21" s="247"/>
      <c r="AT21" s="247"/>
      <c r="AU21" s="247"/>
      <c r="AV21" s="247"/>
      <c r="AW21" s="247"/>
      <c r="AX21" s="247"/>
      <c r="AY21" s="247"/>
      <c r="AZ21" s="247"/>
      <c r="BA21" s="247"/>
      <c r="BB21" s="247"/>
      <c r="BC21" s="247"/>
      <c r="BD21" s="247"/>
      <c r="BE21" s="247"/>
      <c r="BF21" s="247"/>
      <c r="BG21" s="247"/>
      <c r="BH21" s="247"/>
      <c r="BI21" s="247"/>
      <c r="BJ21" s="247"/>
    </row>
    <row r="22" spans="1:62" ht="15" customHeight="1" x14ac:dyDescent="0.15">
      <c r="A22" s="112"/>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row>
    <row r="23" spans="1:62" ht="21" customHeight="1" x14ac:dyDescent="0.15">
      <c r="A23" s="133" t="s">
        <v>200</v>
      </c>
      <c r="B23" s="133"/>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c r="AP23" s="133"/>
      <c r="AQ23" s="133"/>
      <c r="AR23" s="133"/>
      <c r="AS23" s="133"/>
      <c r="AT23" s="185" t="s">
        <v>201</v>
      </c>
      <c r="AU23" s="185"/>
      <c r="AV23" s="185"/>
      <c r="AW23" s="185"/>
      <c r="AX23" s="185"/>
      <c r="AY23" s="185"/>
      <c r="AZ23" s="185"/>
      <c r="BA23" s="185"/>
      <c r="BB23" s="185"/>
      <c r="BC23" s="185"/>
      <c r="BD23" s="185"/>
      <c r="BE23" s="185"/>
      <c r="BF23" s="185"/>
      <c r="BG23" s="185"/>
      <c r="BH23" s="185"/>
      <c r="BI23" s="185"/>
      <c r="BJ23" s="185"/>
    </row>
    <row r="24" spans="1:62" ht="21" customHeight="1" x14ac:dyDescent="0.15">
      <c r="A24" s="187"/>
      <c r="B24" s="691"/>
      <c r="C24" s="691"/>
      <c r="D24" s="691"/>
      <c r="E24" s="691"/>
      <c r="F24" s="691"/>
      <c r="G24" s="691"/>
      <c r="H24" s="691"/>
      <c r="I24" s="691"/>
      <c r="J24" s="691"/>
      <c r="K24" s="691"/>
      <c r="L24" s="691"/>
      <c r="M24" s="691"/>
      <c r="N24" s="691"/>
      <c r="O24" s="691"/>
      <c r="P24" s="692"/>
      <c r="Q24" s="692"/>
      <c r="R24" s="692"/>
      <c r="S24" s="692"/>
      <c r="T24" s="692"/>
      <c r="U24" s="692"/>
      <c r="V24" s="692"/>
      <c r="W24" s="692"/>
      <c r="X24" s="693" t="s">
        <v>190</v>
      </c>
      <c r="Y24" s="693"/>
      <c r="Z24" s="693"/>
      <c r="AA24" s="693"/>
      <c r="AB24" s="693"/>
      <c r="AC24" s="693"/>
      <c r="AD24" s="693"/>
      <c r="AE24" s="693"/>
      <c r="AF24" s="693"/>
      <c r="AG24" s="693"/>
      <c r="AH24" s="693"/>
      <c r="AI24" s="693"/>
      <c r="AJ24" s="693"/>
      <c r="AK24" s="693"/>
      <c r="AL24" s="693"/>
      <c r="AM24" s="693"/>
      <c r="AN24" s="693"/>
      <c r="AO24" s="693" t="s">
        <v>192</v>
      </c>
      <c r="AP24" s="693"/>
      <c r="AQ24" s="693"/>
      <c r="AR24" s="693"/>
      <c r="AS24" s="693"/>
      <c r="AT24" s="693"/>
      <c r="AU24" s="693"/>
      <c r="AV24" s="693"/>
      <c r="AW24" s="693"/>
      <c r="AX24" s="693"/>
      <c r="AY24" s="693"/>
      <c r="AZ24" s="693"/>
      <c r="BA24" s="693"/>
      <c r="BB24" s="693"/>
      <c r="BC24" s="693"/>
      <c r="BD24" s="693"/>
      <c r="BE24" s="693"/>
      <c r="BF24" s="693"/>
      <c r="BG24" s="693"/>
      <c r="BH24" s="693"/>
      <c r="BI24" s="693"/>
      <c r="BJ24" s="694"/>
    </row>
    <row r="25" spans="1:62" ht="21" customHeight="1" x14ac:dyDescent="0.15">
      <c r="A25" s="657" t="s">
        <v>368</v>
      </c>
      <c r="B25" s="657"/>
      <c r="C25" s="657"/>
      <c r="D25" s="657"/>
      <c r="E25" s="657"/>
      <c r="F25" s="657"/>
      <c r="G25" s="657"/>
      <c r="H25" s="657"/>
      <c r="I25" s="657"/>
      <c r="J25" s="657"/>
      <c r="K25" s="657"/>
      <c r="L25" s="657"/>
      <c r="M25" s="657"/>
      <c r="N25" s="657"/>
      <c r="O25" s="658"/>
      <c r="P25" s="661" t="s">
        <v>193</v>
      </c>
      <c r="Q25" s="662"/>
      <c r="R25" s="662"/>
      <c r="S25" s="662"/>
      <c r="T25" s="662"/>
      <c r="U25" s="662"/>
      <c r="V25" s="662"/>
      <c r="W25" s="663"/>
      <c r="X25" s="288">
        <v>1906070529</v>
      </c>
      <c r="Y25" s="289"/>
      <c r="Z25" s="289"/>
      <c r="AA25" s="289"/>
      <c r="AB25" s="289"/>
      <c r="AC25" s="289"/>
      <c r="AD25" s="289"/>
      <c r="AE25" s="289"/>
      <c r="AF25" s="289"/>
      <c r="AG25" s="289"/>
      <c r="AH25" s="289"/>
      <c r="AI25" s="289"/>
      <c r="AJ25" s="289"/>
      <c r="AK25" s="289"/>
      <c r="AL25" s="289"/>
      <c r="AM25" s="289"/>
      <c r="AN25" s="309"/>
      <c r="AO25" s="288"/>
      <c r="AP25" s="289"/>
      <c r="AQ25" s="289"/>
      <c r="AR25" s="289"/>
      <c r="AS25" s="289"/>
      <c r="AT25" s="289"/>
      <c r="AU25" s="289"/>
      <c r="AV25" s="289"/>
      <c r="AW25" s="289"/>
      <c r="AX25" s="289"/>
      <c r="AY25" s="289"/>
      <c r="AZ25" s="289"/>
      <c r="BA25" s="289"/>
      <c r="BB25" s="289"/>
      <c r="BC25" s="289"/>
      <c r="BD25" s="289"/>
      <c r="BE25" s="289"/>
      <c r="BF25" s="289"/>
      <c r="BG25" s="289"/>
      <c r="BH25" s="289"/>
      <c r="BI25" s="289"/>
      <c r="BJ25" s="289"/>
    </row>
    <row r="26" spans="1:62" ht="21" customHeight="1" x14ac:dyDescent="0.15">
      <c r="A26" s="659"/>
      <c r="B26" s="659"/>
      <c r="C26" s="659"/>
      <c r="D26" s="659"/>
      <c r="E26" s="659"/>
      <c r="F26" s="659"/>
      <c r="G26" s="659"/>
      <c r="H26" s="659"/>
      <c r="I26" s="659"/>
      <c r="J26" s="659"/>
      <c r="K26" s="659"/>
      <c r="L26" s="659"/>
      <c r="M26" s="659"/>
      <c r="N26" s="659"/>
      <c r="O26" s="660"/>
      <c r="P26" s="651" t="s">
        <v>194</v>
      </c>
      <c r="Q26" s="652"/>
      <c r="R26" s="652"/>
      <c r="S26" s="652"/>
      <c r="T26" s="652"/>
      <c r="U26" s="652"/>
      <c r="V26" s="652"/>
      <c r="W26" s="653"/>
      <c r="X26" s="190">
        <v>319490388</v>
      </c>
      <c r="Y26" s="191"/>
      <c r="Z26" s="191"/>
      <c r="AA26" s="191"/>
      <c r="AB26" s="191"/>
      <c r="AC26" s="191"/>
      <c r="AD26" s="191"/>
      <c r="AE26" s="191"/>
      <c r="AF26" s="191"/>
      <c r="AG26" s="191"/>
      <c r="AH26" s="191"/>
      <c r="AI26" s="191"/>
      <c r="AJ26" s="191"/>
      <c r="AK26" s="191"/>
      <c r="AL26" s="191"/>
      <c r="AM26" s="191"/>
      <c r="AN26" s="192"/>
      <c r="AO26" s="190">
        <v>1111136</v>
      </c>
      <c r="AP26" s="191"/>
      <c r="AQ26" s="191"/>
      <c r="AR26" s="191"/>
      <c r="AS26" s="191"/>
      <c r="AT26" s="191"/>
      <c r="AU26" s="191"/>
      <c r="AV26" s="191"/>
      <c r="AW26" s="191"/>
      <c r="AX26" s="191"/>
      <c r="AY26" s="191"/>
      <c r="AZ26" s="191"/>
      <c r="BA26" s="191"/>
      <c r="BB26" s="191"/>
      <c r="BC26" s="191"/>
      <c r="BD26" s="191"/>
      <c r="BE26" s="191"/>
      <c r="BF26" s="191"/>
      <c r="BG26" s="191"/>
      <c r="BH26" s="191"/>
      <c r="BI26" s="191"/>
      <c r="BJ26" s="191"/>
    </row>
    <row r="27" spans="1:62" ht="21" customHeight="1" x14ac:dyDescent="0.15">
      <c r="A27" s="214"/>
      <c r="B27" s="214"/>
      <c r="C27" s="214"/>
      <c r="D27" s="214"/>
      <c r="E27" s="214"/>
      <c r="F27" s="214"/>
      <c r="G27" s="214"/>
      <c r="H27" s="214"/>
      <c r="I27" s="214"/>
      <c r="J27" s="214"/>
      <c r="K27" s="214"/>
      <c r="L27" s="214"/>
      <c r="M27" s="214"/>
      <c r="N27" s="214"/>
      <c r="O27" s="215"/>
      <c r="P27" s="643" t="s">
        <v>195</v>
      </c>
      <c r="Q27" s="644"/>
      <c r="R27" s="644"/>
      <c r="S27" s="644"/>
      <c r="T27" s="644"/>
      <c r="U27" s="644"/>
      <c r="V27" s="644"/>
      <c r="W27" s="645"/>
      <c r="X27" s="646">
        <f>X26/X25*100</f>
        <v>16.761729597047875</v>
      </c>
      <c r="Y27" s="646"/>
      <c r="Z27" s="646"/>
      <c r="AA27" s="646"/>
      <c r="AB27" s="646"/>
      <c r="AC27" s="646"/>
      <c r="AD27" s="646"/>
      <c r="AE27" s="646"/>
      <c r="AF27" s="646"/>
      <c r="AG27" s="646"/>
      <c r="AH27" s="646"/>
      <c r="AI27" s="646"/>
      <c r="AJ27" s="646"/>
      <c r="AK27" s="646"/>
      <c r="AL27" s="646"/>
      <c r="AM27" s="646"/>
      <c r="AN27" s="646"/>
      <c r="AO27" s="647"/>
      <c r="AP27" s="648"/>
      <c r="AQ27" s="648"/>
      <c r="AR27" s="648"/>
      <c r="AS27" s="648"/>
      <c r="AT27" s="648"/>
      <c r="AU27" s="648"/>
      <c r="AV27" s="648"/>
      <c r="AW27" s="648"/>
      <c r="AX27" s="648"/>
      <c r="AY27" s="648"/>
      <c r="AZ27" s="648"/>
      <c r="BA27" s="648"/>
      <c r="BB27" s="648"/>
      <c r="BC27" s="648"/>
      <c r="BD27" s="648"/>
      <c r="BE27" s="648"/>
      <c r="BF27" s="648"/>
      <c r="BG27" s="648"/>
      <c r="BH27" s="648"/>
      <c r="BI27" s="648"/>
      <c r="BJ27" s="648"/>
    </row>
    <row r="28" spans="1:62" ht="21" customHeight="1" x14ac:dyDescent="0.15">
      <c r="A28" s="657" t="s">
        <v>369</v>
      </c>
      <c r="B28" s="657"/>
      <c r="C28" s="657"/>
      <c r="D28" s="657"/>
      <c r="E28" s="657"/>
      <c r="F28" s="657"/>
      <c r="G28" s="657"/>
      <c r="H28" s="657"/>
      <c r="I28" s="657"/>
      <c r="J28" s="657"/>
      <c r="K28" s="657"/>
      <c r="L28" s="657"/>
      <c r="M28" s="657"/>
      <c r="N28" s="657"/>
      <c r="O28" s="658"/>
      <c r="P28" s="661" t="s">
        <v>193</v>
      </c>
      <c r="Q28" s="662"/>
      <c r="R28" s="662"/>
      <c r="S28" s="662"/>
      <c r="T28" s="662"/>
      <c r="U28" s="662"/>
      <c r="V28" s="662"/>
      <c r="W28" s="663"/>
      <c r="X28" s="288">
        <v>1815596126</v>
      </c>
      <c r="Y28" s="289"/>
      <c r="Z28" s="289"/>
      <c r="AA28" s="289"/>
      <c r="AB28" s="289"/>
      <c r="AC28" s="289"/>
      <c r="AD28" s="289"/>
      <c r="AE28" s="289"/>
      <c r="AF28" s="289"/>
      <c r="AG28" s="289"/>
      <c r="AH28" s="289"/>
      <c r="AI28" s="289"/>
      <c r="AJ28" s="289"/>
      <c r="AK28" s="289"/>
      <c r="AL28" s="289"/>
      <c r="AM28" s="289"/>
      <c r="AN28" s="309"/>
      <c r="AO28" s="288"/>
      <c r="AP28" s="289"/>
      <c r="AQ28" s="289"/>
      <c r="AR28" s="289"/>
      <c r="AS28" s="289"/>
      <c r="AT28" s="289"/>
      <c r="AU28" s="289"/>
      <c r="AV28" s="289"/>
      <c r="AW28" s="289"/>
      <c r="AX28" s="289"/>
      <c r="AY28" s="289"/>
      <c r="AZ28" s="289"/>
      <c r="BA28" s="289"/>
      <c r="BB28" s="289"/>
      <c r="BC28" s="289"/>
      <c r="BD28" s="289"/>
      <c r="BE28" s="289"/>
      <c r="BF28" s="289"/>
      <c r="BG28" s="289"/>
      <c r="BH28" s="289"/>
      <c r="BI28" s="289"/>
      <c r="BJ28" s="289"/>
    </row>
    <row r="29" spans="1:62" ht="21" customHeight="1" x14ac:dyDescent="0.15">
      <c r="A29" s="659"/>
      <c r="B29" s="659"/>
      <c r="C29" s="659"/>
      <c r="D29" s="659"/>
      <c r="E29" s="659"/>
      <c r="F29" s="659"/>
      <c r="G29" s="659"/>
      <c r="H29" s="659"/>
      <c r="I29" s="659"/>
      <c r="J29" s="659"/>
      <c r="K29" s="659"/>
      <c r="L29" s="659"/>
      <c r="M29" s="659"/>
      <c r="N29" s="659"/>
      <c r="O29" s="660"/>
      <c r="P29" s="651" t="s">
        <v>194</v>
      </c>
      <c r="Q29" s="652"/>
      <c r="R29" s="652"/>
      <c r="S29" s="652"/>
      <c r="T29" s="652"/>
      <c r="U29" s="652"/>
      <c r="V29" s="652"/>
      <c r="W29" s="653"/>
      <c r="X29" s="190">
        <v>277759487</v>
      </c>
      <c r="Y29" s="191"/>
      <c r="Z29" s="191"/>
      <c r="AA29" s="191"/>
      <c r="AB29" s="191"/>
      <c r="AC29" s="191"/>
      <c r="AD29" s="191"/>
      <c r="AE29" s="191"/>
      <c r="AF29" s="191"/>
      <c r="AG29" s="191"/>
      <c r="AH29" s="191"/>
      <c r="AI29" s="191"/>
      <c r="AJ29" s="191"/>
      <c r="AK29" s="191"/>
      <c r="AL29" s="191"/>
      <c r="AM29" s="191"/>
      <c r="AN29" s="192"/>
      <c r="AO29" s="190">
        <v>1437132</v>
      </c>
      <c r="AP29" s="191"/>
      <c r="AQ29" s="191"/>
      <c r="AR29" s="191"/>
      <c r="AS29" s="191"/>
      <c r="AT29" s="191"/>
      <c r="AU29" s="191"/>
      <c r="AV29" s="191"/>
      <c r="AW29" s="191"/>
      <c r="AX29" s="191"/>
      <c r="AY29" s="191"/>
      <c r="AZ29" s="191"/>
      <c r="BA29" s="191"/>
      <c r="BB29" s="191"/>
      <c r="BC29" s="191"/>
      <c r="BD29" s="191"/>
      <c r="BE29" s="191"/>
      <c r="BF29" s="191"/>
      <c r="BG29" s="191"/>
      <c r="BH29" s="191"/>
      <c r="BI29" s="191"/>
      <c r="BJ29" s="191"/>
    </row>
    <row r="30" spans="1:62" ht="21" customHeight="1" x14ac:dyDescent="0.15">
      <c r="A30" s="214"/>
      <c r="B30" s="214"/>
      <c r="C30" s="214"/>
      <c r="D30" s="214"/>
      <c r="E30" s="214"/>
      <c r="F30" s="214"/>
      <c r="G30" s="214"/>
      <c r="H30" s="214"/>
      <c r="I30" s="214"/>
      <c r="J30" s="214"/>
      <c r="K30" s="214"/>
      <c r="L30" s="214"/>
      <c r="M30" s="214"/>
      <c r="N30" s="214"/>
      <c r="O30" s="215"/>
      <c r="P30" s="643" t="s">
        <v>195</v>
      </c>
      <c r="Q30" s="644"/>
      <c r="R30" s="644"/>
      <c r="S30" s="644"/>
      <c r="T30" s="644"/>
      <c r="U30" s="644"/>
      <c r="V30" s="644"/>
      <c r="W30" s="645"/>
      <c r="X30" s="646">
        <f>X29/X28*100</f>
        <v>15.298528291748514</v>
      </c>
      <c r="Y30" s="646"/>
      <c r="Z30" s="646"/>
      <c r="AA30" s="646"/>
      <c r="AB30" s="646"/>
      <c r="AC30" s="646"/>
      <c r="AD30" s="646"/>
      <c r="AE30" s="646"/>
      <c r="AF30" s="646"/>
      <c r="AG30" s="646"/>
      <c r="AH30" s="646"/>
      <c r="AI30" s="646"/>
      <c r="AJ30" s="646"/>
      <c r="AK30" s="646"/>
      <c r="AL30" s="646"/>
      <c r="AM30" s="646"/>
      <c r="AN30" s="646"/>
      <c r="AO30" s="647"/>
      <c r="AP30" s="648"/>
      <c r="AQ30" s="648"/>
      <c r="AR30" s="648"/>
      <c r="AS30" s="648"/>
      <c r="AT30" s="648"/>
      <c r="AU30" s="648"/>
      <c r="AV30" s="648"/>
      <c r="AW30" s="648"/>
      <c r="AX30" s="648"/>
      <c r="AY30" s="648"/>
      <c r="AZ30" s="648"/>
      <c r="BA30" s="648"/>
      <c r="BB30" s="648"/>
      <c r="BC30" s="648"/>
      <c r="BD30" s="648"/>
      <c r="BE30" s="648"/>
      <c r="BF30" s="648"/>
      <c r="BG30" s="648"/>
      <c r="BH30" s="648"/>
      <c r="BI30" s="648"/>
      <c r="BJ30" s="648"/>
    </row>
    <row r="31" spans="1:62" ht="21" customHeight="1" x14ac:dyDescent="0.15">
      <c r="A31" s="657" t="s">
        <v>370</v>
      </c>
      <c r="B31" s="657"/>
      <c r="C31" s="657"/>
      <c r="D31" s="657"/>
      <c r="E31" s="657"/>
      <c r="F31" s="657"/>
      <c r="G31" s="657"/>
      <c r="H31" s="657"/>
      <c r="I31" s="657"/>
      <c r="J31" s="657"/>
      <c r="K31" s="657"/>
      <c r="L31" s="657"/>
      <c r="M31" s="657"/>
      <c r="N31" s="657"/>
      <c r="O31" s="658"/>
      <c r="P31" s="661" t="s">
        <v>193</v>
      </c>
      <c r="Q31" s="662"/>
      <c r="R31" s="662"/>
      <c r="S31" s="662"/>
      <c r="T31" s="662"/>
      <c r="U31" s="662"/>
      <c r="V31" s="662"/>
      <c r="W31" s="663"/>
      <c r="X31" s="288">
        <v>1721943776</v>
      </c>
      <c r="Y31" s="289"/>
      <c r="Z31" s="289"/>
      <c r="AA31" s="289"/>
      <c r="AB31" s="289"/>
      <c r="AC31" s="289"/>
      <c r="AD31" s="289"/>
      <c r="AE31" s="289"/>
      <c r="AF31" s="289"/>
      <c r="AG31" s="289"/>
      <c r="AH31" s="289"/>
      <c r="AI31" s="289"/>
      <c r="AJ31" s="289"/>
      <c r="AK31" s="289"/>
      <c r="AL31" s="289"/>
      <c r="AM31" s="289"/>
      <c r="AN31" s="309"/>
      <c r="AO31" s="288"/>
      <c r="AP31" s="289"/>
      <c r="AQ31" s="289"/>
      <c r="AR31" s="289"/>
      <c r="AS31" s="289"/>
      <c r="AT31" s="289"/>
      <c r="AU31" s="289"/>
      <c r="AV31" s="289"/>
      <c r="AW31" s="289"/>
      <c r="AX31" s="289"/>
      <c r="AY31" s="289"/>
      <c r="AZ31" s="289"/>
      <c r="BA31" s="289"/>
      <c r="BB31" s="289"/>
      <c r="BC31" s="289"/>
      <c r="BD31" s="289"/>
      <c r="BE31" s="289"/>
      <c r="BF31" s="289"/>
      <c r="BG31" s="289"/>
      <c r="BH31" s="289"/>
      <c r="BI31" s="289"/>
      <c r="BJ31" s="289"/>
    </row>
    <row r="32" spans="1:62" ht="21" customHeight="1" x14ac:dyDescent="0.15">
      <c r="A32" s="659"/>
      <c r="B32" s="659"/>
      <c r="C32" s="659"/>
      <c r="D32" s="659"/>
      <c r="E32" s="659"/>
      <c r="F32" s="659"/>
      <c r="G32" s="659"/>
      <c r="H32" s="659"/>
      <c r="I32" s="659"/>
      <c r="J32" s="659"/>
      <c r="K32" s="659"/>
      <c r="L32" s="659"/>
      <c r="M32" s="659"/>
      <c r="N32" s="659"/>
      <c r="O32" s="660"/>
      <c r="P32" s="651" t="s">
        <v>194</v>
      </c>
      <c r="Q32" s="652"/>
      <c r="R32" s="652"/>
      <c r="S32" s="652"/>
      <c r="T32" s="652"/>
      <c r="U32" s="652"/>
      <c r="V32" s="652"/>
      <c r="W32" s="653"/>
      <c r="X32" s="190">
        <v>314737946</v>
      </c>
      <c r="Y32" s="191"/>
      <c r="Z32" s="191"/>
      <c r="AA32" s="191"/>
      <c r="AB32" s="191"/>
      <c r="AC32" s="191"/>
      <c r="AD32" s="191"/>
      <c r="AE32" s="191"/>
      <c r="AF32" s="191"/>
      <c r="AG32" s="191"/>
      <c r="AH32" s="191"/>
      <c r="AI32" s="191"/>
      <c r="AJ32" s="191"/>
      <c r="AK32" s="191"/>
      <c r="AL32" s="191"/>
      <c r="AM32" s="191"/>
      <c r="AN32" s="192"/>
      <c r="AO32" s="190">
        <v>1185184</v>
      </c>
      <c r="AP32" s="191"/>
      <c r="AQ32" s="191"/>
      <c r="AR32" s="191"/>
      <c r="AS32" s="191"/>
      <c r="AT32" s="191"/>
      <c r="AU32" s="191"/>
      <c r="AV32" s="191"/>
      <c r="AW32" s="191"/>
      <c r="AX32" s="191"/>
      <c r="AY32" s="191"/>
      <c r="AZ32" s="191"/>
      <c r="BA32" s="191"/>
      <c r="BB32" s="191"/>
      <c r="BC32" s="191"/>
      <c r="BD32" s="191"/>
      <c r="BE32" s="191"/>
      <c r="BF32" s="191"/>
      <c r="BG32" s="191"/>
      <c r="BH32" s="191"/>
      <c r="BI32" s="191"/>
      <c r="BJ32" s="191"/>
    </row>
    <row r="33" spans="1:62" ht="21" customHeight="1" x14ac:dyDescent="0.15">
      <c r="A33" s="214"/>
      <c r="B33" s="214"/>
      <c r="C33" s="214"/>
      <c r="D33" s="214"/>
      <c r="E33" s="214"/>
      <c r="F33" s="214"/>
      <c r="G33" s="214"/>
      <c r="H33" s="214"/>
      <c r="I33" s="214"/>
      <c r="J33" s="214"/>
      <c r="K33" s="214"/>
      <c r="L33" s="214"/>
      <c r="M33" s="214"/>
      <c r="N33" s="214"/>
      <c r="O33" s="215"/>
      <c r="P33" s="643" t="s">
        <v>195</v>
      </c>
      <c r="Q33" s="644"/>
      <c r="R33" s="644"/>
      <c r="S33" s="644"/>
      <c r="T33" s="644"/>
      <c r="U33" s="644"/>
      <c r="V33" s="644"/>
      <c r="W33" s="645"/>
      <c r="X33" s="646">
        <f>X32/X31*100</f>
        <v>18.278061710651347</v>
      </c>
      <c r="Y33" s="646"/>
      <c r="Z33" s="646"/>
      <c r="AA33" s="646"/>
      <c r="AB33" s="646"/>
      <c r="AC33" s="646"/>
      <c r="AD33" s="646"/>
      <c r="AE33" s="646"/>
      <c r="AF33" s="646"/>
      <c r="AG33" s="646"/>
      <c r="AH33" s="646"/>
      <c r="AI33" s="646"/>
      <c r="AJ33" s="646"/>
      <c r="AK33" s="646"/>
      <c r="AL33" s="646"/>
      <c r="AM33" s="646"/>
      <c r="AN33" s="646"/>
      <c r="AO33" s="647"/>
      <c r="AP33" s="648"/>
      <c r="AQ33" s="648"/>
      <c r="AR33" s="648"/>
      <c r="AS33" s="648"/>
      <c r="AT33" s="648"/>
      <c r="AU33" s="648"/>
      <c r="AV33" s="648"/>
      <c r="AW33" s="648"/>
      <c r="AX33" s="648"/>
      <c r="AY33" s="648"/>
      <c r="AZ33" s="648"/>
      <c r="BA33" s="648"/>
      <c r="BB33" s="648"/>
      <c r="BC33" s="648"/>
      <c r="BD33" s="648"/>
      <c r="BE33" s="648"/>
      <c r="BF33" s="648"/>
      <c r="BG33" s="648"/>
      <c r="BH33" s="648"/>
      <c r="BI33" s="648"/>
      <c r="BJ33" s="648"/>
    </row>
    <row r="34" spans="1:62" ht="21" customHeight="1" x14ac:dyDescent="0.15">
      <c r="A34" s="657" t="s">
        <v>371</v>
      </c>
      <c r="B34" s="657"/>
      <c r="C34" s="657"/>
      <c r="D34" s="657"/>
      <c r="E34" s="657"/>
      <c r="F34" s="657"/>
      <c r="G34" s="657"/>
      <c r="H34" s="657"/>
      <c r="I34" s="657"/>
      <c r="J34" s="657"/>
      <c r="K34" s="657"/>
      <c r="L34" s="657"/>
      <c r="M34" s="657"/>
      <c r="N34" s="657"/>
      <c r="O34" s="658"/>
      <c r="P34" s="678" t="s">
        <v>193</v>
      </c>
      <c r="Q34" s="678"/>
      <c r="R34" s="678"/>
      <c r="S34" s="678"/>
      <c r="T34" s="678"/>
      <c r="U34" s="678"/>
      <c r="V34" s="678"/>
      <c r="W34" s="678"/>
      <c r="X34" s="679">
        <v>1505406499</v>
      </c>
      <c r="Y34" s="679"/>
      <c r="Z34" s="679"/>
      <c r="AA34" s="679"/>
      <c r="AB34" s="679"/>
      <c r="AC34" s="679"/>
      <c r="AD34" s="679"/>
      <c r="AE34" s="679"/>
      <c r="AF34" s="679"/>
      <c r="AG34" s="679"/>
      <c r="AH34" s="679"/>
      <c r="AI34" s="679"/>
      <c r="AJ34" s="679"/>
      <c r="AK34" s="679"/>
      <c r="AL34" s="679"/>
      <c r="AM34" s="679"/>
      <c r="AN34" s="679"/>
      <c r="AO34" s="679"/>
      <c r="AP34" s="679"/>
      <c r="AQ34" s="679"/>
      <c r="AR34" s="679"/>
      <c r="AS34" s="679"/>
      <c r="AT34" s="679"/>
      <c r="AU34" s="679"/>
      <c r="AV34" s="679"/>
      <c r="AW34" s="679"/>
      <c r="AX34" s="679"/>
      <c r="AY34" s="679"/>
      <c r="AZ34" s="679"/>
      <c r="BA34" s="679"/>
      <c r="BB34" s="679"/>
      <c r="BC34" s="679"/>
      <c r="BD34" s="679"/>
      <c r="BE34" s="679"/>
      <c r="BF34" s="679"/>
      <c r="BG34" s="679"/>
      <c r="BH34" s="679"/>
      <c r="BI34" s="679"/>
      <c r="BJ34" s="190"/>
    </row>
    <row r="35" spans="1:62" ht="21" customHeight="1" x14ac:dyDescent="0.15">
      <c r="A35" s="659"/>
      <c r="B35" s="659"/>
      <c r="C35" s="659"/>
      <c r="D35" s="659"/>
      <c r="E35" s="659"/>
      <c r="F35" s="659"/>
      <c r="G35" s="659"/>
      <c r="H35" s="659"/>
      <c r="I35" s="659"/>
      <c r="J35" s="659"/>
      <c r="K35" s="659"/>
      <c r="L35" s="659"/>
      <c r="M35" s="659"/>
      <c r="N35" s="659"/>
      <c r="O35" s="660"/>
      <c r="P35" s="678" t="s">
        <v>194</v>
      </c>
      <c r="Q35" s="678"/>
      <c r="R35" s="678"/>
      <c r="S35" s="678"/>
      <c r="T35" s="678"/>
      <c r="U35" s="678"/>
      <c r="V35" s="678"/>
      <c r="W35" s="678"/>
      <c r="X35" s="679">
        <v>244288582</v>
      </c>
      <c r="Y35" s="679"/>
      <c r="Z35" s="679"/>
      <c r="AA35" s="679"/>
      <c r="AB35" s="679"/>
      <c r="AC35" s="679"/>
      <c r="AD35" s="679"/>
      <c r="AE35" s="679"/>
      <c r="AF35" s="679"/>
      <c r="AG35" s="679"/>
      <c r="AH35" s="679"/>
      <c r="AI35" s="679"/>
      <c r="AJ35" s="679"/>
      <c r="AK35" s="679"/>
      <c r="AL35" s="679"/>
      <c r="AM35" s="679"/>
      <c r="AN35" s="679"/>
      <c r="AO35" s="679">
        <v>1146385</v>
      </c>
      <c r="AP35" s="679"/>
      <c r="AQ35" s="679"/>
      <c r="AR35" s="679"/>
      <c r="AS35" s="679"/>
      <c r="AT35" s="679"/>
      <c r="AU35" s="679"/>
      <c r="AV35" s="679"/>
      <c r="AW35" s="679"/>
      <c r="AX35" s="679"/>
      <c r="AY35" s="679"/>
      <c r="AZ35" s="679"/>
      <c r="BA35" s="679"/>
      <c r="BB35" s="679"/>
      <c r="BC35" s="679"/>
      <c r="BD35" s="679"/>
      <c r="BE35" s="679"/>
      <c r="BF35" s="679"/>
      <c r="BG35" s="679"/>
      <c r="BH35" s="679"/>
      <c r="BI35" s="679"/>
      <c r="BJ35" s="190"/>
    </row>
    <row r="36" spans="1:62" ht="21" customHeight="1" x14ac:dyDescent="0.15">
      <c r="A36" s="214"/>
      <c r="B36" s="214"/>
      <c r="C36" s="214"/>
      <c r="D36" s="214"/>
      <c r="E36" s="214"/>
      <c r="F36" s="214"/>
      <c r="G36" s="214"/>
      <c r="H36" s="214"/>
      <c r="I36" s="214"/>
      <c r="J36" s="214"/>
      <c r="K36" s="214"/>
      <c r="L36" s="214"/>
      <c r="M36" s="214"/>
      <c r="N36" s="214"/>
      <c r="O36" s="215"/>
      <c r="P36" s="678" t="s">
        <v>195</v>
      </c>
      <c r="Q36" s="678"/>
      <c r="R36" s="678"/>
      <c r="S36" s="678"/>
      <c r="T36" s="678"/>
      <c r="U36" s="678"/>
      <c r="V36" s="678"/>
      <c r="W36" s="678"/>
      <c r="X36" s="680">
        <v>16.227416459426351</v>
      </c>
      <c r="Y36" s="680"/>
      <c r="Z36" s="680"/>
      <c r="AA36" s="680"/>
      <c r="AB36" s="680"/>
      <c r="AC36" s="680"/>
      <c r="AD36" s="680"/>
      <c r="AE36" s="680"/>
      <c r="AF36" s="680"/>
      <c r="AG36" s="680"/>
      <c r="AH36" s="680"/>
      <c r="AI36" s="680"/>
      <c r="AJ36" s="680"/>
      <c r="AK36" s="680"/>
      <c r="AL36" s="680"/>
      <c r="AM36" s="680"/>
      <c r="AN36" s="680"/>
      <c r="AO36" s="681"/>
      <c r="AP36" s="681"/>
      <c r="AQ36" s="681"/>
      <c r="AR36" s="681"/>
      <c r="AS36" s="681"/>
      <c r="AT36" s="681"/>
      <c r="AU36" s="681"/>
      <c r="AV36" s="681"/>
      <c r="AW36" s="681"/>
      <c r="AX36" s="681"/>
      <c r="AY36" s="681"/>
      <c r="AZ36" s="681"/>
      <c r="BA36" s="681"/>
      <c r="BB36" s="681"/>
      <c r="BC36" s="681"/>
      <c r="BD36" s="681"/>
      <c r="BE36" s="681"/>
      <c r="BF36" s="681"/>
      <c r="BG36" s="681"/>
      <c r="BH36" s="681"/>
      <c r="BI36" s="681"/>
      <c r="BJ36" s="682"/>
    </row>
    <row r="37" spans="1:62" ht="21" customHeight="1" x14ac:dyDescent="0.15">
      <c r="A37" s="657" t="s">
        <v>372</v>
      </c>
      <c r="B37" s="657"/>
      <c r="C37" s="657"/>
      <c r="D37" s="657"/>
      <c r="E37" s="657"/>
      <c r="F37" s="657"/>
      <c r="G37" s="657"/>
      <c r="H37" s="657"/>
      <c r="I37" s="657"/>
      <c r="J37" s="657"/>
      <c r="K37" s="657"/>
      <c r="L37" s="657"/>
      <c r="M37" s="657"/>
      <c r="N37" s="657"/>
      <c r="O37" s="658"/>
      <c r="P37" s="661" t="s">
        <v>202</v>
      </c>
      <c r="Q37" s="662"/>
      <c r="R37" s="662"/>
      <c r="S37" s="662"/>
      <c r="T37" s="662"/>
      <c r="U37" s="662"/>
      <c r="V37" s="662"/>
      <c r="W37" s="663"/>
      <c r="X37" s="288">
        <v>1437253237</v>
      </c>
      <c r="Y37" s="289"/>
      <c r="Z37" s="289"/>
      <c r="AA37" s="289"/>
      <c r="AB37" s="289"/>
      <c r="AC37" s="289"/>
      <c r="AD37" s="289"/>
      <c r="AE37" s="289"/>
      <c r="AF37" s="289"/>
      <c r="AG37" s="289"/>
      <c r="AH37" s="289"/>
      <c r="AI37" s="289"/>
      <c r="AJ37" s="289"/>
      <c r="AK37" s="289"/>
      <c r="AL37" s="289"/>
      <c r="AM37" s="289"/>
      <c r="AN37" s="309"/>
      <c r="AO37" s="288"/>
      <c r="AP37" s="289"/>
      <c r="AQ37" s="289"/>
      <c r="AR37" s="289"/>
      <c r="AS37" s="289"/>
      <c r="AT37" s="289"/>
      <c r="AU37" s="289"/>
      <c r="AV37" s="289"/>
      <c r="AW37" s="289"/>
      <c r="AX37" s="289"/>
      <c r="AY37" s="289"/>
      <c r="AZ37" s="289"/>
      <c r="BA37" s="289"/>
      <c r="BB37" s="289"/>
      <c r="BC37" s="289"/>
      <c r="BD37" s="289"/>
      <c r="BE37" s="289"/>
      <c r="BF37" s="289"/>
      <c r="BG37" s="289"/>
      <c r="BH37" s="289"/>
      <c r="BI37" s="289"/>
      <c r="BJ37" s="289"/>
    </row>
    <row r="38" spans="1:62" ht="21" customHeight="1" x14ac:dyDescent="0.15">
      <c r="A38" s="659"/>
      <c r="B38" s="659"/>
      <c r="C38" s="659"/>
      <c r="D38" s="659"/>
      <c r="E38" s="659"/>
      <c r="F38" s="659"/>
      <c r="G38" s="659"/>
      <c r="H38" s="659"/>
      <c r="I38" s="659"/>
      <c r="J38" s="659"/>
      <c r="K38" s="659"/>
      <c r="L38" s="659"/>
      <c r="M38" s="659"/>
      <c r="N38" s="659"/>
      <c r="O38" s="660"/>
      <c r="P38" s="651" t="s">
        <v>197</v>
      </c>
      <c r="Q38" s="652"/>
      <c r="R38" s="652"/>
      <c r="S38" s="652"/>
      <c r="T38" s="652"/>
      <c r="U38" s="652"/>
      <c r="V38" s="652"/>
      <c r="W38" s="653"/>
      <c r="X38" s="190">
        <v>249080864</v>
      </c>
      <c r="Y38" s="191"/>
      <c r="Z38" s="191"/>
      <c r="AA38" s="191"/>
      <c r="AB38" s="191"/>
      <c r="AC38" s="191"/>
      <c r="AD38" s="191"/>
      <c r="AE38" s="191"/>
      <c r="AF38" s="191"/>
      <c r="AG38" s="191"/>
      <c r="AH38" s="191"/>
      <c r="AI38" s="191"/>
      <c r="AJ38" s="191"/>
      <c r="AK38" s="191"/>
      <c r="AL38" s="191"/>
      <c r="AM38" s="191"/>
      <c r="AN38" s="192"/>
      <c r="AO38" s="190">
        <v>922266</v>
      </c>
      <c r="AP38" s="191"/>
      <c r="AQ38" s="191"/>
      <c r="AR38" s="191"/>
      <c r="AS38" s="191"/>
      <c r="AT38" s="191"/>
      <c r="AU38" s="191"/>
      <c r="AV38" s="191"/>
      <c r="AW38" s="191"/>
      <c r="AX38" s="191"/>
      <c r="AY38" s="191"/>
      <c r="AZ38" s="191"/>
      <c r="BA38" s="191"/>
      <c r="BB38" s="191"/>
      <c r="BC38" s="191"/>
      <c r="BD38" s="191"/>
      <c r="BE38" s="191"/>
      <c r="BF38" s="191"/>
      <c r="BG38" s="191"/>
      <c r="BH38" s="191"/>
      <c r="BI38" s="191"/>
      <c r="BJ38" s="191"/>
    </row>
    <row r="39" spans="1:62" ht="21" customHeight="1" x14ac:dyDescent="0.15">
      <c r="A39" s="676"/>
      <c r="B39" s="676"/>
      <c r="C39" s="676"/>
      <c r="D39" s="676"/>
      <c r="E39" s="676"/>
      <c r="F39" s="676"/>
      <c r="G39" s="676"/>
      <c r="H39" s="676"/>
      <c r="I39" s="676"/>
      <c r="J39" s="676"/>
      <c r="K39" s="676"/>
      <c r="L39" s="676"/>
      <c r="M39" s="676"/>
      <c r="N39" s="676"/>
      <c r="O39" s="677"/>
      <c r="P39" s="664" t="s">
        <v>198</v>
      </c>
      <c r="Q39" s="665"/>
      <c r="R39" s="665"/>
      <c r="S39" s="665"/>
      <c r="T39" s="665"/>
      <c r="U39" s="665"/>
      <c r="V39" s="665"/>
      <c r="W39" s="666"/>
      <c r="X39" s="673">
        <v>17.329999999999998</v>
      </c>
      <c r="Y39" s="673"/>
      <c r="Z39" s="673"/>
      <c r="AA39" s="673"/>
      <c r="AB39" s="673"/>
      <c r="AC39" s="673"/>
      <c r="AD39" s="673"/>
      <c r="AE39" s="673"/>
      <c r="AF39" s="673"/>
      <c r="AG39" s="673"/>
      <c r="AH39" s="673"/>
      <c r="AI39" s="673"/>
      <c r="AJ39" s="673"/>
      <c r="AK39" s="673"/>
      <c r="AL39" s="673"/>
      <c r="AM39" s="673"/>
      <c r="AN39" s="673"/>
      <c r="AO39" s="674"/>
      <c r="AP39" s="675"/>
      <c r="AQ39" s="675"/>
      <c r="AR39" s="675"/>
      <c r="AS39" s="675"/>
      <c r="AT39" s="675"/>
      <c r="AU39" s="675"/>
      <c r="AV39" s="675"/>
      <c r="AW39" s="675"/>
      <c r="AX39" s="675"/>
      <c r="AY39" s="675"/>
      <c r="AZ39" s="675"/>
      <c r="BA39" s="675"/>
      <c r="BB39" s="675"/>
      <c r="BC39" s="675"/>
      <c r="BD39" s="675"/>
      <c r="BE39" s="675"/>
      <c r="BF39" s="675"/>
      <c r="BG39" s="675"/>
      <c r="BH39" s="675"/>
      <c r="BI39" s="675"/>
      <c r="BJ39" s="675"/>
    </row>
  </sheetData>
  <mergeCells count="144">
    <mergeCell ref="A15:E17"/>
    <mergeCell ref="F15:M15"/>
    <mergeCell ref="N15:X15"/>
    <mergeCell ref="Y15:AI15"/>
    <mergeCell ref="A21:BJ21"/>
    <mergeCell ref="A18:E20"/>
    <mergeCell ref="F18:M18"/>
    <mergeCell ref="N18:X18"/>
    <mergeCell ref="Y18:AI18"/>
    <mergeCell ref="AU18:BJ18"/>
    <mergeCell ref="F19:M19"/>
    <mergeCell ref="N19:X19"/>
    <mergeCell ref="Y20:AI20"/>
    <mergeCell ref="AJ20:AT20"/>
    <mergeCell ref="AU15:BJ15"/>
    <mergeCell ref="F16:M16"/>
    <mergeCell ref="N16:X16"/>
    <mergeCell ref="Y16:AI16"/>
    <mergeCell ref="AJ16:AT16"/>
    <mergeCell ref="AU16:BJ16"/>
    <mergeCell ref="F17:M17"/>
    <mergeCell ref="N17:X17"/>
    <mergeCell ref="Y17:AI17"/>
    <mergeCell ref="AJ17:AT17"/>
    <mergeCell ref="A28:O30"/>
    <mergeCell ref="P28:W28"/>
    <mergeCell ref="X28:AN28"/>
    <mergeCell ref="AO28:BJ28"/>
    <mergeCell ref="P29:W29"/>
    <mergeCell ref="X29:AN29"/>
    <mergeCell ref="AO29:BJ29"/>
    <mergeCell ref="P30:W30"/>
    <mergeCell ref="X30:AN30"/>
    <mergeCell ref="AO30:BJ30"/>
    <mergeCell ref="AT23:BJ23"/>
    <mergeCell ref="X27:AN27"/>
    <mergeCell ref="AO27:BJ27"/>
    <mergeCell ref="A24:O24"/>
    <mergeCell ref="P24:W24"/>
    <mergeCell ref="X24:AN24"/>
    <mergeCell ref="AO24:BJ24"/>
    <mergeCell ref="A25:O27"/>
    <mergeCell ref="P25:W25"/>
    <mergeCell ref="X25:AN25"/>
    <mergeCell ref="A9:E11"/>
    <mergeCell ref="F9:M9"/>
    <mergeCell ref="N9:X9"/>
    <mergeCell ref="Y9:AI9"/>
    <mergeCell ref="AJ9:AT9"/>
    <mergeCell ref="AU9:BJ9"/>
    <mergeCell ref="F10:M10"/>
    <mergeCell ref="N10:X10"/>
    <mergeCell ref="Y10:AI10"/>
    <mergeCell ref="AJ10:AT10"/>
    <mergeCell ref="F14:M14"/>
    <mergeCell ref="N14:X14"/>
    <mergeCell ref="Y14:AI14"/>
    <mergeCell ref="AJ14:AT14"/>
    <mergeCell ref="AU14:BJ14"/>
    <mergeCell ref="AU10:BJ10"/>
    <mergeCell ref="F11:M11"/>
    <mergeCell ref="N11:X11"/>
    <mergeCell ref="Y11:AI11"/>
    <mergeCell ref="AJ11:AT11"/>
    <mergeCell ref="AU11:BJ11"/>
    <mergeCell ref="AJ12:AT12"/>
    <mergeCell ref="F8:M8"/>
    <mergeCell ref="AU7:BJ7"/>
    <mergeCell ref="N8:X8"/>
    <mergeCell ref="Y8:AI8"/>
    <mergeCell ref="AJ8:AT8"/>
    <mergeCell ref="AU8:BJ8"/>
    <mergeCell ref="N7:X7"/>
    <mergeCell ref="Y7:AI7"/>
    <mergeCell ref="AJ7:AT7"/>
    <mergeCell ref="F7:M7"/>
    <mergeCell ref="X32:AN32"/>
    <mergeCell ref="A2:BJ2"/>
    <mergeCell ref="A5:E5"/>
    <mergeCell ref="F5:M5"/>
    <mergeCell ref="N5:X5"/>
    <mergeCell ref="Y5:AI5"/>
    <mergeCell ref="AJ5:AT5"/>
    <mergeCell ref="AU5:BJ5"/>
    <mergeCell ref="Z4:BJ4"/>
    <mergeCell ref="AU20:BJ20"/>
    <mergeCell ref="AJ18:AT18"/>
    <mergeCell ref="N6:X6"/>
    <mergeCell ref="Y6:AI6"/>
    <mergeCell ref="AJ6:AT6"/>
    <mergeCell ref="Y19:AI19"/>
    <mergeCell ref="AJ19:AT19"/>
    <mergeCell ref="AU19:BJ19"/>
    <mergeCell ref="A6:E8"/>
    <mergeCell ref="F6:M6"/>
    <mergeCell ref="AU6:BJ6"/>
    <mergeCell ref="A12:E14"/>
    <mergeCell ref="F12:M12"/>
    <mergeCell ref="N12:X12"/>
    <mergeCell ref="Y12:AI12"/>
    <mergeCell ref="A34:O36"/>
    <mergeCell ref="P34:W34"/>
    <mergeCell ref="X34:AN34"/>
    <mergeCell ref="AO34:BJ34"/>
    <mergeCell ref="P35:W35"/>
    <mergeCell ref="X35:AN35"/>
    <mergeCell ref="AO35:BJ35"/>
    <mergeCell ref="P36:W36"/>
    <mergeCell ref="X36:AN36"/>
    <mergeCell ref="AO36:BJ36"/>
    <mergeCell ref="AO38:BJ38"/>
    <mergeCell ref="P39:W39"/>
    <mergeCell ref="X39:AN39"/>
    <mergeCell ref="AO39:BJ39"/>
    <mergeCell ref="A37:O39"/>
    <mergeCell ref="P37:W37"/>
    <mergeCell ref="X37:AN37"/>
    <mergeCell ref="AO37:BJ37"/>
    <mergeCell ref="P38:W38"/>
    <mergeCell ref="X38:AN38"/>
    <mergeCell ref="AO32:BJ32"/>
    <mergeCell ref="P33:W33"/>
    <mergeCell ref="X33:AN33"/>
    <mergeCell ref="AO33:BJ33"/>
    <mergeCell ref="AU12:BJ12"/>
    <mergeCell ref="F13:M13"/>
    <mergeCell ref="N13:X13"/>
    <mergeCell ref="Y13:AI13"/>
    <mergeCell ref="AJ13:AT13"/>
    <mergeCell ref="AU13:BJ13"/>
    <mergeCell ref="AO25:BJ25"/>
    <mergeCell ref="P26:W26"/>
    <mergeCell ref="X26:AN26"/>
    <mergeCell ref="AO26:BJ26"/>
    <mergeCell ref="P27:W27"/>
    <mergeCell ref="A31:O33"/>
    <mergeCell ref="P31:W31"/>
    <mergeCell ref="X31:AN31"/>
    <mergeCell ref="F20:M20"/>
    <mergeCell ref="N20:X20"/>
    <mergeCell ref="AJ15:AT15"/>
    <mergeCell ref="AU17:BJ17"/>
    <mergeCell ref="AO31:BJ31"/>
    <mergeCell ref="P32:W32"/>
  </mergeCells>
  <phoneticPr fontId="6"/>
  <printOptions horizontalCentered="1"/>
  <pageMargins left="0.23622047244094491" right="0.59055118110236227" top="0.74803149606299213" bottom="0.74803149606299213" header="0.31496062992125984" footer="0.31496062992125984"/>
  <pageSetup paperSize="9" scale="93" firstPageNumber="10" orientation="portrait" useFirstPageNumber="1" r:id="rId1"/>
  <headerFoot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658E2-6905-494E-8323-C0C67AF3DE94}">
  <dimension ref="A1:P48"/>
  <sheetViews>
    <sheetView view="pageBreakPreview" zoomScale="115" zoomScaleNormal="100" zoomScaleSheetLayoutView="115" workbookViewId="0">
      <selection sqref="A1:P1"/>
    </sheetView>
  </sheetViews>
  <sheetFormatPr defaultColWidth="5.625" defaultRowHeight="13.5" x14ac:dyDescent="0.15"/>
  <cols>
    <col min="1" max="1" width="2" style="134" customWidth="1"/>
    <col min="2" max="3" width="5.625" style="134"/>
    <col min="4" max="4" width="6.375" style="134" customWidth="1"/>
    <col min="5" max="5" width="6.25" style="134" customWidth="1"/>
    <col min="6" max="6" width="5.625" style="134" customWidth="1"/>
    <col min="7" max="7" width="5.625" style="134"/>
    <col min="8" max="9" width="5.625" style="134" customWidth="1"/>
    <col min="10" max="10" width="6.625" style="134" customWidth="1"/>
    <col min="11" max="11" width="6.375" style="134" customWidth="1"/>
    <col min="12" max="12" width="5.625" style="134" customWidth="1"/>
    <col min="13" max="13" width="5.625" style="134"/>
    <col min="14" max="15" width="5.625" style="134" customWidth="1"/>
    <col min="16" max="16" width="0.125" style="134" customWidth="1"/>
    <col min="17" max="16384" width="5.625" style="134"/>
  </cols>
  <sheetData>
    <row r="1" spans="1:16" ht="24.75" customHeight="1" x14ac:dyDescent="0.15">
      <c r="A1" s="755" t="s">
        <v>203</v>
      </c>
      <c r="B1" s="755"/>
      <c r="C1" s="755"/>
      <c r="D1" s="755"/>
      <c r="E1" s="755"/>
      <c r="F1" s="755"/>
      <c r="G1" s="755"/>
      <c r="H1" s="755"/>
      <c r="I1" s="755"/>
      <c r="J1" s="755"/>
      <c r="K1" s="755"/>
      <c r="L1" s="755"/>
      <c r="M1" s="755"/>
      <c r="N1" s="755"/>
      <c r="O1" s="755"/>
      <c r="P1" s="755"/>
    </row>
    <row r="2" spans="1:16" ht="24.75" customHeight="1" x14ac:dyDescent="0.15">
      <c r="A2" s="736" t="s">
        <v>204</v>
      </c>
      <c r="B2" s="736"/>
      <c r="C2" s="736"/>
      <c r="D2" s="736"/>
      <c r="E2" s="736"/>
      <c r="F2" s="736"/>
      <c r="G2" s="736"/>
      <c r="H2" s="736"/>
      <c r="I2" s="736"/>
      <c r="J2" s="736"/>
      <c r="K2" s="736"/>
      <c r="L2" s="736"/>
      <c r="M2" s="736"/>
      <c r="N2" s="736"/>
      <c r="O2" s="736"/>
      <c r="P2" s="736"/>
    </row>
    <row r="3" spans="1:16" ht="17.25" customHeight="1" x14ac:dyDescent="0.15">
      <c r="A3" s="756" t="s">
        <v>205</v>
      </c>
      <c r="B3" s="756"/>
      <c r="C3" s="756"/>
      <c r="D3" s="756"/>
      <c r="E3" s="756"/>
      <c r="F3" s="756"/>
      <c r="G3" s="756"/>
      <c r="H3" s="756"/>
      <c r="I3" s="756"/>
      <c r="J3" s="756"/>
      <c r="K3" s="756"/>
      <c r="L3" s="756"/>
      <c r="M3" s="756"/>
      <c r="N3" s="756"/>
      <c r="O3" s="756"/>
      <c r="P3" s="135"/>
    </row>
    <row r="4" spans="1:16" ht="21" customHeight="1" x14ac:dyDescent="0.15">
      <c r="A4" s="751"/>
      <c r="B4" s="751"/>
      <c r="C4" s="752"/>
      <c r="D4" s="737" t="s">
        <v>206</v>
      </c>
      <c r="E4" s="738"/>
      <c r="F4" s="738"/>
      <c r="G4" s="738"/>
      <c r="H4" s="738"/>
      <c r="I4" s="738"/>
      <c r="J4" s="738"/>
      <c r="K4" s="738"/>
      <c r="L4" s="738"/>
      <c r="M4" s="738"/>
      <c r="N4" s="738"/>
      <c r="O4" s="738"/>
      <c r="P4" s="738"/>
    </row>
    <row r="5" spans="1:16" ht="23.25" customHeight="1" x14ac:dyDescent="0.15">
      <c r="A5" s="723"/>
      <c r="B5" s="724"/>
      <c r="C5" s="724"/>
      <c r="D5" s="774" t="s">
        <v>207</v>
      </c>
      <c r="E5" s="774"/>
      <c r="F5" s="774" t="s">
        <v>208</v>
      </c>
      <c r="G5" s="774"/>
      <c r="H5" s="777" t="s">
        <v>209</v>
      </c>
      <c r="I5" s="777"/>
      <c r="J5" s="777" t="s">
        <v>210</v>
      </c>
      <c r="K5" s="778"/>
      <c r="L5" s="744" t="s">
        <v>211</v>
      </c>
      <c r="M5" s="779"/>
      <c r="N5" s="744" t="s">
        <v>212</v>
      </c>
      <c r="O5" s="745"/>
      <c r="P5" s="746"/>
    </row>
    <row r="6" spans="1:16" ht="20.25" customHeight="1" x14ac:dyDescent="0.15">
      <c r="A6" s="753"/>
      <c r="B6" s="753"/>
      <c r="C6" s="754"/>
      <c r="D6" s="775"/>
      <c r="E6" s="776"/>
      <c r="F6" s="775"/>
      <c r="G6" s="776"/>
      <c r="H6" s="768"/>
      <c r="I6" s="769"/>
      <c r="J6" s="768"/>
      <c r="K6" s="769"/>
      <c r="L6" s="732"/>
      <c r="M6" s="773"/>
      <c r="N6" s="732"/>
      <c r="O6" s="733"/>
      <c r="P6" s="747"/>
    </row>
    <row r="7" spans="1:16" ht="24.95" customHeight="1" x14ac:dyDescent="0.15">
      <c r="A7" s="746" t="s">
        <v>15</v>
      </c>
      <c r="B7" s="746"/>
      <c r="C7" s="757"/>
      <c r="D7" s="739">
        <v>69606722</v>
      </c>
      <c r="E7" s="740"/>
      <c r="F7" s="739">
        <v>27000937</v>
      </c>
      <c r="G7" s="740"/>
      <c r="H7" s="739">
        <v>6180868</v>
      </c>
      <c r="I7" s="740"/>
      <c r="J7" s="739">
        <v>11322674</v>
      </c>
      <c r="K7" s="740"/>
      <c r="L7" s="739">
        <v>14583777</v>
      </c>
      <c r="M7" s="740"/>
      <c r="N7" s="739">
        <v>13947361</v>
      </c>
      <c r="O7" s="741"/>
      <c r="P7" s="136"/>
    </row>
    <row r="8" spans="1:16" ht="24.95" customHeight="1" x14ac:dyDescent="0.15">
      <c r="A8" s="725" t="s">
        <v>17</v>
      </c>
      <c r="B8" s="710"/>
      <c r="C8" s="710"/>
      <c r="D8" s="742">
        <v>76125539</v>
      </c>
      <c r="E8" s="742"/>
      <c r="F8" s="742">
        <v>25609757</v>
      </c>
      <c r="G8" s="742"/>
      <c r="H8" s="742">
        <v>5650462</v>
      </c>
      <c r="I8" s="742"/>
      <c r="J8" s="742">
        <v>12149409</v>
      </c>
      <c r="K8" s="743"/>
      <c r="L8" s="734">
        <v>15223753</v>
      </c>
      <c r="M8" s="743"/>
      <c r="N8" s="734">
        <v>14635895</v>
      </c>
      <c r="O8" s="735"/>
      <c r="P8" s="136"/>
    </row>
    <row r="9" spans="1:16" ht="24.95" customHeight="1" x14ac:dyDescent="0.15">
      <c r="A9" s="758" t="s">
        <v>123</v>
      </c>
      <c r="B9" s="758"/>
      <c r="C9" s="725"/>
      <c r="D9" s="734">
        <v>82603866</v>
      </c>
      <c r="E9" s="743"/>
      <c r="F9" s="734">
        <v>26115022</v>
      </c>
      <c r="G9" s="743"/>
      <c r="H9" s="734">
        <v>5819605</v>
      </c>
      <c r="I9" s="743"/>
      <c r="J9" s="734">
        <v>12805937</v>
      </c>
      <c r="K9" s="743"/>
      <c r="L9" s="734">
        <v>15764413</v>
      </c>
      <c r="M9" s="743"/>
      <c r="N9" s="734">
        <v>15800666</v>
      </c>
      <c r="O9" s="735"/>
      <c r="P9" s="136"/>
    </row>
    <row r="10" spans="1:16" ht="24.95" customHeight="1" x14ac:dyDescent="0.15">
      <c r="A10" s="725" t="s">
        <v>19</v>
      </c>
      <c r="B10" s="710"/>
      <c r="C10" s="759"/>
      <c r="D10" s="734">
        <v>87905335</v>
      </c>
      <c r="E10" s="743"/>
      <c r="F10" s="734">
        <v>26668043</v>
      </c>
      <c r="G10" s="743"/>
      <c r="H10" s="734">
        <v>6075146</v>
      </c>
      <c r="I10" s="743"/>
      <c r="J10" s="734">
        <v>13513241</v>
      </c>
      <c r="K10" s="743"/>
      <c r="L10" s="734">
        <v>16200055</v>
      </c>
      <c r="M10" s="743"/>
      <c r="N10" s="734">
        <v>16574437</v>
      </c>
      <c r="O10" s="735"/>
      <c r="P10" s="136"/>
    </row>
    <row r="11" spans="1:16" ht="24.95" customHeight="1" x14ac:dyDescent="0.15">
      <c r="A11" s="704" t="s">
        <v>62</v>
      </c>
      <c r="B11" s="705"/>
      <c r="C11" s="760"/>
      <c r="D11" s="748">
        <v>94150082</v>
      </c>
      <c r="E11" s="749"/>
      <c r="F11" s="748">
        <v>28274839</v>
      </c>
      <c r="G11" s="749"/>
      <c r="H11" s="748">
        <v>6542927</v>
      </c>
      <c r="I11" s="749"/>
      <c r="J11" s="748">
        <v>14162775</v>
      </c>
      <c r="K11" s="749"/>
      <c r="L11" s="748">
        <v>17220077</v>
      </c>
      <c r="M11" s="749"/>
      <c r="N11" s="748">
        <v>17453259</v>
      </c>
      <c r="O11" s="750"/>
      <c r="P11" s="137"/>
    </row>
    <row r="12" spans="1:16" ht="12.75" customHeight="1" x14ac:dyDescent="0.15">
      <c r="A12" s="138"/>
      <c r="B12" s="138"/>
      <c r="C12" s="138"/>
      <c r="D12" s="139"/>
      <c r="E12" s="139"/>
      <c r="F12" s="139"/>
      <c r="G12" s="139"/>
      <c r="H12" s="139"/>
      <c r="I12" s="139"/>
      <c r="J12" s="139"/>
      <c r="K12" s="139"/>
      <c r="L12" s="139"/>
      <c r="M12" s="139"/>
      <c r="N12" s="139"/>
      <c r="O12" s="139"/>
      <c r="P12" s="135"/>
    </row>
    <row r="13" spans="1:16" ht="11.25" customHeight="1" x14ac:dyDescent="0.15">
      <c r="A13" s="138"/>
      <c r="B13" s="138"/>
      <c r="C13" s="138"/>
      <c r="D13" s="139"/>
      <c r="E13" s="139"/>
      <c r="F13" s="139"/>
      <c r="G13" s="139"/>
      <c r="H13" s="139"/>
      <c r="I13" s="139"/>
      <c r="J13" s="139"/>
      <c r="K13" s="139"/>
      <c r="L13" s="139"/>
      <c r="M13" s="139"/>
      <c r="N13" s="139"/>
      <c r="O13" s="139"/>
      <c r="P13" s="135"/>
    </row>
    <row r="14" spans="1:16" ht="14.25" customHeight="1" x14ac:dyDescent="0.15">
      <c r="A14" s="721"/>
      <c r="B14" s="722"/>
      <c r="C14" s="722"/>
      <c r="D14" s="780" t="s">
        <v>213</v>
      </c>
      <c r="E14" s="780"/>
      <c r="F14" s="765" t="s">
        <v>214</v>
      </c>
      <c r="G14" s="765"/>
      <c r="H14" s="765" t="s">
        <v>215</v>
      </c>
      <c r="I14" s="765"/>
      <c r="J14" s="765" t="s">
        <v>216</v>
      </c>
      <c r="K14" s="770"/>
      <c r="L14" s="728" t="s">
        <v>217</v>
      </c>
      <c r="M14" s="771"/>
      <c r="N14" s="728" t="s">
        <v>218</v>
      </c>
      <c r="O14" s="729"/>
      <c r="P14" s="140"/>
    </row>
    <row r="15" spans="1:16" ht="11.25" customHeight="1" x14ac:dyDescent="0.15">
      <c r="A15" s="761"/>
      <c r="B15" s="761"/>
      <c r="C15" s="762"/>
      <c r="D15" s="781"/>
      <c r="E15" s="759"/>
      <c r="F15" s="766"/>
      <c r="G15" s="767"/>
      <c r="H15" s="766"/>
      <c r="I15" s="767"/>
      <c r="J15" s="766"/>
      <c r="K15" s="767"/>
      <c r="L15" s="730"/>
      <c r="M15" s="772"/>
      <c r="N15" s="730"/>
      <c r="O15" s="731"/>
      <c r="P15" s="140"/>
    </row>
    <row r="16" spans="1:16" ht="12.75" customHeight="1" x14ac:dyDescent="0.15">
      <c r="A16" s="763"/>
      <c r="B16" s="763"/>
      <c r="C16" s="764"/>
      <c r="D16" s="775"/>
      <c r="E16" s="776"/>
      <c r="F16" s="768"/>
      <c r="G16" s="769"/>
      <c r="H16" s="768"/>
      <c r="I16" s="769"/>
      <c r="J16" s="768"/>
      <c r="K16" s="769"/>
      <c r="L16" s="732"/>
      <c r="M16" s="773"/>
      <c r="N16" s="732"/>
      <c r="O16" s="733"/>
      <c r="P16" s="140"/>
    </row>
    <row r="17" spans="1:16" ht="24.95" customHeight="1" x14ac:dyDescent="0.15">
      <c r="A17" s="757" t="s">
        <v>15</v>
      </c>
      <c r="B17" s="782"/>
      <c r="C17" s="782"/>
      <c r="D17" s="726">
        <f>SUM(D7+F7+H7+J7+L7+N7)</f>
        <v>142642339</v>
      </c>
      <c r="E17" s="726"/>
      <c r="F17" s="726">
        <v>30285193</v>
      </c>
      <c r="G17" s="726"/>
      <c r="H17" s="726">
        <v>62336126</v>
      </c>
      <c r="I17" s="726"/>
      <c r="J17" s="726">
        <f t="shared" ref="J17:J20" si="0">SUM(D17+F17+H17)</f>
        <v>235263658</v>
      </c>
      <c r="K17" s="726"/>
      <c r="L17" s="726">
        <v>7601440</v>
      </c>
      <c r="M17" s="726"/>
      <c r="N17" s="726">
        <v>826716</v>
      </c>
      <c r="O17" s="727"/>
      <c r="P17" s="140"/>
    </row>
    <row r="18" spans="1:16" ht="24.95" customHeight="1" x14ac:dyDescent="0.15">
      <c r="A18" s="725" t="s">
        <v>17</v>
      </c>
      <c r="B18" s="710"/>
      <c r="C18" s="710"/>
      <c r="D18" s="703">
        <f t="shared" ref="D18:D19" si="1">SUM(D8+F8+H8+J8+L8+N8)</f>
        <v>149394815</v>
      </c>
      <c r="E18" s="703"/>
      <c r="F18" s="703">
        <v>31111033</v>
      </c>
      <c r="G18" s="703"/>
      <c r="H18" s="703">
        <v>64309940</v>
      </c>
      <c r="I18" s="703"/>
      <c r="J18" s="703">
        <f t="shared" si="0"/>
        <v>244815788</v>
      </c>
      <c r="K18" s="703"/>
      <c r="L18" s="703">
        <v>8212348</v>
      </c>
      <c r="M18" s="703"/>
      <c r="N18" s="703">
        <v>900565</v>
      </c>
      <c r="O18" s="720"/>
      <c r="P18" s="140"/>
    </row>
    <row r="19" spans="1:16" ht="24.95" customHeight="1" x14ac:dyDescent="0.15">
      <c r="A19" s="725" t="s">
        <v>123</v>
      </c>
      <c r="B19" s="710"/>
      <c r="C19" s="710"/>
      <c r="D19" s="703">
        <f t="shared" si="1"/>
        <v>158909509</v>
      </c>
      <c r="E19" s="703"/>
      <c r="F19" s="703">
        <v>31712302</v>
      </c>
      <c r="G19" s="703"/>
      <c r="H19" s="703">
        <v>65339370</v>
      </c>
      <c r="I19" s="703"/>
      <c r="J19" s="703">
        <f t="shared" si="0"/>
        <v>255961181</v>
      </c>
      <c r="K19" s="703"/>
      <c r="L19" s="703">
        <v>8511130</v>
      </c>
      <c r="M19" s="703"/>
      <c r="N19" s="703">
        <v>894400</v>
      </c>
      <c r="O19" s="720"/>
      <c r="P19" s="140"/>
    </row>
    <row r="20" spans="1:16" ht="24.95" customHeight="1" x14ac:dyDescent="0.15">
      <c r="A20" s="725" t="s">
        <v>19</v>
      </c>
      <c r="B20" s="710"/>
      <c r="C20" s="710"/>
      <c r="D20" s="703">
        <f>SUM(D10+F10+H10+J10+L10+N10)</f>
        <v>166936257</v>
      </c>
      <c r="E20" s="703"/>
      <c r="F20" s="703">
        <v>32950619</v>
      </c>
      <c r="G20" s="703"/>
      <c r="H20" s="703">
        <v>65319936</v>
      </c>
      <c r="I20" s="703"/>
      <c r="J20" s="703">
        <f t="shared" si="0"/>
        <v>265206812</v>
      </c>
      <c r="K20" s="703"/>
      <c r="L20" s="703">
        <v>8610785</v>
      </c>
      <c r="M20" s="703"/>
      <c r="N20" s="703">
        <v>909021</v>
      </c>
      <c r="O20" s="720"/>
      <c r="P20" s="140"/>
    </row>
    <row r="21" spans="1:16" ht="24.95" customHeight="1" x14ac:dyDescent="0.15">
      <c r="A21" s="704" t="s">
        <v>62</v>
      </c>
      <c r="B21" s="705"/>
      <c r="C21" s="705"/>
      <c r="D21" s="718">
        <f>SUM(D11+F11+H11+J11+L11+N11)</f>
        <v>177803959</v>
      </c>
      <c r="E21" s="718"/>
      <c r="F21" s="718">
        <v>34745483</v>
      </c>
      <c r="G21" s="718"/>
      <c r="H21" s="718">
        <v>66329403</v>
      </c>
      <c r="I21" s="718"/>
      <c r="J21" s="718">
        <f>SUM(D21+F21+H21)</f>
        <v>278878845</v>
      </c>
      <c r="K21" s="718"/>
      <c r="L21" s="718">
        <v>9269806</v>
      </c>
      <c r="M21" s="718"/>
      <c r="N21" s="718">
        <v>927436</v>
      </c>
      <c r="O21" s="719"/>
      <c r="P21" s="140"/>
    </row>
    <row r="22" spans="1:16" ht="23.25" customHeight="1" x14ac:dyDescent="0.15"/>
    <row r="23" spans="1:16" ht="9.9499999999999993" customHeight="1" x14ac:dyDescent="0.15">
      <c r="A23" s="721"/>
      <c r="B23" s="722"/>
      <c r="C23" s="722"/>
      <c r="D23" s="706" t="s">
        <v>219</v>
      </c>
      <c r="E23" s="706"/>
      <c r="F23" s="709" t="s">
        <v>220</v>
      </c>
      <c r="G23" s="709"/>
      <c r="H23" s="712" t="s">
        <v>221</v>
      </c>
      <c r="I23" s="713"/>
    </row>
    <row r="24" spans="1:16" ht="9.9499999999999993" customHeight="1" x14ac:dyDescent="0.15">
      <c r="A24" s="723"/>
      <c r="B24" s="724"/>
      <c r="C24" s="724"/>
      <c r="D24" s="707"/>
      <c r="E24" s="707"/>
      <c r="F24" s="710"/>
      <c r="G24" s="710"/>
      <c r="H24" s="714"/>
      <c r="I24" s="715"/>
    </row>
    <row r="25" spans="1:16" ht="9.9499999999999993" customHeight="1" x14ac:dyDescent="0.15">
      <c r="A25" s="723"/>
      <c r="B25" s="724"/>
      <c r="C25" s="724"/>
      <c r="D25" s="708"/>
      <c r="E25" s="708"/>
      <c r="F25" s="711"/>
      <c r="G25" s="711"/>
      <c r="H25" s="716"/>
      <c r="I25" s="717"/>
    </row>
    <row r="26" spans="1:16" ht="24.75" customHeight="1" x14ac:dyDescent="0.15">
      <c r="A26" s="725" t="s">
        <v>15</v>
      </c>
      <c r="B26" s="710"/>
      <c r="C26" s="710"/>
      <c r="D26" s="703">
        <v>6552600</v>
      </c>
      <c r="E26" s="703"/>
      <c r="F26" s="703">
        <v>210572</v>
      </c>
      <c r="G26" s="703"/>
      <c r="H26" s="720">
        <f t="shared" ref="H26:H27" si="2">SUM(J17+L17+N17+D26+F26)</f>
        <v>250454986</v>
      </c>
      <c r="I26" s="720"/>
    </row>
    <row r="27" spans="1:16" ht="24.75" customHeight="1" x14ac:dyDescent="0.15">
      <c r="A27" s="725" t="s">
        <v>17</v>
      </c>
      <c r="B27" s="710"/>
      <c r="C27" s="710"/>
      <c r="D27" s="703">
        <v>6667229</v>
      </c>
      <c r="E27" s="703"/>
      <c r="F27" s="703">
        <v>218555</v>
      </c>
      <c r="G27" s="703"/>
      <c r="H27" s="720">
        <f t="shared" si="2"/>
        <v>260814485</v>
      </c>
      <c r="I27" s="720"/>
    </row>
    <row r="28" spans="1:16" ht="24.75" customHeight="1" x14ac:dyDescent="0.15">
      <c r="A28" s="725" t="s">
        <v>123</v>
      </c>
      <c r="B28" s="710"/>
      <c r="C28" s="710"/>
      <c r="D28" s="703">
        <v>5776577</v>
      </c>
      <c r="E28" s="703"/>
      <c r="F28" s="703">
        <v>228816</v>
      </c>
      <c r="G28" s="703"/>
      <c r="H28" s="720">
        <f>SUM(J19+L19+N19+D28+F28)</f>
        <v>271372104</v>
      </c>
      <c r="I28" s="720"/>
    </row>
    <row r="29" spans="1:16" ht="24.75" customHeight="1" x14ac:dyDescent="0.15">
      <c r="A29" s="725" t="s">
        <v>19</v>
      </c>
      <c r="B29" s="710"/>
      <c r="C29" s="710"/>
      <c r="D29" s="703">
        <v>5036237</v>
      </c>
      <c r="E29" s="703"/>
      <c r="F29" s="703">
        <v>238853</v>
      </c>
      <c r="G29" s="703"/>
      <c r="H29" s="720">
        <f>SUM(J20+L20+N20+D29+F29)</f>
        <v>280001708</v>
      </c>
      <c r="I29" s="720"/>
    </row>
    <row r="30" spans="1:16" ht="24.75" customHeight="1" x14ac:dyDescent="0.15">
      <c r="A30" s="704" t="s">
        <v>62</v>
      </c>
      <c r="B30" s="705"/>
      <c r="C30" s="705"/>
      <c r="D30" s="718">
        <v>5040484</v>
      </c>
      <c r="E30" s="718"/>
      <c r="F30" s="718">
        <v>249545</v>
      </c>
      <c r="G30" s="718"/>
      <c r="H30" s="719">
        <f>SUM(J21+L21+N21+D30+F30)</f>
        <v>294366116</v>
      </c>
      <c r="I30" s="719"/>
      <c r="L30" s="141"/>
    </row>
    <row r="32" spans="1:16" s="142" customFormat="1" ht="20.25" customHeight="1" x14ac:dyDescent="0.15">
      <c r="A32" s="699" t="s">
        <v>222</v>
      </c>
      <c r="B32" s="699"/>
      <c r="C32" s="699"/>
      <c r="D32" s="699"/>
      <c r="E32" s="699"/>
      <c r="F32" s="699"/>
      <c r="G32" s="699"/>
      <c r="H32" s="699"/>
      <c r="I32" s="699"/>
      <c r="J32" s="699"/>
      <c r="K32" s="699"/>
      <c r="L32" s="699"/>
      <c r="M32" s="699"/>
      <c r="N32" s="699"/>
      <c r="O32" s="699"/>
    </row>
    <row r="33" spans="1:15" ht="13.5" customHeight="1" x14ac:dyDescent="0.15">
      <c r="A33" s="700" t="s">
        <v>223</v>
      </c>
      <c r="B33" s="700"/>
      <c r="C33" s="700"/>
      <c r="D33" s="700"/>
      <c r="E33" s="700"/>
      <c r="F33" s="700"/>
      <c r="G33" s="700"/>
      <c r="H33" s="701" t="s">
        <v>224</v>
      </c>
      <c r="I33" s="702"/>
      <c r="J33" s="702"/>
      <c r="K33" s="702"/>
      <c r="L33" s="702"/>
      <c r="M33" s="702"/>
      <c r="N33" s="702"/>
      <c r="O33" s="702"/>
    </row>
    <row r="34" spans="1:15" x14ac:dyDescent="0.15">
      <c r="A34" s="700"/>
      <c r="B34" s="700"/>
      <c r="C34" s="700"/>
      <c r="D34" s="700"/>
      <c r="E34" s="700"/>
      <c r="F34" s="700"/>
      <c r="G34" s="700"/>
      <c r="H34" s="702"/>
      <c r="I34" s="702"/>
      <c r="J34" s="702"/>
      <c r="K34" s="702"/>
      <c r="L34" s="702"/>
      <c r="M34" s="702"/>
      <c r="N34" s="702"/>
      <c r="O34" s="702"/>
    </row>
    <row r="35" spans="1:15" x14ac:dyDescent="0.15">
      <c r="A35" s="700"/>
      <c r="B35" s="700"/>
      <c r="C35" s="700"/>
      <c r="D35" s="700"/>
      <c r="E35" s="700"/>
      <c r="F35" s="700"/>
      <c r="G35" s="700"/>
      <c r="H35" s="702"/>
      <c r="I35" s="702"/>
      <c r="J35" s="702"/>
      <c r="K35" s="702"/>
      <c r="L35" s="702"/>
      <c r="M35" s="702"/>
      <c r="N35" s="702"/>
      <c r="O35" s="702"/>
    </row>
    <row r="36" spans="1:15" x14ac:dyDescent="0.15">
      <c r="A36" s="700"/>
      <c r="B36" s="700"/>
      <c r="C36" s="700"/>
      <c r="D36" s="700"/>
      <c r="E36" s="700"/>
      <c r="F36" s="700"/>
      <c r="G36" s="700"/>
      <c r="H36" s="702"/>
      <c r="I36" s="702"/>
      <c r="J36" s="702"/>
      <c r="K36" s="702"/>
      <c r="L36" s="702"/>
      <c r="M36" s="702"/>
      <c r="N36" s="702"/>
      <c r="O36" s="702"/>
    </row>
    <row r="37" spans="1:15" x14ac:dyDescent="0.15">
      <c r="A37" s="700"/>
      <c r="B37" s="700"/>
      <c r="C37" s="700"/>
      <c r="D37" s="700"/>
      <c r="E37" s="700"/>
      <c r="F37" s="700"/>
      <c r="G37" s="700"/>
      <c r="H37" s="702"/>
      <c r="I37" s="702"/>
      <c r="J37" s="702"/>
      <c r="K37" s="702"/>
      <c r="L37" s="702"/>
      <c r="M37" s="702"/>
      <c r="N37" s="702"/>
      <c r="O37" s="702"/>
    </row>
    <row r="38" spans="1:15" x14ac:dyDescent="0.15">
      <c r="A38" s="700"/>
      <c r="B38" s="700"/>
      <c r="C38" s="700"/>
      <c r="D38" s="700"/>
      <c r="E38" s="700"/>
      <c r="F38" s="700"/>
      <c r="G38" s="700"/>
      <c r="H38" s="702"/>
      <c r="I38" s="702"/>
      <c r="J38" s="702"/>
      <c r="K38" s="702"/>
      <c r="L38" s="702"/>
      <c r="M38" s="702"/>
      <c r="N38" s="702"/>
      <c r="O38" s="702"/>
    </row>
    <row r="39" spans="1:15" x14ac:dyDescent="0.15">
      <c r="A39" s="700"/>
      <c r="B39" s="700"/>
      <c r="C39" s="700"/>
      <c r="D39" s="700"/>
      <c r="E39" s="700"/>
      <c r="F39" s="700"/>
      <c r="G39" s="700"/>
      <c r="H39" s="702"/>
      <c r="I39" s="702"/>
      <c r="J39" s="702"/>
      <c r="K39" s="702"/>
      <c r="L39" s="702"/>
      <c r="M39" s="702"/>
      <c r="N39" s="702"/>
      <c r="O39" s="702"/>
    </row>
    <row r="40" spans="1:15" ht="13.5" customHeight="1" x14ac:dyDescent="0.15">
      <c r="A40" s="700"/>
      <c r="B40" s="700"/>
      <c r="C40" s="700"/>
      <c r="D40" s="700"/>
      <c r="E40" s="700"/>
      <c r="F40" s="700"/>
      <c r="G40" s="700"/>
      <c r="H40" s="702"/>
      <c r="I40" s="702"/>
      <c r="J40" s="702"/>
      <c r="K40" s="702"/>
      <c r="L40" s="702"/>
      <c r="M40" s="702"/>
      <c r="N40" s="702"/>
      <c r="O40" s="702"/>
    </row>
    <row r="41" spans="1:15" x14ac:dyDescent="0.15">
      <c r="A41" s="700"/>
      <c r="B41" s="700"/>
      <c r="C41" s="700"/>
      <c r="D41" s="700"/>
      <c r="E41" s="700"/>
      <c r="F41" s="700"/>
      <c r="G41" s="700"/>
      <c r="H41" s="702"/>
      <c r="I41" s="702"/>
      <c r="J41" s="702"/>
      <c r="K41" s="702"/>
      <c r="L41" s="702"/>
      <c r="M41" s="702"/>
      <c r="N41" s="702"/>
      <c r="O41" s="702"/>
    </row>
    <row r="42" spans="1:15" x14ac:dyDescent="0.15">
      <c r="A42" s="700"/>
      <c r="B42" s="700"/>
      <c r="C42" s="700"/>
      <c r="D42" s="700"/>
      <c r="E42" s="700"/>
      <c r="F42" s="700"/>
      <c r="G42" s="700"/>
      <c r="H42" s="702"/>
      <c r="I42" s="702"/>
      <c r="J42" s="702"/>
      <c r="K42" s="702"/>
      <c r="L42" s="702"/>
      <c r="M42" s="702"/>
      <c r="N42" s="702"/>
      <c r="O42" s="702"/>
    </row>
    <row r="43" spans="1:15" x14ac:dyDescent="0.15">
      <c r="A43" s="700"/>
      <c r="B43" s="700"/>
      <c r="C43" s="700"/>
      <c r="D43" s="700"/>
      <c r="E43" s="700"/>
      <c r="F43" s="700"/>
      <c r="G43" s="700"/>
      <c r="H43" s="702"/>
      <c r="I43" s="702"/>
      <c r="J43" s="702"/>
      <c r="K43" s="702"/>
      <c r="L43" s="702"/>
      <c r="M43" s="702"/>
      <c r="N43" s="702"/>
      <c r="O43" s="702"/>
    </row>
    <row r="44" spans="1:15" x14ac:dyDescent="0.15">
      <c r="A44" s="700"/>
      <c r="B44" s="700"/>
      <c r="C44" s="700"/>
      <c r="D44" s="700"/>
      <c r="E44" s="700"/>
      <c r="F44" s="700"/>
      <c r="G44" s="700"/>
      <c r="H44" s="702"/>
      <c r="I44" s="702"/>
      <c r="J44" s="702"/>
      <c r="K44" s="702"/>
      <c r="L44" s="702"/>
      <c r="M44" s="702"/>
      <c r="N44" s="702"/>
      <c r="O44" s="702"/>
    </row>
    <row r="45" spans="1:15" x14ac:dyDescent="0.15">
      <c r="A45" s="700"/>
      <c r="B45" s="700"/>
      <c r="C45" s="700"/>
      <c r="D45" s="700"/>
      <c r="E45" s="700"/>
      <c r="F45" s="700"/>
      <c r="G45" s="700"/>
      <c r="H45" s="702"/>
      <c r="I45" s="702"/>
      <c r="J45" s="702"/>
      <c r="K45" s="702"/>
      <c r="L45" s="702"/>
      <c r="M45" s="702"/>
      <c r="N45" s="702"/>
      <c r="O45" s="702"/>
    </row>
    <row r="46" spans="1:15" x14ac:dyDescent="0.15">
      <c r="A46" s="700"/>
      <c r="B46" s="700"/>
      <c r="C46" s="700"/>
      <c r="D46" s="700"/>
      <c r="E46" s="700"/>
      <c r="F46" s="700"/>
      <c r="G46" s="700"/>
      <c r="H46" s="702"/>
      <c r="I46" s="702"/>
      <c r="J46" s="702"/>
      <c r="K46" s="702"/>
      <c r="L46" s="702"/>
      <c r="M46" s="702"/>
      <c r="N46" s="702"/>
      <c r="O46" s="702"/>
    </row>
    <row r="47" spans="1:15" x14ac:dyDescent="0.15">
      <c r="A47" s="700"/>
      <c r="B47" s="700"/>
      <c r="C47" s="700"/>
      <c r="D47" s="700"/>
      <c r="E47" s="700"/>
      <c r="F47" s="700"/>
      <c r="G47" s="700"/>
      <c r="H47" s="702"/>
      <c r="I47" s="702"/>
      <c r="J47" s="702"/>
      <c r="K47" s="702"/>
      <c r="L47" s="702"/>
      <c r="M47" s="702"/>
      <c r="N47" s="702"/>
      <c r="O47" s="702"/>
    </row>
    <row r="48" spans="1:15" x14ac:dyDescent="0.15">
      <c r="A48" s="700"/>
      <c r="B48" s="700"/>
      <c r="C48" s="700"/>
      <c r="D48" s="700"/>
      <c r="E48" s="700"/>
      <c r="F48" s="700"/>
      <c r="G48" s="700"/>
      <c r="H48" s="702"/>
      <c r="I48" s="702"/>
      <c r="J48" s="702"/>
      <c r="K48" s="702"/>
      <c r="L48" s="702"/>
      <c r="M48" s="702"/>
      <c r="N48" s="702"/>
      <c r="O48" s="702"/>
    </row>
  </sheetData>
  <mergeCells count="116">
    <mergeCell ref="F17:G17"/>
    <mergeCell ref="F18:G18"/>
    <mergeCell ref="L17:M17"/>
    <mergeCell ref="L18:M18"/>
    <mergeCell ref="A19:C19"/>
    <mergeCell ref="A20:C20"/>
    <mergeCell ref="A21:C21"/>
    <mergeCell ref="A17:C17"/>
    <mergeCell ref="D17:E17"/>
    <mergeCell ref="D18:E18"/>
    <mergeCell ref="D19:E19"/>
    <mergeCell ref="D20:E20"/>
    <mergeCell ref="D21:E21"/>
    <mergeCell ref="A18:C18"/>
    <mergeCell ref="A14:C16"/>
    <mergeCell ref="H14:I16"/>
    <mergeCell ref="J14:K16"/>
    <mergeCell ref="L14:M16"/>
    <mergeCell ref="D5:E6"/>
    <mergeCell ref="F5:G6"/>
    <mergeCell ref="H5:I6"/>
    <mergeCell ref="J5:K6"/>
    <mergeCell ref="L5:M6"/>
    <mergeCell ref="D10:E10"/>
    <mergeCell ref="F10:G10"/>
    <mergeCell ref="H10:I10"/>
    <mergeCell ref="J10:K10"/>
    <mergeCell ref="L10:M10"/>
    <mergeCell ref="F9:G9"/>
    <mergeCell ref="H9:I9"/>
    <mergeCell ref="J9:K9"/>
    <mergeCell ref="D14:E16"/>
    <mergeCell ref="F14:G16"/>
    <mergeCell ref="A1:P1"/>
    <mergeCell ref="D11:E11"/>
    <mergeCell ref="F11:G11"/>
    <mergeCell ref="H11:I11"/>
    <mergeCell ref="A3:O3"/>
    <mergeCell ref="A7:C7"/>
    <mergeCell ref="A8:C8"/>
    <mergeCell ref="A9:C9"/>
    <mergeCell ref="A10:C10"/>
    <mergeCell ref="A11:C11"/>
    <mergeCell ref="N10:O10"/>
    <mergeCell ref="N14:O16"/>
    <mergeCell ref="N8:O8"/>
    <mergeCell ref="A2:P2"/>
    <mergeCell ref="D4:P4"/>
    <mergeCell ref="D7:E7"/>
    <mergeCell ref="F7:G7"/>
    <mergeCell ref="H7:I7"/>
    <mergeCell ref="J7:K7"/>
    <mergeCell ref="L7:M7"/>
    <mergeCell ref="N7:O7"/>
    <mergeCell ref="D8:E8"/>
    <mergeCell ref="F8:G8"/>
    <mergeCell ref="H8:I8"/>
    <mergeCell ref="J8:K8"/>
    <mergeCell ref="L8:M8"/>
    <mergeCell ref="D9:E9"/>
    <mergeCell ref="N5:O6"/>
    <mergeCell ref="P5:P6"/>
    <mergeCell ref="L9:M9"/>
    <mergeCell ref="N9:O9"/>
    <mergeCell ref="J11:K11"/>
    <mergeCell ref="L11:M11"/>
    <mergeCell ref="N11:O11"/>
    <mergeCell ref="A4:C6"/>
    <mergeCell ref="A27:C27"/>
    <mergeCell ref="A28:C28"/>
    <mergeCell ref="A29:C29"/>
    <mergeCell ref="L19:M19"/>
    <mergeCell ref="L20:M20"/>
    <mergeCell ref="L21:M21"/>
    <mergeCell ref="N17:O17"/>
    <mergeCell ref="N18:O18"/>
    <mergeCell ref="N19:O19"/>
    <mergeCell ref="N20:O20"/>
    <mergeCell ref="N21:O21"/>
    <mergeCell ref="F19:G19"/>
    <mergeCell ref="F20:G20"/>
    <mergeCell ref="F21:G21"/>
    <mergeCell ref="H17:I17"/>
    <mergeCell ref="J17:K17"/>
    <mergeCell ref="H18:I18"/>
    <mergeCell ref="J18:K18"/>
    <mergeCell ref="H19:I19"/>
    <mergeCell ref="J19:K19"/>
    <mergeCell ref="H20:I20"/>
    <mergeCell ref="J20:K20"/>
    <mergeCell ref="H21:I21"/>
    <mergeCell ref="J21:K21"/>
    <mergeCell ref="A32:O32"/>
    <mergeCell ref="A33:G48"/>
    <mergeCell ref="H33:O48"/>
    <mergeCell ref="F27:G27"/>
    <mergeCell ref="F28:G28"/>
    <mergeCell ref="F29:G29"/>
    <mergeCell ref="A30:C30"/>
    <mergeCell ref="D23:E25"/>
    <mergeCell ref="F23:G25"/>
    <mergeCell ref="H23:I25"/>
    <mergeCell ref="D26:E26"/>
    <mergeCell ref="D27:E27"/>
    <mergeCell ref="D28:E28"/>
    <mergeCell ref="D29:E29"/>
    <mergeCell ref="D30:E30"/>
    <mergeCell ref="F30:G30"/>
    <mergeCell ref="H30:I30"/>
    <mergeCell ref="H29:I29"/>
    <mergeCell ref="H27:I27"/>
    <mergeCell ref="H28:I28"/>
    <mergeCell ref="H26:I26"/>
    <mergeCell ref="F26:G26"/>
    <mergeCell ref="A23:C25"/>
    <mergeCell ref="A26:C26"/>
  </mergeCells>
  <phoneticPr fontId="6"/>
  <pageMargins left="0.70866141732283472" right="0.70866141732283472" top="0.74803149606299213" bottom="0.74803149606299213" header="0.31496062992125984" footer="0.31496062992125984"/>
  <pageSetup paperSize="9" scale="94" firstPageNumber="11" orientation="portrait" useFirstPageNumber="1" r:id="rId1"/>
  <headerFoot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9378D-0B9F-4678-825F-575A58677BD6}">
  <sheetPr>
    <tabColor rgb="FFFF0000"/>
  </sheetPr>
  <dimension ref="A1:AV18"/>
  <sheetViews>
    <sheetView view="pageBreakPreview" zoomScale="85" zoomScaleNormal="100" zoomScaleSheetLayoutView="85" workbookViewId="0">
      <selection activeCell="BS19" sqref="BS19"/>
    </sheetView>
  </sheetViews>
  <sheetFormatPr defaultColWidth="15.625" defaultRowHeight="13.5" x14ac:dyDescent="0.15"/>
  <cols>
    <col min="1" max="7" width="1.375" style="70" customWidth="1"/>
    <col min="8" max="8" width="9.375" style="70" customWidth="1"/>
    <col min="9" max="18" width="15.625" style="70" customWidth="1"/>
    <col min="19" max="20" width="15.625" style="70"/>
    <col min="21" max="24" width="2.625" style="70" customWidth="1"/>
    <col min="25" max="16384" width="15.625" style="70"/>
  </cols>
  <sheetData>
    <row r="1" spans="1:48" ht="27.75" customHeight="1" x14ac:dyDescent="0.15">
      <c r="A1" s="783" t="s">
        <v>225</v>
      </c>
      <c r="B1" s="783"/>
      <c r="C1" s="783"/>
      <c r="D1" s="783"/>
      <c r="E1" s="783"/>
      <c r="F1" s="783"/>
      <c r="G1" s="783"/>
      <c r="H1" s="783"/>
      <c r="I1" s="783"/>
      <c r="J1" s="783"/>
      <c r="K1" s="783"/>
      <c r="L1" s="783"/>
      <c r="M1" s="783"/>
      <c r="N1" s="783"/>
      <c r="O1" s="783"/>
      <c r="P1" s="783"/>
      <c r="Q1" s="783"/>
      <c r="R1" s="783"/>
    </row>
    <row r="2" spans="1:48" ht="27.75" customHeight="1" x14ac:dyDescent="0.15">
      <c r="A2" s="96"/>
      <c r="B2" s="96"/>
      <c r="C2" s="96"/>
      <c r="D2" s="96"/>
      <c r="E2" s="96"/>
      <c r="F2" s="96"/>
      <c r="G2" s="96"/>
      <c r="H2" s="96"/>
      <c r="I2" s="96"/>
      <c r="J2" s="96"/>
      <c r="K2" s="96"/>
      <c r="L2" s="96"/>
      <c r="M2" s="96"/>
      <c r="N2" s="96"/>
      <c r="O2" s="96"/>
      <c r="P2" s="96"/>
      <c r="Q2" s="96"/>
      <c r="R2" s="96"/>
    </row>
    <row r="3" spans="1:48" ht="17.25" x14ac:dyDescent="0.15">
      <c r="A3" s="784" t="s">
        <v>226</v>
      </c>
      <c r="B3" s="784"/>
      <c r="C3" s="784"/>
      <c r="D3" s="784"/>
      <c r="E3" s="784"/>
      <c r="F3" s="784"/>
      <c r="G3" s="784"/>
      <c r="H3" s="784"/>
      <c r="I3" s="784"/>
      <c r="J3" s="784"/>
      <c r="K3" s="784"/>
      <c r="L3" s="784"/>
      <c r="M3" s="784"/>
      <c r="N3" s="784"/>
      <c r="O3" s="784"/>
      <c r="P3" s="784"/>
      <c r="Q3" s="784"/>
      <c r="R3" s="784"/>
    </row>
    <row r="4" spans="1:48" ht="17.25" x14ac:dyDescent="0.15">
      <c r="A4" s="97"/>
      <c r="B4" s="97"/>
      <c r="C4" s="97"/>
      <c r="D4" s="97"/>
      <c r="E4" s="97"/>
      <c r="F4" s="97"/>
      <c r="G4" s="97"/>
      <c r="H4" s="97"/>
      <c r="I4" s="97"/>
      <c r="J4" s="97"/>
      <c r="K4" s="97"/>
      <c r="L4" s="97"/>
      <c r="M4" s="97"/>
      <c r="N4" s="97"/>
      <c r="O4" s="97"/>
      <c r="P4" s="97"/>
      <c r="Q4" s="97"/>
      <c r="R4" s="97"/>
    </row>
    <row r="5" spans="1:48" ht="8.25" customHeight="1" thickBot="1" x14ac:dyDescent="0.2">
      <c r="A5" s="92"/>
      <c r="B5" s="92"/>
      <c r="C5" s="92"/>
      <c r="D5" s="92"/>
      <c r="E5" s="92"/>
      <c r="F5" s="92"/>
      <c r="G5" s="92"/>
      <c r="H5" s="92"/>
      <c r="I5" s="92"/>
      <c r="J5" s="92"/>
      <c r="K5" s="92"/>
      <c r="L5" s="92"/>
      <c r="M5" s="92"/>
      <c r="N5" s="92"/>
      <c r="O5" s="92"/>
      <c r="P5" s="92"/>
      <c r="Q5" s="92"/>
      <c r="R5" s="92"/>
    </row>
    <row r="6" spans="1:48" ht="143.25" customHeight="1" x14ac:dyDescent="0.15">
      <c r="A6" s="789"/>
      <c r="B6" s="789"/>
      <c r="C6" s="789"/>
      <c r="D6" s="789"/>
      <c r="E6" s="789"/>
      <c r="F6" s="789"/>
      <c r="G6" s="789"/>
      <c r="H6" s="790"/>
      <c r="I6" s="91" t="s">
        <v>227</v>
      </c>
      <c r="J6" s="90" t="s">
        <v>228</v>
      </c>
      <c r="K6" s="90" t="s">
        <v>229</v>
      </c>
      <c r="L6" s="90" t="s">
        <v>230</v>
      </c>
      <c r="M6" s="90" t="s">
        <v>231</v>
      </c>
      <c r="N6" s="90" t="s">
        <v>232</v>
      </c>
      <c r="O6" s="90" t="s">
        <v>233</v>
      </c>
      <c r="P6" s="90" t="s">
        <v>234</v>
      </c>
      <c r="Q6" s="90" t="s">
        <v>235</v>
      </c>
      <c r="R6" s="90" t="s">
        <v>236</v>
      </c>
      <c r="S6" s="89"/>
      <c r="T6" s="89"/>
      <c r="V6" s="89"/>
      <c r="W6" s="89"/>
      <c r="X6" s="89"/>
      <c r="Z6" s="89"/>
      <c r="AA6" s="89"/>
      <c r="AB6" s="89"/>
      <c r="AD6" s="89"/>
      <c r="AE6" s="89"/>
      <c r="AF6" s="89"/>
      <c r="AH6" s="89"/>
      <c r="AI6" s="89"/>
      <c r="AJ6" s="89"/>
      <c r="AL6" s="89"/>
      <c r="AM6" s="89"/>
      <c r="AN6" s="89"/>
      <c r="AP6" s="89"/>
      <c r="AQ6" s="89"/>
      <c r="AR6" s="89"/>
      <c r="AT6" s="89"/>
      <c r="AU6" s="89"/>
      <c r="AV6" s="88"/>
    </row>
    <row r="7" spans="1:48" ht="42" customHeight="1" x14ac:dyDescent="0.15">
      <c r="A7" s="791" t="s">
        <v>237</v>
      </c>
      <c r="B7" s="792"/>
      <c r="C7" s="792"/>
      <c r="D7" s="792"/>
      <c r="E7" s="792"/>
      <c r="F7" s="792"/>
      <c r="G7" s="792"/>
      <c r="H7" s="792"/>
      <c r="I7" s="87">
        <v>66514072</v>
      </c>
      <c r="J7" s="86">
        <v>26196214</v>
      </c>
      <c r="K7" s="86">
        <v>5989038</v>
      </c>
      <c r="L7" s="86">
        <v>11040840</v>
      </c>
      <c r="M7" s="85">
        <v>13678746</v>
      </c>
      <c r="N7" s="85">
        <v>13528980</v>
      </c>
      <c r="O7" s="85">
        <v>136947889</v>
      </c>
      <c r="P7" s="85">
        <v>28797885</v>
      </c>
      <c r="Q7" s="85">
        <v>60160248</v>
      </c>
      <c r="R7" s="85">
        <v>225906022</v>
      </c>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row>
    <row r="8" spans="1:48" ht="42" customHeight="1" x14ac:dyDescent="0.15">
      <c r="A8" s="785" t="s">
        <v>238</v>
      </c>
      <c r="B8" s="786"/>
      <c r="C8" s="786"/>
      <c r="D8" s="786"/>
      <c r="E8" s="786"/>
      <c r="F8" s="786"/>
      <c r="G8" s="786"/>
      <c r="H8" s="786"/>
      <c r="I8" s="82">
        <v>69606723</v>
      </c>
      <c r="J8" s="82">
        <v>27000937</v>
      </c>
      <c r="K8" s="82">
        <v>6180868</v>
      </c>
      <c r="L8" s="82">
        <v>11322674</v>
      </c>
      <c r="M8" s="82">
        <v>14583777</v>
      </c>
      <c r="N8" s="82">
        <v>13947361</v>
      </c>
      <c r="O8" s="82">
        <v>142642339</v>
      </c>
      <c r="P8" s="82">
        <v>30285193</v>
      </c>
      <c r="Q8" s="82">
        <v>62336127</v>
      </c>
      <c r="R8" s="82">
        <v>235263659</v>
      </c>
    </row>
    <row r="9" spans="1:48" ht="42" customHeight="1" x14ac:dyDescent="0.15">
      <c r="A9" s="785" t="s">
        <v>239</v>
      </c>
      <c r="B9" s="786"/>
      <c r="C9" s="786"/>
      <c r="D9" s="786"/>
      <c r="E9" s="786"/>
      <c r="F9" s="786"/>
      <c r="G9" s="786"/>
      <c r="H9" s="786"/>
      <c r="I9" s="82">
        <v>76125539</v>
      </c>
      <c r="J9" s="82">
        <v>25609757</v>
      </c>
      <c r="K9" s="82">
        <v>5650462</v>
      </c>
      <c r="L9" s="82">
        <v>12149409</v>
      </c>
      <c r="M9" s="82">
        <v>15223753</v>
      </c>
      <c r="N9" s="82">
        <v>14635895</v>
      </c>
      <c r="O9" s="82">
        <v>149394815</v>
      </c>
      <c r="P9" s="82">
        <v>31111033</v>
      </c>
      <c r="Q9" s="82">
        <v>64309940</v>
      </c>
      <c r="R9" s="82">
        <v>244815788</v>
      </c>
    </row>
    <row r="10" spans="1:48" ht="42" customHeight="1" x14ac:dyDescent="0.15">
      <c r="A10" s="785" t="s">
        <v>240</v>
      </c>
      <c r="B10" s="786"/>
      <c r="C10" s="786"/>
      <c r="D10" s="786"/>
      <c r="E10" s="786"/>
      <c r="F10" s="786"/>
      <c r="G10" s="786"/>
      <c r="H10" s="786"/>
      <c r="I10" s="83">
        <v>82603864</v>
      </c>
      <c r="J10" s="82">
        <v>26115022</v>
      </c>
      <c r="K10" s="82">
        <v>5819605</v>
      </c>
      <c r="L10" s="82">
        <v>12805938</v>
      </c>
      <c r="M10" s="82">
        <v>15764413</v>
      </c>
      <c r="N10" s="82">
        <v>15800666</v>
      </c>
      <c r="O10" s="82">
        <v>158909508</v>
      </c>
      <c r="P10" s="82">
        <v>31712303</v>
      </c>
      <c r="Q10" s="82">
        <v>65339370</v>
      </c>
      <c r="R10" s="82">
        <v>255961181</v>
      </c>
    </row>
    <row r="11" spans="1:48" ht="42" customHeight="1" thickBot="1" x14ac:dyDescent="0.2">
      <c r="A11" s="787" t="s">
        <v>241</v>
      </c>
      <c r="B11" s="788"/>
      <c r="C11" s="788"/>
      <c r="D11" s="788"/>
      <c r="E11" s="788"/>
      <c r="F11" s="788"/>
      <c r="G11" s="788"/>
      <c r="H11" s="788"/>
      <c r="I11" s="81">
        <v>87905335</v>
      </c>
      <c r="J11" s="80">
        <v>26668043</v>
      </c>
      <c r="K11" s="80">
        <v>6075146</v>
      </c>
      <c r="L11" s="80">
        <v>13513241</v>
      </c>
      <c r="M11" s="80">
        <v>16200055</v>
      </c>
      <c r="N11" s="80">
        <v>16574437</v>
      </c>
      <c r="O11" s="80">
        <v>166936258</v>
      </c>
      <c r="P11" s="80">
        <v>32950619</v>
      </c>
      <c r="Q11" s="80">
        <v>65319936</v>
      </c>
      <c r="R11" s="80">
        <v>265206812</v>
      </c>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row>
    <row r="12" spans="1:48" x14ac:dyDescent="0.15">
      <c r="A12" s="71"/>
      <c r="B12" s="71"/>
      <c r="C12" s="71"/>
      <c r="D12" s="71"/>
      <c r="E12" s="71"/>
      <c r="F12" s="71"/>
      <c r="G12" s="71"/>
      <c r="H12" s="71"/>
      <c r="I12" s="71"/>
      <c r="J12" s="71"/>
      <c r="K12" s="71"/>
      <c r="L12" s="71"/>
      <c r="M12" s="71"/>
      <c r="N12" s="71"/>
      <c r="O12" s="71"/>
      <c r="P12" s="71"/>
      <c r="Q12" s="71"/>
      <c r="R12" s="71"/>
    </row>
    <row r="13" spans="1:48" ht="143.25" customHeight="1" x14ac:dyDescent="0.15">
      <c r="A13" s="793"/>
      <c r="B13" s="794"/>
      <c r="C13" s="794"/>
      <c r="D13" s="794"/>
      <c r="E13" s="794"/>
      <c r="F13" s="794"/>
      <c r="G13" s="794"/>
      <c r="H13" s="794"/>
      <c r="I13" s="77" t="s">
        <v>242</v>
      </c>
      <c r="J13" s="78" t="s">
        <v>243</v>
      </c>
      <c r="K13" s="78" t="s">
        <v>244</v>
      </c>
      <c r="L13" s="77" t="s">
        <v>245</v>
      </c>
      <c r="M13" s="77" t="s">
        <v>246</v>
      </c>
      <c r="N13" s="76"/>
      <c r="O13" s="75"/>
      <c r="P13" s="75"/>
      <c r="Q13" s="75"/>
      <c r="R13" s="75"/>
    </row>
    <row r="14" spans="1:48" ht="42" customHeight="1" x14ac:dyDescent="0.15">
      <c r="A14" s="791" t="s">
        <v>237</v>
      </c>
      <c r="B14" s="792"/>
      <c r="C14" s="792"/>
      <c r="D14" s="792"/>
      <c r="E14" s="792"/>
      <c r="F14" s="792"/>
      <c r="G14" s="792"/>
      <c r="H14" s="792"/>
      <c r="I14" s="74">
        <v>6897102</v>
      </c>
      <c r="J14" s="74">
        <v>711860</v>
      </c>
      <c r="K14" s="74">
        <v>6459087</v>
      </c>
      <c r="L14" s="74">
        <v>220998</v>
      </c>
      <c r="M14" s="74">
        <v>240175069</v>
      </c>
      <c r="N14" s="93"/>
      <c r="O14" s="71"/>
      <c r="P14" s="71"/>
      <c r="Q14" s="71"/>
      <c r="R14" s="71"/>
    </row>
    <row r="15" spans="1:48" ht="42" customHeight="1" x14ac:dyDescent="0.15">
      <c r="A15" s="785" t="s">
        <v>238</v>
      </c>
      <c r="B15" s="786"/>
      <c r="C15" s="786"/>
      <c r="D15" s="786"/>
      <c r="E15" s="786"/>
      <c r="F15" s="786"/>
      <c r="G15" s="786"/>
      <c r="H15" s="786"/>
      <c r="I15" s="73">
        <v>7601440</v>
      </c>
      <c r="J15" s="73">
        <v>826716</v>
      </c>
      <c r="K15" s="73">
        <v>6552600</v>
      </c>
      <c r="L15" s="73">
        <v>210572</v>
      </c>
      <c r="M15" s="73">
        <v>250454987</v>
      </c>
      <c r="N15" s="93"/>
      <c r="O15" s="71"/>
      <c r="P15" s="71"/>
      <c r="Q15" s="71"/>
      <c r="R15" s="71"/>
    </row>
    <row r="16" spans="1:48" ht="42" customHeight="1" x14ac:dyDescent="0.15">
      <c r="A16" s="785" t="s">
        <v>239</v>
      </c>
      <c r="B16" s="786"/>
      <c r="C16" s="786"/>
      <c r="D16" s="786"/>
      <c r="E16" s="786"/>
      <c r="F16" s="786"/>
      <c r="G16" s="786"/>
      <c r="H16" s="786"/>
      <c r="I16" s="73">
        <v>8212348</v>
      </c>
      <c r="J16" s="73">
        <v>900565</v>
      </c>
      <c r="K16" s="73">
        <v>6667229</v>
      </c>
      <c r="L16" s="73">
        <v>218555</v>
      </c>
      <c r="M16" s="73">
        <v>260814485</v>
      </c>
      <c r="N16" s="93"/>
      <c r="O16" s="71"/>
      <c r="P16" s="71"/>
      <c r="Q16" s="71"/>
      <c r="R16" s="71"/>
    </row>
    <row r="17" spans="1:18" ht="42" customHeight="1" x14ac:dyDescent="0.15">
      <c r="A17" s="785" t="s">
        <v>240</v>
      </c>
      <c r="B17" s="786"/>
      <c r="C17" s="786"/>
      <c r="D17" s="786"/>
      <c r="E17" s="786"/>
      <c r="F17" s="786"/>
      <c r="G17" s="786"/>
      <c r="H17" s="786"/>
      <c r="I17" s="73">
        <v>8511130</v>
      </c>
      <c r="J17" s="73">
        <v>894400</v>
      </c>
      <c r="K17" s="73">
        <v>5776577</v>
      </c>
      <c r="L17" s="73">
        <v>228816</v>
      </c>
      <c r="M17" s="73">
        <v>271372104</v>
      </c>
      <c r="N17" s="93"/>
      <c r="O17" s="71"/>
      <c r="P17" s="71"/>
      <c r="Q17" s="71"/>
      <c r="R17" s="71"/>
    </row>
    <row r="18" spans="1:18" ht="42" customHeight="1" x14ac:dyDescent="0.15">
      <c r="A18" s="787" t="s">
        <v>241</v>
      </c>
      <c r="B18" s="788"/>
      <c r="C18" s="788"/>
      <c r="D18" s="788"/>
      <c r="E18" s="788"/>
      <c r="F18" s="788"/>
      <c r="G18" s="788"/>
      <c r="H18" s="788"/>
      <c r="I18" s="72">
        <v>8610785</v>
      </c>
      <c r="J18" s="72">
        <v>909021</v>
      </c>
      <c r="K18" s="72">
        <v>5036237</v>
      </c>
      <c r="L18" s="72">
        <v>238853</v>
      </c>
      <c r="M18" s="72">
        <v>280001707</v>
      </c>
      <c r="N18" s="93"/>
      <c r="O18" s="71"/>
      <c r="P18" s="71"/>
      <c r="Q18" s="71"/>
      <c r="R18" s="71"/>
    </row>
  </sheetData>
  <mergeCells count="14">
    <mergeCell ref="A1:R1"/>
    <mergeCell ref="A3:R3"/>
    <mergeCell ref="A16:H16"/>
    <mergeCell ref="A17:H17"/>
    <mergeCell ref="A18:H18"/>
    <mergeCell ref="A6:H6"/>
    <mergeCell ref="A7:H7"/>
    <mergeCell ref="A8:H8"/>
    <mergeCell ref="A9:H9"/>
    <mergeCell ref="A10:H10"/>
    <mergeCell ref="A11:H11"/>
    <mergeCell ref="A13:H13"/>
    <mergeCell ref="A14:H14"/>
    <mergeCell ref="A15:H15"/>
  </mergeCells>
  <phoneticPr fontId="6"/>
  <pageMargins left="2.0866141732283467" right="0.70866141732283472" top="0.74803149606299213" bottom="0.74803149606299213" header="0.31496062992125984" footer="0.31496062992125984"/>
  <pageSetup paperSize="9" scale="58" orientation="portrait" r:id="rId1"/>
  <rowBreaks count="1" manualBreakCount="1">
    <brk id="18" max="17" man="1"/>
  </rowBreaks>
  <colBreaks count="1" manualBreakCount="1">
    <brk id="13" max="1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Z96"/>
  <sheetViews>
    <sheetView showGridLines="0" view="pageBreakPreview" zoomScaleNormal="100" zoomScaleSheetLayoutView="100" workbookViewId="0"/>
  </sheetViews>
  <sheetFormatPr defaultColWidth="1.625" defaultRowHeight="21.95" customHeight="1" x14ac:dyDescent="0.15"/>
  <cols>
    <col min="1" max="18" width="1.375" style="109" customWidth="1"/>
    <col min="19" max="19" width="1.625" style="109" customWidth="1"/>
    <col min="20" max="20" width="2.125" style="109" customWidth="1"/>
    <col min="21" max="28" width="1.875" style="109" customWidth="1"/>
    <col min="29" max="48" width="1.375" style="109" customWidth="1"/>
    <col min="49" max="49" width="2" style="109" customWidth="1"/>
    <col min="50" max="58" width="1.875" style="109" customWidth="1"/>
    <col min="59" max="16384" width="1.625" style="109"/>
  </cols>
  <sheetData>
    <row r="1" spans="1:78" ht="21" customHeight="1" x14ac:dyDescent="0.15">
      <c r="A1" s="125"/>
      <c r="B1" s="126"/>
      <c r="C1" s="126"/>
      <c r="D1" s="126"/>
      <c r="E1" s="126"/>
      <c r="F1" s="126"/>
      <c r="G1" s="126"/>
      <c r="H1" s="126"/>
      <c r="I1" s="126"/>
      <c r="J1" s="126"/>
      <c r="K1" s="126"/>
      <c r="L1" s="126"/>
      <c r="M1" s="126"/>
      <c r="N1" s="126"/>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143"/>
      <c r="AV1" s="143"/>
      <c r="AW1" s="143"/>
      <c r="AX1" s="143"/>
      <c r="AY1" s="143"/>
      <c r="AZ1" s="143"/>
      <c r="BA1" s="143"/>
      <c r="BB1" s="143"/>
      <c r="BC1" s="143"/>
      <c r="BD1" s="143"/>
      <c r="BE1" s="143"/>
      <c r="BF1" s="143"/>
      <c r="BG1" s="108"/>
      <c r="BH1" s="108"/>
      <c r="BI1" s="108"/>
      <c r="BJ1" s="108"/>
      <c r="BK1" s="108"/>
      <c r="BL1" s="108"/>
      <c r="BM1" s="108"/>
      <c r="BN1" s="108"/>
      <c r="BO1" s="108"/>
      <c r="BP1" s="108"/>
      <c r="BQ1" s="108"/>
      <c r="BR1" s="108"/>
      <c r="BS1" s="108"/>
      <c r="BT1" s="108"/>
      <c r="BU1" s="108"/>
      <c r="BV1" s="108"/>
      <c r="BW1" s="108"/>
      <c r="BX1" s="108"/>
      <c r="BY1" s="108"/>
      <c r="BZ1" s="108"/>
    </row>
    <row r="2" spans="1:78" ht="21.95" customHeight="1" x14ac:dyDescent="0.15">
      <c r="A2" s="125" t="s">
        <v>247</v>
      </c>
      <c r="B2" s="126"/>
      <c r="C2" s="126"/>
      <c r="D2" s="126"/>
      <c r="E2" s="126"/>
      <c r="F2" s="126"/>
      <c r="G2" s="126"/>
      <c r="H2" s="126"/>
      <c r="I2" s="126"/>
      <c r="J2" s="126"/>
      <c r="K2" s="126"/>
      <c r="L2" s="126"/>
      <c r="M2" s="126"/>
      <c r="N2" s="126"/>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c r="BY2" s="108"/>
      <c r="BZ2" s="108"/>
    </row>
    <row r="3" spans="1:78" ht="21" customHeight="1" x14ac:dyDescent="0.15">
      <c r="A3" s="108"/>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c r="BP3" s="108"/>
      <c r="BQ3" s="108"/>
      <c r="BR3" s="108"/>
      <c r="BS3" s="108"/>
      <c r="BT3" s="108"/>
      <c r="BU3" s="108"/>
      <c r="BV3" s="108"/>
      <c r="BW3" s="108"/>
      <c r="BX3" s="108"/>
      <c r="BY3" s="108"/>
      <c r="BZ3" s="108"/>
    </row>
    <row r="4" spans="1:78" ht="17.25" customHeight="1" x14ac:dyDescent="0.15">
      <c r="A4" s="184" t="s">
        <v>248</v>
      </c>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c r="AK4" s="184"/>
      <c r="AL4" s="184"/>
      <c r="AM4" s="184"/>
      <c r="AN4" s="184"/>
      <c r="AO4" s="184"/>
      <c r="AP4" s="184"/>
      <c r="AQ4" s="184"/>
      <c r="AR4" s="184"/>
      <c r="AS4" s="184"/>
      <c r="AT4" s="184"/>
      <c r="AU4" s="184"/>
      <c r="AV4" s="184"/>
      <c r="AW4" s="184"/>
      <c r="AX4" s="184"/>
      <c r="AY4" s="184"/>
      <c r="AZ4" s="184"/>
      <c r="BA4" s="184"/>
      <c r="BB4" s="184"/>
      <c r="BC4" s="184"/>
      <c r="BD4" s="184"/>
      <c r="BE4" s="184"/>
      <c r="BF4" s="184"/>
      <c r="BG4" s="127"/>
      <c r="BH4" s="127"/>
      <c r="BI4" s="127"/>
      <c r="BJ4" s="127"/>
      <c r="BK4" s="127"/>
      <c r="BL4" s="127"/>
      <c r="BM4" s="127"/>
      <c r="BN4" s="127"/>
      <c r="BO4" s="108"/>
      <c r="BP4" s="108"/>
      <c r="BQ4" s="108"/>
      <c r="BR4" s="108"/>
      <c r="BS4" s="108"/>
      <c r="BT4" s="108"/>
      <c r="BU4" s="108"/>
      <c r="BV4" s="108"/>
      <c r="BW4" s="108"/>
      <c r="BX4" s="108"/>
      <c r="BY4" s="108"/>
      <c r="BZ4" s="108"/>
    </row>
    <row r="5" spans="1:78" ht="15" customHeight="1" x14ac:dyDescent="0.15">
      <c r="A5" s="185" t="s">
        <v>74</v>
      </c>
      <c r="B5" s="185"/>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185"/>
      <c r="AK5" s="185"/>
      <c r="AL5" s="185"/>
      <c r="AM5" s="185"/>
      <c r="AN5" s="185"/>
      <c r="AO5" s="185"/>
      <c r="AP5" s="185"/>
      <c r="AQ5" s="185"/>
      <c r="AR5" s="185"/>
      <c r="AS5" s="185"/>
      <c r="AT5" s="185"/>
      <c r="AU5" s="185"/>
      <c r="AV5" s="185"/>
      <c r="AW5" s="185"/>
      <c r="AX5" s="185"/>
      <c r="AY5" s="185"/>
      <c r="AZ5" s="185"/>
      <c r="BA5" s="185"/>
      <c r="BB5" s="185"/>
      <c r="BC5" s="185"/>
      <c r="BD5" s="185"/>
      <c r="BE5" s="185"/>
      <c r="BF5" s="185"/>
      <c r="BG5" s="185"/>
      <c r="BH5" s="185"/>
      <c r="BI5" s="185"/>
      <c r="BJ5" s="185"/>
      <c r="BK5" s="185"/>
      <c r="BL5" s="185"/>
      <c r="BM5" s="185"/>
      <c r="BN5" s="185"/>
      <c r="BO5" s="108"/>
      <c r="BP5" s="108"/>
      <c r="BQ5" s="108"/>
      <c r="BR5" s="108"/>
      <c r="BS5" s="108"/>
      <c r="BT5" s="108"/>
      <c r="BU5" s="108"/>
      <c r="BV5" s="108"/>
      <c r="BW5" s="108"/>
      <c r="BX5" s="108"/>
      <c r="BY5" s="108"/>
      <c r="BZ5" s="108"/>
    </row>
    <row r="6" spans="1:78" ht="21" customHeight="1" x14ac:dyDescent="0.15">
      <c r="A6" s="204"/>
      <c r="B6" s="810"/>
      <c r="C6" s="810"/>
      <c r="D6" s="810"/>
      <c r="E6" s="810"/>
      <c r="F6" s="810"/>
      <c r="G6" s="810"/>
      <c r="H6" s="811"/>
      <c r="I6" s="810"/>
      <c r="J6" s="814" t="s">
        <v>249</v>
      </c>
      <c r="K6" s="814"/>
      <c r="L6" s="814"/>
      <c r="M6" s="814"/>
      <c r="N6" s="814"/>
      <c r="O6" s="814"/>
      <c r="P6" s="814"/>
      <c r="Q6" s="814"/>
      <c r="R6" s="814" t="s">
        <v>250</v>
      </c>
      <c r="S6" s="814"/>
      <c r="T6" s="814"/>
      <c r="U6" s="814"/>
      <c r="V6" s="814"/>
      <c r="W6" s="814"/>
      <c r="X6" s="814"/>
      <c r="Y6" s="814"/>
      <c r="Z6" s="816" t="s">
        <v>251</v>
      </c>
      <c r="AA6" s="817"/>
      <c r="AB6" s="817"/>
      <c r="AC6" s="817"/>
      <c r="AD6" s="817"/>
      <c r="AE6" s="817"/>
      <c r="AF6" s="817"/>
      <c r="AG6" s="817"/>
      <c r="AH6" s="817"/>
      <c r="AI6" s="817"/>
      <c r="AJ6" s="817"/>
      <c r="AK6" s="817"/>
      <c r="AL6" s="817"/>
      <c r="AM6" s="817"/>
      <c r="AN6" s="817"/>
      <c r="AO6" s="817"/>
      <c r="AP6" s="817"/>
      <c r="AQ6" s="817"/>
      <c r="AR6" s="817"/>
      <c r="AS6" s="817"/>
      <c r="AT6" s="817"/>
      <c r="AU6" s="817"/>
      <c r="AV6" s="817"/>
      <c r="AW6" s="817"/>
      <c r="AX6" s="817"/>
      <c r="AY6" s="817"/>
      <c r="AZ6" s="817"/>
      <c r="BA6" s="817"/>
      <c r="BB6" s="817"/>
      <c r="BC6" s="817"/>
      <c r="BD6" s="817"/>
      <c r="BE6" s="818"/>
      <c r="BF6" s="819" t="s">
        <v>252</v>
      </c>
      <c r="BG6" s="820"/>
      <c r="BH6" s="820"/>
      <c r="BI6" s="820"/>
      <c r="BJ6" s="820"/>
      <c r="BK6" s="820"/>
      <c r="BL6" s="820"/>
      <c r="BM6" s="820"/>
      <c r="BN6" s="820"/>
      <c r="BO6" s="108"/>
      <c r="BP6" s="108"/>
      <c r="BQ6" s="108"/>
      <c r="BR6" s="108"/>
      <c r="BS6" s="108"/>
      <c r="BT6" s="108"/>
      <c r="BU6" s="108"/>
      <c r="BV6" s="108"/>
      <c r="BW6" s="108"/>
      <c r="BX6" s="108"/>
      <c r="BY6" s="108"/>
      <c r="BZ6" s="108"/>
    </row>
    <row r="7" spans="1:78" ht="30" customHeight="1" x14ac:dyDescent="0.15">
      <c r="A7" s="206"/>
      <c r="B7" s="812"/>
      <c r="C7" s="812"/>
      <c r="D7" s="812"/>
      <c r="E7" s="812"/>
      <c r="F7" s="812"/>
      <c r="G7" s="812"/>
      <c r="H7" s="813"/>
      <c r="I7" s="812"/>
      <c r="J7" s="815"/>
      <c r="K7" s="815"/>
      <c r="L7" s="815"/>
      <c r="M7" s="815"/>
      <c r="N7" s="815"/>
      <c r="O7" s="815"/>
      <c r="P7" s="815"/>
      <c r="Q7" s="815"/>
      <c r="R7" s="815"/>
      <c r="S7" s="815"/>
      <c r="T7" s="815"/>
      <c r="U7" s="815"/>
      <c r="V7" s="815"/>
      <c r="W7" s="815"/>
      <c r="X7" s="815"/>
      <c r="Y7" s="815"/>
      <c r="Z7" s="821" t="s">
        <v>253</v>
      </c>
      <c r="AA7" s="821"/>
      <c r="AB7" s="821"/>
      <c r="AC7" s="821"/>
      <c r="AD7" s="821"/>
      <c r="AE7" s="821"/>
      <c r="AF7" s="821"/>
      <c r="AG7" s="821"/>
      <c r="AH7" s="821" t="s">
        <v>254</v>
      </c>
      <c r="AI7" s="821"/>
      <c r="AJ7" s="821"/>
      <c r="AK7" s="821"/>
      <c r="AL7" s="821"/>
      <c r="AM7" s="821"/>
      <c r="AN7" s="821"/>
      <c r="AO7" s="821"/>
      <c r="AP7" s="821" t="s">
        <v>255</v>
      </c>
      <c r="AQ7" s="821"/>
      <c r="AR7" s="821"/>
      <c r="AS7" s="821"/>
      <c r="AT7" s="821"/>
      <c r="AU7" s="821"/>
      <c r="AV7" s="821"/>
      <c r="AW7" s="821"/>
      <c r="AX7" s="821" t="s">
        <v>256</v>
      </c>
      <c r="AY7" s="821"/>
      <c r="AZ7" s="821"/>
      <c r="BA7" s="821"/>
      <c r="BB7" s="821"/>
      <c r="BC7" s="821"/>
      <c r="BD7" s="821"/>
      <c r="BE7" s="821"/>
      <c r="BF7" s="643"/>
      <c r="BG7" s="652"/>
      <c r="BH7" s="652"/>
      <c r="BI7" s="652"/>
      <c r="BJ7" s="652"/>
      <c r="BK7" s="652"/>
      <c r="BL7" s="652"/>
      <c r="BM7" s="652"/>
      <c r="BN7" s="652"/>
      <c r="BO7" s="108"/>
      <c r="BP7" s="108"/>
      <c r="BQ7" s="108"/>
      <c r="BR7" s="108"/>
      <c r="BS7" s="108"/>
      <c r="BT7" s="108"/>
      <c r="BU7" s="108"/>
      <c r="BV7" s="108"/>
      <c r="BW7" s="108"/>
      <c r="BX7" s="108"/>
      <c r="BY7" s="108"/>
      <c r="BZ7" s="108"/>
    </row>
    <row r="8" spans="1:78" ht="21" customHeight="1" x14ac:dyDescent="0.15">
      <c r="A8" s="193" t="s">
        <v>15</v>
      </c>
      <c r="B8" s="193"/>
      <c r="C8" s="193"/>
      <c r="D8" s="193"/>
      <c r="E8" s="193"/>
      <c r="F8" s="193"/>
      <c r="G8" s="193"/>
      <c r="H8" s="193"/>
      <c r="I8" s="199"/>
      <c r="J8" s="654">
        <v>103396</v>
      </c>
      <c r="K8" s="655"/>
      <c r="L8" s="655"/>
      <c r="M8" s="655"/>
      <c r="N8" s="655"/>
      <c r="O8" s="655"/>
      <c r="P8" s="655"/>
      <c r="Q8" s="656"/>
      <c r="R8" s="654">
        <v>20242</v>
      </c>
      <c r="S8" s="655"/>
      <c r="T8" s="655"/>
      <c r="U8" s="655"/>
      <c r="V8" s="655"/>
      <c r="W8" s="655"/>
      <c r="X8" s="655"/>
      <c r="Y8" s="656"/>
      <c r="Z8" s="654">
        <v>11382</v>
      </c>
      <c r="AA8" s="655"/>
      <c r="AB8" s="655"/>
      <c r="AC8" s="655"/>
      <c r="AD8" s="655"/>
      <c r="AE8" s="655"/>
      <c r="AF8" s="655"/>
      <c r="AG8" s="656"/>
      <c r="AH8" s="654">
        <v>6792</v>
      </c>
      <c r="AI8" s="655"/>
      <c r="AJ8" s="655"/>
      <c r="AK8" s="655"/>
      <c r="AL8" s="655"/>
      <c r="AM8" s="655"/>
      <c r="AN8" s="655"/>
      <c r="AO8" s="656"/>
      <c r="AP8" s="654">
        <v>276</v>
      </c>
      <c r="AQ8" s="655"/>
      <c r="AR8" s="655"/>
      <c r="AS8" s="655"/>
      <c r="AT8" s="655"/>
      <c r="AU8" s="655"/>
      <c r="AV8" s="655"/>
      <c r="AW8" s="656"/>
      <c r="AX8" s="802">
        <v>17</v>
      </c>
      <c r="AY8" s="803"/>
      <c r="AZ8" s="803"/>
      <c r="BA8" s="803"/>
      <c r="BB8" s="803"/>
      <c r="BC8" s="803"/>
      <c r="BD8" s="803"/>
      <c r="BE8" s="804"/>
      <c r="BF8" s="144"/>
      <c r="BG8" s="805">
        <f>SUM(J8:BE8)</f>
        <v>142105</v>
      </c>
      <c r="BH8" s="805"/>
      <c r="BI8" s="805"/>
      <c r="BJ8" s="805"/>
      <c r="BK8" s="805"/>
      <c r="BL8" s="805"/>
      <c r="BM8" s="805"/>
      <c r="BN8" s="805"/>
      <c r="BO8" s="108"/>
      <c r="BP8" s="108"/>
      <c r="BQ8" s="108"/>
      <c r="BR8" s="108"/>
      <c r="BS8" s="108"/>
      <c r="BT8" s="108"/>
      <c r="BU8" s="108"/>
      <c r="BV8" s="108"/>
      <c r="BW8" s="108"/>
      <c r="BX8" s="108"/>
      <c r="BY8" s="108"/>
      <c r="BZ8" s="108"/>
    </row>
    <row r="9" spans="1:78" ht="21" customHeight="1" x14ac:dyDescent="0.15">
      <c r="A9" s="193" t="s">
        <v>17</v>
      </c>
      <c r="B9" s="193"/>
      <c r="C9" s="193"/>
      <c r="D9" s="193"/>
      <c r="E9" s="193"/>
      <c r="F9" s="193"/>
      <c r="G9" s="193"/>
      <c r="H9" s="193"/>
      <c r="I9" s="199"/>
      <c r="J9" s="654">
        <v>115729</v>
      </c>
      <c r="K9" s="655"/>
      <c r="L9" s="655"/>
      <c r="M9" s="655"/>
      <c r="N9" s="655"/>
      <c r="O9" s="655"/>
      <c r="P9" s="655"/>
      <c r="Q9" s="656"/>
      <c r="R9" s="654">
        <v>20080</v>
      </c>
      <c r="S9" s="655"/>
      <c r="T9" s="655"/>
      <c r="U9" s="655"/>
      <c r="V9" s="655"/>
      <c r="W9" s="655"/>
      <c r="X9" s="655"/>
      <c r="Y9" s="656"/>
      <c r="Z9" s="190">
        <v>11510</v>
      </c>
      <c r="AA9" s="191"/>
      <c r="AB9" s="191"/>
      <c r="AC9" s="191"/>
      <c r="AD9" s="191"/>
      <c r="AE9" s="191"/>
      <c r="AF9" s="191"/>
      <c r="AG9" s="192"/>
      <c r="AH9" s="654">
        <v>6923</v>
      </c>
      <c r="AI9" s="655"/>
      <c r="AJ9" s="655"/>
      <c r="AK9" s="655"/>
      <c r="AL9" s="655"/>
      <c r="AM9" s="655"/>
      <c r="AN9" s="655"/>
      <c r="AO9" s="656"/>
      <c r="AP9" s="654">
        <v>188</v>
      </c>
      <c r="AQ9" s="655"/>
      <c r="AR9" s="655"/>
      <c r="AS9" s="655"/>
      <c r="AT9" s="655"/>
      <c r="AU9" s="655"/>
      <c r="AV9" s="655"/>
      <c r="AW9" s="656"/>
      <c r="AX9" s="654">
        <v>48</v>
      </c>
      <c r="AY9" s="655"/>
      <c r="AZ9" s="655"/>
      <c r="BA9" s="655"/>
      <c r="BB9" s="655"/>
      <c r="BC9" s="655"/>
      <c r="BD9" s="655"/>
      <c r="BE9" s="656"/>
      <c r="BF9" s="145"/>
      <c r="BG9" s="655">
        <f>SUM(J9:BE9)</f>
        <v>154478</v>
      </c>
      <c r="BH9" s="655"/>
      <c r="BI9" s="655"/>
      <c r="BJ9" s="655"/>
      <c r="BK9" s="655"/>
      <c r="BL9" s="655"/>
      <c r="BM9" s="655"/>
      <c r="BN9" s="655"/>
      <c r="BO9" s="108"/>
      <c r="BP9" s="108"/>
      <c r="BQ9" s="108"/>
      <c r="BR9" s="108"/>
      <c r="BS9" s="108"/>
      <c r="BT9" s="108"/>
      <c r="BU9" s="108"/>
      <c r="BV9" s="108"/>
      <c r="BW9" s="108"/>
      <c r="BX9" s="108"/>
      <c r="BY9" s="108"/>
      <c r="BZ9" s="108"/>
    </row>
    <row r="10" spans="1:78" ht="21" customHeight="1" x14ac:dyDescent="0.15">
      <c r="A10" s="193" t="s">
        <v>123</v>
      </c>
      <c r="B10" s="193"/>
      <c r="C10" s="193"/>
      <c r="D10" s="193"/>
      <c r="E10" s="193"/>
      <c r="F10" s="193"/>
      <c r="G10" s="193"/>
      <c r="H10" s="193"/>
      <c r="I10" s="199"/>
      <c r="J10" s="654">
        <v>118271</v>
      </c>
      <c r="K10" s="655"/>
      <c r="L10" s="655"/>
      <c r="M10" s="655"/>
      <c r="N10" s="655"/>
      <c r="O10" s="655"/>
      <c r="P10" s="655"/>
      <c r="Q10" s="656"/>
      <c r="R10" s="654">
        <v>20365</v>
      </c>
      <c r="S10" s="655"/>
      <c r="T10" s="655"/>
      <c r="U10" s="655"/>
      <c r="V10" s="655"/>
      <c r="W10" s="655"/>
      <c r="X10" s="655"/>
      <c r="Y10" s="656"/>
      <c r="Z10" s="190">
        <v>11680</v>
      </c>
      <c r="AA10" s="191"/>
      <c r="AB10" s="191"/>
      <c r="AC10" s="191"/>
      <c r="AD10" s="191"/>
      <c r="AE10" s="191"/>
      <c r="AF10" s="191"/>
      <c r="AG10" s="192"/>
      <c r="AH10" s="654">
        <v>6867</v>
      </c>
      <c r="AI10" s="655"/>
      <c r="AJ10" s="655"/>
      <c r="AK10" s="655"/>
      <c r="AL10" s="655"/>
      <c r="AM10" s="655"/>
      <c r="AN10" s="655"/>
      <c r="AO10" s="656"/>
      <c r="AP10" s="654">
        <v>130</v>
      </c>
      <c r="AQ10" s="655"/>
      <c r="AR10" s="655"/>
      <c r="AS10" s="655"/>
      <c r="AT10" s="655"/>
      <c r="AU10" s="655"/>
      <c r="AV10" s="655"/>
      <c r="AW10" s="656"/>
      <c r="AX10" s="654">
        <v>90</v>
      </c>
      <c r="AY10" s="655"/>
      <c r="AZ10" s="655"/>
      <c r="BA10" s="655"/>
      <c r="BB10" s="655"/>
      <c r="BC10" s="655"/>
      <c r="BD10" s="655"/>
      <c r="BE10" s="656"/>
      <c r="BF10" s="145"/>
      <c r="BG10" s="655">
        <f>SUM(J10:BE10)</f>
        <v>157403</v>
      </c>
      <c r="BH10" s="655"/>
      <c r="BI10" s="655"/>
      <c r="BJ10" s="655"/>
      <c r="BK10" s="655"/>
      <c r="BL10" s="655"/>
      <c r="BM10" s="655"/>
      <c r="BN10" s="655"/>
      <c r="BO10" s="108"/>
      <c r="BP10" s="108"/>
      <c r="BQ10" s="108"/>
      <c r="BR10" s="108"/>
      <c r="BS10" s="108"/>
      <c r="BT10" s="108"/>
      <c r="BU10" s="108"/>
      <c r="BV10" s="108"/>
      <c r="BW10" s="108"/>
      <c r="BX10" s="108"/>
      <c r="BY10" s="108"/>
      <c r="BZ10" s="108"/>
    </row>
    <row r="11" spans="1:78" ht="21" customHeight="1" x14ac:dyDescent="0.15">
      <c r="A11" s="199" t="s">
        <v>19</v>
      </c>
      <c r="B11" s="796"/>
      <c r="C11" s="796"/>
      <c r="D11" s="796"/>
      <c r="E11" s="796"/>
      <c r="F11" s="796"/>
      <c r="G11" s="796"/>
      <c r="H11" s="797"/>
      <c r="I11" s="796"/>
      <c r="J11" s="795">
        <v>124096</v>
      </c>
      <c r="K11" s="795"/>
      <c r="L11" s="795"/>
      <c r="M11" s="795"/>
      <c r="N11" s="795"/>
      <c r="O11" s="795"/>
      <c r="P11" s="795"/>
      <c r="Q11" s="795"/>
      <c r="R11" s="795">
        <v>21313</v>
      </c>
      <c r="S11" s="795"/>
      <c r="T11" s="795"/>
      <c r="U11" s="795"/>
      <c r="V11" s="795"/>
      <c r="W11" s="795"/>
      <c r="X11" s="795"/>
      <c r="Y11" s="795"/>
      <c r="Z11" s="190">
        <v>11699</v>
      </c>
      <c r="AA11" s="191"/>
      <c r="AB11" s="191"/>
      <c r="AC11" s="191"/>
      <c r="AD11" s="191"/>
      <c r="AE11" s="191"/>
      <c r="AF11" s="191"/>
      <c r="AG11" s="192"/>
      <c r="AH11" s="795">
        <v>6730</v>
      </c>
      <c r="AI11" s="795"/>
      <c r="AJ11" s="795"/>
      <c r="AK11" s="795"/>
      <c r="AL11" s="795"/>
      <c r="AM11" s="795"/>
      <c r="AN11" s="795"/>
      <c r="AO11" s="795"/>
      <c r="AP11" s="795">
        <v>75</v>
      </c>
      <c r="AQ11" s="795"/>
      <c r="AR11" s="795"/>
      <c r="AS11" s="795"/>
      <c r="AT11" s="795"/>
      <c r="AU11" s="795"/>
      <c r="AV11" s="795"/>
      <c r="AW11" s="795"/>
      <c r="AX11" s="795">
        <v>120</v>
      </c>
      <c r="AY11" s="795"/>
      <c r="AZ11" s="795"/>
      <c r="BA11" s="795"/>
      <c r="BB11" s="795"/>
      <c r="BC11" s="795"/>
      <c r="BD11" s="795"/>
      <c r="BE11" s="795"/>
      <c r="BF11" s="145"/>
      <c r="BG11" s="655">
        <f>SUM(J11:BE11)</f>
        <v>164033</v>
      </c>
      <c r="BH11" s="655"/>
      <c r="BI11" s="655"/>
      <c r="BJ11" s="655"/>
      <c r="BK11" s="655"/>
      <c r="BL11" s="655"/>
      <c r="BM11" s="655"/>
      <c r="BN11" s="655"/>
      <c r="BO11" s="108"/>
      <c r="BP11" s="108"/>
      <c r="BQ11" s="108"/>
      <c r="BR11" s="108"/>
      <c r="BS11" s="108"/>
      <c r="BT11" s="108"/>
      <c r="BU11" s="108"/>
      <c r="BV11" s="108"/>
      <c r="BW11" s="108"/>
      <c r="BX11" s="108"/>
      <c r="BY11" s="108"/>
      <c r="BZ11" s="108"/>
    </row>
    <row r="12" spans="1:78" ht="21" customHeight="1" x14ac:dyDescent="0.15">
      <c r="A12" s="222" t="s">
        <v>62</v>
      </c>
      <c r="B12" s="806"/>
      <c r="C12" s="806"/>
      <c r="D12" s="806"/>
      <c r="E12" s="806"/>
      <c r="F12" s="806"/>
      <c r="G12" s="806"/>
      <c r="H12" s="807"/>
      <c r="I12" s="806"/>
      <c r="J12" s="808">
        <v>118374</v>
      </c>
      <c r="K12" s="801"/>
      <c r="L12" s="801"/>
      <c r="M12" s="801"/>
      <c r="N12" s="801"/>
      <c r="O12" s="801"/>
      <c r="P12" s="801"/>
      <c r="Q12" s="809"/>
      <c r="R12" s="808">
        <v>22047</v>
      </c>
      <c r="S12" s="801"/>
      <c r="T12" s="801"/>
      <c r="U12" s="801"/>
      <c r="V12" s="801"/>
      <c r="W12" s="801"/>
      <c r="X12" s="801"/>
      <c r="Y12" s="809"/>
      <c r="Z12" s="249">
        <v>11856</v>
      </c>
      <c r="AA12" s="250"/>
      <c r="AB12" s="250"/>
      <c r="AC12" s="250"/>
      <c r="AD12" s="250"/>
      <c r="AE12" s="250"/>
      <c r="AF12" s="250"/>
      <c r="AG12" s="251"/>
      <c r="AH12" s="808">
        <v>6644</v>
      </c>
      <c r="AI12" s="801"/>
      <c r="AJ12" s="801"/>
      <c r="AK12" s="801"/>
      <c r="AL12" s="801"/>
      <c r="AM12" s="801"/>
      <c r="AN12" s="801"/>
      <c r="AO12" s="809"/>
      <c r="AP12" s="808">
        <v>63</v>
      </c>
      <c r="AQ12" s="801"/>
      <c r="AR12" s="801"/>
      <c r="AS12" s="801"/>
      <c r="AT12" s="801"/>
      <c r="AU12" s="801"/>
      <c r="AV12" s="801"/>
      <c r="AW12" s="809"/>
      <c r="AX12" s="798">
        <v>137</v>
      </c>
      <c r="AY12" s="799"/>
      <c r="AZ12" s="799"/>
      <c r="BA12" s="799"/>
      <c r="BB12" s="799"/>
      <c r="BC12" s="799"/>
      <c r="BD12" s="799"/>
      <c r="BE12" s="800"/>
      <c r="BF12" s="146"/>
      <c r="BG12" s="801">
        <f>SUM(J12:BE12)</f>
        <v>159121</v>
      </c>
      <c r="BH12" s="801"/>
      <c r="BI12" s="801"/>
      <c r="BJ12" s="801"/>
      <c r="BK12" s="801"/>
      <c r="BL12" s="801"/>
      <c r="BM12" s="801"/>
      <c r="BN12" s="801"/>
      <c r="BO12" s="108"/>
      <c r="BP12" s="108"/>
      <c r="BQ12" s="108"/>
      <c r="BR12" s="108"/>
      <c r="BS12" s="108"/>
      <c r="BT12" s="108"/>
      <c r="BU12" s="108"/>
      <c r="BV12" s="108"/>
      <c r="BW12" s="108"/>
      <c r="BX12" s="108"/>
      <c r="BY12" s="108"/>
      <c r="BZ12" s="108"/>
    </row>
    <row r="13" spans="1:78" ht="15" customHeight="1" x14ac:dyDescent="0.15">
      <c r="A13" s="112" t="s">
        <v>257</v>
      </c>
      <c r="B13" s="112"/>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08"/>
      <c r="BI13" s="108"/>
      <c r="BJ13" s="108"/>
      <c r="BK13" s="108"/>
      <c r="BL13" s="108"/>
      <c r="BM13" s="108"/>
      <c r="BN13" s="108"/>
      <c r="BO13" s="108"/>
      <c r="BP13" s="108"/>
      <c r="BQ13" s="108"/>
      <c r="BR13" s="108"/>
      <c r="BS13" s="108"/>
      <c r="BT13" s="108"/>
      <c r="BU13" s="108"/>
      <c r="BV13" s="108"/>
      <c r="BW13" s="108"/>
      <c r="BX13" s="108"/>
      <c r="BY13" s="108"/>
      <c r="BZ13" s="108"/>
    </row>
    <row r="14" spans="1:78" ht="15" customHeight="1" x14ac:dyDescent="0.15">
      <c r="A14" s="108"/>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row>
    <row r="15" spans="1:78" ht="21" customHeight="1" x14ac:dyDescent="0.15"/>
    <row r="16" spans="1:78" ht="21" customHeight="1" x14ac:dyDescent="0.15"/>
    <row r="17" ht="21" customHeight="1" x14ac:dyDescent="0.15"/>
    <row r="18" ht="21" customHeight="1" x14ac:dyDescent="0.15"/>
    <row r="19" ht="21" customHeight="1" x14ac:dyDescent="0.15"/>
    <row r="20" ht="21" customHeight="1" x14ac:dyDescent="0.15"/>
    <row r="21" ht="21" customHeight="1" x14ac:dyDescent="0.15"/>
    <row r="22" ht="21" customHeight="1" x14ac:dyDescent="0.15"/>
    <row r="23" ht="21" customHeight="1" x14ac:dyDescent="0.15"/>
    <row r="24" ht="21" customHeight="1" x14ac:dyDescent="0.15"/>
    <row r="25" ht="21" customHeight="1" x14ac:dyDescent="0.15"/>
    <row r="26" ht="21" customHeight="1" x14ac:dyDescent="0.15"/>
    <row r="27" ht="21" customHeight="1" x14ac:dyDescent="0.15"/>
    <row r="28" ht="21" customHeight="1" x14ac:dyDescent="0.15"/>
    <row r="29" ht="21" customHeight="1" x14ac:dyDescent="0.15"/>
    <row r="30" ht="21" customHeight="1" x14ac:dyDescent="0.15"/>
    <row r="31" ht="21" customHeight="1" x14ac:dyDescent="0.15"/>
    <row r="32" ht="21" customHeight="1" x14ac:dyDescent="0.15"/>
    <row r="33" ht="21" customHeight="1" x14ac:dyDescent="0.15"/>
    <row r="34" ht="21" customHeight="1" x14ac:dyDescent="0.15"/>
    <row r="35" ht="21" customHeight="1" x14ac:dyDescent="0.15"/>
    <row r="36" ht="21" customHeight="1" x14ac:dyDescent="0.15"/>
    <row r="37" ht="21" customHeight="1" x14ac:dyDescent="0.15"/>
    <row r="38" ht="21" customHeight="1" x14ac:dyDescent="0.15"/>
    <row r="39" ht="21" customHeight="1" x14ac:dyDescent="0.15"/>
    <row r="40" ht="21" customHeight="1" x14ac:dyDescent="0.15"/>
    <row r="41" ht="21" customHeight="1" x14ac:dyDescent="0.15"/>
    <row r="42" ht="21" customHeight="1" x14ac:dyDescent="0.15"/>
    <row r="43" ht="21" customHeight="1" x14ac:dyDescent="0.15"/>
    <row r="44" ht="21" customHeight="1" x14ac:dyDescent="0.15"/>
    <row r="45" ht="21" customHeight="1" x14ac:dyDescent="0.15"/>
    <row r="46" ht="21" customHeight="1" x14ac:dyDescent="0.15"/>
    <row r="47" ht="21" customHeight="1" x14ac:dyDescent="0.15"/>
    <row r="4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sheetData>
  <mergeCells count="51">
    <mergeCell ref="A4:BF4"/>
    <mergeCell ref="A5:BN5"/>
    <mergeCell ref="A6:I7"/>
    <mergeCell ref="J6:Q7"/>
    <mergeCell ref="R6:Y7"/>
    <mergeCell ref="Z6:BE6"/>
    <mergeCell ref="BF6:BN7"/>
    <mergeCell ref="Z7:AG7"/>
    <mergeCell ref="AH7:AO7"/>
    <mergeCell ref="AP7:AW7"/>
    <mergeCell ref="AX7:BE7"/>
    <mergeCell ref="AX12:BE12"/>
    <mergeCell ref="BG12:BN12"/>
    <mergeCell ref="A8:I8"/>
    <mergeCell ref="J8:Q8"/>
    <mergeCell ref="R8:Y8"/>
    <mergeCell ref="Z8:AG8"/>
    <mergeCell ref="AH8:AO8"/>
    <mergeCell ref="AP8:AW8"/>
    <mergeCell ref="AX8:BE8"/>
    <mergeCell ref="BG8:BN8"/>
    <mergeCell ref="A12:I12"/>
    <mergeCell ref="J12:Q12"/>
    <mergeCell ref="R12:Y12"/>
    <mergeCell ref="Z12:AG12"/>
    <mergeCell ref="AH12:AO12"/>
    <mergeCell ref="AP12:AW12"/>
    <mergeCell ref="AX11:BE11"/>
    <mergeCell ref="BG11:BN11"/>
    <mergeCell ref="A11:I11"/>
    <mergeCell ref="J11:Q11"/>
    <mergeCell ref="R11:Y11"/>
    <mergeCell ref="Z11:AG11"/>
    <mergeCell ref="AH11:AO11"/>
    <mergeCell ref="AP11:AW11"/>
    <mergeCell ref="AX9:BE9"/>
    <mergeCell ref="BG9:BN9"/>
    <mergeCell ref="A10:I10"/>
    <mergeCell ref="J10:Q10"/>
    <mergeCell ref="R10:Y10"/>
    <mergeCell ref="Z10:AG10"/>
    <mergeCell ref="AH10:AO10"/>
    <mergeCell ref="AP10:AW10"/>
    <mergeCell ref="AX10:BE10"/>
    <mergeCell ref="BG10:BN10"/>
    <mergeCell ref="A9:I9"/>
    <mergeCell ref="J9:Q9"/>
    <mergeCell ref="R9:Y9"/>
    <mergeCell ref="Z9:AG9"/>
    <mergeCell ref="AH9:AO9"/>
    <mergeCell ref="AP9:AW9"/>
  </mergeCells>
  <phoneticPr fontId="6"/>
  <printOptions horizontalCentered="1"/>
  <pageMargins left="0.23622047244094491" right="0.59055118110236227" top="0.74803149606299213" bottom="0.74803149606299213" header="0.31496062992125984" footer="0.31496062992125984"/>
  <pageSetup paperSize="9" scale="87" firstPageNumber="12" orientation="portrait" useFirstPageNumber="1" r:id="rId1"/>
  <headerFoot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K34"/>
  <sheetViews>
    <sheetView showGridLines="0" view="pageBreakPreview" zoomScale="85" zoomScaleNormal="100" zoomScaleSheetLayoutView="85" workbookViewId="0"/>
  </sheetViews>
  <sheetFormatPr defaultColWidth="1.625" defaultRowHeight="21.95" customHeight="1" x14ac:dyDescent="0.15"/>
  <cols>
    <col min="1" max="4" width="2.375" style="109" customWidth="1"/>
    <col min="5" max="8" width="1.875" style="109" customWidth="1"/>
    <col min="9" max="11" width="1.625" style="109" customWidth="1"/>
    <col min="12" max="12" width="2.75" style="109" customWidth="1"/>
    <col min="13" max="16" width="1.875" style="109" customWidth="1"/>
    <col min="17" max="38" width="1.625" style="109" customWidth="1"/>
    <col min="39" max="50" width="1.875" style="109" customWidth="1"/>
    <col min="51" max="55" width="1.625" style="109" customWidth="1"/>
    <col min="56" max="16384" width="1.625" style="109"/>
  </cols>
  <sheetData>
    <row r="1" spans="1:63" ht="21.95" customHeight="1" x14ac:dyDescent="0.15">
      <c r="A1" s="125" t="s">
        <v>258</v>
      </c>
      <c r="B1" s="126"/>
      <c r="C1" s="126"/>
      <c r="D1" s="126"/>
      <c r="E1" s="126"/>
      <c r="F1" s="126"/>
      <c r="G1" s="126"/>
      <c r="H1" s="126"/>
      <c r="I1" s="126"/>
      <c r="J1" s="126"/>
      <c r="K1" s="126"/>
      <c r="L1" s="126"/>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c r="AW1" s="108"/>
      <c r="AX1" s="108"/>
      <c r="AY1" s="108"/>
      <c r="AZ1" s="108"/>
      <c r="BA1" s="108"/>
      <c r="BB1" s="108"/>
      <c r="BC1" s="108"/>
    </row>
    <row r="2" spans="1:63" ht="21" customHeight="1" x14ac:dyDescent="0.15">
      <c r="A2" s="125"/>
      <c r="B2" s="126"/>
      <c r="C2" s="126"/>
      <c r="D2" s="126"/>
      <c r="E2" s="126"/>
      <c r="F2" s="126"/>
      <c r="G2" s="126"/>
      <c r="H2" s="126"/>
      <c r="I2" s="126"/>
      <c r="J2" s="126"/>
      <c r="K2" s="126"/>
      <c r="L2" s="126"/>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row>
    <row r="3" spans="1:63" ht="17.25" customHeight="1" x14ac:dyDescent="0.15">
      <c r="A3" s="184" t="s">
        <v>259</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c r="AW3" s="184"/>
      <c r="AX3" s="184"/>
      <c r="AY3" s="184"/>
      <c r="AZ3" s="184"/>
      <c r="BA3" s="184"/>
      <c r="BB3" s="184"/>
      <c r="BC3" s="184"/>
      <c r="BD3" s="128"/>
      <c r="BE3" s="128"/>
      <c r="BF3" s="128"/>
      <c r="BG3" s="128"/>
      <c r="BH3" s="128"/>
      <c r="BI3" s="128"/>
      <c r="BJ3" s="128"/>
      <c r="BK3" s="128"/>
    </row>
    <row r="4" spans="1:63" ht="21" customHeight="1" x14ac:dyDescent="0.15">
      <c r="A4" s="185" t="s">
        <v>260</v>
      </c>
      <c r="B4" s="185"/>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85"/>
    </row>
    <row r="5" spans="1:63" ht="21" customHeight="1" x14ac:dyDescent="0.15">
      <c r="A5" s="203"/>
      <c r="B5" s="203"/>
      <c r="C5" s="203"/>
      <c r="D5" s="204"/>
      <c r="E5" s="904" t="s">
        <v>249</v>
      </c>
      <c r="F5" s="905"/>
      <c r="G5" s="905"/>
      <c r="H5" s="905"/>
      <c r="I5" s="905"/>
      <c r="J5" s="905"/>
      <c r="K5" s="905"/>
      <c r="L5" s="905"/>
      <c r="M5" s="905"/>
      <c r="N5" s="905"/>
      <c r="O5" s="905"/>
      <c r="P5" s="905"/>
      <c r="Q5" s="905"/>
      <c r="R5" s="905"/>
      <c r="S5" s="905"/>
      <c r="T5" s="905"/>
      <c r="U5" s="906"/>
      <c r="V5" s="904" t="s">
        <v>261</v>
      </c>
      <c r="W5" s="905"/>
      <c r="X5" s="905"/>
      <c r="Y5" s="905"/>
      <c r="Z5" s="905"/>
      <c r="AA5" s="905"/>
      <c r="AB5" s="905"/>
      <c r="AC5" s="905"/>
      <c r="AD5" s="905"/>
      <c r="AE5" s="905"/>
      <c r="AF5" s="905"/>
      <c r="AG5" s="905"/>
      <c r="AH5" s="905"/>
      <c r="AI5" s="905"/>
      <c r="AJ5" s="905"/>
      <c r="AK5" s="905"/>
      <c r="AL5" s="906"/>
      <c r="AM5" s="904" t="s">
        <v>122</v>
      </c>
      <c r="AN5" s="905"/>
      <c r="AO5" s="905"/>
      <c r="AP5" s="905"/>
      <c r="AQ5" s="905"/>
      <c r="AR5" s="905"/>
      <c r="AS5" s="905"/>
      <c r="AT5" s="905"/>
      <c r="AU5" s="905"/>
      <c r="AV5" s="905"/>
      <c r="AW5" s="905"/>
      <c r="AX5" s="905"/>
      <c r="AY5" s="905"/>
      <c r="AZ5" s="905"/>
      <c r="BA5" s="905"/>
      <c r="BB5" s="905"/>
      <c r="BC5" s="905"/>
    </row>
    <row r="6" spans="1:63" ht="21" customHeight="1" x14ac:dyDescent="0.15">
      <c r="A6" s="841"/>
      <c r="B6" s="842"/>
      <c r="C6" s="842"/>
      <c r="D6" s="843"/>
      <c r="E6" s="901" t="s">
        <v>262</v>
      </c>
      <c r="F6" s="902"/>
      <c r="G6" s="902"/>
      <c r="H6" s="902"/>
      <c r="I6" s="901" t="s">
        <v>263</v>
      </c>
      <c r="J6" s="902"/>
      <c r="K6" s="907"/>
      <c r="L6" s="908"/>
      <c r="M6" s="901" t="s">
        <v>264</v>
      </c>
      <c r="N6" s="902"/>
      <c r="O6" s="902"/>
      <c r="P6" s="903"/>
      <c r="Q6" s="901" t="s">
        <v>122</v>
      </c>
      <c r="R6" s="902"/>
      <c r="S6" s="902"/>
      <c r="T6" s="902"/>
      <c r="U6" s="903"/>
      <c r="V6" s="901" t="s">
        <v>262</v>
      </c>
      <c r="W6" s="902"/>
      <c r="X6" s="902"/>
      <c r="Y6" s="903"/>
      <c r="Z6" s="901" t="s">
        <v>263</v>
      </c>
      <c r="AA6" s="902"/>
      <c r="AB6" s="902"/>
      <c r="AC6" s="903"/>
      <c r="AD6" s="901" t="s">
        <v>264</v>
      </c>
      <c r="AE6" s="902"/>
      <c r="AF6" s="902"/>
      <c r="AG6" s="903"/>
      <c r="AH6" s="901" t="s">
        <v>122</v>
      </c>
      <c r="AI6" s="902"/>
      <c r="AJ6" s="902"/>
      <c r="AK6" s="902"/>
      <c r="AL6" s="903"/>
      <c r="AM6" s="901" t="s">
        <v>262</v>
      </c>
      <c r="AN6" s="902"/>
      <c r="AO6" s="902"/>
      <c r="AP6" s="903"/>
      <c r="AQ6" s="901" t="s">
        <v>263</v>
      </c>
      <c r="AR6" s="902"/>
      <c r="AS6" s="902"/>
      <c r="AT6" s="903"/>
      <c r="AU6" s="901" t="s">
        <v>264</v>
      </c>
      <c r="AV6" s="902"/>
      <c r="AW6" s="902"/>
      <c r="AX6" s="903"/>
      <c r="AY6" s="901" t="s">
        <v>122</v>
      </c>
      <c r="AZ6" s="902"/>
      <c r="BA6" s="902"/>
      <c r="BB6" s="902"/>
      <c r="BC6" s="902"/>
    </row>
    <row r="7" spans="1:63" ht="21" customHeight="1" x14ac:dyDescent="0.15">
      <c r="A7" s="893" t="s">
        <v>15</v>
      </c>
      <c r="B7" s="893"/>
      <c r="C7" s="893"/>
      <c r="D7" s="894"/>
      <c r="E7" s="895">
        <v>37495</v>
      </c>
      <c r="F7" s="896"/>
      <c r="G7" s="896"/>
      <c r="H7" s="897"/>
      <c r="I7" s="895">
        <v>92108</v>
      </c>
      <c r="J7" s="896"/>
      <c r="K7" s="896"/>
      <c r="L7" s="897"/>
      <c r="M7" s="895">
        <v>23546</v>
      </c>
      <c r="N7" s="896"/>
      <c r="O7" s="896"/>
      <c r="P7" s="897"/>
      <c r="Q7" s="649">
        <f>SUM(E7:P7)</f>
        <v>153149</v>
      </c>
      <c r="R7" s="650"/>
      <c r="S7" s="650"/>
      <c r="T7" s="650"/>
      <c r="U7" s="670"/>
      <c r="V7" s="649">
        <v>13</v>
      </c>
      <c r="W7" s="650"/>
      <c r="X7" s="650"/>
      <c r="Y7" s="670"/>
      <c r="Z7" s="649">
        <v>9671</v>
      </c>
      <c r="AA7" s="650"/>
      <c r="AB7" s="650"/>
      <c r="AC7" s="670"/>
      <c r="AD7" s="649">
        <v>850</v>
      </c>
      <c r="AE7" s="650"/>
      <c r="AF7" s="650"/>
      <c r="AG7" s="670"/>
      <c r="AH7" s="649">
        <f>SUM(V7:AG7)</f>
        <v>10534</v>
      </c>
      <c r="AI7" s="650"/>
      <c r="AJ7" s="650"/>
      <c r="AK7" s="650"/>
      <c r="AL7" s="670"/>
      <c r="AM7" s="895">
        <f>SUM(E7,V7)</f>
        <v>37508</v>
      </c>
      <c r="AN7" s="896"/>
      <c r="AO7" s="896"/>
      <c r="AP7" s="897"/>
      <c r="AQ7" s="898">
        <f>SUM(I7,Z7)</f>
        <v>101779</v>
      </c>
      <c r="AR7" s="899"/>
      <c r="AS7" s="899"/>
      <c r="AT7" s="900"/>
      <c r="AU7" s="895">
        <f>SUM(M7,AD7)</f>
        <v>24396</v>
      </c>
      <c r="AV7" s="896"/>
      <c r="AW7" s="896"/>
      <c r="AX7" s="897"/>
      <c r="AY7" s="649">
        <f>SUM(AM7:AX7)</f>
        <v>163683</v>
      </c>
      <c r="AZ7" s="650"/>
      <c r="BA7" s="650"/>
      <c r="BB7" s="650"/>
      <c r="BC7" s="650"/>
    </row>
    <row r="8" spans="1:63" ht="21" customHeight="1" x14ac:dyDescent="0.15">
      <c r="A8" s="193" t="s">
        <v>17</v>
      </c>
      <c r="B8" s="193"/>
      <c r="C8" s="193"/>
      <c r="D8" s="199"/>
      <c r="E8" s="877">
        <v>36949</v>
      </c>
      <c r="F8" s="878"/>
      <c r="G8" s="878"/>
      <c r="H8" s="879"/>
      <c r="I8" s="877">
        <v>15791</v>
      </c>
      <c r="J8" s="878"/>
      <c r="K8" s="878"/>
      <c r="L8" s="879"/>
      <c r="M8" s="877">
        <v>27820</v>
      </c>
      <c r="N8" s="878"/>
      <c r="O8" s="878"/>
      <c r="P8" s="879"/>
      <c r="Q8" s="654">
        <f>SUM(E8:P8)</f>
        <v>80560</v>
      </c>
      <c r="R8" s="655"/>
      <c r="S8" s="655"/>
      <c r="T8" s="655"/>
      <c r="U8" s="656"/>
      <c r="V8" s="654">
        <v>13</v>
      </c>
      <c r="W8" s="655"/>
      <c r="X8" s="655"/>
      <c r="Y8" s="656"/>
      <c r="Z8" s="654">
        <v>842</v>
      </c>
      <c r="AA8" s="655"/>
      <c r="AB8" s="655"/>
      <c r="AC8" s="656"/>
      <c r="AD8" s="654">
        <v>1006</v>
      </c>
      <c r="AE8" s="655"/>
      <c r="AF8" s="655"/>
      <c r="AG8" s="656"/>
      <c r="AH8" s="654">
        <f>SUM(V8:AG8)</f>
        <v>1861</v>
      </c>
      <c r="AI8" s="655"/>
      <c r="AJ8" s="655"/>
      <c r="AK8" s="655"/>
      <c r="AL8" s="656"/>
      <c r="AM8" s="877">
        <f>SUM(E8,V8)</f>
        <v>36962</v>
      </c>
      <c r="AN8" s="878"/>
      <c r="AO8" s="878"/>
      <c r="AP8" s="879"/>
      <c r="AQ8" s="885">
        <f>SUM(I8,Z8)</f>
        <v>16633</v>
      </c>
      <c r="AR8" s="886"/>
      <c r="AS8" s="886"/>
      <c r="AT8" s="887"/>
      <c r="AU8" s="877">
        <f>SUM(M8,AD8)</f>
        <v>28826</v>
      </c>
      <c r="AV8" s="878"/>
      <c r="AW8" s="878"/>
      <c r="AX8" s="879"/>
      <c r="AY8" s="654">
        <f>SUM(AM8:AX8)</f>
        <v>82421</v>
      </c>
      <c r="AZ8" s="655"/>
      <c r="BA8" s="655"/>
      <c r="BB8" s="655"/>
      <c r="BC8" s="655"/>
    </row>
    <row r="9" spans="1:63" ht="21" customHeight="1" x14ac:dyDescent="0.15">
      <c r="A9" s="193" t="s">
        <v>123</v>
      </c>
      <c r="B9" s="193"/>
      <c r="C9" s="193"/>
      <c r="D9" s="199"/>
      <c r="E9" s="877">
        <v>38258</v>
      </c>
      <c r="F9" s="878"/>
      <c r="G9" s="878"/>
      <c r="H9" s="879"/>
      <c r="I9" s="877">
        <v>45478</v>
      </c>
      <c r="J9" s="878"/>
      <c r="K9" s="883"/>
      <c r="L9" s="884"/>
      <c r="M9" s="877">
        <v>29227</v>
      </c>
      <c r="N9" s="878"/>
      <c r="O9" s="878"/>
      <c r="P9" s="879"/>
      <c r="Q9" s="654">
        <f>SUM(E9:P9)</f>
        <v>112963</v>
      </c>
      <c r="R9" s="655"/>
      <c r="S9" s="655"/>
      <c r="T9" s="655"/>
      <c r="U9" s="656"/>
      <c r="V9" s="654">
        <v>17</v>
      </c>
      <c r="W9" s="655"/>
      <c r="X9" s="655"/>
      <c r="Y9" s="656"/>
      <c r="Z9" s="654">
        <v>5058</v>
      </c>
      <c r="AA9" s="655"/>
      <c r="AB9" s="655"/>
      <c r="AC9" s="656"/>
      <c r="AD9" s="654">
        <v>1020</v>
      </c>
      <c r="AE9" s="655"/>
      <c r="AF9" s="655"/>
      <c r="AG9" s="656"/>
      <c r="AH9" s="654">
        <f>SUM(V9:AG9)</f>
        <v>6095</v>
      </c>
      <c r="AI9" s="655"/>
      <c r="AJ9" s="655"/>
      <c r="AK9" s="655"/>
      <c r="AL9" s="656"/>
      <c r="AM9" s="877">
        <f>SUM(E9,V9)</f>
        <v>38275</v>
      </c>
      <c r="AN9" s="878"/>
      <c r="AO9" s="878"/>
      <c r="AP9" s="879"/>
      <c r="AQ9" s="885">
        <f>SUM(I9,Z9)</f>
        <v>50536</v>
      </c>
      <c r="AR9" s="886"/>
      <c r="AS9" s="886"/>
      <c r="AT9" s="887"/>
      <c r="AU9" s="877">
        <f>SUM(M9,AD9)</f>
        <v>30247</v>
      </c>
      <c r="AV9" s="878"/>
      <c r="AW9" s="878"/>
      <c r="AX9" s="879"/>
      <c r="AY9" s="654">
        <f>SUM(AM9:AX9)</f>
        <v>119058</v>
      </c>
      <c r="AZ9" s="655"/>
      <c r="BA9" s="655"/>
      <c r="BB9" s="655"/>
      <c r="BC9" s="655"/>
    </row>
    <row r="10" spans="1:63" ht="21" customHeight="1" x14ac:dyDescent="0.15">
      <c r="A10" s="193" t="s">
        <v>19</v>
      </c>
      <c r="B10" s="193"/>
      <c r="C10" s="193"/>
      <c r="D10" s="199"/>
      <c r="E10" s="880">
        <v>40030</v>
      </c>
      <c r="F10" s="881"/>
      <c r="G10" s="881"/>
      <c r="H10" s="882"/>
      <c r="I10" s="880">
        <v>61462</v>
      </c>
      <c r="J10" s="881"/>
      <c r="K10" s="883"/>
      <c r="L10" s="884"/>
      <c r="M10" s="877">
        <v>28505</v>
      </c>
      <c r="N10" s="878"/>
      <c r="O10" s="878"/>
      <c r="P10" s="879"/>
      <c r="Q10" s="654">
        <f>SUM(E10:P10)</f>
        <v>129997</v>
      </c>
      <c r="R10" s="655"/>
      <c r="S10" s="655"/>
      <c r="T10" s="655"/>
      <c r="U10" s="656"/>
      <c r="V10" s="654">
        <v>22</v>
      </c>
      <c r="W10" s="655"/>
      <c r="X10" s="655"/>
      <c r="Y10" s="656"/>
      <c r="Z10" s="654">
        <v>7647</v>
      </c>
      <c r="AA10" s="655"/>
      <c r="AB10" s="655"/>
      <c r="AC10" s="656"/>
      <c r="AD10" s="654">
        <v>978</v>
      </c>
      <c r="AE10" s="655"/>
      <c r="AF10" s="655"/>
      <c r="AG10" s="656"/>
      <c r="AH10" s="654">
        <f>SUM(V10:AG10)</f>
        <v>8647</v>
      </c>
      <c r="AI10" s="655"/>
      <c r="AJ10" s="655"/>
      <c r="AK10" s="655"/>
      <c r="AL10" s="656"/>
      <c r="AM10" s="877">
        <f>SUM(E10,V10)</f>
        <v>40052</v>
      </c>
      <c r="AN10" s="878"/>
      <c r="AO10" s="878"/>
      <c r="AP10" s="879"/>
      <c r="AQ10" s="885">
        <f>SUM(I10,Z10)</f>
        <v>69109</v>
      </c>
      <c r="AR10" s="886"/>
      <c r="AS10" s="886"/>
      <c r="AT10" s="887"/>
      <c r="AU10" s="877">
        <f>SUM(M10,AD10)</f>
        <v>29483</v>
      </c>
      <c r="AV10" s="878"/>
      <c r="AW10" s="878"/>
      <c r="AX10" s="879"/>
      <c r="AY10" s="654">
        <f>SUM(AM10:AX10)</f>
        <v>138644</v>
      </c>
      <c r="AZ10" s="655"/>
      <c r="BA10" s="655"/>
      <c r="BB10" s="655"/>
      <c r="BC10" s="655"/>
    </row>
    <row r="11" spans="1:63" ht="21" customHeight="1" x14ac:dyDescent="0.15">
      <c r="A11" s="221" t="s">
        <v>62</v>
      </c>
      <c r="B11" s="221"/>
      <c r="C11" s="311"/>
      <c r="D11" s="312"/>
      <c r="E11" s="873">
        <v>39691</v>
      </c>
      <c r="F11" s="874"/>
      <c r="G11" s="874"/>
      <c r="H11" s="875"/>
      <c r="I11" s="873">
        <v>50459</v>
      </c>
      <c r="J11" s="874"/>
      <c r="K11" s="891"/>
      <c r="L11" s="892"/>
      <c r="M11" s="873">
        <v>28965</v>
      </c>
      <c r="N11" s="874"/>
      <c r="O11" s="874"/>
      <c r="P11" s="875"/>
      <c r="Q11" s="808">
        <f>SUM(E11:P11)</f>
        <v>119115</v>
      </c>
      <c r="R11" s="801"/>
      <c r="S11" s="801"/>
      <c r="T11" s="801"/>
      <c r="U11" s="809"/>
      <c r="V11" s="249">
        <v>24</v>
      </c>
      <c r="W11" s="250"/>
      <c r="X11" s="250"/>
      <c r="Y11" s="251"/>
      <c r="Z11" s="808">
        <v>5881</v>
      </c>
      <c r="AA11" s="801"/>
      <c r="AB11" s="801"/>
      <c r="AC11" s="809"/>
      <c r="AD11" s="808">
        <v>998</v>
      </c>
      <c r="AE11" s="801"/>
      <c r="AF11" s="801"/>
      <c r="AG11" s="809"/>
      <c r="AH11" s="808">
        <f>SUM(V11:AG11)</f>
        <v>6903</v>
      </c>
      <c r="AI11" s="801"/>
      <c r="AJ11" s="801"/>
      <c r="AK11" s="801"/>
      <c r="AL11" s="809"/>
      <c r="AM11" s="873">
        <f>SUM(E11,V11)</f>
        <v>39715</v>
      </c>
      <c r="AN11" s="874"/>
      <c r="AO11" s="874"/>
      <c r="AP11" s="875"/>
      <c r="AQ11" s="888">
        <f>SUM(I11,Z11)</f>
        <v>56340</v>
      </c>
      <c r="AR11" s="889"/>
      <c r="AS11" s="889"/>
      <c r="AT11" s="890"/>
      <c r="AU11" s="873">
        <f>SUM(M11,AD11)</f>
        <v>29963</v>
      </c>
      <c r="AV11" s="874"/>
      <c r="AW11" s="874"/>
      <c r="AX11" s="875"/>
      <c r="AY11" s="808">
        <f>SUM(AM11:AX11)</f>
        <v>126018</v>
      </c>
      <c r="AZ11" s="801"/>
      <c r="BA11" s="801"/>
      <c r="BB11" s="801"/>
      <c r="BC11" s="801"/>
    </row>
    <row r="12" spans="1:63" ht="15" customHeight="1" x14ac:dyDescent="0.15">
      <c r="A12" s="112"/>
      <c r="B12" s="108"/>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A12" s="108"/>
      <c r="BB12" s="108"/>
      <c r="BC12" s="108"/>
    </row>
    <row r="13" spans="1:63" ht="21.75" customHeight="1" x14ac:dyDescent="0.15">
      <c r="A13" s="108"/>
      <c r="B13" s="108"/>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row>
    <row r="14" spans="1:63" ht="17.25" customHeight="1" x14ac:dyDescent="0.15">
      <c r="A14" s="184" t="s">
        <v>265</v>
      </c>
      <c r="B14" s="184"/>
      <c r="C14" s="184"/>
      <c r="D14" s="184"/>
      <c r="E14" s="184"/>
      <c r="F14" s="184"/>
      <c r="G14" s="184"/>
      <c r="H14" s="184"/>
      <c r="I14" s="184"/>
      <c r="J14" s="184"/>
      <c r="K14" s="876"/>
      <c r="L14" s="876"/>
      <c r="M14" s="876"/>
      <c r="N14" s="876"/>
      <c r="O14" s="876"/>
      <c r="P14" s="876"/>
      <c r="Q14" s="876"/>
      <c r="R14" s="876"/>
      <c r="S14" s="876"/>
      <c r="T14" s="876"/>
      <c r="U14" s="876"/>
      <c r="V14" s="876"/>
      <c r="W14" s="876"/>
      <c r="X14" s="876"/>
      <c r="Y14" s="876"/>
      <c r="Z14" s="876"/>
      <c r="AA14" s="876"/>
      <c r="AB14" s="876"/>
      <c r="AC14" s="876"/>
      <c r="AD14" s="876"/>
      <c r="AE14" s="876"/>
      <c r="AF14" s="876"/>
      <c r="AG14" s="876"/>
      <c r="AH14" s="876"/>
      <c r="AI14" s="876"/>
      <c r="AJ14" s="876"/>
      <c r="AK14" s="876"/>
      <c r="AL14" s="876"/>
      <c r="AM14" s="876"/>
      <c r="AN14" s="876"/>
      <c r="AO14" s="876"/>
      <c r="AP14" s="876"/>
      <c r="AQ14" s="876"/>
      <c r="AR14" s="876"/>
      <c r="AS14" s="876"/>
      <c r="AT14" s="876"/>
      <c r="AU14" s="876"/>
      <c r="AV14" s="876"/>
      <c r="AW14" s="876"/>
      <c r="AX14" s="876"/>
      <c r="AY14" s="876"/>
      <c r="AZ14" s="876"/>
      <c r="BA14" s="876"/>
      <c r="BB14" s="876"/>
      <c r="BC14" s="876"/>
      <c r="BD14" s="128"/>
      <c r="BE14" s="128"/>
      <c r="BF14" s="128"/>
      <c r="BG14" s="128"/>
      <c r="BH14" s="128"/>
    </row>
    <row r="15" spans="1:63" ht="20.100000000000001" customHeight="1" x14ac:dyDescent="0.15">
      <c r="A15" s="185" t="s">
        <v>260</v>
      </c>
      <c r="B15" s="185"/>
      <c r="C15" s="185"/>
      <c r="D15" s="185"/>
      <c r="E15" s="185"/>
      <c r="F15" s="185"/>
      <c r="G15" s="185"/>
      <c r="H15" s="185"/>
      <c r="I15" s="185"/>
      <c r="J15" s="185"/>
      <c r="K15" s="439"/>
      <c r="L15" s="439"/>
      <c r="M15" s="439"/>
      <c r="N15" s="439"/>
      <c r="O15" s="439"/>
      <c r="P15" s="439"/>
      <c r="Q15" s="439"/>
      <c r="R15" s="439"/>
      <c r="S15" s="439"/>
      <c r="T15" s="439"/>
      <c r="U15" s="439"/>
      <c r="V15" s="439"/>
      <c r="W15" s="439"/>
      <c r="X15" s="439"/>
      <c r="Y15" s="439"/>
      <c r="Z15" s="439"/>
      <c r="AA15" s="439"/>
      <c r="AB15" s="439"/>
      <c r="AC15" s="439"/>
      <c r="AD15" s="439"/>
      <c r="AE15" s="439"/>
      <c r="AF15" s="439"/>
      <c r="AG15" s="439"/>
      <c r="AH15" s="439"/>
      <c r="AI15" s="439"/>
      <c r="AJ15" s="439"/>
      <c r="AK15" s="439"/>
      <c r="AL15" s="439"/>
      <c r="AM15" s="439"/>
      <c r="AN15" s="439"/>
      <c r="AO15" s="439"/>
      <c r="AP15" s="439"/>
      <c r="AQ15" s="439"/>
      <c r="AR15" s="439"/>
      <c r="AS15" s="439"/>
      <c r="AT15" s="439"/>
      <c r="AU15" s="439"/>
      <c r="AV15" s="439"/>
      <c r="AW15" s="439"/>
      <c r="AX15" s="439"/>
      <c r="AY15" s="439"/>
      <c r="AZ15" s="439"/>
      <c r="BA15" s="439"/>
      <c r="BB15" s="439"/>
      <c r="BC15" s="439"/>
    </row>
    <row r="16" spans="1:63" ht="21.95" customHeight="1" x14ac:dyDescent="0.15">
      <c r="A16" s="838"/>
      <c r="B16" s="839"/>
      <c r="C16" s="839"/>
      <c r="D16" s="840"/>
      <c r="E16" s="858" t="s">
        <v>266</v>
      </c>
      <c r="F16" s="859"/>
      <c r="G16" s="859"/>
      <c r="H16" s="860"/>
      <c r="I16" s="864" t="s">
        <v>267</v>
      </c>
      <c r="J16" s="864"/>
      <c r="K16" s="865"/>
      <c r="L16" s="865"/>
      <c r="M16" s="865"/>
      <c r="N16" s="865"/>
      <c r="O16" s="865"/>
      <c r="P16" s="865"/>
      <c r="Q16" s="865"/>
      <c r="R16" s="865"/>
      <c r="S16" s="866"/>
      <c r="T16" s="252" t="s">
        <v>268</v>
      </c>
      <c r="U16" s="188"/>
      <c r="V16" s="188"/>
      <c r="W16" s="188"/>
      <c r="X16" s="188"/>
      <c r="Y16" s="188"/>
      <c r="Z16" s="188"/>
      <c r="AA16" s="188"/>
      <c r="AB16" s="188"/>
      <c r="AC16" s="188"/>
      <c r="AD16" s="188"/>
      <c r="AE16" s="188"/>
      <c r="AF16" s="188"/>
      <c r="AG16" s="188"/>
      <c r="AH16" s="188"/>
      <c r="AI16" s="188"/>
      <c r="AJ16" s="188"/>
      <c r="AK16" s="188"/>
      <c r="AL16" s="188"/>
      <c r="AM16" s="188"/>
      <c r="AN16" s="188"/>
      <c r="AO16" s="188"/>
      <c r="AP16" s="188"/>
      <c r="AQ16" s="188"/>
      <c r="AR16" s="188"/>
      <c r="AS16" s="188"/>
      <c r="AT16" s="188"/>
      <c r="AU16" s="188"/>
      <c r="AV16" s="188"/>
      <c r="AW16" s="245"/>
      <c r="AX16" s="867" t="s">
        <v>122</v>
      </c>
      <c r="AY16" s="868"/>
      <c r="AZ16" s="868"/>
      <c r="BA16" s="868"/>
      <c r="BB16" s="868"/>
      <c r="BC16" s="868"/>
    </row>
    <row r="17" spans="1:60" ht="21.95" customHeight="1" x14ac:dyDescent="0.15">
      <c r="A17" s="841"/>
      <c r="B17" s="842"/>
      <c r="C17" s="842"/>
      <c r="D17" s="843"/>
      <c r="E17" s="861"/>
      <c r="F17" s="862"/>
      <c r="G17" s="862"/>
      <c r="H17" s="863"/>
      <c r="I17" s="831">
        <v>1</v>
      </c>
      <c r="J17" s="832"/>
      <c r="K17" s="871"/>
      <c r="L17" s="871"/>
      <c r="M17" s="872"/>
      <c r="N17" s="464">
        <v>2</v>
      </c>
      <c r="O17" s="465"/>
      <c r="P17" s="465"/>
      <c r="Q17" s="465"/>
      <c r="R17" s="465"/>
      <c r="S17" s="466"/>
      <c r="T17" s="464">
        <v>1</v>
      </c>
      <c r="U17" s="465"/>
      <c r="V17" s="465"/>
      <c r="W17" s="465"/>
      <c r="X17" s="465"/>
      <c r="Y17" s="466"/>
      <c r="Z17" s="464">
        <v>2</v>
      </c>
      <c r="AA17" s="465"/>
      <c r="AB17" s="465"/>
      <c r="AC17" s="465"/>
      <c r="AD17" s="465"/>
      <c r="AE17" s="466"/>
      <c r="AF17" s="464">
        <v>3</v>
      </c>
      <c r="AG17" s="465"/>
      <c r="AH17" s="465"/>
      <c r="AI17" s="465"/>
      <c r="AJ17" s="465"/>
      <c r="AK17" s="466"/>
      <c r="AL17" s="464">
        <v>4</v>
      </c>
      <c r="AM17" s="465"/>
      <c r="AN17" s="465"/>
      <c r="AO17" s="465"/>
      <c r="AP17" s="465"/>
      <c r="AQ17" s="466"/>
      <c r="AR17" s="464">
        <v>5</v>
      </c>
      <c r="AS17" s="465"/>
      <c r="AT17" s="465"/>
      <c r="AU17" s="465"/>
      <c r="AV17" s="465"/>
      <c r="AW17" s="466"/>
      <c r="AX17" s="869"/>
      <c r="AY17" s="870"/>
      <c r="AZ17" s="870"/>
      <c r="BA17" s="870"/>
      <c r="BB17" s="870"/>
      <c r="BC17" s="870"/>
    </row>
    <row r="18" spans="1:60" ht="21.95" customHeight="1" x14ac:dyDescent="0.15">
      <c r="A18" s="193" t="s">
        <v>15</v>
      </c>
      <c r="B18" s="193"/>
      <c r="C18" s="193"/>
      <c r="D18" s="199"/>
      <c r="E18" s="822">
        <v>3342</v>
      </c>
      <c r="F18" s="823"/>
      <c r="G18" s="823"/>
      <c r="H18" s="824"/>
      <c r="I18" s="822">
        <v>34084</v>
      </c>
      <c r="J18" s="823"/>
      <c r="K18" s="823"/>
      <c r="L18" s="823"/>
      <c r="M18" s="824"/>
      <c r="N18" s="822">
        <v>25498</v>
      </c>
      <c r="O18" s="823"/>
      <c r="P18" s="823"/>
      <c r="Q18" s="823"/>
      <c r="R18" s="823"/>
      <c r="S18" s="824"/>
      <c r="T18" s="822">
        <v>23329</v>
      </c>
      <c r="U18" s="823"/>
      <c r="V18" s="823"/>
      <c r="W18" s="823"/>
      <c r="X18" s="823"/>
      <c r="Y18" s="824"/>
      <c r="Z18" s="822">
        <v>23034</v>
      </c>
      <c r="AA18" s="823"/>
      <c r="AB18" s="823"/>
      <c r="AC18" s="823"/>
      <c r="AD18" s="823"/>
      <c r="AE18" s="824"/>
      <c r="AF18" s="822">
        <v>16234</v>
      </c>
      <c r="AG18" s="823"/>
      <c r="AH18" s="823"/>
      <c r="AI18" s="823"/>
      <c r="AJ18" s="823"/>
      <c r="AK18" s="824"/>
      <c r="AL18" s="822">
        <v>17045</v>
      </c>
      <c r="AM18" s="823"/>
      <c r="AN18" s="823"/>
      <c r="AO18" s="823"/>
      <c r="AP18" s="823"/>
      <c r="AQ18" s="824"/>
      <c r="AR18" s="822">
        <v>14946</v>
      </c>
      <c r="AS18" s="823"/>
      <c r="AT18" s="823"/>
      <c r="AU18" s="823"/>
      <c r="AV18" s="823"/>
      <c r="AW18" s="824"/>
      <c r="AX18" s="854">
        <f>SUM(E18:AW18)</f>
        <v>157512</v>
      </c>
      <c r="AY18" s="835"/>
      <c r="AZ18" s="835"/>
      <c r="BA18" s="835"/>
      <c r="BB18" s="835"/>
      <c r="BC18" s="837"/>
    </row>
    <row r="19" spans="1:60" ht="21.95" customHeight="1" x14ac:dyDescent="0.15">
      <c r="A19" s="193" t="s">
        <v>17</v>
      </c>
      <c r="B19" s="193"/>
      <c r="C19" s="193"/>
      <c r="D19" s="199"/>
      <c r="E19" s="822">
        <v>2339</v>
      </c>
      <c r="F19" s="823"/>
      <c r="G19" s="823"/>
      <c r="H19" s="824"/>
      <c r="I19" s="822">
        <v>18044</v>
      </c>
      <c r="J19" s="823"/>
      <c r="K19" s="823"/>
      <c r="L19" s="823"/>
      <c r="M19" s="824"/>
      <c r="N19" s="822">
        <v>12132</v>
      </c>
      <c r="O19" s="823"/>
      <c r="P19" s="823"/>
      <c r="Q19" s="823"/>
      <c r="R19" s="823"/>
      <c r="S19" s="824"/>
      <c r="T19" s="822">
        <v>14094</v>
      </c>
      <c r="U19" s="823"/>
      <c r="V19" s="823"/>
      <c r="W19" s="823"/>
      <c r="X19" s="823"/>
      <c r="Y19" s="824"/>
      <c r="Z19" s="822">
        <v>12567</v>
      </c>
      <c r="AA19" s="823"/>
      <c r="AB19" s="823"/>
      <c r="AC19" s="823"/>
      <c r="AD19" s="823"/>
      <c r="AE19" s="824"/>
      <c r="AF19" s="822">
        <v>9459</v>
      </c>
      <c r="AG19" s="823"/>
      <c r="AH19" s="823"/>
      <c r="AI19" s="823"/>
      <c r="AJ19" s="823"/>
      <c r="AK19" s="824"/>
      <c r="AL19" s="822">
        <v>11452</v>
      </c>
      <c r="AM19" s="823"/>
      <c r="AN19" s="823"/>
      <c r="AO19" s="823"/>
      <c r="AP19" s="823"/>
      <c r="AQ19" s="824"/>
      <c r="AR19" s="822">
        <v>9458</v>
      </c>
      <c r="AS19" s="823"/>
      <c r="AT19" s="823"/>
      <c r="AU19" s="823"/>
      <c r="AV19" s="823"/>
      <c r="AW19" s="824"/>
      <c r="AX19" s="834">
        <f>SUM(E19:AW19)</f>
        <v>89545</v>
      </c>
      <c r="AY19" s="835"/>
      <c r="AZ19" s="835"/>
      <c r="BA19" s="835"/>
      <c r="BB19" s="835"/>
      <c r="BC19" s="837"/>
    </row>
    <row r="20" spans="1:60" ht="21.95" customHeight="1" x14ac:dyDescent="0.15">
      <c r="A20" s="193" t="s">
        <v>123</v>
      </c>
      <c r="B20" s="193"/>
      <c r="C20" s="193"/>
      <c r="D20" s="199"/>
      <c r="E20" s="834">
        <v>2525</v>
      </c>
      <c r="F20" s="835"/>
      <c r="G20" s="835"/>
      <c r="H20" s="836"/>
      <c r="I20" s="854">
        <v>20483</v>
      </c>
      <c r="J20" s="835"/>
      <c r="K20" s="835"/>
      <c r="L20" s="835"/>
      <c r="M20" s="836"/>
      <c r="N20" s="854">
        <v>14456</v>
      </c>
      <c r="O20" s="835"/>
      <c r="P20" s="835"/>
      <c r="Q20" s="835"/>
      <c r="R20" s="835"/>
      <c r="S20" s="836"/>
      <c r="T20" s="834">
        <v>16343</v>
      </c>
      <c r="U20" s="835"/>
      <c r="V20" s="835"/>
      <c r="W20" s="835"/>
      <c r="X20" s="835"/>
      <c r="Y20" s="836"/>
      <c r="Z20" s="834">
        <v>15279</v>
      </c>
      <c r="AA20" s="835"/>
      <c r="AB20" s="835"/>
      <c r="AC20" s="835"/>
      <c r="AD20" s="835"/>
      <c r="AE20" s="836"/>
      <c r="AF20" s="834">
        <v>11902</v>
      </c>
      <c r="AG20" s="835"/>
      <c r="AH20" s="835"/>
      <c r="AI20" s="835"/>
      <c r="AJ20" s="835"/>
      <c r="AK20" s="836"/>
      <c r="AL20" s="834">
        <v>14555</v>
      </c>
      <c r="AM20" s="835"/>
      <c r="AN20" s="835"/>
      <c r="AO20" s="835"/>
      <c r="AP20" s="835"/>
      <c r="AQ20" s="836"/>
      <c r="AR20" s="834">
        <v>12524</v>
      </c>
      <c r="AS20" s="835"/>
      <c r="AT20" s="835"/>
      <c r="AU20" s="835"/>
      <c r="AV20" s="835"/>
      <c r="AW20" s="836"/>
      <c r="AX20" s="834">
        <f>SUM(E20:AW20)</f>
        <v>108067</v>
      </c>
      <c r="AY20" s="835"/>
      <c r="AZ20" s="835"/>
      <c r="BA20" s="835"/>
      <c r="BB20" s="835"/>
      <c r="BC20" s="837"/>
    </row>
    <row r="21" spans="1:60" ht="21.95" customHeight="1" x14ac:dyDescent="0.15">
      <c r="A21" s="260" t="s">
        <v>19</v>
      </c>
      <c r="B21" s="261"/>
      <c r="C21" s="261"/>
      <c r="D21" s="262"/>
      <c r="E21" s="834">
        <v>2624</v>
      </c>
      <c r="F21" s="835"/>
      <c r="G21" s="835"/>
      <c r="H21" s="836"/>
      <c r="I21" s="854">
        <v>23881</v>
      </c>
      <c r="J21" s="835"/>
      <c r="K21" s="835"/>
      <c r="L21" s="835"/>
      <c r="M21" s="836"/>
      <c r="N21" s="854">
        <v>15372</v>
      </c>
      <c r="O21" s="835"/>
      <c r="P21" s="835"/>
      <c r="Q21" s="835"/>
      <c r="R21" s="835"/>
      <c r="S21" s="836"/>
      <c r="T21" s="834">
        <v>22115</v>
      </c>
      <c r="U21" s="835"/>
      <c r="V21" s="835"/>
      <c r="W21" s="835"/>
      <c r="X21" s="835"/>
      <c r="Y21" s="836"/>
      <c r="Z21" s="834">
        <v>18509</v>
      </c>
      <c r="AA21" s="835"/>
      <c r="AB21" s="835"/>
      <c r="AC21" s="835"/>
      <c r="AD21" s="835"/>
      <c r="AE21" s="836"/>
      <c r="AF21" s="834">
        <v>14805</v>
      </c>
      <c r="AG21" s="835"/>
      <c r="AH21" s="835"/>
      <c r="AI21" s="835"/>
      <c r="AJ21" s="835"/>
      <c r="AK21" s="836"/>
      <c r="AL21" s="834">
        <v>18322</v>
      </c>
      <c r="AM21" s="835"/>
      <c r="AN21" s="835"/>
      <c r="AO21" s="835"/>
      <c r="AP21" s="835"/>
      <c r="AQ21" s="836"/>
      <c r="AR21" s="834">
        <v>15812</v>
      </c>
      <c r="AS21" s="835"/>
      <c r="AT21" s="835"/>
      <c r="AU21" s="835"/>
      <c r="AV21" s="835"/>
      <c r="AW21" s="836"/>
      <c r="AX21" s="834">
        <f>SUM(E21:AW21)</f>
        <v>131440</v>
      </c>
      <c r="AY21" s="835"/>
      <c r="AZ21" s="835"/>
      <c r="BA21" s="835"/>
      <c r="BB21" s="835"/>
      <c r="BC21" s="837"/>
    </row>
    <row r="22" spans="1:60" ht="21.95" customHeight="1" x14ac:dyDescent="0.15">
      <c r="A22" s="310" t="s">
        <v>62</v>
      </c>
      <c r="B22" s="856"/>
      <c r="C22" s="856"/>
      <c r="D22" s="857"/>
      <c r="E22" s="825">
        <v>2412</v>
      </c>
      <c r="F22" s="826"/>
      <c r="G22" s="826"/>
      <c r="H22" s="827"/>
      <c r="I22" s="825">
        <v>20671</v>
      </c>
      <c r="J22" s="826"/>
      <c r="K22" s="826"/>
      <c r="L22" s="826"/>
      <c r="M22" s="827"/>
      <c r="N22" s="825">
        <v>12861</v>
      </c>
      <c r="O22" s="826"/>
      <c r="P22" s="826"/>
      <c r="Q22" s="826"/>
      <c r="R22" s="826"/>
      <c r="S22" s="827"/>
      <c r="T22" s="825">
        <v>21968</v>
      </c>
      <c r="U22" s="826"/>
      <c r="V22" s="826"/>
      <c r="W22" s="826"/>
      <c r="X22" s="826"/>
      <c r="Y22" s="827"/>
      <c r="Z22" s="825">
        <v>17131</v>
      </c>
      <c r="AA22" s="826"/>
      <c r="AB22" s="826"/>
      <c r="AC22" s="826"/>
      <c r="AD22" s="826"/>
      <c r="AE22" s="827"/>
      <c r="AF22" s="825">
        <v>13341</v>
      </c>
      <c r="AG22" s="826"/>
      <c r="AH22" s="826"/>
      <c r="AI22" s="826"/>
      <c r="AJ22" s="826"/>
      <c r="AK22" s="827"/>
      <c r="AL22" s="825">
        <v>17143</v>
      </c>
      <c r="AM22" s="826"/>
      <c r="AN22" s="826"/>
      <c r="AO22" s="826"/>
      <c r="AP22" s="826"/>
      <c r="AQ22" s="827"/>
      <c r="AR22" s="825">
        <v>14250</v>
      </c>
      <c r="AS22" s="826"/>
      <c r="AT22" s="826"/>
      <c r="AU22" s="826"/>
      <c r="AV22" s="826"/>
      <c r="AW22" s="827"/>
      <c r="AX22" s="855">
        <f>SUM(E22:AW22)</f>
        <v>119777</v>
      </c>
      <c r="AY22" s="829"/>
      <c r="AZ22" s="829"/>
      <c r="BA22" s="829"/>
      <c r="BB22" s="829"/>
      <c r="BC22" s="830"/>
    </row>
    <row r="23" spans="1:60" ht="15" customHeight="1" x14ac:dyDescent="0.15">
      <c r="A23" s="112"/>
      <c r="B23" s="108"/>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c r="AP23" s="108"/>
      <c r="AQ23" s="108"/>
      <c r="AR23" s="108"/>
      <c r="AS23" s="108"/>
      <c r="AT23" s="108"/>
      <c r="AU23" s="108"/>
      <c r="AV23" s="108"/>
      <c r="AW23" s="108"/>
      <c r="AX23" s="108"/>
      <c r="AY23" s="108"/>
      <c r="AZ23" s="108"/>
      <c r="BA23" s="108"/>
      <c r="BB23" s="108"/>
      <c r="BC23" s="108"/>
    </row>
    <row r="24" spans="1:60" ht="21.95" customHeight="1" x14ac:dyDescent="0.15">
      <c r="A24" s="108"/>
      <c r="B24" s="108"/>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R24" s="108"/>
      <c r="AS24" s="108"/>
      <c r="AT24" s="108"/>
      <c r="AU24" s="108"/>
      <c r="AV24" s="108"/>
      <c r="AW24" s="108"/>
      <c r="AX24" s="108"/>
      <c r="AY24" s="108"/>
      <c r="AZ24" s="108"/>
      <c r="BA24" s="108"/>
      <c r="BB24" s="108"/>
      <c r="BC24" s="108"/>
    </row>
    <row r="25" spans="1:60" ht="17.25" customHeight="1" x14ac:dyDescent="0.15">
      <c r="A25" s="184" t="s">
        <v>269</v>
      </c>
      <c r="B25" s="184"/>
      <c r="C25" s="184"/>
      <c r="D25" s="184"/>
      <c r="E25" s="184"/>
      <c r="F25" s="184"/>
      <c r="G25" s="184"/>
      <c r="H25" s="184"/>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4"/>
      <c r="AL25" s="184"/>
      <c r="AM25" s="184"/>
      <c r="AN25" s="184"/>
      <c r="AO25" s="184"/>
      <c r="AP25" s="184"/>
      <c r="AQ25" s="184"/>
      <c r="AR25" s="184"/>
      <c r="AS25" s="184"/>
      <c r="AT25" s="184"/>
      <c r="AU25" s="184"/>
      <c r="AV25" s="184"/>
      <c r="AW25" s="184"/>
      <c r="AX25" s="184"/>
      <c r="AY25" s="184"/>
      <c r="AZ25" s="184"/>
      <c r="BA25" s="184"/>
      <c r="BB25" s="184"/>
      <c r="BC25" s="184"/>
      <c r="BD25" s="128"/>
      <c r="BE25" s="128"/>
      <c r="BF25" s="128"/>
      <c r="BG25" s="128"/>
      <c r="BH25" s="128"/>
    </row>
    <row r="26" spans="1:60" ht="20.100000000000001" customHeight="1" x14ac:dyDescent="0.15">
      <c r="A26" s="185" t="s">
        <v>74</v>
      </c>
      <c r="B26" s="185"/>
      <c r="C26" s="185"/>
      <c r="D26" s="185"/>
      <c r="E26" s="185"/>
      <c r="F26" s="185"/>
      <c r="G26" s="185"/>
      <c r="H26" s="185"/>
      <c r="I26" s="185"/>
      <c r="J26" s="185"/>
      <c r="K26" s="185"/>
      <c r="L26" s="185"/>
      <c r="M26" s="185"/>
      <c r="N26" s="185"/>
      <c r="O26" s="185"/>
      <c r="P26" s="185"/>
      <c r="Q26" s="185"/>
      <c r="R26" s="185"/>
      <c r="S26" s="185"/>
      <c r="T26" s="185"/>
      <c r="U26" s="185"/>
      <c r="V26" s="185"/>
      <c r="W26" s="185"/>
      <c r="X26" s="185"/>
      <c r="Y26" s="185"/>
      <c r="Z26" s="185"/>
      <c r="AA26" s="185"/>
      <c r="AB26" s="185"/>
      <c r="AC26" s="185"/>
      <c r="AD26" s="185"/>
      <c r="AE26" s="185"/>
      <c r="AF26" s="185"/>
      <c r="AG26" s="185"/>
      <c r="AH26" s="185"/>
      <c r="AI26" s="185"/>
      <c r="AJ26" s="185"/>
      <c r="AK26" s="185"/>
      <c r="AL26" s="185"/>
      <c r="AM26" s="185"/>
      <c r="AN26" s="185"/>
      <c r="AO26" s="185"/>
      <c r="AP26" s="185"/>
      <c r="AQ26" s="185"/>
      <c r="AR26" s="185"/>
      <c r="AS26" s="185"/>
      <c r="AT26" s="185"/>
      <c r="AU26" s="185"/>
      <c r="AV26" s="185"/>
      <c r="AW26" s="185"/>
      <c r="AX26" s="185"/>
      <c r="AY26" s="185"/>
      <c r="AZ26" s="185"/>
      <c r="BA26" s="185"/>
      <c r="BB26" s="185"/>
      <c r="BC26" s="185"/>
    </row>
    <row r="27" spans="1:60" ht="21.95" customHeight="1" x14ac:dyDescent="0.15">
      <c r="A27" s="838"/>
      <c r="B27" s="839"/>
      <c r="C27" s="839"/>
      <c r="D27" s="839"/>
      <c r="E27" s="840"/>
      <c r="F27" s="844" t="s">
        <v>267</v>
      </c>
      <c r="G27" s="845"/>
      <c r="H27" s="845"/>
      <c r="I27" s="845"/>
      <c r="J27" s="845"/>
      <c r="K27" s="845"/>
      <c r="L27" s="845"/>
      <c r="M27" s="845"/>
      <c r="N27" s="845"/>
      <c r="O27" s="845"/>
      <c r="P27" s="845"/>
      <c r="Q27" s="846"/>
      <c r="R27" s="188" t="s">
        <v>268</v>
      </c>
      <c r="S27" s="188"/>
      <c r="T27" s="188"/>
      <c r="U27" s="188"/>
      <c r="V27" s="188"/>
      <c r="W27" s="188"/>
      <c r="X27" s="188"/>
      <c r="Y27" s="188"/>
      <c r="Z27" s="188"/>
      <c r="AA27" s="188"/>
      <c r="AB27" s="188"/>
      <c r="AC27" s="188"/>
      <c r="AD27" s="188"/>
      <c r="AE27" s="188"/>
      <c r="AF27" s="188"/>
      <c r="AG27" s="188"/>
      <c r="AH27" s="188"/>
      <c r="AI27" s="188"/>
      <c r="AJ27" s="188"/>
      <c r="AK27" s="188"/>
      <c r="AL27" s="188"/>
      <c r="AM27" s="188"/>
      <c r="AN27" s="188"/>
      <c r="AO27" s="188"/>
      <c r="AP27" s="188"/>
      <c r="AQ27" s="188"/>
      <c r="AR27" s="188"/>
      <c r="AS27" s="188"/>
      <c r="AT27" s="188"/>
      <c r="AU27" s="245"/>
      <c r="AV27" s="847" t="s">
        <v>122</v>
      </c>
      <c r="AW27" s="848"/>
      <c r="AX27" s="848"/>
      <c r="AY27" s="848"/>
      <c r="AZ27" s="848"/>
      <c r="BA27" s="848"/>
      <c r="BB27" s="848"/>
      <c r="BC27" s="849"/>
    </row>
    <row r="28" spans="1:60" ht="21.95" customHeight="1" x14ac:dyDescent="0.15">
      <c r="A28" s="841"/>
      <c r="B28" s="842"/>
      <c r="C28" s="842"/>
      <c r="D28" s="842"/>
      <c r="E28" s="843"/>
      <c r="F28" s="831">
        <v>1</v>
      </c>
      <c r="G28" s="832"/>
      <c r="H28" s="853"/>
      <c r="I28" s="832"/>
      <c r="J28" s="832"/>
      <c r="K28" s="833"/>
      <c r="L28" s="831">
        <v>2</v>
      </c>
      <c r="M28" s="832"/>
      <c r="N28" s="832"/>
      <c r="O28" s="832"/>
      <c r="P28" s="832"/>
      <c r="Q28" s="833"/>
      <c r="R28" s="831">
        <v>1</v>
      </c>
      <c r="S28" s="832"/>
      <c r="T28" s="832"/>
      <c r="U28" s="832"/>
      <c r="V28" s="832"/>
      <c r="W28" s="833"/>
      <c r="X28" s="831">
        <v>2</v>
      </c>
      <c r="Y28" s="832"/>
      <c r="Z28" s="832"/>
      <c r="AA28" s="832"/>
      <c r="AB28" s="832"/>
      <c r="AC28" s="833"/>
      <c r="AD28" s="831">
        <v>3</v>
      </c>
      <c r="AE28" s="832"/>
      <c r="AF28" s="832"/>
      <c r="AG28" s="832"/>
      <c r="AH28" s="832"/>
      <c r="AI28" s="833"/>
      <c r="AJ28" s="831">
        <v>4</v>
      </c>
      <c r="AK28" s="832"/>
      <c r="AL28" s="832"/>
      <c r="AM28" s="832"/>
      <c r="AN28" s="832"/>
      <c r="AO28" s="833"/>
      <c r="AP28" s="831">
        <v>5</v>
      </c>
      <c r="AQ28" s="832"/>
      <c r="AR28" s="832"/>
      <c r="AS28" s="832"/>
      <c r="AT28" s="832"/>
      <c r="AU28" s="833"/>
      <c r="AV28" s="850"/>
      <c r="AW28" s="851"/>
      <c r="AX28" s="851"/>
      <c r="AY28" s="851"/>
      <c r="AZ28" s="851"/>
      <c r="BA28" s="851"/>
      <c r="BB28" s="851"/>
      <c r="BC28" s="852"/>
    </row>
    <row r="29" spans="1:60" ht="21.95" customHeight="1" x14ac:dyDescent="0.15">
      <c r="A29" s="193" t="s">
        <v>15</v>
      </c>
      <c r="B29" s="193"/>
      <c r="C29" s="193"/>
      <c r="D29" s="193"/>
      <c r="E29" s="199"/>
      <c r="F29" s="822">
        <v>37268</v>
      </c>
      <c r="G29" s="823"/>
      <c r="H29" s="823"/>
      <c r="I29" s="823"/>
      <c r="J29" s="823"/>
      <c r="K29" s="824"/>
      <c r="L29" s="822">
        <v>27000</v>
      </c>
      <c r="M29" s="823"/>
      <c r="N29" s="823"/>
      <c r="O29" s="823"/>
      <c r="P29" s="823"/>
      <c r="Q29" s="824"/>
      <c r="R29" s="822">
        <v>23947</v>
      </c>
      <c r="S29" s="823"/>
      <c r="T29" s="823"/>
      <c r="U29" s="823"/>
      <c r="V29" s="823"/>
      <c r="W29" s="824"/>
      <c r="X29" s="822">
        <v>29936</v>
      </c>
      <c r="Y29" s="823"/>
      <c r="Z29" s="823"/>
      <c r="AA29" s="823"/>
      <c r="AB29" s="823"/>
      <c r="AC29" s="824"/>
      <c r="AD29" s="822">
        <v>21570</v>
      </c>
      <c r="AE29" s="823"/>
      <c r="AF29" s="823"/>
      <c r="AG29" s="823"/>
      <c r="AH29" s="823"/>
      <c r="AI29" s="824"/>
      <c r="AJ29" s="822">
        <v>20854</v>
      </c>
      <c r="AK29" s="823"/>
      <c r="AL29" s="823"/>
      <c r="AM29" s="823"/>
      <c r="AN29" s="823"/>
      <c r="AO29" s="824"/>
      <c r="AP29" s="822">
        <v>16467</v>
      </c>
      <c r="AQ29" s="823"/>
      <c r="AR29" s="823"/>
      <c r="AS29" s="823"/>
      <c r="AT29" s="823"/>
      <c r="AU29" s="824"/>
      <c r="AV29" s="822">
        <f>SUM(F29:AU29)</f>
        <v>177042</v>
      </c>
      <c r="AW29" s="823"/>
      <c r="AX29" s="823"/>
      <c r="AY29" s="823"/>
      <c r="AZ29" s="823"/>
      <c r="BA29" s="823"/>
      <c r="BB29" s="823"/>
      <c r="BC29" s="823"/>
    </row>
    <row r="30" spans="1:60" ht="21.95" customHeight="1" x14ac:dyDescent="0.15">
      <c r="A30" s="193" t="s">
        <v>17</v>
      </c>
      <c r="B30" s="193"/>
      <c r="C30" s="193"/>
      <c r="D30" s="193"/>
      <c r="E30" s="199"/>
      <c r="F30" s="822">
        <v>37537</v>
      </c>
      <c r="G30" s="823"/>
      <c r="H30" s="823"/>
      <c r="I30" s="823"/>
      <c r="J30" s="823"/>
      <c r="K30" s="824"/>
      <c r="L30" s="822">
        <v>26715</v>
      </c>
      <c r="M30" s="823"/>
      <c r="N30" s="823"/>
      <c r="O30" s="823"/>
      <c r="P30" s="823"/>
      <c r="Q30" s="824"/>
      <c r="R30" s="822">
        <v>25291</v>
      </c>
      <c r="S30" s="823"/>
      <c r="T30" s="823"/>
      <c r="U30" s="823"/>
      <c r="V30" s="823"/>
      <c r="W30" s="824"/>
      <c r="X30" s="822">
        <v>30589</v>
      </c>
      <c r="Y30" s="823"/>
      <c r="Z30" s="823"/>
      <c r="AA30" s="823"/>
      <c r="AB30" s="823"/>
      <c r="AC30" s="824"/>
      <c r="AD30" s="822">
        <v>22871</v>
      </c>
      <c r="AE30" s="823"/>
      <c r="AF30" s="823"/>
      <c r="AG30" s="823"/>
      <c r="AH30" s="823"/>
      <c r="AI30" s="824"/>
      <c r="AJ30" s="822">
        <v>23003</v>
      </c>
      <c r="AK30" s="823"/>
      <c r="AL30" s="823"/>
      <c r="AM30" s="823"/>
      <c r="AN30" s="823"/>
      <c r="AO30" s="824"/>
      <c r="AP30" s="822">
        <v>17229</v>
      </c>
      <c r="AQ30" s="823"/>
      <c r="AR30" s="823"/>
      <c r="AS30" s="823"/>
      <c r="AT30" s="823"/>
      <c r="AU30" s="824"/>
      <c r="AV30" s="822">
        <f>SUM(F30:AU30)</f>
        <v>183235</v>
      </c>
      <c r="AW30" s="823"/>
      <c r="AX30" s="823"/>
      <c r="AY30" s="823"/>
      <c r="AZ30" s="823"/>
      <c r="BA30" s="823"/>
      <c r="BB30" s="823"/>
      <c r="BC30" s="823"/>
    </row>
    <row r="31" spans="1:60" ht="21.95" customHeight="1" x14ac:dyDescent="0.15">
      <c r="A31" s="193" t="s">
        <v>123</v>
      </c>
      <c r="B31" s="193"/>
      <c r="C31" s="193"/>
      <c r="D31" s="193"/>
      <c r="E31" s="199"/>
      <c r="F31" s="822">
        <v>36116</v>
      </c>
      <c r="G31" s="823"/>
      <c r="H31" s="823"/>
      <c r="I31" s="823"/>
      <c r="J31" s="823"/>
      <c r="K31" s="824"/>
      <c r="L31" s="822">
        <v>25604</v>
      </c>
      <c r="M31" s="823"/>
      <c r="N31" s="823"/>
      <c r="O31" s="823"/>
      <c r="P31" s="823"/>
      <c r="Q31" s="824"/>
      <c r="R31" s="822">
        <v>24971</v>
      </c>
      <c r="S31" s="823"/>
      <c r="T31" s="823"/>
      <c r="U31" s="823"/>
      <c r="V31" s="823"/>
      <c r="W31" s="824"/>
      <c r="X31" s="822">
        <v>30864</v>
      </c>
      <c r="Y31" s="823"/>
      <c r="Z31" s="823"/>
      <c r="AA31" s="823"/>
      <c r="AB31" s="823"/>
      <c r="AC31" s="824"/>
      <c r="AD31" s="822">
        <v>23376</v>
      </c>
      <c r="AE31" s="823"/>
      <c r="AF31" s="823"/>
      <c r="AG31" s="823"/>
      <c r="AH31" s="823"/>
      <c r="AI31" s="824"/>
      <c r="AJ31" s="822">
        <v>24511</v>
      </c>
      <c r="AK31" s="823"/>
      <c r="AL31" s="823"/>
      <c r="AM31" s="823"/>
      <c r="AN31" s="823"/>
      <c r="AO31" s="824"/>
      <c r="AP31" s="822">
        <v>17761</v>
      </c>
      <c r="AQ31" s="823"/>
      <c r="AR31" s="823"/>
      <c r="AS31" s="823"/>
      <c r="AT31" s="823"/>
      <c r="AU31" s="824"/>
      <c r="AV31" s="822">
        <f>SUM(F31:AU31)</f>
        <v>183203</v>
      </c>
      <c r="AW31" s="823"/>
      <c r="AX31" s="823"/>
      <c r="AY31" s="823"/>
      <c r="AZ31" s="823"/>
      <c r="BA31" s="823"/>
      <c r="BB31" s="823"/>
      <c r="BC31" s="823"/>
    </row>
    <row r="32" spans="1:60" ht="21.95" customHeight="1" x14ac:dyDescent="0.15">
      <c r="A32" s="193" t="s">
        <v>19</v>
      </c>
      <c r="B32" s="193"/>
      <c r="C32" s="193"/>
      <c r="D32" s="193"/>
      <c r="E32" s="199"/>
      <c r="F32" s="822">
        <v>34342</v>
      </c>
      <c r="G32" s="823"/>
      <c r="H32" s="823"/>
      <c r="I32" s="823"/>
      <c r="J32" s="823"/>
      <c r="K32" s="824"/>
      <c r="L32" s="822">
        <v>23135</v>
      </c>
      <c r="M32" s="823"/>
      <c r="N32" s="823"/>
      <c r="O32" s="823"/>
      <c r="P32" s="823"/>
      <c r="Q32" s="824"/>
      <c r="R32" s="822">
        <v>28934</v>
      </c>
      <c r="S32" s="823"/>
      <c r="T32" s="823"/>
      <c r="U32" s="823"/>
      <c r="V32" s="823"/>
      <c r="W32" s="824"/>
      <c r="X32" s="822">
        <v>30149</v>
      </c>
      <c r="Y32" s="823"/>
      <c r="Z32" s="823"/>
      <c r="AA32" s="823"/>
      <c r="AB32" s="823"/>
      <c r="AC32" s="824"/>
      <c r="AD32" s="822">
        <v>23777</v>
      </c>
      <c r="AE32" s="823"/>
      <c r="AF32" s="823"/>
      <c r="AG32" s="823"/>
      <c r="AH32" s="823"/>
      <c r="AI32" s="824"/>
      <c r="AJ32" s="822">
        <v>25833</v>
      </c>
      <c r="AK32" s="823"/>
      <c r="AL32" s="823"/>
      <c r="AM32" s="823"/>
      <c r="AN32" s="823"/>
      <c r="AO32" s="824"/>
      <c r="AP32" s="822">
        <v>18537</v>
      </c>
      <c r="AQ32" s="823"/>
      <c r="AR32" s="823"/>
      <c r="AS32" s="823"/>
      <c r="AT32" s="823"/>
      <c r="AU32" s="824"/>
      <c r="AV32" s="822">
        <f>SUM(F32:AU32)</f>
        <v>184707</v>
      </c>
      <c r="AW32" s="823"/>
      <c r="AX32" s="823"/>
      <c r="AY32" s="823"/>
      <c r="AZ32" s="823"/>
      <c r="BA32" s="823"/>
      <c r="BB32" s="823"/>
      <c r="BC32" s="823"/>
    </row>
    <row r="33" spans="1:55" ht="21.95" customHeight="1" x14ac:dyDescent="0.15">
      <c r="A33" s="221" t="s">
        <v>62</v>
      </c>
      <c r="B33" s="221"/>
      <c r="C33" s="221"/>
      <c r="D33" s="221"/>
      <c r="E33" s="222"/>
      <c r="F33" s="825">
        <v>34290</v>
      </c>
      <c r="G33" s="826"/>
      <c r="H33" s="826"/>
      <c r="I33" s="826"/>
      <c r="J33" s="826"/>
      <c r="K33" s="827"/>
      <c r="L33" s="825">
        <v>22546</v>
      </c>
      <c r="M33" s="826"/>
      <c r="N33" s="826"/>
      <c r="O33" s="826"/>
      <c r="P33" s="826"/>
      <c r="Q33" s="827"/>
      <c r="R33" s="825">
        <v>30207</v>
      </c>
      <c r="S33" s="826"/>
      <c r="T33" s="826"/>
      <c r="U33" s="826"/>
      <c r="V33" s="826"/>
      <c r="W33" s="827"/>
      <c r="X33" s="825">
        <v>30828</v>
      </c>
      <c r="Y33" s="826"/>
      <c r="Z33" s="826"/>
      <c r="AA33" s="826"/>
      <c r="AB33" s="826"/>
      <c r="AC33" s="827"/>
      <c r="AD33" s="825">
        <v>24263</v>
      </c>
      <c r="AE33" s="826"/>
      <c r="AF33" s="826"/>
      <c r="AG33" s="826"/>
      <c r="AH33" s="826"/>
      <c r="AI33" s="827"/>
      <c r="AJ33" s="825">
        <v>27125</v>
      </c>
      <c r="AK33" s="826"/>
      <c r="AL33" s="826"/>
      <c r="AM33" s="826"/>
      <c r="AN33" s="826"/>
      <c r="AO33" s="827"/>
      <c r="AP33" s="825">
        <v>19147</v>
      </c>
      <c r="AQ33" s="826"/>
      <c r="AR33" s="826"/>
      <c r="AS33" s="826"/>
      <c r="AT33" s="826"/>
      <c r="AU33" s="827"/>
      <c r="AV33" s="828">
        <f>SUM(F33:AU33)</f>
        <v>188406</v>
      </c>
      <c r="AW33" s="829"/>
      <c r="AX33" s="829"/>
      <c r="AY33" s="829"/>
      <c r="AZ33" s="829"/>
      <c r="BA33" s="829"/>
      <c r="BB33" s="829"/>
      <c r="BC33" s="830"/>
    </row>
    <row r="34" spans="1:55" ht="15" customHeight="1" x14ac:dyDescent="0.15">
      <c r="A34" s="112"/>
      <c r="B34" s="108"/>
      <c r="C34" s="108"/>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8"/>
      <c r="BA34" s="108"/>
      <c r="BB34" s="108"/>
      <c r="BC34" s="108"/>
    </row>
  </sheetData>
  <mergeCells count="205">
    <mergeCell ref="A3:BC3"/>
    <mergeCell ref="A4:BC4"/>
    <mergeCell ref="A5:D6"/>
    <mergeCell ref="E5:U5"/>
    <mergeCell ref="V5:AL5"/>
    <mergeCell ref="AM5:BC5"/>
    <mergeCell ref="E6:H6"/>
    <mergeCell ref="I6:L6"/>
    <mergeCell ref="M6:P6"/>
    <mergeCell ref="Q6:U6"/>
    <mergeCell ref="AU6:AX6"/>
    <mergeCell ref="AY6:BC6"/>
    <mergeCell ref="AH6:AL6"/>
    <mergeCell ref="AM6:AP6"/>
    <mergeCell ref="AQ6:AT6"/>
    <mergeCell ref="AY7:BC7"/>
    <mergeCell ref="AH7:AL7"/>
    <mergeCell ref="AM7:AP7"/>
    <mergeCell ref="AQ7:AT7"/>
    <mergeCell ref="V7:Y7"/>
    <mergeCell ref="Z7:AC7"/>
    <mergeCell ref="AD7:AG7"/>
    <mergeCell ref="AH11:AL11"/>
    <mergeCell ref="V6:Y6"/>
    <mergeCell ref="Z6:AC6"/>
    <mergeCell ref="AD6:AG6"/>
    <mergeCell ref="AU11:AX11"/>
    <mergeCell ref="AY11:BC11"/>
    <mergeCell ref="AH8:AL8"/>
    <mergeCell ref="AM8:AP8"/>
    <mergeCell ref="AQ8:AT8"/>
    <mergeCell ref="AY8:BC8"/>
    <mergeCell ref="AQ10:AT10"/>
    <mergeCell ref="AU10:AX10"/>
    <mergeCell ref="AY10:BC10"/>
    <mergeCell ref="V11:Y11"/>
    <mergeCell ref="A7:D7"/>
    <mergeCell ref="E7:H7"/>
    <mergeCell ref="I7:L7"/>
    <mergeCell ref="M7:P7"/>
    <mergeCell ref="Q7:U7"/>
    <mergeCell ref="AU7:AX7"/>
    <mergeCell ref="AU8:AX8"/>
    <mergeCell ref="Z11:AC11"/>
    <mergeCell ref="AD11:AG11"/>
    <mergeCell ref="A9:D9"/>
    <mergeCell ref="E9:H9"/>
    <mergeCell ref="I9:L9"/>
    <mergeCell ref="M9:P9"/>
    <mergeCell ref="Q9:U9"/>
    <mergeCell ref="A8:D8"/>
    <mergeCell ref="E8:H8"/>
    <mergeCell ref="I8:L8"/>
    <mergeCell ref="M8:P8"/>
    <mergeCell ref="Q8:U8"/>
    <mergeCell ref="V8:Y8"/>
    <mergeCell ref="Z8:AC8"/>
    <mergeCell ref="AD8:AG8"/>
    <mergeCell ref="AH10:AL10"/>
    <mergeCell ref="AM10:AP10"/>
    <mergeCell ref="A11:D11"/>
    <mergeCell ref="E11:H11"/>
    <mergeCell ref="A14:BC14"/>
    <mergeCell ref="AU9:AX9"/>
    <mergeCell ref="AY9:BC9"/>
    <mergeCell ref="A10:D10"/>
    <mergeCell ref="E10:H10"/>
    <mergeCell ref="I10:L10"/>
    <mergeCell ref="M10:P10"/>
    <mergeCell ref="Q10:U10"/>
    <mergeCell ref="V10:Y10"/>
    <mergeCell ref="Z10:AC10"/>
    <mergeCell ref="AD10:AG10"/>
    <mergeCell ref="V9:Y9"/>
    <mergeCell ref="Z9:AC9"/>
    <mergeCell ref="AD9:AG9"/>
    <mergeCell ref="AH9:AL9"/>
    <mergeCell ref="AM9:AP9"/>
    <mergeCell ref="AQ9:AT9"/>
    <mergeCell ref="AM11:AP11"/>
    <mergeCell ref="AQ11:AT11"/>
    <mergeCell ref="I11:L11"/>
    <mergeCell ref="M11:P11"/>
    <mergeCell ref="Q11:U11"/>
    <mergeCell ref="A15:BC15"/>
    <mergeCell ref="A16:D17"/>
    <mergeCell ref="E16:H17"/>
    <mergeCell ref="I16:S16"/>
    <mergeCell ref="T16:AW16"/>
    <mergeCell ref="AX16:BC17"/>
    <mergeCell ref="I17:M17"/>
    <mergeCell ref="N17:S17"/>
    <mergeCell ref="T17:Y17"/>
    <mergeCell ref="Z17:AE17"/>
    <mergeCell ref="AF17:AK17"/>
    <mergeCell ref="AL17:AQ17"/>
    <mergeCell ref="AR17:AW17"/>
    <mergeCell ref="AX18:BC18"/>
    <mergeCell ref="A22:D22"/>
    <mergeCell ref="E22:H22"/>
    <mergeCell ref="I22:M22"/>
    <mergeCell ref="N22:S22"/>
    <mergeCell ref="T22:Y22"/>
    <mergeCell ref="Z22:AE22"/>
    <mergeCell ref="AF22:AK22"/>
    <mergeCell ref="AL22:AQ22"/>
    <mergeCell ref="AR22:AW22"/>
    <mergeCell ref="AX19:BC19"/>
    <mergeCell ref="A20:D20"/>
    <mergeCell ref="E20:H20"/>
    <mergeCell ref="I20:M20"/>
    <mergeCell ref="A18:D18"/>
    <mergeCell ref="E18:H18"/>
    <mergeCell ref="I18:M18"/>
    <mergeCell ref="N18:S18"/>
    <mergeCell ref="T18:Y18"/>
    <mergeCell ref="Z18:AE18"/>
    <mergeCell ref="AF18:AK18"/>
    <mergeCell ref="AL18:AQ18"/>
    <mergeCell ref="AR18:AW18"/>
    <mergeCell ref="N20:S20"/>
    <mergeCell ref="T20:Y20"/>
    <mergeCell ref="Z20:AE20"/>
    <mergeCell ref="AF20:AK20"/>
    <mergeCell ref="AL20:AQ20"/>
    <mergeCell ref="AR20:AW20"/>
    <mergeCell ref="AX20:BC20"/>
    <mergeCell ref="A19:D19"/>
    <mergeCell ref="E19:H19"/>
    <mergeCell ref="I19:M19"/>
    <mergeCell ref="N19:S19"/>
    <mergeCell ref="T19:Y19"/>
    <mergeCell ref="Z19:AE19"/>
    <mergeCell ref="AF19:AK19"/>
    <mergeCell ref="AL19:AQ19"/>
    <mergeCell ref="AR19:AW19"/>
    <mergeCell ref="AP28:AU28"/>
    <mergeCell ref="AL21:AQ21"/>
    <mergeCell ref="AR21:AW21"/>
    <mergeCell ref="AX21:BC21"/>
    <mergeCell ref="A25:BC25"/>
    <mergeCell ref="A26:BC26"/>
    <mergeCell ref="A27:E28"/>
    <mergeCell ref="F27:Q27"/>
    <mergeCell ref="R27:AU27"/>
    <mergeCell ref="AV27:BC28"/>
    <mergeCell ref="F28:K28"/>
    <mergeCell ref="A21:D21"/>
    <mergeCell ref="E21:H21"/>
    <mergeCell ref="I21:M21"/>
    <mergeCell ref="N21:S21"/>
    <mergeCell ref="T21:Y21"/>
    <mergeCell ref="Z21:AE21"/>
    <mergeCell ref="AF21:AK21"/>
    <mergeCell ref="L28:Q28"/>
    <mergeCell ref="R28:W28"/>
    <mergeCell ref="X28:AC28"/>
    <mergeCell ref="AD28:AI28"/>
    <mergeCell ref="AJ28:AO28"/>
    <mergeCell ref="AX22:BC22"/>
    <mergeCell ref="AJ33:AO33"/>
    <mergeCell ref="AP33:AU33"/>
    <mergeCell ref="AV33:BC33"/>
    <mergeCell ref="A29:E29"/>
    <mergeCell ref="F29:K29"/>
    <mergeCell ref="L29:Q29"/>
    <mergeCell ref="R29:W29"/>
    <mergeCell ref="X29:AC29"/>
    <mergeCell ref="AD29:AI29"/>
    <mergeCell ref="AJ29:AO29"/>
    <mergeCell ref="A33:E33"/>
    <mergeCell ref="F33:K33"/>
    <mergeCell ref="L33:Q33"/>
    <mergeCell ref="R33:W33"/>
    <mergeCell ref="X33:AC33"/>
    <mergeCell ref="AD33:AI33"/>
    <mergeCell ref="AP29:AU29"/>
    <mergeCell ref="AV29:BC29"/>
    <mergeCell ref="A30:E30"/>
    <mergeCell ref="F30:K30"/>
    <mergeCell ref="L30:Q30"/>
    <mergeCell ref="R30:W30"/>
    <mergeCell ref="X30:AC30"/>
    <mergeCell ref="AD30:AI30"/>
    <mergeCell ref="AJ30:AO30"/>
    <mergeCell ref="AP30:AU30"/>
    <mergeCell ref="AV30:BC30"/>
    <mergeCell ref="A31:E31"/>
    <mergeCell ref="F31:K31"/>
    <mergeCell ref="L31:Q31"/>
    <mergeCell ref="R31:W31"/>
    <mergeCell ref="X31:AC31"/>
    <mergeCell ref="AD31:AI31"/>
    <mergeCell ref="AJ31:AO31"/>
    <mergeCell ref="AP31:AU31"/>
    <mergeCell ref="AV31:BC31"/>
    <mergeCell ref="AJ32:AO32"/>
    <mergeCell ref="AP32:AU32"/>
    <mergeCell ref="AV32:BC32"/>
    <mergeCell ref="A32:E32"/>
    <mergeCell ref="F32:K32"/>
    <mergeCell ref="L32:Q32"/>
    <mergeCell ref="R32:W32"/>
    <mergeCell ref="X32:AC32"/>
    <mergeCell ref="AD32:AI32"/>
  </mergeCells>
  <phoneticPr fontId="6"/>
  <printOptions horizontalCentered="1"/>
  <pageMargins left="0.70866141732283472" right="0.70866141732283472" top="0.74803149606299213" bottom="0.74803149606299213" header="0.31496062992125984" footer="0.31496062992125984"/>
  <pageSetup paperSize="9" scale="87" firstPageNumber="13" orientation="portrait" useFirstPageNumber="1" r:id="rId1"/>
  <headerFooter scaleWithDoc="0" alignWithMargins="0">
    <oddFooter>&amp;C&amp;P</oddFooter>
  </headerFooter>
  <colBreaks count="1" manualBreakCount="1">
    <brk id="55" max="3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2233D-0B4F-4121-889B-1A24878726C2}">
  <dimension ref="A1:BJ33"/>
  <sheetViews>
    <sheetView showGridLines="0" view="pageBreakPreview" zoomScale="85" zoomScaleNormal="100" zoomScaleSheetLayoutView="85" workbookViewId="0"/>
  </sheetViews>
  <sheetFormatPr defaultColWidth="9" defaultRowHeight="42" x14ac:dyDescent="0.15"/>
  <cols>
    <col min="1" max="1" width="7.625" style="3" customWidth="1"/>
    <col min="2" max="2" width="8.625" style="3" customWidth="1"/>
    <col min="3" max="3" width="7.625" style="3" customWidth="1"/>
    <col min="4" max="4" width="6.625" style="3" customWidth="1"/>
    <col min="5" max="8" width="9" style="3"/>
    <col min="9" max="9" width="15.25" style="3" customWidth="1"/>
    <col min="10" max="16384" width="9" style="3"/>
  </cols>
  <sheetData>
    <row r="1" spans="1:9" ht="42" customHeight="1" x14ac:dyDescent="0.15">
      <c r="A1" s="7"/>
      <c r="B1" s="8"/>
      <c r="C1" s="7"/>
      <c r="D1" s="7"/>
      <c r="E1" s="177"/>
      <c r="F1" s="177"/>
      <c r="G1" s="177"/>
      <c r="H1" s="177"/>
      <c r="I1" s="177"/>
    </row>
    <row r="24" spans="62:62" x14ac:dyDescent="0.15">
      <c r="BJ24" s="6"/>
    </row>
    <row r="33" spans="34:55" x14ac:dyDescent="0.15">
      <c r="AH33" s="4"/>
      <c r="AI33" s="4"/>
      <c r="AJ33" s="4"/>
      <c r="AK33" s="4"/>
      <c r="AL33" s="4"/>
      <c r="AM33" s="4"/>
      <c r="AN33" s="4"/>
      <c r="AO33" s="4"/>
      <c r="AP33" s="4"/>
      <c r="AQ33" s="4"/>
      <c r="AR33" s="4"/>
      <c r="AS33" s="4"/>
      <c r="AT33" s="4"/>
      <c r="AU33" s="4"/>
      <c r="AV33" s="4"/>
      <c r="AW33" s="4"/>
      <c r="AX33" s="4"/>
      <c r="AY33" s="4"/>
      <c r="AZ33" s="4"/>
      <c r="BA33" s="4"/>
      <c r="BB33" s="4"/>
      <c r="BC33" s="4"/>
    </row>
  </sheetData>
  <mergeCells count="1">
    <mergeCell ref="E1:I1"/>
  </mergeCells>
  <phoneticPr fontId="6"/>
  <pageMargins left="0.98425196850393704" right="0.98425196850393704" top="2.3622047244094491" bottom="0.98425196850393704" header="0.51181102362204722" footer="0.51181102362204722"/>
  <pageSetup paperSize="9" orientation="portrait"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E2C0A-87B0-4288-AC2C-DE893513E938}">
  <dimension ref="A1:K56"/>
  <sheetViews>
    <sheetView view="pageBreakPreview" zoomScale="115" zoomScaleNormal="85" zoomScaleSheetLayoutView="115" workbookViewId="0">
      <selection sqref="A1:J2"/>
    </sheetView>
  </sheetViews>
  <sheetFormatPr defaultColWidth="9" defaultRowHeight="13.5" x14ac:dyDescent="0.15"/>
  <cols>
    <col min="1" max="6" width="9" style="148" customWidth="1"/>
    <col min="7" max="7" width="7" style="148" customWidth="1"/>
    <col min="8" max="8" width="13.25" style="148" customWidth="1"/>
    <col min="9" max="9" width="7.375" style="148" customWidth="1"/>
    <col min="10" max="10" width="11.25" style="148" customWidth="1"/>
    <col min="11" max="11" width="7.75" style="148" customWidth="1"/>
    <col min="12" max="16384" width="9" style="148"/>
  </cols>
  <sheetData>
    <row r="1" spans="1:11" ht="18.75" customHeight="1" x14ac:dyDescent="0.15">
      <c r="A1" s="945" t="s">
        <v>270</v>
      </c>
      <c r="B1" s="945"/>
      <c r="C1" s="945"/>
      <c r="D1" s="945"/>
      <c r="E1" s="945"/>
      <c r="F1" s="945"/>
      <c r="G1" s="945"/>
      <c r="H1" s="945"/>
      <c r="I1" s="945"/>
      <c r="J1" s="945"/>
      <c r="K1" s="147"/>
    </row>
    <row r="2" spans="1:11" ht="18.75" customHeight="1" x14ac:dyDescent="0.15">
      <c r="A2" s="945"/>
      <c r="B2" s="945"/>
      <c r="C2" s="945"/>
      <c r="D2" s="945"/>
      <c r="E2" s="945"/>
      <c r="F2" s="945"/>
      <c r="G2" s="945"/>
      <c r="H2" s="945"/>
      <c r="I2" s="945"/>
      <c r="J2" s="945"/>
      <c r="K2" s="147"/>
    </row>
    <row r="3" spans="1:11" ht="18.75" customHeight="1" x14ac:dyDescent="0.15">
      <c r="B3" s="149"/>
      <c r="C3" s="147"/>
      <c r="D3" s="147"/>
      <c r="E3" s="147"/>
      <c r="F3" s="147"/>
      <c r="G3" s="147"/>
      <c r="H3" s="147"/>
    </row>
    <row r="4" spans="1:11" ht="17.25" x14ac:dyDescent="0.15">
      <c r="A4" s="950" t="s">
        <v>271</v>
      </c>
      <c r="B4" s="950"/>
      <c r="C4" s="950"/>
    </row>
    <row r="6" spans="1:11" ht="17.25" x14ac:dyDescent="0.15">
      <c r="A6" s="946" t="s">
        <v>272</v>
      </c>
      <c r="B6" s="946"/>
      <c r="C6" s="946"/>
      <c r="D6" s="946"/>
      <c r="E6" s="946"/>
      <c r="F6" s="946"/>
      <c r="G6" s="946"/>
      <c r="H6" s="946"/>
      <c r="I6" s="946"/>
      <c r="J6" s="946"/>
      <c r="K6" s="150"/>
    </row>
    <row r="7" spans="1:11" ht="17.25" x14ac:dyDescent="0.15">
      <c r="A7" s="151"/>
      <c r="B7" s="151"/>
      <c r="C7" s="151"/>
      <c r="D7" s="151"/>
      <c r="E7" s="151"/>
      <c r="F7" s="151"/>
      <c r="G7" s="151"/>
      <c r="H7" s="151"/>
      <c r="I7" s="151"/>
      <c r="J7" s="151"/>
      <c r="K7" s="150"/>
    </row>
    <row r="8" spans="1:11" x14ac:dyDescent="0.15">
      <c r="C8" s="150"/>
      <c r="D8" s="150"/>
      <c r="E8" s="150"/>
      <c r="F8" s="150"/>
      <c r="G8" s="150"/>
      <c r="H8" s="150"/>
    </row>
    <row r="9" spans="1:11" x14ac:dyDescent="0.15">
      <c r="A9" s="914" t="s">
        <v>273</v>
      </c>
      <c r="B9" s="914"/>
      <c r="C9" s="914"/>
      <c r="D9" s="914"/>
      <c r="E9" s="914"/>
      <c r="F9" s="914"/>
      <c r="G9" s="914"/>
      <c r="H9" s="914"/>
      <c r="I9" s="914"/>
      <c r="J9" s="914"/>
    </row>
    <row r="10" spans="1:11" x14ac:dyDescent="0.15">
      <c r="A10" s="909" t="s">
        <v>274</v>
      </c>
      <c r="B10" s="909"/>
      <c r="C10" s="909"/>
      <c r="D10" s="909"/>
      <c r="E10" s="909"/>
      <c r="F10" s="909"/>
      <c r="G10" s="909"/>
      <c r="H10" s="909"/>
      <c r="I10" s="909"/>
      <c r="J10" s="909"/>
    </row>
    <row r="11" spans="1:11" x14ac:dyDescent="0.15">
      <c r="A11" s="936"/>
      <c r="B11" s="937"/>
      <c r="C11" s="949" t="s">
        <v>275</v>
      </c>
      <c r="D11" s="947"/>
      <c r="E11" s="947"/>
      <c r="F11" s="947"/>
      <c r="G11" s="947" t="s">
        <v>276</v>
      </c>
      <c r="H11" s="947"/>
      <c r="I11" s="947"/>
      <c r="J11" s="923"/>
      <c r="K11" s="150"/>
    </row>
    <row r="12" spans="1:11" x14ac:dyDescent="0.15">
      <c r="A12" s="938"/>
      <c r="B12" s="939"/>
      <c r="C12" s="918"/>
      <c r="D12" s="918"/>
      <c r="E12" s="918"/>
      <c r="F12" s="918"/>
      <c r="G12" s="918"/>
      <c r="H12" s="918"/>
      <c r="I12" s="918"/>
      <c r="J12" s="925"/>
      <c r="K12" s="150"/>
    </row>
    <row r="13" spans="1:11" x14ac:dyDescent="0.15">
      <c r="A13" s="940"/>
      <c r="B13" s="941"/>
      <c r="C13" s="948" t="s">
        <v>277</v>
      </c>
      <c r="D13" s="948"/>
      <c r="E13" s="948" t="s">
        <v>278</v>
      </c>
      <c r="F13" s="948"/>
      <c r="G13" s="948" t="s">
        <v>279</v>
      </c>
      <c r="H13" s="948"/>
      <c r="I13" s="948" t="s">
        <v>280</v>
      </c>
      <c r="J13" s="931"/>
      <c r="K13" s="150"/>
    </row>
    <row r="14" spans="1:11" x14ac:dyDescent="0.15">
      <c r="A14" s="934" t="s">
        <v>15</v>
      </c>
      <c r="B14" s="935"/>
      <c r="C14" s="915">
        <v>2993</v>
      </c>
      <c r="D14" s="915"/>
      <c r="E14" s="915">
        <v>58926</v>
      </c>
      <c r="F14" s="915"/>
      <c r="G14" s="915">
        <v>3261</v>
      </c>
      <c r="H14" s="915"/>
      <c r="I14" s="915">
        <v>43903</v>
      </c>
      <c r="J14" s="912"/>
      <c r="K14" s="150"/>
    </row>
    <row r="15" spans="1:11" x14ac:dyDescent="0.15">
      <c r="A15" s="917"/>
      <c r="B15" s="918"/>
      <c r="C15" s="915"/>
      <c r="D15" s="915"/>
      <c r="E15" s="915"/>
      <c r="F15" s="915"/>
      <c r="G15" s="915"/>
      <c r="H15" s="915"/>
      <c r="I15" s="915"/>
      <c r="J15" s="912"/>
      <c r="K15" s="150"/>
    </row>
    <row r="16" spans="1:11" x14ac:dyDescent="0.15">
      <c r="A16" s="917" t="s">
        <v>25</v>
      </c>
      <c r="B16" s="918"/>
      <c r="C16" s="915">
        <v>1216</v>
      </c>
      <c r="D16" s="915"/>
      <c r="E16" s="915">
        <v>18270</v>
      </c>
      <c r="F16" s="915"/>
      <c r="G16" s="915">
        <v>2409</v>
      </c>
      <c r="H16" s="915"/>
      <c r="I16" s="915">
        <v>24976</v>
      </c>
      <c r="J16" s="912"/>
      <c r="K16" s="150"/>
    </row>
    <row r="17" spans="1:11" x14ac:dyDescent="0.15">
      <c r="A17" s="917"/>
      <c r="B17" s="918"/>
      <c r="C17" s="915"/>
      <c r="D17" s="915"/>
      <c r="E17" s="915"/>
      <c r="F17" s="915"/>
      <c r="G17" s="915"/>
      <c r="H17" s="915"/>
      <c r="I17" s="915"/>
      <c r="J17" s="912"/>
      <c r="K17" s="150"/>
    </row>
    <row r="18" spans="1:11" x14ac:dyDescent="0.15">
      <c r="A18" s="917" t="s">
        <v>18</v>
      </c>
      <c r="B18" s="918"/>
      <c r="C18" s="915">
        <v>1159</v>
      </c>
      <c r="D18" s="915"/>
      <c r="E18" s="915">
        <v>18414</v>
      </c>
      <c r="F18" s="915"/>
      <c r="G18" s="915">
        <v>2760</v>
      </c>
      <c r="H18" s="915"/>
      <c r="I18" s="915">
        <v>28220</v>
      </c>
      <c r="J18" s="912"/>
      <c r="K18" s="150"/>
    </row>
    <row r="19" spans="1:11" x14ac:dyDescent="0.15">
      <c r="A19" s="917"/>
      <c r="B19" s="918"/>
      <c r="C19" s="915"/>
      <c r="D19" s="915"/>
      <c r="E19" s="915"/>
      <c r="F19" s="915"/>
      <c r="G19" s="915"/>
      <c r="H19" s="915"/>
      <c r="I19" s="915"/>
      <c r="J19" s="912"/>
      <c r="K19" s="150"/>
    </row>
    <row r="20" spans="1:11" x14ac:dyDescent="0.15">
      <c r="A20" s="917" t="s">
        <v>281</v>
      </c>
      <c r="B20" s="918"/>
      <c r="C20" s="915">
        <v>2010</v>
      </c>
      <c r="D20" s="915"/>
      <c r="E20" s="915">
        <v>31414</v>
      </c>
      <c r="F20" s="915"/>
      <c r="G20" s="915">
        <v>3857</v>
      </c>
      <c r="H20" s="915"/>
      <c r="I20" s="915">
        <v>41291</v>
      </c>
      <c r="J20" s="912"/>
      <c r="K20" s="150"/>
    </row>
    <row r="21" spans="1:11" x14ac:dyDescent="0.15">
      <c r="A21" s="917"/>
      <c r="B21" s="918"/>
      <c r="C21" s="915"/>
      <c r="D21" s="915"/>
      <c r="E21" s="915"/>
      <c r="F21" s="915"/>
      <c r="G21" s="915"/>
      <c r="H21" s="915"/>
      <c r="I21" s="915"/>
      <c r="J21" s="912"/>
      <c r="K21" s="150"/>
    </row>
    <row r="22" spans="1:11" x14ac:dyDescent="0.15">
      <c r="A22" s="917" t="s">
        <v>282</v>
      </c>
      <c r="B22" s="918"/>
      <c r="C22" s="915">
        <v>2620</v>
      </c>
      <c r="D22" s="915"/>
      <c r="E22" s="915">
        <v>41051</v>
      </c>
      <c r="F22" s="915"/>
      <c r="G22" s="915">
        <v>3883</v>
      </c>
      <c r="H22" s="915"/>
      <c r="I22" s="915">
        <v>42593</v>
      </c>
      <c r="J22" s="912"/>
      <c r="K22" s="150"/>
    </row>
    <row r="23" spans="1:11" x14ac:dyDescent="0.15">
      <c r="A23" s="919"/>
      <c r="B23" s="920"/>
      <c r="C23" s="916"/>
      <c r="D23" s="916"/>
      <c r="E23" s="916"/>
      <c r="F23" s="916"/>
      <c r="G23" s="916"/>
      <c r="H23" s="916"/>
      <c r="I23" s="916"/>
      <c r="J23" s="921"/>
      <c r="K23" s="150"/>
    </row>
    <row r="24" spans="1:11" x14ac:dyDescent="0.15">
      <c r="A24" s="152"/>
      <c r="B24" s="152"/>
      <c r="C24" s="152"/>
      <c r="D24" s="152"/>
      <c r="E24" s="152"/>
      <c r="F24" s="152"/>
      <c r="G24" s="152"/>
      <c r="H24" s="152"/>
      <c r="I24" s="152"/>
      <c r="J24" s="152"/>
    </row>
    <row r="25" spans="1:11" x14ac:dyDescent="0.15">
      <c r="A25" s="152"/>
      <c r="B25" s="152"/>
      <c r="C25" s="152"/>
      <c r="D25" s="152"/>
      <c r="E25" s="152"/>
      <c r="F25" s="152"/>
      <c r="G25" s="152"/>
      <c r="H25" s="152"/>
      <c r="I25" s="152"/>
      <c r="J25" s="152"/>
    </row>
    <row r="26" spans="1:11" x14ac:dyDescent="0.15">
      <c r="A26" s="914" t="s">
        <v>283</v>
      </c>
      <c r="B26" s="914"/>
      <c r="C26" s="914"/>
      <c r="D26" s="914"/>
      <c r="E26" s="914"/>
      <c r="F26" s="914"/>
      <c r="G26" s="914"/>
      <c r="H26" s="914"/>
      <c r="I26" s="914"/>
      <c r="J26" s="914"/>
    </row>
    <row r="27" spans="1:11" x14ac:dyDescent="0.15">
      <c r="A27" s="909" t="s">
        <v>274</v>
      </c>
      <c r="B27" s="909"/>
      <c r="C27" s="909"/>
      <c r="D27" s="909"/>
      <c r="E27" s="909"/>
      <c r="F27" s="909"/>
      <c r="G27" s="909"/>
      <c r="H27" s="909"/>
      <c r="I27" s="909"/>
      <c r="J27" s="909"/>
    </row>
    <row r="28" spans="1:11" ht="18.75" customHeight="1" x14ac:dyDescent="0.15">
      <c r="A28" s="936"/>
      <c r="B28" s="937"/>
      <c r="C28" s="927" t="s">
        <v>284</v>
      </c>
      <c r="D28" s="928"/>
      <c r="E28" s="928"/>
      <c r="F28" s="928"/>
      <c r="G28" s="923" t="s">
        <v>285</v>
      </c>
      <c r="H28" s="924"/>
      <c r="I28" s="924"/>
      <c r="J28" s="924"/>
    </row>
    <row r="29" spans="1:11" x14ac:dyDescent="0.15">
      <c r="A29" s="938"/>
      <c r="B29" s="939"/>
      <c r="C29" s="929"/>
      <c r="D29" s="930"/>
      <c r="E29" s="930"/>
      <c r="F29" s="930"/>
      <c r="G29" s="925"/>
      <c r="H29" s="926"/>
      <c r="I29" s="926"/>
      <c r="J29" s="926"/>
    </row>
    <row r="30" spans="1:11" x14ac:dyDescent="0.15">
      <c r="A30" s="938"/>
      <c r="B30" s="939"/>
      <c r="C30" s="929"/>
      <c r="D30" s="930"/>
      <c r="E30" s="930"/>
      <c r="F30" s="930"/>
      <c r="G30" s="925"/>
      <c r="H30" s="926"/>
      <c r="I30" s="926"/>
      <c r="J30" s="926"/>
    </row>
    <row r="31" spans="1:11" x14ac:dyDescent="0.15">
      <c r="A31" s="940"/>
      <c r="B31" s="941"/>
      <c r="C31" s="931" t="s">
        <v>286</v>
      </c>
      <c r="D31" s="932"/>
      <c r="E31" s="931" t="s">
        <v>278</v>
      </c>
      <c r="F31" s="933"/>
      <c r="G31" s="931" t="s">
        <v>287</v>
      </c>
      <c r="H31" s="933"/>
      <c r="I31" s="932" t="s">
        <v>280</v>
      </c>
      <c r="J31" s="932"/>
    </row>
    <row r="32" spans="1:11" x14ac:dyDescent="0.15">
      <c r="A32" s="934" t="s">
        <v>15</v>
      </c>
      <c r="B32" s="935"/>
      <c r="C32" s="910">
        <v>148</v>
      </c>
      <c r="D32" s="942"/>
      <c r="E32" s="912">
        <v>2600</v>
      </c>
      <c r="F32" s="913"/>
      <c r="G32" s="912">
        <v>5140</v>
      </c>
      <c r="H32" s="913"/>
      <c r="I32" s="910" t="s">
        <v>288</v>
      </c>
      <c r="J32" s="911"/>
    </row>
    <row r="33" spans="1:10" x14ac:dyDescent="0.15">
      <c r="A33" s="917"/>
      <c r="B33" s="918"/>
      <c r="C33" s="910"/>
      <c r="D33" s="942"/>
      <c r="E33" s="912"/>
      <c r="F33" s="913"/>
      <c r="G33" s="912"/>
      <c r="H33" s="913"/>
      <c r="I33" s="910"/>
      <c r="J33" s="911"/>
    </row>
    <row r="34" spans="1:10" x14ac:dyDescent="0.15">
      <c r="A34" s="917" t="s">
        <v>25</v>
      </c>
      <c r="B34" s="918"/>
      <c r="C34" s="910">
        <v>106</v>
      </c>
      <c r="D34" s="942"/>
      <c r="E34" s="912">
        <v>1305</v>
      </c>
      <c r="F34" s="913"/>
      <c r="G34" s="912">
        <v>2698</v>
      </c>
      <c r="H34" s="913"/>
      <c r="I34" s="910" t="s">
        <v>288</v>
      </c>
      <c r="J34" s="911"/>
    </row>
    <row r="35" spans="1:10" x14ac:dyDescent="0.15">
      <c r="A35" s="917"/>
      <c r="B35" s="918"/>
      <c r="C35" s="910"/>
      <c r="D35" s="942"/>
      <c r="E35" s="912"/>
      <c r="F35" s="913"/>
      <c r="G35" s="912"/>
      <c r="H35" s="913"/>
      <c r="I35" s="910"/>
      <c r="J35" s="911"/>
    </row>
    <row r="36" spans="1:10" x14ac:dyDescent="0.15">
      <c r="A36" s="917" t="s">
        <v>18</v>
      </c>
      <c r="B36" s="918"/>
      <c r="C36" s="910">
        <v>134</v>
      </c>
      <c r="D36" s="942"/>
      <c r="E36" s="912">
        <v>1489</v>
      </c>
      <c r="F36" s="913"/>
      <c r="G36" s="912">
        <v>2014</v>
      </c>
      <c r="H36" s="913"/>
      <c r="I36" s="910" t="s">
        <v>288</v>
      </c>
      <c r="J36" s="911"/>
    </row>
    <row r="37" spans="1:10" x14ac:dyDescent="0.15">
      <c r="A37" s="917"/>
      <c r="B37" s="918"/>
      <c r="C37" s="910"/>
      <c r="D37" s="942"/>
      <c r="E37" s="912"/>
      <c r="F37" s="913"/>
      <c r="G37" s="912"/>
      <c r="H37" s="913"/>
      <c r="I37" s="910"/>
      <c r="J37" s="911"/>
    </row>
    <row r="38" spans="1:10" x14ac:dyDescent="0.15">
      <c r="A38" s="917" t="s">
        <v>281</v>
      </c>
      <c r="B38" s="918"/>
      <c r="C38" s="910">
        <v>149</v>
      </c>
      <c r="D38" s="942"/>
      <c r="E38" s="912">
        <v>1659</v>
      </c>
      <c r="F38" s="913"/>
      <c r="G38" s="912">
        <v>2848</v>
      </c>
      <c r="H38" s="913"/>
      <c r="I38" s="910" t="s">
        <v>288</v>
      </c>
      <c r="J38" s="911"/>
    </row>
    <row r="39" spans="1:10" x14ac:dyDescent="0.15">
      <c r="A39" s="917"/>
      <c r="B39" s="918"/>
      <c r="C39" s="910"/>
      <c r="D39" s="942"/>
      <c r="E39" s="912"/>
      <c r="F39" s="913"/>
      <c r="G39" s="912"/>
      <c r="H39" s="913"/>
      <c r="I39" s="910"/>
      <c r="J39" s="911"/>
    </row>
    <row r="40" spans="1:10" x14ac:dyDescent="0.15">
      <c r="A40" s="917" t="s">
        <v>282</v>
      </c>
      <c r="B40" s="918"/>
      <c r="C40" s="910">
        <v>156</v>
      </c>
      <c r="D40" s="942"/>
      <c r="E40" s="912">
        <v>2386</v>
      </c>
      <c r="F40" s="913"/>
      <c r="G40" s="912">
        <v>3348</v>
      </c>
      <c r="H40" s="913"/>
      <c r="I40" s="910" t="s">
        <v>166</v>
      </c>
      <c r="J40" s="911"/>
    </row>
    <row r="41" spans="1:10" x14ac:dyDescent="0.15">
      <c r="A41" s="919"/>
      <c r="B41" s="920"/>
      <c r="C41" s="943"/>
      <c r="D41" s="944"/>
      <c r="E41" s="921"/>
      <c r="F41" s="922"/>
      <c r="G41" s="921"/>
      <c r="H41" s="922"/>
      <c r="I41" s="943"/>
      <c r="J41" s="909"/>
    </row>
    <row r="44" spans="1:10" ht="13.5" customHeight="1" x14ac:dyDescent="0.15">
      <c r="A44" s="936"/>
      <c r="B44" s="937"/>
      <c r="C44" s="927" t="s">
        <v>289</v>
      </c>
      <c r="D44" s="928"/>
      <c r="E44" s="928"/>
      <c r="F44" s="953"/>
      <c r="G44" s="923" t="s">
        <v>290</v>
      </c>
      <c r="H44" s="924"/>
      <c r="I44" s="924"/>
      <c r="J44" s="924"/>
    </row>
    <row r="45" spans="1:10" x14ac:dyDescent="0.15">
      <c r="A45" s="938"/>
      <c r="B45" s="939"/>
      <c r="C45" s="954"/>
      <c r="D45" s="955"/>
      <c r="E45" s="955"/>
      <c r="F45" s="956"/>
      <c r="G45" s="957"/>
      <c r="H45" s="958"/>
      <c r="I45" s="958"/>
      <c r="J45" s="958"/>
    </row>
    <row r="46" spans="1:10" x14ac:dyDescent="0.15">
      <c r="A46" s="940"/>
      <c r="B46" s="941"/>
      <c r="C46" s="959" t="s">
        <v>291</v>
      </c>
      <c r="D46" s="934"/>
      <c r="E46" s="960" t="s">
        <v>292</v>
      </c>
      <c r="F46" s="934"/>
      <c r="G46" s="934" t="s">
        <v>293</v>
      </c>
      <c r="H46" s="935"/>
      <c r="I46" s="960" t="s">
        <v>294</v>
      </c>
      <c r="J46" s="959"/>
    </row>
    <row r="47" spans="1:10" x14ac:dyDescent="0.15">
      <c r="A47" s="934" t="s">
        <v>15</v>
      </c>
      <c r="B47" s="935"/>
      <c r="C47" s="951">
        <v>1505</v>
      </c>
      <c r="D47" s="951"/>
      <c r="E47" s="951" t="s">
        <v>288</v>
      </c>
      <c r="F47" s="951"/>
      <c r="G47" s="951" t="s">
        <v>295</v>
      </c>
      <c r="H47" s="951"/>
      <c r="I47" s="951">
        <v>1358</v>
      </c>
      <c r="J47" s="952"/>
    </row>
    <row r="48" spans="1:10" x14ac:dyDescent="0.15">
      <c r="A48" s="917"/>
      <c r="B48" s="918"/>
      <c r="C48" s="915"/>
      <c r="D48" s="915"/>
      <c r="E48" s="915"/>
      <c r="F48" s="915"/>
      <c r="G48" s="915"/>
      <c r="H48" s="915"/>
      <c r="I48" s="915"/>
      <c r="J48" s="912"/>
    </row>
    <row r="49" spans="1:10" x14ac:dyDescent="0.15">
      <c r="A49" s="917" t="s">
        <v>25</v>
      </c>
      <c r="B49" s="918"/>
      <c r="C49" s="913">
        <v>1213</v>
      </c>
      <c r="D49" s="915"/>
      <c r="E49" s="915" t="s">
        <v>288</v>
      </c>
      <c r="F49" s="915"/>
      <c r="G49" s="915" t="s">
        <v>296</v>
      </c>
      <c r="H49" s="915"/>
      <c r="I49" s="915">
        <v>286</v>
      </c>
      <c r="J49" s="912"/>
    </row>
    <row r="50" spans="1:10" x14ac:dyDescent="0.15">
      <c r="A50" s="917"/>
      <c r="B50" s="918"/>
      <c r="C50" s="913"/>
      <c r="D50" s="915"/>
      <c r="E50" s="915"/>
      <c r="F50" s="915"/>
      <c r="G50" s="915"/>
      <c r="H50" s="915"/>
      <c r="I50" s="915"/>
      <c r="J50" s="912"/>
    </row>
    <row r="51" spans="1:10" x14ac:dyDescent="0.15">
      <c r="A51" s="917" t="s">
        <v>18</v>
      </c>
      <c r="B51" s="918"/>
      <c r="C51" s="913">
        <v>935</v>
      </c>
      <c r="D51" s="915"/>
      <c r="E51" s="915" t="s">
        <v>288</v>
      </c>
      <c r="F51" s="915"/>
      <c r="G51" s="915" t="s">
        <v>297</v>
      </c>
      <c r="H51" s="915"/>
      <c r="I51" s="915">
        <v>226</v>
      </c>
      <c r="J51" s="912"/>
    </row>
    <row r="52" spans="1:10" x14ac:dyDescent="0.15">
      <c r="A52" s="917"/>
      <c r="B52" s="918"/>
      <c r="C52" s="913"/>
      <c r="D52" s="915"/>
      <c r="E52" s="915"/>
      <c r="F52" s="915"/>
      <c r="G52" s="915"/>
      <c r="H52" s="915"/>
      <c r="I52" s="915"/>
      <c r="J52" s="912"/>
    </row>
    <row r="53" spans="1:10" x14ac:dyDescent="0.15">
      <c r="A53" s="917" t="s">
        <v>281</v>
      </c>
      <c r="B53" s="918"/>
      <c r="C53" s="913">
        <v>1832</v>
      </c>
      <c r="D53" s="915"/>
      <c r="E53" s="915" t="s">
        <v>288</v>
      </c>
      <c r="F53" s="915"/>
      <c r="G53" s="915" t="s">
        <v>298</v>
      </c>
      <c r="H53" s="915"/>
      <c r="I53" s="915">
        <v>256</v>
      </c>
      <c r="J53" s="912"/>
    </row>
    <row r="54" spans="1:10" x14ac:dyDescent="0.15">
      <c r="A54" s="917"/>
      <c r="B54" s="918"/>
      <c r="C54" s="913"/>
      <c r="D54" s="915"/>
      <c r="E54" s="915"/>
      <c r="F54" s="915"/>
      <c r="G54" s="915"/>
      <c r="H54" s="915"/>
      <c r="I54" s="915"/>
      <c r="J54" s="912"/>
    </row>
    <row r="55" spans="1:10" x14ac:dyDescent="0.15">
      <c r="A55" s="917" t="s">
        <v>282</v>
      </c>
      <c r="B55" s="918"/>
      <c r="C55" s="913">
        <v>1765</v>
      </c>
      <c r="D55" s="915"/>
      <c r="E55" s="915" t="s">
        <v>166</v>
      </c>
      <c r="F55" s="915"/>
      <c r="G55" s="915" t="s">
        <v>299</v>
      </c>
      <c r="H55" s="915"/>
      <c r="I55" s="915">
        <v>376</v>
      </c>
      <c r="J55" s="912"/>
    </row>
    <row r="56" spans="1:10" x14ac:dyDescent="0.15">
      <c r="A56" s="919"/>
      <c r="B56" s="920"/>
      <c r="C56" s="922"/>
      <c r="D56" s="916"/>
      <c r="E56" s="916"/>
      <c r="F56" s="916"/>
      <c r="G56" s="916"/>
      <c r="H56" s="916"/>
      <c r="I56" s="916"/>
      <c r="J56" s="921"/>
    </row>
  </sheetData>
  <mergeCells count="103">
    <mergeCell ref="A55:B56"/>
    <mergeCell ref="C55:D56"/>
    <mergeCell ref="E55:F56"/>
    <mergeCell ref="G55:H56"/>
    <mergeCell ref="I55:J56"/>
    <mergeCell ref="A53:B54"/>
    <mergeCell ref="C53:D54"/>
    <mergeCell ref="E53:F54"/>
    <mergeCell ref="G53:H54"/>
    <mergeCell ref="I53:J54"/>
    <mergeCell ref="A51:B52"/>
    <mergeCell ref="C51:D52"/>
    <mergeCell ref="E51:F52"/>
    <mergeCell ref="G51:H52"/>
    <mergeCell ref="I51:J52"/>
    <mergeCell ref="A49:B50"/>
    <mergeCell ref="C49:D50"/>
    <mergeCell ref="E49:F50"/>
    <mergeCell ref="G49:H50"/>
    <mergeCell ref="I49:J50"/>
    <mergeCell ref="A47:B48"/>
    <mergeCell ref="C47:D48"/>
    <mergeCell ref="E47:F48"/>
    <mergeCell ref="G47:H48"/>
    <mergeCell ref="I47:J48"/>
    <mergeCell ref="A44:B46"/>
    <mergeCell ref="C44:F45"/>
    <mergeCell ref="G44:J45"/>
    <mergeCell ref="C46:D46"/>
    <mergeCell ref="E46:F46"/>
    <mergeCell ref="G46:H46"/>
    <mergeCell ref="I46:J46"/>
    <mergeCell ref="C40:D41"/>
    <mergeCell ref="A1:J2"/>
    <mergeCell ref="A6:J6"/>
    <mergeCell ref="A11:B13"/>
    <mergeCell ref="G16:H17"/>
    <mergeCell ref="G18:H19"/>
    <mergeCell ref="G11:J12"/>
    <mergeCell ref="G13:H13"/>
    <mergeCell ref="I13:J13"/>
    <mergeCell ref="A16:B17"/>
    <mergeCell ref="I14:J15"/>
    <mergeCell ref="I16:J17"/>
    <mergeCell ref="I18:J19"/>
    <mergeCell ref="C11:F12"/>
    <mergeCell ref="C13:D13"/>
    <mergeCell ref="A4:C4"/>
    <mergeCell ref="E13:F13"/>
    <mergeCell ref="A10:J10"/>
    <mergeCell ref="A9:J9"/>
    <mergeCell ref="I20:J21"/>
    <mergeCell ref="I22:J23"/>
    <mergeCell ref="A18:B19"/>
    <mergeCell ref="A14:B15"/>
    <mergeCell ref="G20:H21"/>
    <mergeCell ref="E38:F39"/>
    <mergeCell ref="E40:F41"/>
    <mergeCell ref="G40:H41"/>
    <mergeCell ref="G36:H37"/>
    <mergeCell ref="G38:H39"/>
    <mergeCell ref="A40:B41"/>
    <mergeCell ref="G28:J30"/>
    <mergeCell ref="C28:F30"/>
    <mergeCell ref="C31:D31"/>
    <mergeCell ref="E31:F31"/>
    <mergeCell ref="G31:H31"/>
    <mergeCell ref="A32:B33"/>
    <mergeCell ref="A34:B35"/>
    <mergeCell ref="A36:B37"/>
    <mergeCell ref="A38:B39"/>
    <mergeCell ref="A28:B31"/>
    <mergeCell ref="I31:J31"/>
    <mergeCell ref="C32:D33"/>
    <mergeCell ref="C34:D35"/>
    <mergeCell ref="C36:D37"/>
    <mergeCell ref="C38:D39"/>
    <mergeCell ref="I38:J39"/>
    <mergeCell ref="I40:J41"/>
    <mergeCell ref="G34:H35"/>
    <mergeCell ref="A27:J27"/>
    <mergeCell ref="I32:J33"/>
    <mergeCell ref="I34:J35"/>
    <mergeCell ref="I36:J37"/>
    <mergeCell ref="E32:F33"/>
    <mergeCell ref="G32:H33"/>
    <mergeCell ref="A26:J26"/>
    <mergeCell ref="C14:D15"/>
    <mergeCell ref="E14:F15"/>
    <mergeCell ref="C16:D17"/>
    <mergeCell ref="E16:F17"/>
    <mergeCell ref="E34:F35"/>
    <mergeCell ref="E36:F37"/>
    <mergeCell ref="G22:H23"/>
    <mergeCell ref="G14:H15"/>
    <mergeCell ref="A20:B21"/>
    <mergeCell ref="C20:D21"/>
    <mergeCell ref="E20:F21"/>
    <mergeCell ref="C22:D23"/>
    <mergeCell ref="E22:F23"/>
    <mergeCell ref="C18:D19"/>
    <mergeCell ref="E18:F19"/>
    <mergeCell ref="A22:B23"/>
  </mergeCells>
  <phoneticPr fontId="6"/>
  <pageMargins left="0.70866141732283472" right="0.70866141732283472" top="0.74803149606299213" bottom="0.74803149606299213" header="0.31496062992125984" footer="0.31496062992125984"/>
  <pageSetup paperSize="9" scale="85" firstPageNumber="14" orientation="portrait" useFirstPageNumber="1" r:id="rId1"/>
  <headerFoot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EC2FF-2C00-49E5-BBED-2CCDFC4FEDEE}">
  <dimension ref="A1:K61"/>
  <sheetViews>
    <sheetView view="pageBreakPreview" topLeftCell="A7" zoomScaleNormal="85" zoomScaleSheetLayoutView="100" workbookViewId="0">
      <selection activeCell="K9" sqref="K9"/>
    </sheetView>
  </sheetViews>
  <sheetFormatPr defaultColWidth="9" defaultRowHeight="13.5" x14ac:dyDescent="0.15"/>
  <cols>
    <col min="1" max="6" width="9" style="98" customWidth="1"/>
    <col min="7" max="7" width="7" style="98" customWidth="1"/>
    <col min="8" max="8" width="13.25" style="98" customWidth="1"/>
    <col min="9" max="9" width="7.375" style="98" customWidth="1"/>
    <col min="10" max="10" width="13.625" style="98" customWidth="1"/>
    <col min="11" max="11" width="7.75" style="98" customWidth="1"/>
    <col min="12" max="16384" width="9" style="98"/>
  </cols>
  <sheetData>
    <row r="1" spans="1:11" ht="18.75" customHeight="1" x14ac:dyDescent="0.15">
      <c r="A1" s="1001" t="s">
        <v>270</v>
      </c>
      <c r="B1" s="1001"/>
      <c r="C1" s="1001"/>
      <c r="D1" s="1001"/>
      <c r="E1" s="1001"/>
      <c r="F1" s="1001"/>
      <c r="G1" s="1001"/>
      <c r="H1" s="1001"/>
      <c r="I1" s="1001"/>
      <c r="J1" s="1001"/>
      <c r="K1" s="106"/>
    </row>
    <row r="2" spans="1:11" ht="18.75" customHeight="1" x14ac:dyDescent="0.15">
      <c r="A2" s="1001"/>
      <c r="B2" s="1001"/>
      <c r="C2" s="1001"/>
      <c r="D2" s="1001"/>
      <c r="E2" s="1001"/>
      <c r="F2" s="1001"/>
      <c r="G2" s="1001"/>
      <c r="H2" s="1001"/>
      <c r="I2" s="1001"/>
      <c r="J2" s="1001"/>
      <c r="K2" s="106"/>
    </row>
    <row r="3" spans="1:11" ht="18.75" customHeight="1" x14ac:dyDescent="0.15">
      <c r="A3" s="99"/>
      <c r="B3" s="107"/>
      <c r="C3" s="106"/>
      <c r="D3" s="106"/>
      <c r="E3" s="106"/>
      <c r="F3" s="106"/>
      <c r="G3" s="106"/>
      <c r="H3" s="106"/>
      <c r="I3" s="99"/>
      <c r="J3" s="99"/>
      <c r="K3" s="99"/>
    </row>
    <row r="4" spans="1:11" ht="17.25" x14ac:dyDescent="0.15">
      <c r="A4" s="1009" t="s">
        <v>271</v>
      </c>
      <c r="B4" s="1009"/>
      <c r="C4" s="1009"/>
      <c r="D4" s="99"/>
      <c r="E4" s="99"/>
      <c r="F4" s="99"/>
      <c r="G4" s="99"/>
      <c r="H4" s="99"/>
      <c r="I4" s="99"/>
      <c r="J4" s="99"/>
      <c r="K4" s="99"/>
    </row>
    <row r="5" spans="1:11" x14ac:dyDescent="0.15">
      <c r="A5" s="99"/>
      <c r="B5" s="99"/>
      <c r="C5" s="99"/>
      <c r="D5" s="99"/>
      <c r="E5" s="99"/>
      <c r="F5" s="99"/>
      <c r="G5" s="99"/>
      <c r="H5" s="99"/>
      <c r="I5" s="99"/>
      <c r="J5" s="99"/>
      <c r="K5" s="99"/>
    </row>
    <row r="6" spans="1:11" ht="17.25" x14ac:dyDescent="0.15">
      <c r="A6" s="1002" t="s">
        <v>272</v>
      </c>
      <c r="B6" s="1002"/>
      <c r="C6" s="1002"/>
      <c r="D6" s="1002"/>
      <c r="E6" s="1002"/>
      <c r="F6" s="1002"/>
      <c r="G6" s="1002"/>
      <c r="H6" s="1002"/>
      <c r="I6" s="1002"/>
      <c r="J6" s="1002"/>
      <c r="K6" s="104"/>
    </row>
    <row r="7" spans="1:11" ht="17.25" x14ac:dyDescent="0.15">
      <c r="A7" s="105"/>
      <c r="B7" s="105"/>
      <c r="C7" s="105"/>
      <c r="D7" s="105"/>
      <c r="E7" s="105"/>
      <c r="F7" s="105"/>
      <c r="G7" s="105"/>
      <c r="H7" s="105"/>
      <c r="I7" s="105"/>
      <c r="J7" s="105"/>
      <c r="K7" s="104"/>
    </row>
    <row r="8" spans="1:11" x14ac:dyDescent="0.15">
      <c r="A8" s="99"/>
      <c r="B8" s="99"/>
      <c r="C8" s="104"/>
      <c r="D8" s="104"/>
      <c r="E8" s="104"/>
      <c r="F8" s="104"/>
      <c r="G8" s="104"/>
      <c r="H8" s="104"/>
      <c r="I8" s="99"/>
      <c r="J8" s="99"/>
      <c r="K8" s="99"/>
    </row>
    <row r="9" spans="1:11" x14ac:dyDescent="0.15">
      <c r="A9" s="971" t="s">
        <v>273</v>
      </c>
      <c r="B9" s="971"/>
      <c r="C9" s="971"/>
      <c r="D9" s="971"/>
      <c r="E9" s="971"/>
      <c r="F9" s="971"/>
      <c r="G9" s="971"/>
      <c r="H9" s="971"/>
      <c r="I9" s="971"/>
      <c r="J9" s="971"/>
      <c r="K9" s="99"/>
    </row>
    <row r="10" spans="1:11" x14ac:dyDescent="0.15">
      <c r="A10" s="967" t="s">
        <v>274</v>
      </c>
      <c r="B10" s="967"/>
      <c r="C10" s="967"/>
      <c r="D10" s="967"/>
      <c r="E10" s="967"/>
      <c r="F10" s="967"/>
      <c r="G10" s="967"/>
      <c r="H10" s="967"/>
      <c r="I10" s="967"/>
      <c r="J10" s="967"/>
      <c r="K10" s="99"/>
    </row>
    <row r="11" spans="1:11" ht="13.5" customHeight="1" x14ac:dyDescent="0.15">
      <c r="A11" s="995"/>
      <c r="B11" s="996"/>
      <c r="C11" s="961" t="s">
        <v>275</v>
      </c>
      <c r="D11" s="991"/>
      <c r="E11" s="991"/>
      <c r="F11" s="1005"/>
      <c r="G11" s="1003" t="s">
        <v>276</v>
      </c>
      <c r="H11" s="962"/>
      <c r="I11" s="962"/>
      <c r="J11" s="962"/>
      <c r="K11" s="104"/>
    </row>
    <row r="12" spans="1:11" x14ac:dyDescent="0.15">
      <c r="A12" s="997"/>
      <c r="B12" s="998"/>
      <c r="C12" s="1006"/>
      <c r="D12" s="1007"/>
      <c r="E12" s="1007"/>
      <c r="F12" s="1008"/>
      <c r="G12" s="965"/>
      <c r="H12" s="966"/>
      <c r="I12" s="966"/>
      <c r="J12" s="966"/>
      <c r="K12" s="104"/>
    </row>
    <row r="13" spans="1:11" x14ac:dyDescent="0.15">
      <c r="A13" s="999"/>
      <c r="B13" s="1000"/>
      <c r="C13" s="972" t="s">
        <v>277</v>
      </c>
      <c r="D13" s="994"/>
      <c r="E13" s="972" t="s">
        <v>278</v>
      </c>
      <c r="F13" s="994"/>
      <c r="G13" s="972" t="s">
        <v>279</v>
      </c>
      <c r="H13" s="994"/>
      <c r="I13" s="972" t="s">
        <v>280</v>
      </c>
      <c r="J13" s="973"/>
      <c r="K13" s="104"/>
    </row>
    <row r="14" spans="1:11" x14ac:dyDescent="0.15">
      <c r="A14" s="1010" t="s">
        <v>237</v>
      </c>
      <c r="B14" s="974"/>
      <c r="C14" s="980">
        <v>3199</v>
      </c>
      <c r="D14" s="981"/>
      <c r="E14" s="980">
        <v>68373</v>
      </c>
      <c r="F14" s="981"/>
      <c r="G14" s="980">
        <v>3584</v>
      </c>
      <c r="H14" s="981"/>
      <c r="I14" s="980">
        <v>50311</v>
      </c>
      <c r="J14" s="1004"/>
      <c r="K14" s="104"/>
    </row>
    <row r="15" spans="1:11" x14ac:dyDescent="0.15">
      <c r="A15" s="964"/>
      <c r="B15" s="976"/>
      <c r="C15" s="968"/>
      <c r="D15" s="969"/>
      <c r="E15" s="968"/>
      <c r="F15" s="969"/>
      <c r="G15" s="968"/>
      <c r="H15" s="969"/>
      <c r="I15" s="968"/>
      <c r="J15" s="970"/>
      <c r="K15" s="104"/>
    </row>
    <row r="16" spans="1:11" x14ac:dyDescent="0.15">
      <c r="A16" s="964" t="s">
        <v>238</v>
      </c>
      <c r="B16" s="976"/>
      <c r="C16" s="968">
        <v>2993</v>
      </c>
      <c r="D16" s="969"/>
      <c r="E16" s="968">
        <v>58926</v>
      </c>
      <c r="F16" s="969"/>
      <c r="G16" s="968">
        <v>3261</v>
      </c>
      <c r="H16" s="969"/>
      <c r="I16" s="968">
        <v>43903</v>
      </c>
      <c r="J16" s="970"/>
      <c r="K16" s="104"/>
    </row>
    <row r="17" spans="1:11" x14ac:dyDescent="0.15">
      <c r="A17" s="964"/>
      <c r="B17" s="976"/>
      <c r="C17" s="968"/>
      <c r="D17" s="969"/>
      <c r="E17" s="968"/>
      <c r="F17" s="969"/>
      <c r="G17" s="968"/>
      <c r="H17" s="969"/>
      <c r="I17" s="968"/>
      <c r="J17" s="970"/>
      <c r="K17" s="104"/>
    </row>
    <row r="18" spans="1:11" x14ac:dyDescent="0.15">
      <c r="A18" s="976" t="s">
        <v>300</v>
      </c>
      <c r="B18" s="977"/>
      <c r="C18" s="978">
        <v>1216</v>
      </c>
      <c r="D18" s="978"/>
      <c r="E18" s="978">
        <v>18270</v>
      </c>
      <c r="F18" s="978"/>
      <c r="G18" s="978">
        <v>2409</v>
      </c>
      <c r="H18" s="978"/>
      <c r="I18" s="978">
        <v>24976</v>
      </c>
      <c r="J18" s="968"/>
      <c r="K18" s="104"/>
    </row>
    <row r="19" spans="1:11" x14ac:dyDescent="0.15">
      <c r="A19" s="976"/>
      <c r="B19" s="977"/>
      <c r="C19" s="978"/>
      <c r="D19" s="978"/>
      <c r="E19" s="978"/>
      <c r="F19" s="978"/>
      <c r="G19" s="978"/>
      <c r="H19" s="978"/>
      <c r="I19" s="978"/>
      <c r="J19" s="968"/>
      <c r="K19" s="104"/>
    </row>
    <row r="20" spans="1:11" x14ac:dyDescent="0.15">
      <c r="A20" s="976" t="s">
        <v>301</v>
      </c>
      <c r="B20" s="977"/>
      <c r="C20" s="978">
        <v>1159</v>
      </c>
      <c r="D20" s="978"/>
      <c r="E20" s="978">
        <v>18414</v>
      </c>
      <c r="F20" s="978"/>
      <c r="G20" s="978">
        <v>2760</v>
      </c>
      <c r="H20" s="978"/>
      <c r="I20" s="978">
        <v>28220</v>
      </c>
      <c r="J20" s="968"/>
      <c r="K20" s="104"/>
    </row>
    <row r="21" spans="1:11" x14ac:dyDescent="0.15">
      <c r="A21" s="976"/>
      <c r="B21" s="977"/>
      <c r="C21" s="978"/>
      <c r="D21" s="978"/>
      <c r="E21" s="978"/>
      <c r="F21" s="978"/>
      <c r="G21" s="978"/>
      <c r="H21" s="978"/>
      <c r="I21" s="978"/>
      <c r="J21" s="968"/>
      <c r="K21" s="104"/>
    </row>
    <row r="22" spans="1:11" s="100" customFormat="1" x14ac:dyDescent="0.15">
      <c r="A22" s="976" t="s">
        <v>302</v>
      </c>
      <c r="B22" s="977"/>
      <c r="C22" s="978">
        <v>2010</v>
      </c>
      <c r="D22" s="978"/>
      <c r="E22" s="978">
        <v>31414</v>
      </c>
      <c r="F22" s="978"/>
      <c r="G22" s="978">
        <v>3857</v>
      </c>
      <c r="H22" s="978"/>
      <c r="I22" s="978">
        <v>41291</v>
      </c>
      <c r="J22" s="968"/>
      <c r="K22" s="103"/>
    </row>
    <row r="23" spans="1:11" s="100" customFormat="1" x14ac:dyDescent="0.15">
      <c r="A23" s="989"/>
      <c r="B23" s="990"/>
      <c r="C23" s="979"/>
      <c r="D23" s="979"/>
      <c r="E23" s="979"/>
      <c r="F23" s="979"/>
      <c r="G23" s="979"/>
      <c r="H23" s="979"/>
      <c r="I23" s="979"/>
      <c r="J23" s="986"/>
      <c r="K23" s="103"/>
    </row>
    <row r="24" spans="1:11" x14ac:dyDescent="0.15">
      <c r="A24" s="102"/>
      <c r="B24" s="102"/>
      <c r="C24" s="102"/>
      <c r="D24" s="102"/>
      <c r="E24" s="102"/>
      <c r="F24" s="102"/>
      <c r="G24" s="102"/>
      <c r="H24" s="102"/>
      <c r="I24" s="102"/>
      <c r="J24" s="102"/>
    </row>
    <row r="25" spans="1:11" x14ac:dyDescent="0.15">
      <c r="A25" s="102"/>
      <c r="B25" s="102"/>
      <c r="C25" s="102"/>
      <c r="D25" s="102"/>
      <c r="E25" s="102"/>
      <c r="F25" s="102"/>
      <c r="G25" s="102"/>
      <c r="H25" s="102"/>
      <c r="I25" s="102"/>
      <c r="J25" s="102"/>
    </row>
    <row r="26" spans="1:11" x14ac:dyDescent="0.15">
      <c r="A26" s="971" t="s">
        <v>283</v>
      </c>
      <c r="B26" s="971"/>
      <c r="C26" s="971"/>
      <c r="D26" s="971"/>
      <c r="E26" s="971"/>
      <c r="F26" s="971"/>
      <c r="G26" s="971"/>
      <c r="H26" s="971"/>
      <c r="I26" s="971"/>
      <c r="J26" s="971"/>
    </row>
    <row r="27" spans="1:11" x14ac:dyDescent="0.15">
      <c r="A27" s="967" t="s">
        <v>274</v>
      </c>
      <c r="B27" s="967"/>
      <c r="C27" s="967"/>
      <c r="D27" s="967"/>
      <c r="E27" s="967"/>
      <c r="F27" s="967"/>
      <c r="G27" s="967"/>
      <c r="H27" s="967"/>
      <c r="I27" s="101"/>
      <c r="J27" s="101"/>
    </row>
    <row r="28" spans="1:11" ht="18.75" customHeight="1" x14ac:dyDescent="0.15">
      <c r="A28" s="995"/>
      <c r="B28" s="996"/>
      <c r="C28" s="961" t="s">
        <v>284</v>
      </c>
      <c r="D28" s="991"/>
      <c r="E28" s="991"/>
      <c r="F28" s="991"/>
      <c r="G28" s="961" t="s">
        <v>303</v>
      </c>
      <c r="H28" s="962"/>
      <c r="I28" s="99"/>
      <c r="J28" s="99"/>
    </row>
    <row r="29" spans="1:11" x14ac:dyDescent="0.15">
      <c r="A29" s="997"/>
      <c r="B29" s="998"/>
      <c r="C29" s="992"/>
      <c r="D29" s="993"/>
      <c r="E29" s="993"/>
      <c r="F29" s="993"/>
      <c r="G29" s="963"/>
      <c r="H29" s="964"/>
      <c r="I29" s="99"/>
      <c r="J29" s="99"/>
    </row>
    <row r="30" spans="1:11" x14ac:dyDescent="0.15">
      <c r="A30" s="997"/>
      <c r="B30" s="998"/>
      <c r="C30" s="992"/>
      <c r="D30" s="993"/>
      <c r="E30" s="993"/>
      <c r="F30" s="993"/>
      <c r="G30" s="965"/>
      <c r="H30" s="966"/>
      <c r="I30" s="99"/>
      <c r="J30" s="99"/>
    </row>
    <row r="31" spans="1:11" x14ac:dyDescent="0.15">
      <c r="A31" s="999"/>
      <c r="B31" s="1000"/>
      <c r="C31" s="972" t="s">
        <v>286</v>
      </c>
      <c r="D31" s="973"/>
      <c r="E31" s="972" t="s">
        <v>278</v>
      </c>
      <c r="F31" s="994"/>
      <c r="G31" s="972" t="s">
        <v>287</v>
      </c>
      <c r="H31" s="973"/>
      <c r="I31" s="99"/>
      <c r="J31" s="99"/>
    </row>
    <row r="32" spans="1:11" x14ac:dyDescent="0.15">
      <c r="A32" s="974" t="s">
        <v>237</v>
      </c>
      <c r="B32" s="975"/>
      <c r="C32" s="982">
        <v>170</v>
      </c>
      <c r="D32" s="983"/>
      <c r="E32" s="968">
        <v>3314</v>
      </c>
      <c r="F32" s="969"/>
      <c r="G32" s="968">
        <v>1302</v>
      </c>
      <c r="H32" s="970"/>
      <c r="I32" s="99"/>
      <c r="J32" s="99"/>
    </row>
    <row r="33" spans="1:10" x14ac:dyDescent="0.15">
      <c r="A33" s="976"/>
      <c r="B33" s="977"/>
      <c r="C33" s="982"/>
      <c r="D33" s="983"/>
      <c r="E33" s="968"/>
      <c r="F33" s="969"/>
      <c r="G33" s="968"/>
      <c r="H33" s="970"/>
      <c r="I33" s="99"/>
      <c r="J33" s="99"/>
    </row>
    <row r="34" spans="1:10" x14ac:dyDescent="0.15">
      <c r="A34" s="976" t="s">
        <v>238</v>
      </c>
      <c r="B34" s="977"/>
      <c r="C34" s="982">
        <v>148</v>
      </c>
      <c r="D34" s="983"/>
      <c r="E34" s="968">
        <v>2600</v>
      </c>
      <c r="F34" s="969"/>
      <c r="G34" s="968">
        <v>5140</v>
      </c>
      <c r="H34" s="970"/>
      <c r="I34" s="99"/>
      <c r="J34" s="99"/>
    </row>
    <row r="35" spans="1:10" x14ac:dyDescent="0.15">
      <c r="A35" s="976"/>
      <c r="B35" s="977"/>
      <c r="C35" s="982"/>
      <c r="D35" s="983"/>
      <c r="E35" s="968"/>
      <c r="F35" s="969"/>
      <c r="G35" s="968"/>
      <c r="H35" s="970"/>
      <c r="I35" s="99"/>
      <c r="J35" s="99"/>
    </row>
    <row r="36" spans="1:10" x14ac:dyDescent="0.15">
      <c r="A36" s="976" t="s">
        <v>300</v>
      </c>
      <c r="B36" s="977"/>
      <c r="C36" s="982">
        <v>106</v>
      </c>
      <c r="D36" s="983"/>
      <c r="E36" s="968">
        <v>1305</v>
      </c>
      <c r="F36" s="969"/>
      <c r="G36" s="968">
        <v>2698</v>
      </c>
      <c r="H36" s="970"/>
      <c r="I36" s="99"/>
      <c r="J36" s="99"/>
    </row>
    <row r="37" spans="1:10" x14ac:dyDescent="0.15">
      <c r="A37" s="976"/>
      <c r="B37" s="977"/>
      <c r="C37" s="982"/>
      <c r="D37" s="983"/>
      <c r="E37" s="968"/>
      <c r="F37" s="969"/>
      <c r="G37" s="968"/>
      <c r="H37" s="970"/>
      <c r="I37" s="99"/>
      <c r="J37" s="99"/>
    </row>
    <row r="38" spans="1:10" x14ac:dyDescent="0.15">
      <c r="A38" s="976" t="s">
        <v>301</v>
      </c>
      <c r="B38" s="977"/>
      <c r="C38" s="982">
        <v>134</v>
      </c>
      <c r="D38" s="983"/>
      <c r="E38" s="968">
        <v>1489</v>
      </c>
      <c r="F38" s="969"/>
      <c r="G38" s="968">
        <v>2014</v>
      </c>
      <c r="H38" s="970"/>
      <c r="I38" s="99"/>
      <c r="J38" s="99"/>
    </row>
    <row r="39" spans="1:10" x14ac:dyDescent="0.15">
      <c r="A39" s="976"/>
      <c r="B39" s="977"/>
      <c r="C39" s="982"/>
      <c r="D39" s="983"/>
      <c r="E39" s="968"/>
      <c r="F39" s="969"/>
      <c r="G39" s="968"/>
      <c r="H39" s="970"/>
      <c r="I39" s="99"/>
      <c r="J39" s="99"/>
    </row>
    <row r="40" spans="1:10" s="100" customFormat="1" x14ac:dyDescent="0.15">
      <c r="A40" s="976" t="s">
        <v>302</v>
      </c>
      <c r="B40" s="977"/>
      <c r="C40" s="982">
        <v>149</v>
      </c>
      <c r="D40" s="983"/>
      <c r="E40" s="968">
        <v>1659</v>
      </c>
      <c r="F40" s="969"/>
      <c r="G40" s="968">
        <v>2848</v>
      </c>
      <c r="H40" s="970"/>
      <c r="I40" s="99"/>
      <c r="J40" s="99"/>
    </row>
    <row r="41" spans="1:10" s="100" customFormat="1" x14ac:dyDescent="0.15">
      <c r="A41" s="989"/>
      <c r="B41" s="990"/>
      <c r="C41" s="984"/>
      <c r="D41" s="985"/>
      <c r="E41" s="986"/>
      <c r="F41" s="987"/>
      <c r="G41" s="986"/>
      <c r="H41" s="988"/>
      <c r="I41" s="99"/>
      <c r="J41" s="99"/>
    </row>
    <row r="42" spans="1:10" x14ac:dyDescent="0.15">
      <c r="A42" s="99"/>
      <c r="B42" s="99"/>
      <c r="C42" s="99"/>
      <c r="D42" s="99"/>
      <c r="E42" s="99"/>
      <c r="F42" s="99"/>
      <c r="G42" s="99"/>
      <c r="H42" s="99"/>
      <c r="I42" s="99"/>
      <c r="J42" s="99"/>
    </row>
    <row r="43" spans="1:10" x14ac:dyDescent="0.15">
      <c r="A43" s="99"/>
      <c r="B43" s="99"/>
      <c r="C43" s="99"/>
      <c r="D43" s="99"/>
      <c r="E43" s="99"/>
      <c r="F43" s="99"/>
      <c r="G43" s="99"/>
      <c r="H43" s="99"/>
      <c r="I43" s="99"/>
      <c r="J43" s="99"/>
    </row>
    <row r="44" spans="1:10" ht="13.5" customHeight="1" x14ac:dyDescent="0.15">
      <c r="A44" s="1012"/>
      <c r="B44" s="1013"/>
      <c r="C44" s="1018" t="s">
        <v>290</v>
      </c>
      <c r="D44" s="1019"/>
      <c r="E44" s="1019"/>
      <c r="F44" s="1019"/>
      <c r="G44" s="99"/>
      <c r="H44" s="99"/>
      <c r="I44" s="99"/>
      <c r="J44" s="99"/>
    </row>
    <row r="45" spans="1:10" x14ac:dyDescent="0.15">
      <c r="A45" s="1014"/>
      <c r="B45" s="1015"/>
      <c r="C45" s="1020"/>
      <c r="D45" s="1021"/>
      <c r="E45" s="1021"/>
      <c r="F45" s="1021"/>
      <c r="G45" s="99"/>
      <c r="H45" s="99"/>
      <c r="I45" s="99"/>
      <c r="J45" s="99"/>
    </row>
    <row r="46" spans="1:10" x14ac:dyDescent="0.15">
      <c r="A46" s="1016"/>
      <c r="B46" s="1017"/>
      <c r="C46" s="1022" t="s">
        <v>293</v>
      </c>
      <c r="D46" s="1022"/>
      <c r="E46" s="1023" t="s">
        <v>294</v>
      </c>
      <c r="F46" s="1024"/>
      <c r="G46" s="99"/>
      <c r="H46" s="99"/>
      <c r="I46" s="99"/>
      <c r="J46" s="99"/>
    </row>
    <row r="47" spans="1:10" x14ac:dyDescent="0.15">
      <c r="A47" s="974" t="s">
        <v>237</v>
      </c>
      <c r="B47" s="975"/>
      <c r="C47" s="1011" t="s">
        <v>304</v>
      </c>
      <c r="D47" s="1011"/>
      <c r="E47" s="1011">
        <v>1230</v>
      </c>
      <c r="F47" s="980"/>
      <c r="G47" s="99"/>
      <c r="H47" s="99"/>
      <c r="I47" s="99"/>
      <c r="J47" s="99"/>
    </row>
    <row r="48" spans="1:10" x14ac:dyDescent="0.15">
      <c r="A48" s="976"/>
      <c r="B48" s="977"/>
      <c r="C48" s="978"/>
      <c r="D48" s="978"/>
      <c r="E48" s="978"/>
      <c r="F48" s="968"/>
      <c r="G48" s="99"/>
      <c r="H48" s="99"/>
      <c r="I48" s="99"/>
      <c r="J48" s="99"/>
    </row>
    <row r="49" spans="1:10" x14ac:dyDescent="0.15">
      <c r="A49" s="976" t="s">
        <v>238</v>
      </c>
      <c r="B49" s="977"/>
      <c r="C49" s="978" t="s">
        <v>305</v>
      </c>
      <c r="D49" s="978"/>
      <c r="E49" s="978">
        <v>1358</v>
      </c>
      <c r="F49" s="968"/>
      <c r="G49" s="99"/>
      <c r="H49" s="99"/>
      <c r="I49" s="99"/>
      <c r="J49" s="99"/>
    </row>
    <row r="50" spans="1:10" x14ac:dyDescent="0.15">
      <c r="A50" s="976"/>
      <c r="B50" s="977"/>
      <c r="C50" s="978"/>
      <c r="D50" s="978"/>
      <c r="E50" s="978"/>
      <c r="F50" s="968"/>
      <c r="G50" s="99"/>
      <c r="H50" s="99"/>
      <c r="I50" s="99"/>
      <c r="J50" s="99"/>
    </row>
    <row r="51" spans="1:10" x14ac:dyDescent="0.15">
      <c r="A51" s="976" t="s">
        <v>300</v>
      </c>
      <c r="B51" s="977"/>
      <c r="C51" s="978" t="s">
        <v>306</v>
      </c>
      <c r="D51" s="978"/>
      <c r="E51" s="978">
        <v>286</v>
      </c>
      <c r="F51" s="968"/>
      <c r="G51" s="99"/>
      <c r="H51" s="99"/>
      <c r="I51" s="99"/>
      <c r="J51" s="99"/>
    </row>
    <row r="52" spans="1:10" x14ac:dyDescent="0.15">
      <c r="A52" s="976"/>
      <c r="B52" s="977"/>
      <c r="C52" s="978"/>
      <c r="D52" s="978"/>
      <c r="E52" s="978"/>
      <c r="F52" s="968"/>
      <c r="G52" s="99"/>
      <c r="H52" s="99"/>
      <c r="I52" s="99"/>
      <c r="J52" s="99"/>
    </row>
    <row r="53" spans="1:10" x14ac:dyDescent="0.15">
      <c r="A53" s="976" t="s">
        <v>301</v>
      </c>
      <c r="B53" s="977"/>
      <c r="C53" s="978" t="s">
        <v>307</v>
      </c>
      <c r="D53" s="978"/>
      <c r="E53" s="978">
        <v>226</v>
      </c>
      <c r="F53" s="968"/>
      <c r="G53" s="99"/>
      <c r="H53" s="99"/>
      <c r="I53" s="99"/>
      <c r="J53" s="99"/>
    </row>
    <row r="54" spans="1:10" x14ac:dyDescent="0.15">
      <c r="A54" s="976"/>
      <c r="B54" s="977"/>
      <c r="C54" s="978"/>
      <c r="D54" s="978"/>
      <c r="E54" s="978"/>
      <c r="F54" s="968"/>
      <c r="G54" s="99"/>
      <c r="H54" s="99"/>
      <c r="I54" s="99"/>
      <c r="J54" s="99"/>
    </row>
    <row r="55" spans="1:10" s="100" customFormat="1" x14ac:dyDescent="0.15">
      <c r="A55" s="976" t="s">
        <v>302</v>
      </c>
      <c r="B55" s="977"/>
      <c r="C55" s="978" t="s">
        <v>308</v>
      </c>
      <c r="D55" s="978"/>
      <c r="E55" s="978">
        <v>256</v>
      </c>
      <c r="F55" s="968"/>
      <c r="G55" s="99"/>
      <c r="H55" s="99"/>
      <c r="I55" s="99"/>
      <c r="J55" s="99"/>
    </row>
    <row r="56" spans="1:10" s="100" customFormat="1" x14ac:dyDescent="0.15">
      <c r="A56" s="989"/>
      <c r="B56" s="990"/>
      <c r="C56" s="979"/>
      <c r="D56" s="979"/>
      <c r="E56" s="979"/>
      <c r="F56" s="986"/>
      <c r="G56" s="99"/>
      <c r="H56" s="99"/>
      <c r="I56" s="99"/>
      <c r="J56" s="99"/>
    </row>
    <row r="57" spans="1:10" x14ac:dyDescent="0.15">
      <c r="A57" s="99"/>
      <c r="B57" s="99"/>
      <c r="C57" s="99"/>
      <c r="D57" s="99"/>
      <c r="E57" s="99"/>
      <c r="F57" s="99"/>
      <c r="G57" s="99"/>
      <c r="H57" s="99"/>
      <c r="I57" s="99"/>
      <c r="J57" s="99"/>
    </row>
    <row r="58" spans="1:10" x14ac:dyDescent="0.15">
      <c r="A58" s="99"/>
      <c r="B58" s="99"/>
      <c r="C58" s="99"/>
      <c r="D58" s="99"/>
      <c r="E58" s="99"/>
      <c r="F58" s="99"/>
      <c r="G58" s="99"/>
      <c r="H58" s="99"/>
      <c r="I58" s="99"/>
      <c r="J58" s="99"/>
    </row>
    <row r="59" spans="1:10" x14ac:dyDescent="0.15">
      <c r="A59" s="99"/>
      <c r="B59" s="99"/>
      <c r="C59" s="99"/>
      <c r="D59" s="99"/>
      <c r="E59" s="99"/>
      <c r="F59" s="99"/>
      <c r="G59" s="99"/>
      <c r="H59" s="99"/>
      <c r="I59" s="99"/>
      <c r="J59" s="99"/>
    </row>
    <row r="60" spans="1:10" x14ac:dyDescent="0.15">
      <c r="A60" s="99"/>
      <c r="B60" s="99"/>
      <c r="C60" s="99"/>
      <c r="D60" s="99"/>
      <c r="E60" s="99"/>
      <c r="F60" s="99"/>
      <c r="G60" s="99"/>
      <c r="H60" s="99"/>
      <c r="I60" s="99"/>
      <c r="J60" s="99"/>
    </row>
    <row r="61" spans="1:10" x14ac:dyDescent="0.15">
      <c r="A61" s="99"/>
      <c r="B61" s="99"/>
      <c r="C61" s="99"/>
      <c r="D61" s="99"/>
      <c r="E61" s="99"/>
      <c r="F61" s="99"/>
      <c r="G61" s="99"/>
      <c r="H61" s="99"/>
      <c r="I61" s="99"/>
      <c r="J61" s="99"/>
    </row>
  </sheetData>
  <mergeCells count="84">
    <mergeCell ref="A55:B56"/>
    <mergeCell ref="C55:D56"/>
    <mergeCell ref="E55:F56"/>
    <mergeCell ref="A53:B54"/>
    <mergeCell ref="C53:D54"/>
    <mergeCell ref="E53:F54"/>
    <mergeCell ref="A51:B52"/>
    <mergeCell ref="C51:D52"/>
    <mergeCell ref="E51:F52"/>
    <mergeCell ref="A49:B50"/>
    <mergeCell ref="C49:D50"/>
    <mergeCell ref="E49:F50"/>
    <mergeCell ref="A47:B48"/>
    <mergeCell ref="C47:D48"/>
    <mergeCell ref="E47:F48"/>
    <mergeCell ref="A44:B46"/>
    <mergeCell ref="C44:F45"/>
    <mergeCell ref="C46:D46"/>
    <mergeCell ref="E46:F46"/>
    <mergeCell ref="I20:J21"/>
    <mergeCell ref="I22:J23"/>
    <mergeCell ref="A18:B19"/>
    <mergeCell ref="A14:B15"/>
    <mergeCell ref="G20:H21"/>
    <mergeCell ref="I16:J17"/>
    <mergeCell ref="I18:J19"/>
    <mergeCell ref="A20:B21"/>
    <mergeCell ref="C20:D21"/>
    <mergeCell ref="E20:F21"/>
    <mergeCell ref="C22:D23"/>
    <mergeCell ref="E22:F23"/>
    <mergeCell ref="A22:B23"/>
    <mergeCell ref="C14:D15"/>
    <mergeCell ref="E14:F15"/>
    <mergeCell ref="C16:D17"/>
    <mergeCell ref="A1:J2"/>
    <mergeCell ref="A6:J6"/>
    <mergeCell ref="A11:B13"/>
    <mergeCell ref="G16:H17"/>
    <mergeCell ref="G18:H19"/>
    <mergeCell ref="G11:J12"/>
    <mergeCell ref="G13:H13"/>
    <mergeCell ref="I13:J13"/>
    <mergeCell ref="A16:B17"/>
    <mergeCell ref="I14:J15"/>
    <mergeCell ref="A10:J10"/>
    <mergeCell ref="A9:J9"/>
    <mergeCell ref="C11:F12"/>
    <mergeCell ref="C13:D13"/>
    <mergeCell ref="A4:C4"/>
    <mergeCell ref="E13:F13"/>
    <mergeCell ref="A40:B41"/>
    <mergeCell ref="C28:F30"/>
    <mergeCell ref="C31:D31"/>
    <mergeCell ref="E31:F31"/>
    <mergeCell ref="A34:B35"/>
    <mergeCell ref="A36:B37"/>
    <mergeCell ref="A38:B39"/>
    <mergeCell ref="A28:B31"/>
    <mergeCell ref="C32:D33"/>
    <mergeCell ref="C34:D35"/>
    <mergeCell ref="C36:D37"/>
    <mergeCell ref="C38:D39"/>
    <mergeCell ref="G34:H35"/>
    <mergeCell ref="C40:D41"/>
    <mergeCell ref="E38:F39"/>
    <mergeCell ref="E40:F41"/>
    <mergeCell ref="G40:H41"/>
    <mergeCell ref="G36:H37"/>
    <mergeCell ref="G38:H39"/>
    <mergeCell ref="E34:F35"/>
    <mergeCell ref="E36:F37"/>
    <mergeCell ref="E16:F17"/>
    <mergeCell ref="G22:H23"/>
    <mergeCell ref="G14:H15"/>
    <mergeCell ref="C18:D19"/>
    <mergeCell ref="E18:F19"/>
    <mergeCell ref="G28:H30"/>
    <mergeCell ref="A27:H27"/>
    <mergeCell ref="E32:F33"/>
    <mergeCell ref="G32:H33"/>
    <mergeCell ref="A26:J26"/>
    <mergeCell ref="G31:H31"/>
    <mergeCell ref="A32:B33"/>
  </mergeCells>
  <phoneticPr fontId="6"/>
  <pageMargins left="0.70866141732283472" right="0.70866141732283472" top="0.74803149606299213" bottom="0.74803149606299213" header="0.31496062992125984" footer="0.31496062992125984"/>
  <pageSetup paperSize="9" scale="85" firstPageNumber="14" orientation="portrait" useFirstPageNumber="1" r:id="rId1"/>
  <headerFoot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E5124-9FCC-4C37-88A1-5854F380B069}">
  <dimension ref="A1:L20"/>
  <sheetViews>
    <sheetView view="pageBreakPreview" zoomScale="106" zoomScaleNormal="100" zoomScaleSheetLayoutView="106" workbookViewId="0">
      <selection activeCell="A2" sqref="A2"/>
    </sheetView>
  </sheetViews>
  <sheetFormatPr defaultColWidth="9" defaultRowHeight="13.5" x14ac:dyDescent="0.15"/>
  <cols>
    <col min="1" max="1" width="8.75" style="154" customWidth="1"/>
    <col min="2" max="2" width="8.375" style="154" customWidth="1"/>
    <col min="3" max="3" width="8" style="154" customWidth="1"/>
    <col min="4" max="4" width="7.125" style="154" customWidth="1"/>
    <col min="5" max="5" width="6.125" style="154" customWidth="1"/>
    <col min="6" max="6" width="5.125" style="154" customWidth="1"/>
    <col min="7" max="7" width="7.75" style="154" customWidth="1"/>
    <col min="8" max="8" width="7.375" style="154" customWidth="1"/>
    <col min="9" max="9" width="3.875" style="154" customWidth="1"/>
    <col min="10" max="10" width="6.625" style="154" customWidth="1"/>
    <col min="11" max="11" width="6" style="154" customWidth="1"/>
    <col min="12" max="16384" width="9" style="154"/>
  </cols>
  <sheetData>
    <row r="1" spans="1:12" x14ac:dyDescent="0.15">
      <c r="A1" s="153"/>
      <c r="B1" s="153"/>
      <c r="C1" s="153"/>
      <c r="D1" s="153"/>
      <c r="E1" s="153"/>
      <c r="F1" s="153"/>
      <c r="G1" s="153"/>
      <c r="H1" s="153"/>
      <c r="I1" s="153"/>
      <c r="J1" s="153"/>
    </row>
    <row r="2" spans="1:12" x14ac:dyDescent="0.15">
      <c r="A2" s="153"/>
      <c r="B2" s="153"/>
      <c r="C2" s="153"/>
      <c r="D2" s="153"/>
      <c r="E2" s="153"/>
      <c r="F2" s="153"/>
      <c r="G2" s="153"/>
      <c r="H2" s="153"/>
      <c r="I2" s="153"/>
      <c r="J2" s="153"/>
    </row>
    <row r="3" spans="1:12" x14ac:dyDescent="0.15">
      <c r="A3" s="1041" t="s">
        <v>309</v>
      </c>
      <c r="B3" s="1041"/>
      <c r="C3" s="1041"/>
      <c r="D3" s="1041"/>
      <c r="E3" s="1041"/>
      <c r="F3" s="1041"/>
      <c r="G3" s="1041"/>
      <c r="H3" s="1041"/>
      <c r="I3" s="1041"/>
      <c r="J3" s="1041"/>
      <c r="K3" s="1041"/>
      <c r="L3" s="1041"/>
    </row>
    <row r="4" spans="1:12" x14ac:dyDescent="0.15">
      <c r="A4" s="1040" t="s">
        <v>310</v>
      </c>
      <c r="B4" s="1040"/>
      <c r="C4" s="1040"/>
      <c r="D4" s="1040"/>
      <c r="E4" s="1040"/>
      <c r="F4" s="1040"/>
      <c r="G4" s="1040"/>
      <c r="H4" s="1040"/>
      <c r="I4" s="1040"/>
      <c r="J4" s="1040"/>
      <c r="K4" s="1040"/>
      <c r="L4" s="1040"/>
    </row>
    <row r="5" spans="1:12" ht="18.75" customHeight="1" x14ac:dyDescent="0.15">
      <c r="A5" s="1042"/>
      <c r="B5" s="1043"/>
      <c r="C5" s="927" t="s">
        <v>311</v>
      </c>
      <c r="D5" s="924"/>
      <c r="E5" s="1050" t="s">
        <v>312</v>
      </c>
      <c r="F5" s="1051"/>
      <c r="G5" s="1051"/>
      <c r="H5" s="1051"/>
      <c r="I5" s="1051"/>
      <c r="J5" s="1051"/>
      <c r="K5" s="1052" t="s">
        <v>313</v>
      </c>
      <c r="L5" s="1053"/>
    </row>
    <row r="6" spans="1:12" ht="18" customHeight="1" x14ac:dyDescent="0.15">
      <c r="A6" s="1044"/>
      <c r="B6" s="1045"/>
      <c r="C6" s="925"/>
      <c r="D6" s="926"/>
      <c r="E6" s="1058" t="s">
        <v>314</v>
      </c>
      <c r="F6" s="1059"/>
      <c r="G6" s="1060"/>
      <c r="H6" s="1062" t="s">
        <v>315</v>
      </c>
      <c r="I6" s="1063"/>
      <c r="J6" s="1063"/>
      <c r="K6" s="1054"/>
      <c r="L6" s="1055"/>
    </row>
    <row r="7" spans="1:12" ht="21" customHeight="1" x14ac:dyDescent="0.15">
      <c r="A7" s="1044"/>
      <c r="B7" s="1045"/>
      <c r="C7" s="957"/>
      <c r="D7" s="958"/>
      <c r="E7" s="1061"/>
      <c r="F7" s="1033"/>
      <c r="G7" s="1027"/>
      <c r="H7" s="1064"/>
      <c r="I7" s="1065"/>
      <c r="J7" s="1065"/>
      <c r="K7" s="1056"/>
      <c r="L7" s="1057"/>
    </row>
    <row r="8" spans="1:12" ht="19.5" customHeight="1" x14ac:dyDescent="0.15">
      <c r="A8" s="1046"/>
      <c r="B8" s="1047"/>
      <c r="C8" s="931" t="s">
        <v>316</v>
      </c>
      <c r="D8" s="932"/>
      <c r="E8" s="1048" t="s">
        <v>317</v>
      </c>
      <c r="F8" s="1049"/>
      <c r="G8" s="1049"/>
      <c r="H8" s="1048" t="s">
        <v>317</v>
      </c>
      <c r="I8" s="1049"/>
      <c r="J8" s="1049"/>
      <c r="K8" s="1048" t="s">
        <v>318</v>
      </c>
      <c r="L8" s="1049"/>
    </row>
    <row r="9" spans="1:12" x14ac:dyDescent="0.15">
      <c r="A9" s="1027" t="s">
        <v>15</v>
      </c>
      <c r="B9" s="1028"/>
      <c r="C9" s="1031">
        <v>156</v>
      </c>
      <c r="D9" s="910"/>
      <c r="E9" s="1025">
        <v>478</v>
      </c>
      <c r="F9" s="1025"/>
      <c r="G9" s="1025"/>
      <c r="H9" s="1025">
        <v>164</v>
      </c>
      <c r="I9" s="1025"/>
      <c r="J9" s="1026"/>
      <c r="K9" s="1025">
        <v>68</v>
      </c>
      <c r="L9" s="1026"/>
    </row>
    <row r="10" spans="1:12" x14ac:dyDescent="0.15">
      <c r="A10" s="1027"/>
      <c r="B10" s="1028"/>
      <c r="C10" s="1031"/>
      <c r="D10" s="910"/>
      <c r="E10" s="1025"/>
      <c r="F10" s="1025"/>
      <c r="G10" s="1025"/>
      <c r="H10" s="1025"/>
      <c r="I10" s="1025"/>
      <c r="J10" s="1026"/>
      <c r="K10" s="1025"/>
      <c r="L10" s="1026"/>
    </row>
    <row r="11" spans="1:12" x14ac:dyDescent="0.15">
      <c r="A11" s="1027" t="s">
        <v>25</v>
      </c>
      <c r="B11" s="1028"/>
      <c r="C11" s="1031">
        <v>68</v>
      </c>
      <c r="D11" s="910"/>
      <c r="E11" s="1025">
        <v>179</v>
      </c>
      <c r="F11" s="1025"/>
      <c r="G11" s="1025"/>
      <c r="H11" s="1025">
        <v>24</v>
      </c>
      <c r="I11" s="1025"/>
      <c r="J11" s="1026"/>
      <c r="K11" s="1025">
        <v>29</v>
      </c>
      <c r="L11" s="1026"/>
    </row>
    <row r="12" spans="1:12" x14ac:dyDescent="0.15">
      <c r="A12" s="1027"/>
      <c r="B12" s="1028"/>
      <c r="C12" s="1031"/>
      <c r="D12" s="910"/>
      <c r="E12" s="1025"/>
      <c r="F12" s="1025"/>
      <c r="G12" s="1025"/>
      <c r="H12" s="1025"/>
      <c r="I12" s="1025"/>
      <c r="J12" s="1026"/>
      <c r="K12" s="1025"/>
      <c r="L12" s="1026"/>
    </row>
    <row r="13" spans="1:12" x14ac:dyDescent="0.15">
      <c r="A13" s="1027" t="s">
        <v>18</v>
      </c>
      <c r="B13" s="1028"/>
      <c r="C13" s="1031">
        <v>69</v>
      </c>
      <c r="D13" s="910"/>
      <c r="E13" s="1025">
        <v>208</v>
      </c>
      <c r="F13" s="1025"/>
      <c r="G13" s="1025"/>
      <c r="H13" s="1025">
        <v>27</v>
      </c>
      <c r="I13" s="1025"/>
      <c r="J13" s="1026"/>
      <c r="K13" s="1025">
        <v>26</v>
      </c>
      <c r="L13" s="1026"/>
    </row>
    <row r="14" spans="1:12" x14ac:dyDescent="0.15">
      <c r="A14" s="1027"/>
      <c r="B14" s="1028"/>
      <c r="C14" s="1038"/>
      <c r="D14" s="1039"/>
      <c r="E14" s="1029"/>
      <c r="F14" s="1029"/>
      <c r="G14" s="1029"/>
      <c r="H14" s="1029"/>
      <c r="I14" s="1029"/>
      <c r="J14" s="1030"/>
      <c r="K14" s="1025"/>
      <c r="L14" s="1026"/>
    </row>
    <row r="15" spans="1:12" x14ac:dyDescent="0.15">
      <c r="A15" s="1027" t="s">
        <v>281</v>
      </c>
      <c r="B15" s="1028"/>
      <c r="C15" s="1031">
        <v>144</v>
      </c>
      <c r="D15" s="910"/>
      <c r="E15" s="1025">
        <v>375</v>
      </c>
      <c r="F15" s="1025"/>
      <c r="G15" s="1025"/>
      <c r="H15" s="1026">
        <v>41</v>
      </c>
      <c r="I15" s="1025"/>
      <c r="J15" s="1026"/>
      <c r="K15" s="1025">
        <v>32</v>
      </c>
      <c r="L15" s="1026"/>
    </row>
    <row r="16" spans="1:12" x14ac:dyDescent="0.15">
      <c r="A16" s="1027"/>
      <c r="B16" s="1028"/>
      <c r="C16" s="1031"/>
      <c r="D16" s="910"/>
      <c r="E16" s="1025"/>
      <c r="F16" s="1025"/>
      <c r="G16" s="1025"/>
      <c r="H16" s="1026"/>
      <c r="I16" s="1025"/>
      <c r="J16" s="1026"/>
      <c r="K16" s="1025"/>
      <c r="L16" s="1026"/>
    </row>
    <row r="17" spans="1:12" x14ac:dyDescent="0.15">
      <c r="A17" s="1027" t="s">
        <v>282</v>
      </c>
      <c r="B17" s="1028"/>
      <c r="C17" s="1031">
        <v>141</v>
      </c>
      <c r="D17" s="910"/>
      <c r="E17" s="1025">
        <v>418</v>
      </c>
      <c r="F17" s="1025"/>
      <c r="G17" s="1029"/>
      <c r="H17" s="1026">
        <v>117</v>
      </c>
      <c r="I17" s="1025"/>
      <c r="J17" s="1026"/>
      <c r="K17" s="1025">
        <v>35</v>
      </c>
      <c r="L17" s="1026"/>
    </row>
    <row r="18" spans="1:12" x14ac:dyDescent="0.15">
      <c r="A18" s="1027"/>
      <c r="B18" s="1028"/>
      <c r="C18" s="1037"/>
      <c r="D18" s="943"/>
      <c r="E18" s="1034"/>
      <c r="F18" s="1034"/>
      <c r="G18" s="1036"/>
      <c r="H18" s="1035"/>
      <c r="I18" s="1034"/>
      <c r="J18" s="1035"/>
      <c r="K18" s="1034"/>
      <c r="L18" s="1035"/>
    </row>
    <row r="19" spans="1:12" x14ac:dyDescent="0.15">
      <c r="A19" s="1032"/>
      <c r="B19" s="1032"/>
      <c r="C19" s="155"/>
      <c r="D19" s="155"/>
      <c r="E19" s="155"/>
      <c r="F19" s="155"/>
      <c r="G19" s="156"/>
      <c r="H19" s="156"/>
      <c r="I19" s="156"/>
      <c r="J19" s="156"/>
    </row>
    <row r="20" spans="1:12" x14ac:dyDescent="0.15">
      <c r="A20" s="1033"/>
      <c r="B20" s="1033"/>
      <c r="C20" s="153"/>
      <c r="D20" s="153"/>
      <c r="E20" s="153"/>
      <c r="F20" s="153"/>
      <c r="G20" s="153"/>
      <c r="H20" s="153"/>
      <c r="I20" s="153"/>
      <c r="J20" s="153"/>
    </row>
  </sheetData>
  <mergeCells count="38">
    <mergeCell ref="A4:L4"/>
    <mergeCell ref="A3:L3"/>
    <mergeCell ref="C5:D7"/>
    <mergeCell ref="C8:D8"/>
    <mergeCell ref="C9:D10"/>
    <mergeCell ref="A5:B8"/>
    <mergeCell ref="E9:G10"/>
    <mergeCell ref="K8:L8"/>
    <mergeCell ref="E5:J5"/>
    <mergeCell ref="K5:L7"/>
    <mergeCell ref="E6:G7"/>
    <mergeCell ref="H6:J7"/>
    <mergeCell ref="E8:G8"/>
    <mergeCell ref="H8:J8"/>
    <mergeCell ref="A19:B20"/>
    <mergeCell ref="K15:L16"/>
    <mergeCell ref="K17:L18"/>
    <mergeCell ref="K13:L14"/>
    <mergeCell ref="E17:G18"/>
    <mergeCell ref="A13:B14"/>
    <mergeCell ref="A15:B16"/>
    <mergeCell ref="A17:B18"/>
    <mergeCell ref="H17:J18"/>
    <mergeCell ref="C15:D16"/>
    <mergeCell ref="C17:D18"/>
    <mergeCell ref="C13:D14"/>
    <mergeCell ref="K11:L12"/>
    <mergeCell ref="A9:B10"/>
    <mergeCell ref="K9:L10"/>
    <mergeCell ref="H13:J14"/>
    <mergeCell ref="H15:J16"/>
    <mergeCell ref="H11:J12"/>
    <mergeCell ref="E15:G16"/>
    <mergeCell ref="E13:G14"/>
    <mergeCell ref="C11:D12"/>
    <mergeCell ref="E11:G12"/>
    <mergeCell ref="A11:B12"/>
    <mergeCell ref="H9:J10"/>
  </mergeCells>
  <phoneticPr fontId="6"/>
  <pageMargins left="0.70866141732283472" right="0.70866141732283472" top="0.74803149606299213" bottom="0.74803149606299213" header="0.31496062992125984" footer="0.31496062992125984"/>
  <pageSetup paperSize="9" scale="94" firstPageNumber="15" orientation="portrait" useFirstPageNumber="1" r:id="rId1"/>
  <headerFoot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0BD78-EBA6-4FF5-957D-A862B50EA837}">
  <sheetPr>
    <tabColor rgb="FFFF0000"/>
  </sheetPr>
  <dimension ref="A1:K38"/>
  <sheetViews>
    <sheetView view="pageBreakPreview" topLeftCell="A14" zoomScale="106" zoomScaleNormal="100" zoomScaleSheetLayoutView="106" workbookViewId="0">
      <selection activeCell="L29" sqref="L29"/>
    </sheetView>
  </sheetViews>
  <sheetFormatPr defaultColWidth="9" defaultRowHeight="13.5" x14ac:dyDescent="0.15"/>
  <cols>
    <col min="1" max="1" width="8.75" style="47" customWidth="1"/>
    <col min="2" max="2" width="8.375" style="47" customWidth="1"/>
    <col min="3" max="3" width="8" style="47" customWidth="1"/>
    <col min="4" max="4" width="7.125" style="47" customWidth="1"/>
    <col min="5" max="5" width="7.75" style="47" customWidth="1"/>
    <col min="6" max="6" width="6.25" style="47" customWidth="1"/>
    <col min="7" max="7" width="9.375" style="47" customWidth="1"/>
    <col min="8" max="8" width="11.375" style="47" customWidth="1"/>
    <col min="9" max="9" width="6.625" style="47" customWidth="1"/>
    <col min="10" max="10" width="8.375" style="47" customWidth="1"/>
    <col min="11" max="11" width="6" style="47" customWidth="1"/>
    <col min="12" max="16384" width="9" style="47"/>
  </cols>
  <sheetData>
    <row r="1" spans="1:11" ht="27" hidden="1" customHeight="1" x14ac:dyDescent="0.15">
      <c r="A1" s="1103"/>
      <c r="B1" s="1104"/>
      <c r="C1" s="1109" t="s">
        <v>289</v>
      </c>
      <c r="D1" s="1098"/>
      <c r="E1" s="1098"/>
      <c r="F1" s="1110"/>
      <c r="G1" s="1097" t="s">
        <v>290</v>
      </c>
      <c r="H1" s="1098"/>
      <c r="I1" s="1098"/>
      <c r="J1" s="1098"/>
    </row>
    <row r="2" spans="1:11" ht="24.75" hidden="1" customHeight="1" x14ac:dyDescent="0.15">
      <c r="A2" s="1105"/>
      <c r="B2" s="1106"/>
      <c r="C2" s="1111"/>
      <c r="D2" s="1111"/>
      <c r="E2" s="1111"/>
      <c r="F2" s="1112"/>
      <c r="G2" s="1099"/>
      <c r="H2" s="1100"/>
      <c r="I2" s="1100"/>
      <c r="J2" s="1100"/>
    </row>
    <row r="3" spans="1:11" hidden="1" x14ac:dyDescent="0.15">
      <c r="A3" s="1107"/>
      <c r="B3" s="1108"/>
      <c r="C3" s="1096" t="s">
        <v>291</v>
      </c>
      <c r="D3" s="1113"/>
      <c r="E3" s="1095" t="s">
        <v>292</v>
      </c>
      <c r="F3" s="1113"/>
      <c r="G3" s="1113" t="s">
        <v>293</v>
      </c>
      <c r="H3" s="1114"/>
      <c r="I3" s="1095" t="s">
        <v>294</v>
      </c>
      <c r="J3" s="1096"/>
    </row>
    <row r="4" spans="1:11" hidden="1" x14ac:dyDescent="0.15">
      <c r="A4" s="1071" t="s">
        <v>237</v>
      </c>
      <c r="B4" s="1078"/>
      <c r="C4" s="1102">
        <v>1023</v>
      </c>
      <c r="D4" s="1101"/>
      <c r="E4" s="1101" t="s">
        <v>319</v>
      </c>
      <c r="F4" s="1101"/>
      <c r="G4" s="1101" t="s">
        <v>320</v>
      </c>
      <c r="H4" s="1101"/>
      <c r="I4" s="1101">
        <v>1236</v>
      </c>
      <c r="J4" s="1101"/>
      <c r="K4" s="48"/>
    </row>
    <row r="5" spans="1:11" hidden="1" x14ac:dyDescent="0.15">
      <c r="A5" s="1071"/>
      <c r="B5" s="1078"/>
      <c r="C5" s="1090"/>
      <c r="D5" s="1088"/>
      <c r="E5" s="1088"/>
      <c r="F5" s="1088"/>
      <c r="G5" s="1088"/>
      <c r="H5" s="1088"/>
      <c r="I5" s="1088"/>
      <c r="J5" s="1088"/>
      <c r="K5" s="48"/>
    </row>
    <row r="6" spans="1:11" hidden="1" x14ac:dyDescent="0.15">
      <c r="A6" s="1071" t="s">
        <v>238</v>
      </c>
      <c r="B6" s="1078"/>
      <c r="C6" s="1090">
        <v>1505</v>
      </c>
      <c r="D6" s="1088"/>
      <c r="E6" s="1088" t="s">
        <v>319</v>
      </c>
      <c r="F6" s="1088"/>
      <c r="G6" s="1088" t="s">
        <v>321</v>
      </c>
      <c r="H6" s="1088"/>
      <c r="I6" s="1088">
        <v>1358</v>
      </c>
      <c r="J6" s="1088"/>
      <c r="K6" s="48"/>
    </row>
    <row r="7" spans="1:11" hidden="1" x14ac:dyDescent="0.15">
      <c r="A7" s="1071"/>
      <c r="B7" s="1078"/>
      <c r="C7" s="1090"/>
      <c r="D7" s="1088"/>
      <c r="E7" s="1088"/>
      <c r="F7" s="1088"/>
      <c r="G7" s="1088"/>
      <c r="H7" s="1088"/>
      <c r="I7" s="1088"/>
      <c r="J7" s="1088"/>
      <c r="K7" s="48"/>
    </row>
    <row r="8" spans="1:11" hidden="1" x14ac:dyDescent="0.15">
      <c r="A8" s="1071" t="s">
        <v>300</v>
      </c>
      <c r="B8" s="1078"/>
      <c r="C8" s="1090">
        <v>1213</v>
      </c>
      <c r="D8" s="1088"/>
      <c r="E8" s="1088" t="s">
        <v>319</v>
      </c>
      <c r="F8" s="1088"/>
      <c r="G8" s="1088" t="s">
        <v>306</v>
      </c>
      <c r="H8" s="1088"/>
      <c r="I8" s="1088">
        <v>286</v>
      </c>
      <c r="J8" s="1088"/>
      <c r="K8" s="48"/>
    </row>
    <row r="9" spans="1:11" hidden="1" x14ac:dyDescent="0.15">
      <c r="A9" s="1071"/>
      <c r="B9" s="1078"/>
      <c r="C9" s="1090"/>
      <c r="D9" s="1088"/>
      <c r="E9" s="1088"/>
      <c r="F9" s="1088"/>
      <c r="G9" s="1088"/>
      <c r="H9" s="1088"/>
      <c r="I9" s="1088"/>
      <c r="J9" s="1088"/>
      <c r="K9" s="48"/>
    </row>
    <row r="10" spans="1:11" hidden="1" x14ac:dyDescent="0.15">
      <c r="A10" s="1071" t="s">
        <v>301</v>
      </c>
      <c r="B10" s="1078"/>
      <c r="C10" s="1090">
        <v>935</v>
      </c>
      <c r="D10" s="1088"/>
      <c r="E10" s="1088" t="s">
        <v>319</v>
      </c>
      <c r="F10" s="1088"/>
      <c r="G10" s="1088" t="s">
        <v>307</v>
      </c>
      <c r="H10" s="1088"/>
      <c r="I10" s="1088">
        <v>226</v>
      </c>
      <c r="J10" s="1088"/>
      <c r="K10" s="48"/>
    </row>
    <row r="11" spans="1:11" hidden="1" x14ac:dyDescent="0.15">
      <c r="A11" s="1071"/>
      <c r="B11" s="1078"/>
      <c r="C11" s="1090"/>
      <c r="D11" s="1088"/>
      <c r="E11" s="1088"/>
      <c r="F11" s="1088"/>
      <c r="G11" s="1088"/>
      <c r="H11" s="1088"/>
      <c r="I11" s="1088"/>
      <c r="J11" s="1088"/>
      <c r="K11" s="48"/>
    </row>
    <row r="12" spans="1:11" hidden="1" x14ac:dyDescent="0.15">
      <c r="A12" s="1071" t="s">
        <v>302</v>
      </c>
      <c r="B12" s="1078"/>
      <c r="C12" s="1090">
        <v>1832</v>
      </c>
      <c r="D12" s="1088"/>
      <c r="E12" s="1088" t="s">
        <v>319</v>
      </c>
      <c r="F12" s="1088"/>
      <c r="G12" s="1088" t="s">
        <v>308</v>
      </c>
      <c r="H12" s="1088"/>
      <c r="I12" s="1088">
        <v>256</v>
      </c>
      <c r="J12" s="1088"/>
      <c r="K12" s="48"/>
    </row>
    <row r="13" spans="1:11" hidden="1" x14ac:dyDescent="0.15">
      <c r="A13" s="1083"/>
      <c r="B13" s="1084"/>
      <c r="C13" s="1091"/>
      <c r="D13" s="1089"/>
      <c r="E13" s="1089"/>
      <c r="F13" s="1089"/>
      <c r="G13" s="1089"/>
      <c r="H13" s="1089"/>
      <c r="I13" s="1089"/>
      <c r="J13" s="1089"/>
      <c r="K13" s="48"/>
    </row>
    <row r="14" spans="1:11" x14ac:dyDescent="0.15">
      <c r="A14" s="94"/>
      <c r="B14" s="94"/>
      <c r="C14" s="94"/>
      <c r="D14" s="94"/>
      <c r="E14" s="94"/>
      <c r="F14" s="94"/>
      <c r="G14" s="94"/>
      <c r="H14" s="94"/>
      <c r="I14" s="94"/>
      <c r="J14" s="94"/>
      <c r="K14" s="48"/>
    </row>
    <row r="15" spans="1:11" x14ac:dyDescent="0.15">
      <c r="A15" s="94"/>
      <c r="B15" s="94"/>
      <c r="C15" s="94"/>
      <c r="D15" s="94"/>
      <c r="E15" s="94"/>
      <c r="F15" s="94"/>
      <c r="G15" s="94"/>
      <c r="H15" s="94"/>
      <c r="I15" s="94"/>
      <c r="J15" s="94"/>
      <c r="K15" s="48"/>
    </row>
    <row r="16" spans="1:11" x14ac:dyDescent="0.15">
      <c r="A16" s="1093" t="s">
        <v>309</v>
      </c>
      <c r="B16" s="1093"/>
      <c r="C16" s="1093"/>
      <c r="D16" s="1093"/>
      <c r="E16" s="1093"/>
      <c r="F16" s="1093"/>
      <c r="G16" s="1093"/>
      <c r="H16" s="1093"/>
      <c r="I16" s="1093"/>
      <c r="J16" s="1093"/>
      <c r="K16" s="48"/>
    </row>
    <row r="17" spans="1:11" x14ac:dyDescent="0.15">
      <c r="A17" s="1094" t="s">
        <v>322</v>
      </c>
      <c r="B17" s="1094"/>
      <c r="C17" s="1094"/>
      <c r="D17" s="1094"/>
      <c r="E17" s="1094"/>
      <c r="F17" s="1094"/>
      <c r="G17" s="1094"/>
      <c r="H17" s="1094"/>
      <c r="I17" s="1094"/>
      <c r="J17" s="1094"/>
      <c r="K17" s="48"/>
    </row>
    <row r="18" spans="1:11" x14ac:dyDescent="0.15">
      <c r="A18" s="1072"/>
      <c r="B18" s="1073"/>
      <c r="C18" s="1085" t="s">
        <v>311</v>
      </c>
      <c r="D18" s="1068"/>
      <c r="E18" s="1066" t="s">
        <v>323</v>
      </c>
      <c r="F18" s="1067"/>
      <c r="G18" s="1068"/>
      <c r="H18" s="1085" t="s">
        <v>324</v>
      </c>
      <c r="I18" s="1085"/>
      <c r="J18" s="1085"/>
      <c r="K18" s="48"/>
    </row>
    <row r="19" spans="1:11" x14ac:dyDescent="0.15">
      <c r="A19" s="1074"/>
      <c r="B19" s="1075"/>
      <c r="C19" s="1070"/>
      <c r="D19" s="1071"/>
      <c r="E19" s="1069"/>
      <c r="F19" s="1070"/>
      <c r="G19" s="1071"/>
      <c r="H19" s="1092"/>
      <c r="I19" s="1092"/>
      <c r="J19" s="1092"/>
      <c r="K19" s="48"/>
    </row>
    <row r="20" spans="1:11" x14ac:dyDescent="0.15">
      <c r="A20" s="1074"/>
      <c r="B20" s="1075"/>
      <c r="C20" s="1070"/>
      <c r="D20" s="1071"/>
      <c r="E20" s="1069"/>
      <c r="F20" s="1070"/>
      <c r="G20" s="1071"/>
      <c r="H20" s="1092"/>
      <c r="I20" s="1092"/>
      <c r="J20" s="1092"/>
      <c r="K20" s="48"/>
    </row>
    <row r="21" spans="1:11" x14ac:dyDescent="0.15">
      <c r="A21" s="1076"/>
      <c r="B21" s="1077"/>
      <c r="C21" s="1086" t="s">
        <v>316</v>
      </c>
      <c r="D21" s="1087"/>
      <c r="E21" s="1087"/>
      <c r="F21" s="1087"/>
      <c r="G21" s="1087"/>
      <c r="H21" s="1087"/>
      <c r="I21" s="1087"/>
      <c r="J21" s="1087"/>
      <c r="K21" s="48"/>
    </row>
    <row r="22" spans="1:11" x14ac:dyDescent="0.15">
      <c r="A22" s="1071" t="s">
        <v>237</v>
      </c>
      <c r="B22" s="1078"/>
      <c r="C22" s="1079">
        <v>138</v>
      </c>
      <c r="D22" s="1079"/>
      <c r="E22" s="1079">
        <v>299</v>
      </c>
      <c r="F22" s="1079"/>
      <c r="G22" s="1079"/>
      <c r="H22" s="1079">
        <v>81</v>
      </c>
      <c r="I22" s="1079"/>
      <c r="J22" s="1081"/>
      <c r="K22" s="48"/>
    </row>
    <row r="23" spans="1:11" x14ac:dyDescent="0.15">
      <c r="A23" s="1071"/>
      <c r="B23" s="1078"/>
      <c r="C23" s="1079"/>
      <c r="D23" s="1079"/>
      <c r="E23" s="1079"/>
      <c r="F23" s="1079"/>
      <c r="G23" s="1079"/>
      <c r="H23" s="1079"/>
      <c r="I23" s="1079"/>
      <c r="J23" s="1081"/>
      <c r="K23" s="48"/>
    </row>
    <row r="24" spans="1:11" x14ac:dyDescent="0.15">
      <c r="A24" s="1071" t="s">
        <v>238</v>
      </c>
      <c r="B24" s="1078"/>
      <c r="C24" s="1079">
        <v>156</v>
      </c>
      <c r="D24" s="1079"/>
      <c r="E24" s="1079">
        <v>262</v>
      </c>
      <c r="F24" s="1079"/>
      <c r="G24" s="1079"/>
      <c r="H24" s="1079">
        <v>68</v>
      </c>
      <c r="I24" s="1079"/>
      <c r="J24" s="1081"/>
      <c r="K24" s="48"/>
    </row>
    <row r="25" spans="1:11" x14ac:dyDescent="0.15">
      <c r="A25" s="1071"/>
      <c r="B25" s="1078"/>
      <c r="C25" s="1079"/>
      <c r="D25" s="1079"/>
      <c r="E25" s="1079"/>
      <c r="F25" s="1079"/>
      <c r="G25" s="1079"/>
      <c r="H25" s="1079"/>
      <c r="I25" s="1079"/>
      <c r="J25" s="1081"/>
      <c r="K25" s="48"/>
    </row>
    <row r="26" spans="1:11" x14ac:dyDescent="0.15">
      <c r="A26" s="1071" t="s">
        <v>300</v>
      </c>
      <c r="B26" s="1078"/>
      <c r="C26" s="1079">
        <v>68</v>
      </c>
      <c r="D26" s="1079"/>
      <c r="E26" s="1079">
        <v>132</v>
      </c>
      <c r="F26" s="1079"/>
      <c r="G26" s="1079"/>
      <c r="H26" s="1079">
        <v>29</v>
      </c>
      <c r="I26" s="1079"/>
      <c r="J26" s="1081"/>
      <c r="K26" s="48"/>
    </row>
    <row r="27" spans="1:11" x14ac:dyDescent="0.15">
      <c r="A27" s="1071"/>
      <c r="B27" s="1078"/>
      <c r="C27" s="1079"/>
      <c r="D27" s="1079"/>
      <c r="E27" s="1079"/>
      <c r="F27" s="1079"/>
      <c r="G27" s="1079"/>
      <c r="H27" s="1079"/>
      <c r="I27" s="1079"/>
      <c r="J27" s="1081"/>
      <c r="K27" s="48"/>
    </row>
    <row r="28" spans="1:11" x14ac:dyDescent="0.15">
      <c r="A28" s="1071" t="s">
        <v>301</v>
      </c>
      <c r="B28" s="1078"/>
      <c r="C28" s="1079">
        <v>69</v>
      </c>
      <c r="D28" s="1079"/>
      <c r="E28" s="1079">
        <v>166</v>
      </c>
      <c r="F28" s="1079"/>
      <c r="G28" s="1079"/>
      <c r="H28" s="1079">
        <v>26</v>
      </c>
      <c r="I28" s="1079"/>
      <c r="J28" s="1081"/>
      <c r="K28" s="48"/>
    </row>
    <row r="29" spans="1:11" x14ac:dyDescent="0.15">
      <c r="A29" s="1071"/>
      <c r="B29" s="1078"/>
      <c r="C29" s="1079"/>
      <c r="D29" s="1079"/>
      <c r="E29" s="1079"/>
      <c r="F29" s="1079"/>
      <c r="G29" s="1079"/>
      <c r="H29" s="1079"/>
      <c r="I29" s="1079"/>
      <c r="J29" s="1081"/>
      <c r="K29" s="48"/>
    </row>
    <row r="30" spans="1:11" x14ac:dyDescent="0.15">
      <c r="A30" s="1071" t="s">
        <v>302</v>
      </c>
      <c r="B30" s="1078"/>
      <c r="C30" s="1079">
        <v>144</v>
      </c>
      <c r="D30" s="1079"/>
      <c r="E30" s="1079">
        <v>318</v>
      </c>
      <c r="F30" s="1079"/>
      <c r="G30" s="1079"/>
      <c r="H30" s="1079">
        <v>32</v>
      </c>
      <c r="I30" s="1079"/>
      <c r="J30" s="1081"/>
      <c r="K30" s="48"/>
    </row>
    <row r="31" spans="1:11" x14ac:dyDescent="0.15">
      <c r="A31" s="1071"/>
      <c r="B31" s="1078"/>
      <c r="C31" s="1080"/>
      <c r="D31" s="1080"/>
      <c r="E31" s="1080"/>
      <c r="F31" s="1080"/>
      <c r="G31" s="1080"/>
      <c r="H31" s="1080"/>
      <c r="I31" s="1080"/>
      <c r="J31" s="1082"/>
      <c r="K31" s="48"/>
    </row>
    <row r="32" spans="1:11" x14ac:dyDescent="0.15">
      <c r="A32" s="1067"/>
      <c r="B32" s="1067"/>
      <c r="C32" s="95"/>
      <c r="D32" s="95"/>
      <c r="E32" s="95"/>
      <c r="F32" s="95"/>
      <c r="G32" s="95"/>
      <c r="H32" s="95"/>
      <c r="I32" s="95"/>
      <c r="J32" s="95"/>
      <c r="K32" s="48"/>
    </row>
    <row r="33" spans="1:11" x14ac:dyDescent="0.15">
      <c r="A33" s="1070"/>
      <c r="B33" s="1070"/>
      <c r="C33" s="94"/>
      <c r="D33" s="94"/>
      <c r="E33" s="94"/>
      <c r="F33" s="94"/>
      <c r="G33" s="94"/>
      <c r="H33" s="94"/>
      <c r="I33" s="94"/>
      <c r="J33" s="94"/>
      <c r="K33" s="48"/>
    </row>
    <row r="34" spans="1:11" x14ac:dyDescent="0.15">
      <c r="A34" s="48"/>
      <c r="B34" s="48"/>
      <c r="C34" s="48"/>
      <c r="D34" s="48"/>
      <c r="E34" s="48"/>
      <c r="F34" s="48"/>
      <c r="G34" s="48"/>
      <c r="H34" s="48"/>
      <c r="I34" s="48"/>
      <c r="J34" s="48"/>
      <c r="K34" s="48"/>
    </row>
    <row r="35" spans="1:11" x14ac:dyDescent="0.15">
      <c r="A35" s="48"/>
      <c r="B35" s="48"/>
      <c r="C35" s="48"/>
      <c r="D35" s="48"/>
      <c r="E35" s="48"/>
      <c r="F35" s="48"/>
      <c r="G35" s="48"/>
      <c r="H35" s="48"/>
      <c r="I35" s="48"/>
      <c r="J35" s="48"/>
      <c r="K35" s="48"/>
    </row>
    <row r="36" spans="1:11" x14ac:dyDescent="0.15">
      <c r="A36" s="48"/>
      <c r="B36" s="48"/>
      <c r="C36" s="48"/>
      <c r="D36" s="48"/>
      <c r="E36" s="48"/>
      <c r="F36" s="48"/>
      <c r="G36" s="48"/>
      <c r="H36" s="48"/>
      <c r="I36" s="48"/>
      <c r="J36" s="48"/>
      <c r="K36" s="48"/>
    </row>
    <row r="37" spans="1:11" x14ac:dyDescent="0.15">
      <c r="A37" s="48"/>
      <c r="B37" s="48"/>
      <c r="C37" s="48"/>
      <c r="D37" s="48"/>
      <c r="E37" s="48"/>
      <c r="F37" s="48"/>
      <c r="G37" s="48"/>
      <c r="H37" s="48"/>
      <c r="I37" s="48"/>
      <c r="J37" s="48"/>
      <c r="K37" s="48"/>
    </row>
    <row r="38" spans="1:11" x14ac:dyDescent="0.15">
      <c r="A38" s="48"/>
      <c r="B38" s="48"/>
      <c r="C38" s="48"/>
      <c r="D38" s="48"/>
      <c r="E38" s="48"/>
      <c r="F38" s="48"/>
      <c r="G38" s="48"/>
      <c r="H38" s="48"/>
      <c r="I38" s="48"/>
      <c r="J38" s="48"/>
      <c r="K38" s="48"/>
    </row>
  </sheetData>
  <mergeCells count="60">
    <mergeCell ref="A6:B7"/>
    <mergeCell ref="A8:B9"/>
    <mergeCell ref="C6:D7"/>
    <mergeCell ref="G3:H3"/>
    <mergeCell ref="E4:F5"/>
    <mergeCell ref="G4:H5"/>
    <mergeCell ref="C8:D9"/>
    <mergeCell ref="G6:H7"/>
    <mergeCell ref="I3:J3"/>
    <mergeCell ref="G1:J2"/>
    <mergeCell ref="I4:J5"/>
    <mergeCell ref="A4:B5"/>
    <mergeCell ref="C4:D5"/>
    <mergeCell ref="A1:B3"/>
    <mergeCell ref="C1:F2"/>
    <mergeCell ref="C3:D3"/>
    <mergeCell ref="E3:F3"/>
    <mergeCell ref="I6:J7"/>
    <mergeCell ref="E8:F9"/>
    <mergeCell ref="E10:F11"/>
    <mergeCell ref="G8:H9"/>
    <mergeCell ref="G10:H11"/>
    <mergeCell ref="I8:J9"/>
    <mergeCell ref="E6:F7"/>
    <mergeCell ref="I10:J11"/>
    <mergeCell ref="A10:B11"/>
    <mergeCell ref="A12:B13"/>
    <mergeCell ref="C18:D20"/>
    <mergeCell ref="A24:B25"/>
    <mergeCell ref="C24:D25"/>
    <mergeCell ref="A22:B23"/>
    <mergeCell ref="C21:J21"/>
    <mergeCell ref="C22:D23"/>
    <mergeCell ref="E12:F13"/>
    <mergeCell ref="G12:H13"/>
    <mergeCell ref="C12:D13"/>
    <mergeCell ref="H18:J20"/>
    <mergeCell ref="A16:J16"/>
    <mergeCell ref="C10:D11"/>
    <mergeCell ref="I12:J13"/>
    <mergeCell ref="A17:J17"/>
    <mergeCell ref="H22:J23"/>
    <mergeCell ref="H24:J25"/>
    <mergeCell ref="H26:J27"/>
    <mergeCell ref="H28:J29"/>
    <mergeCell ref="H30:J31"/>
    <mergeCell ref="A32:B33"/>
    <mergeCell ref="C28:D29"/>
    <mergeCell ref="C30:D31"/>
    <mergeCell ref="C26:D27"/>
    <mergeCell ref="E30:G31"/>
    <mergeCell ref="E28:G29"/>
    <mergeCell ref="E26:G27"/>
    <mergeCell ref="E18:G20"/>
    <mergeCell ref="A18:B21"/>
    <mergeCell ref="A26:B27"/>
    <mergeCell ref="A28:B29"/>
    <mergeCell ref="A30:B31"/>
    <mergeCell ref="E22:G23"/>
    <mergeCell ref="E24:G25"/>
  </mergeCells>
  <phoneticPr fontId="6"/>
  <pageMargins left="0.70866141732283472" right="0.70866141732283472" top="0.74803149606299213" bottom="0.74803149606299213" header="0.31496062992125984" footer="0.31496062992125984"/>
  <pageSetup paperSize="9" scale="98" firstPageNumber="15" orientation="portrait" useFirstPageNumber="1" r:id="rId1"/>
  <headerFoot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G41"/>
  <sheetViews>
    <sheetView showGridLines="0" view="pageBreakPreview" topLeftCell="A4" zoomScaleNormal="100" zoomScaleSheetLayoutView="100" workbookViewId="0">
      <selection activeCell="BS19" sqref="BS19"/>
    </sheetView>
  </sheetViews>
  <sheetFormatPr defaultColWidth="9" defaultRowHeight="13.5" x14ac:dyDescent="0.15"/>
  <cols>
    <col min="1" max="1" width="11.25" style="13" customWidth="1"/>
    <col min="2" max="6" width="14.75" style="9" customWidth="1"/>
    <col min="7" max="16384" width="9" style="9"/>
  </cols>
  <sheetData>
    <row r="1" spans="1:6" ht="19.5" customHeight="1" x14ac:dyDescent="0.15">
      <c r="A1" s="1129" t="s">
        <v>325</v>
      </c>
      <c r="B1" s="1130"/>
      <c r="C1" s="1130"/>
      <c r="D1" s="1130"/>
      <c r="E1" s="1130"/>
      <c r="F1" s="1130"/>
    </row>
    <row r="2" spans="1:6" ht="21" customHeight="1" x14ac:dyDescent="0.15">
      <c r="A2" s="49"/>
      <c r="B2" s="50"/>
      <c r="C2" s="50"/>
      <c r="D2" s="50"/>
      <c r="E2" s="50"/>
      <c r="F2" s="50"/>
    </row>
    <row r="3" spans="1:6" ht="12" customHeight="1" x14ac:dyDescent="0.15">
      <c r="A3" s="1131" t="s">
        <v>326</v>
      </c>
      <c r="B3" s="1132"/>
      <c r="C3" s="1132"/>
      <c r="D3" s="1132"/>
      <c r="E3" s="1132"/>
      <c r="F3" s="1132"/>
    </row>
    <row r="4" spans="1:6" ht="21" customHeight="1" x14ac:dyDescent="0.15">
      <c r="A4" s="49"/>
      <c r="B4" s="50"/>
      <c r="C4" s="50"/>
      <c r="D4" s="50"/>
      <c r="E4" s="50"/>
      <c r="F4" s="50"/>
    </row>
    <row r="5" spans="1:6" s="10" customFormat="1" ht="22.5" customHeight="1" x14ac:dyDescent="0.15">
      <c r="A5" s="1133" t="s">
        <v>327</v>
      </c>
      <c r="B5" s="1133"/>
      <c r="C5" s="1133"/>
      <c r="D5" s="1133"/>
      <c r="E5" s="1133"/>
      <c r="F5" s="1133"/>
    </row>
    <row r="6" spans="1:6" s="11" customFormat="1" ht="22.5" customHeight="1" x14ac:dyDescent="0.15">
      <c r="A6" s="51" t="s">
        <v>328</v>
      </c>
      <c r="B6" s="51"/>
      <c r="C6" s="52"/>
      <c r="D6" s="53"/>
      <c r="E6" s="52"/>
      <c r="F6" s="54" t="s">
        <v>329</v>
      </c>
    </row>
    <row r="7" spans="1:6" s="11" customFormat="1" ht="22.5" customHeight="1" x14ac:dyDescent="0.15">
      <c r="A7" s="1134"/>
      <c r="B7" s="1135"/>
      <c r="C7" s="1135"/>
      <c r="D7" s="1136"/>
      <c r="E7" s="55" t="s">
        <v>330</v>
      </c>
      <c r="F7" s="56" t="s">
        <v>331</v>
      </c>
    </row>
    <row r="8" spans="1:6" s="12" customFormat="1" ht="22.5" customHeight="1" x14ac:dyDescent="0.15">
      <c r="A8" s="1125" t="s">
        <v>332</v>
      </c>
      <c r="B8" s="1126"/>
      <c r="C8" s="1126"/>
      <c r="D8" s="1127"/>
      <c r="E8" s="57">
        <v>2010</v>
      </c>
      <c r="F8" s="58">
        <v>31414</v>
      </c>
    </row>
    <row r="9" spans="1:6" s="12" customFormat="1" ht="22.5" customHeight="1" x14ac:dyDescent="0.15">
      <c r="A9" s="1115" t="s">
        <v>333</v>
      </c>
      <c r="B9" s="1116"/>
      <c r="C9" s="1116"/>
      <c r="D9" s="1117"/>
      <c r="E9" s="59">
        <v>3857</v>
      </c>
      <c r="F9" s="60">
        <v>41291</v>
      </c>
    </row>
    <row r="10" spans="1:6" s="12" customFormat="1" ht="9.75" customHeight="1" x14ac:dyDescent="0.15">
      <c r="A10" s="52"/>
      <c r="B10" s="52"/>
      <c r="C10" s="52"/>
      <c r="D10" s="52"/>
      <c r="E10" s="52"/>
      <c r="F10" s="52"/>
    </row>
    <row r="11" spans="1:6" s="12" customFormat="1" ht="9" customHeight="1" x14ac:dyDescent="0.15">
      <c r="A11" s="52"/>
      <c r="B11" s="52"/>
      <c r="C11" s="52"/>
      <c r="D11" s="52"/>
      <c r="E11" s="52"/>
      <c r="F11" s="52"/>
    </row>
    <row r="12" spans="1:6" s="12" customFormat="1" ht="22.5" customHeight="1" x14ac:dyDescent="0.15">
      <c r="A12" s="51" t="s">
        <v>334</v>
      </c>
      <c r="B12" s="51"/>
      <c r="C12" s="52"/>
      <c r="D12" s="52"/>
      <c r="E12" s="52"/>
      <c r="F12" s="52"/>
    </row>
    <row r="13" spans="1:6" s="12" customFormat="1" ht="22.5" customHeight="1" x14ac:dyDescent="0.15">
      <c r="A13" s="1122"/>
      <c r="B13" s="1123"/>
      <c r="C13" s="1123"/>
      <c r="D13" s="1124"/>
      <c r="E13" s="61" t="s">
        <v>335</v>
      </c>
      <c r="F13" s="62" t="s">
        <v>336</v>
      </c>
    </row>
    <row r="14" spans="1:6" s="12" customFormat="1" ht="22.5" customHeight="1" x14ac:dyDescent="0.15">
      <c r="A14" s="1125" t="s">
        <v>337</v>
      </c>
      <c r="B14" s="1126"/>
      <c r="C14" s="1126"/>
      <c r="D14" s="1127"/>
      <c r="E14" s="57">
        <v>149</v>
      </c>
      <c r="F14" s="63">
        <v>1659</v>
      </c>
    </row>
    <row r="15" spans="1:6" s="12" customFormat="1" ht="22.5" customHeight="1" x14ac:dyDescent="0.15">
      <c r="A15" s="1125" t="s">
        <v>338</v>
      </c>
      <c r="B15" s="1126"/>
      <c r="C15" s="1126"/>
      <c r="D15" s="1127"/>
      <c r="E15" s="64">
        <v>2848</v>
      </c>
      <c r="F15" s="65" t="s">
        <v>166</v>
      </c>
    </row>
    <row r="16" spans="1:6" s="12" customFormat="1" ht="22.5" customHeight="1" x14ac:dyDescent="0.15">
      <c r="A16" s="1125" t="s">
        <v>339</v>
      </c>
      <c r="B16" s="1126"/>
      <c r="C16" s="1126"/>
      <c r="D16" s="1127"/>
      <c r="E16" s="57">
        <v>1832</v>
      </c>
      <c r="F16" s="65" t="s">
        <v>288</v>
      </c>
    </row>
    <row r="17" spans="1:6" s="12" customFormat="1" ht="22.5" customHeight="1" x14ac:dyDescent="0.15">
      <c r="A17" s="1115" t="s">
        <v>340</v>
      </c>
      <c r="B17" s="1116"/>
      <c r="C17" s="1116"/>
      <c r="D17" s="1117"/>
      <c r="E17" s="66" t="s">
        <v>341</v>
      </c>
      <c r="F17" s="67">
        <v>256</v>
      </c>
    </row>
    <row r="18" spans="1:6" s="12" customFormat="1" ht="9" customHeight="1" x14ac:dyDescent="0.15">
      <c r="A18" s="52"/>
      <c r="B18" s="52"/>
      <c r="C18" s="52"/>
      <c r="D18" s="52"/>
      <c r="E18" s="68"/>
      <c r="F18" s="69"/>
    </row>
    <row r="19" spans="1:6" ht="9.75" customHeight="1" x14ac:dyDescent="0.15">
      <c r="A19" s="52"/>
      <c r="B19" s="50"/>
      <c r="C19" s="50"/>
      <c r="D19" s="50"/>
      <c r="E19" s="50"/>
      <c r="F19" s="50"/>
    </row>
    <row r="20" spans="1:6" x14ac:dyDescent="0.15">
      <c r="A20" s="51" t="s">
        <v>342</v>
      </c>
      <c r="B20" s="51"/>
      <c r="C20" s="50"/>
      <c r="D20" s="50"/>
      <c r="E20" s="50"/>
      <c r="F20" s="50"/>
    </row>
    <row r="21" spans="1:6" ht="18" customHeight="1" x14ac:dyDescent="0.15">
      <c r="A21" s="1122"/>
      <c r="B21" s="1123"/>
      <c r="C21" s="1123"/>
      <c r="D21" s="1124"/>
      <c r="E21" s="1143" t="s">
        <v>343</v>
      </c>
      <c r="F21" s="1144"/>
    </row>
    <row r="22" spans="1:6" ht="21.75" customHeight="1" x14ac:dyDescent="0.15">
      <c r="A22" s="1128" t="s">
        <v>344</v>
      </c>
      <c r="B22" s="1128"/>
      <c r="C22" s="1128"/>
      <c r="D22" s="1128"/>
      <c r="E22" s="1137">
        <v>144</v>
      </c>
      <c r="F22" s="1138"/>
    </row>
    <row r="23" spans="1:6" ht="21.75" customHeight="1" x14ac:dyDescent="0.15">
      <c r="A23" s="1139" t="s">
        <v>345</v>
      </c>
      <c r="B23" s="1139"/>
      <c r="C23" s="1139"/>
      <c r="D23" s="1139"/>
      <c r="E23" s="1140" t="s">
        <v>346</v>
      </c>
      <c r="F23" s="1141"/>
    </row>
    <row r="24" spans="1:6" ht="21.75" customHeight="1" x14ac:dyDescent="0.15">
      <c r="A24" s="1118" t="s">
        <v>347</v>
      </c>
      <c r="B24" s="1118"/>
      <c r="C24" s="1118"/>
      <c r="D24" s="1119"/>
      <c r="E24" s="1120">
        <v>32</v>
      </c>
      <c r="F24" s="1121"/>
    </row>
    <row r="25" spans="1:6" x14ac:dyDescent="0.15">
      <c r="A25" s="52"/>
      <c r="B25" s="50"/>
      <c r="C25" s="50"/>
      <c r="D25" s="50"/>
      <c r="E25" s="50"/>
      <c r="F25" s="50"/>
    </row>
    <row r="26" spans="1:6" x14ac:dyDescent="0.15">
      <c r="A26" s="52"/>
      <c r="B26" s="50"/>
      <c r="C26" s="50"/>
      <c r="D26" s="50"/>
      <c r="E26" s="50"/>
      <c r="F26" s="50"/>
    </row>
    <row r="27" spans="1:6" x14ac:dyDescent="0.15">
      <c r="A27" s="52"/>
      <c r="B27" s="50"/>
      <c r="C27" s="50"/>
      <c r="D27" s="50"/>
      <c r="E27" s="50"/>
      <c r="F27" s="50"/>
    </row>
    <row r="28" spans="1:6" x14ac:dyDescent="0.15">
      <c r="A28" s="52"/>
      <c r="B28" s="50"/>
      <c r="C28" s="50"/>
      <c r="D28" s="50"/>
      <c r="E28" s="50"/>
      <c r="F28" s="50"/>
    </row>
    <row r="29" spans="1:6" x14ac:dyDescent="0.15">
      <c r="A29" s="52"/>
      <c r="B29" s="50"/>
      <c r="C29" s="50"/>
      <c r="D29" s="50"/>
      <c r="E29" s="50"/>
      <c r="F29" s="50"/>
    </row>
    <row r="30" spans="1:6" x14ac:dyDescent="0.15">
      <c r="A30" s="52"/>
      <c r="B30" s="50"/>
      <c r="C30" s="50"/>
      <c r="D30" s="50"/>
      <c r="E30" s="50"/>
      <c r="F30" s="50"/>
    </row>
    <row r="31" spans="1:6" x14ac:dyDescent="0.15">
      <c r="A31" s="52"/>
      <c r="B31" s="50"/>
      <c r="C31" s="50"/>
      <c r="D31" s="50"/>
      <c r="E31" s="50"/>
      <c r="F31" s="50"/>
    </row>
    <row r="32" spans="1:6" x14ac:dyDescent="0.15">
      <c r="A32" s="52"/>
      <c r="B32" s="50"/>
      <c r="C32" s="50"/>
      <c r="D32" s="50"/>
      <c r="E32" s="50"/>
      <c r="F32" s="50"/>
    </row>
    <row r="33" spans="1:7" x14ac:dyDescent="0.15">
      <c r="A33" s="52"/>
      <c r="B33" s="50"/>
      <c r="C33" s="50"/>
      <c r="D33" s="50"/>
      <c r="E33" s="50"/>
      <c r="F33" s="50"/>
    </row>
    <row r="34" spans="1:7" x14ac:dyDescent="0.15">
      <c r="A34" s="52"/>
      <c r="B34" s="50"/>
      <c r="C34" s="50"/>
      <c r="D34" s="50"/>
      <c r="E34" s="50"/>
      <c r="F34" s="50"/>
    </row>
    <row r="35" spans="1:7" x14ac:dyDescent="0.15">
      <c r="A35" s="52"/>
      <c r="B35" s="50"/>
      <c r="C35" s="50"/>
      <c r="D35" s="50"/>
      <c r="E35" s="50"/>
      <c r="F35" s="50"/>
    </row>
    <row r="36" spans="1:7" x14ac:dyDescent="0.15">
      <c r="A36" s="52"/>
      <c r="B36" s="50"/>
      <c r="C36" s="50"/>
      <c r="D36" s="50"/>
      <c r="E36" s="50"/>
      <c r="F36" s="50"/>
    </row>
    <row r="37" spans="1:7" x14ac:dyDescent="0.15">
      <c r="A37" s="52"/>
      <c r="B37" s="50"/>
      <c r="C37" s="50"/>
      <c r="D37" s="50"/>
      <c r="E37" s="50"/>
      <c r="F37" s="50"/>
    </row>
    <row r="38" spans="1:7" x14ac:dyDescent="0.15">
      <c r="A38" s="52"/>
      <c r="B38" s="50"/>
      <c r="C38" s="50"/>
      <c r="D38" s="50"/>
      <c r="E38" s="50"/>
      <c r="F38" s="50"/>
    </row>
    <row r="41" spans="1:7" x14ac:dyDescent="0.15">
      <c r="F41" s="1142"/>
      <c r="G41" s="1142"/>
    </row>
  </sheetData>
  <mergeCells count="20">
    <mergeCell ref="F41:G41"/>
    <mergeCell ref="A17:D17"/>
    <mergeCell ref="A21:D21"/>
    <mergeCell ref="E21:F21"/>
    <mergeCell ref="A1:F1"/>
    <mergeCell ref="A3:F3"/>
    <mergeCell ref="A5:F5"/>
    <mergeCell ref="A7:D7"/>
    <mergeCell ref="A8:D8"/>
    <mergeCell ref="A9:D9"/>
    <mergeCell ref="A24:D24"/>
    <mergeCell ref="E24:F24"/>
    <mergeCell ref="A13:D13"/>
    <mergeCell ref="A14:D14"/>
    <mergeCell ref="A15:D15"/>
    <mergeCell ref="A22:D22"/>
    <mergeCell ref="E22:F22"/>
    <mergeCell ref="A23:D23"/>
    <mergeCell ref="E23:F23"/>
    <mergeCell ref="A16:D16"/>
  </mergeCells>
  <phoneticPr fontId="6"/>
  <pageMargins left="0.70866141732283472" right="0.70866141732283472" top="0.74803149606299213" bottom="0.74803149606299213" header="0.31496062992125984" footer="0.31496062992125984"/>
  <pageSetup paperSize="9" scale="99" firstPageNumber="16" orientation="portrait" useFirstPageNumber="1" r:id="rId1"/>
  <headerFooter scaleWithDoc="0" alignWithMargins="0">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5C660-08A4-4D2F-9389-9DDA363F1398}">
  <dimension ref="A1:H32"/>
  <sheetViews>
    <sheetView view="pageBreakPreview" zoomScale="110" zoomScaleNormal="100" zoomScaleSheetLayoutView="110" workbookViewId="0"/>
  </sheetViews>
  <sheetFormatPr defaultColWidth="9" defaultRowHeight="13.5" x14ac:dyDescent="0.15"/>
  <cols>
    <col min="1" max="1" width="9" style="157"/>
    <col min="2" max="2" width="7.375" style="157" customWidth="1"/>
    <col min="3" max="3" width="7.25" style="157" customWidth="1"/>
    <col min="4" max="4" width="10.875" style="157" customWidth="1"/>
    <col min="5" max="5" width="18.375" style="157" customWidth="1"/>
    <col min="6" max="6" width="17.25" style="157" customWidth="1"/>
    <col min="7" max="7" width="3.375" style="157" customWidth="1"/>
    <col min="8" max="8" width="11.875" style="157" customWidth="1"/>
    <col min="9" max="16384" width="9" style="157"/>
  </cols>
  <sheetData>
    <row r="1" spans="1:8" ht="24.75" customHeight="1" x14ac:dyDescent="0.15">
      <c r="B1" s="1149" t="s">
        <v>348</v>
      </c>
      <c r="C1" s="1149"/>
      <c r="D1" s="1149"/>
      <c r="E1" s="1149"/>
      <c r="F1" s="1149"/>
      <c r="G1" s="1149"/>
    </row>
    <row r="2" spans="1:8" ht="24.75" customHeight="1" x14ac:dyDescent="0.15">
      <c r="B2" s="158"/>
      <c r="C2" s="158"/>
      <c r="D2" s="158"/>
      <c r="E2" s="158"/>
      <c r="F2" s="158"/>
      <c r="G2" s="158"/>
    </row>
    <row r="3" spans="1:8" ht="24.75" customHeight="1" x14ac:dyDescent="0.15">
      <c r="A3" s="1155" t="s">
        <v>349</v>
      </c>
      <c r="B3" s="1155"/>
      <c r="C3" s="1155"/>
      <c r="D3" s="1155"/>
      <c r="E3" s="1155"/>
      <c r="F3" s="1155"/>
      <c r="G3" s="1155"/>
      <c r="H3" s="1240"/>
    </row>
    <row r="4" spans="1:8" ht="36" customHeight="1" x14ac:dyDescent="0.15">
      <c r="B4" s="1156" t="s">
        <v>350</v>
      </c>
      <c r="C4" s="1156"/>
      <c r="D4" s="1156"/>
      <c r="E4" s="1156"/>
      <c r="F4" s="1156"/>
      <c r="G4" s="1241"/>
      <c r="H4" s="1241"/>
    </row>
    <row r="5" spans="1:8" ht="19.5" customHeight="1" x14ac:dyDescent="0.15">
      <c r="B5" s="1150" t="s">
        <v>351</v>
      </c>
      <c r="C5" s="1150"/>
      <c r="D5" s="1150"/>
      <c r="E5" s="1150"/>
      <c r="F5" s="1150"/>
      <c r="G5" s="1150"/>
    </row>
    <row r="6" spans="1:8" ht="18.75" customHeight="1" x14ac:dyDescent="0.15">
      <c r="B6" s="1151"/>
      <c r="C6" s="1152"/>
      <c r="D6" s="1157" t="s">
        <v>352</v>
      </c>
      <c r="E6" s="1158"/>
      <c r="F6" s="1161" t="s">
        <v>353</v>
      </c>
      <c r="G6" s="159"/>
    </row>
    <row r="7" spans="1:8" ht="18.75" customHeight="1" x14ac:dyDescent="0.15">
      <c r="B7" s="1153"/>
      <c r="C7" s="1154"/>
      <c r="D7" s="1159"/>
      <c r="E7" s="1160"/>
      <c r="F7" s="1159"/>
      <c r="G7" s="160"/>
    </row>
    <row r="8" spans="1:8" ht="27.75" customHeight="1" x14ac:dyDescent="0.15">
      <c r="B8" s="1164" t="s">
        <v>15</v>
      </c>
      <c r="C8" s="1165"/>
      <c r="D8" s="1145">
        <v>220688</v>
      </c>
      <c r="E8" s="1168"/>
      <c r="F8" s="1145">
        <v>20543</v>
      </c>
      <c r="G8" s="161"/>
    </row>
    <row r="9" spans="1:8" ht="24.75" customHeight="1" x14ac:dyDescent="0.15">
      <c r="B9" s="1162"/>
      <c r="C9" s="1166"/>
      <c r="D9" s="1147"/>
      <c r="E9" s="1169"/>
      <c r="F9" s="1146"/>
      <c r="G9" s="162"/>
    </row>
    <row r="10" spans="1:8" ht="27.75" customHeight="1" x14ac:dyDescent="0.15">
      <c r="B10" s="1167" t="s">
        <v>17</v>
      </c>
      <c r="C10" s="1162"/>
      <c r="D10" s="1146">
        <v>227026</v>
      </c>
      <c r="E10" s="1169"/>
      <c r="F10" s="1146">
        <v>6338</v>
      </c>
      <c r="G10" s="162"/>
    </row>
    <row r="11" spans="1:8" ht="24.75" customHeight="1" x14ac:dyDescent="0.15">
      <c r="B11" s="1162"/>
      <c r="C11" s="1162"/>
      <c r="D11" s="1147"/>
      <c r="E11" s="1169"/>
      <c r="F11" s="1147"/>
      <c r="G11" s="162"/>
    </row>
    <row r="12" spans="1:8" ht="27" customHeight="1" x14ac:dyDescent="0.15">
      <c r="B12" s="1162" t="s">
        <v>123</v>
      </c>
      <c r="C12" s="1163"/>
      <c r="D12" s="1146">
        <v>236447</v>
      </c>
      <c r="E12" s="1169"/>
      <c r="F12" s="1148">
        <v>9421</v>
      </c>
      <c r="G12" s="162"/>
    </row>
    <row r="13" spans="1:8" ht="24" customHeight="1" x14ac:dyDescent="0.15">
      <c r="B13" s="1162"/>
      <c r="C13" s="1163"/>
      <c r="D13" s="1147"/>
      <c r="E13" s="1169"/>
      <c r="F13" s="1148"/>
      <c r="G13" s="162"/>
    </row>
    <row r="14" spans="1:8" ht="22.5" customHeight="1" x14ac:dyDescent="0.15">
      <c r="B14" s="1162" t="s">
        <v>19</v>
      </c>
      <c r="C14" s="1166"/>
      <c r="D14" s="1146">
        <v>244791</v>
      </c>
      <c r="E14" s="1169"/>
      <c r="F14" s="1148">
        <v>8344</v>
      </c>
      <c r="G14" s="162"/>
    </row>
    <row r="15" spans="1:8" ht="27" customHeight="1" x14ac:dyDescent="0.15">
      <c r="B15" s="1162"/>
      <c r="C15" s="1166"/>
      <c r="D15" s="1147"/>
      <c r="E15" s="1169"/>
      <c r="F15" s="1148"/>
      <c r="G15" s="162"/>
    </row>
    <row r="16" spans="1:8" ht="23.25" customHeight="1" x14ac:dyDescent="0.15">
      <c r="B16" s="1162" t="s">
        <v>282</v>
      </c>
      <c r="C16" s="1166"/>
      <c r="D16" s="1146">
        <v>257333</v>
      </c>
      <c r="E16" s="1169"/>
      <c r="F16" s="1148">
        <v>12542</v>
      </c>
      <c r="G16" s="162"/>
    </row>
    <row r="17" spans="2:7" ht="27.75" customHeight="1" x14ac:dyDescent="0.15">
      <c r="B17" s="1177"/>
      <c r="C17" s="1178"/>
      <c r="D17" s="1179"/>
      <c r="E17" s="1180"/>
      <c r="F17" s="1181"/>
      <c r="G17" s="163"/>
    </row>
    <row r="18" spans="2:7" ht="26.25" hidden="1" customHeight="1" x14ac:dyDescent="0.15">
      <c r="B18" s="1170" t="s">
        <v>354</v>
      </c>
      <c r="C18" s="1171"/>
      <c r="D18" s="1173" t="s">
        <v>355</v>
      </c>
      <c r="E18" s="1173"/>
      <c r="F18" s="1174">
        <v>300000</v>
      </c>
      <c r="G18" s="1175"/>
    </row>
    <row r="19" spans="2:7" ht="23.25" hidden="1" customHeight="1" thickBot="1" x14ac:dyDescent="0.2">
      <c r="B19" s="1172"/>
      <c r="C19" s="1171"/>
      <c r="D19" s="1173"/>
      <c r="E19" s="1173"/>
      <c r="F19" s="1173"/>
      <c r="G19" s="1175"/>
    </row>
    <row r="20" spans="2:7" ht="25.5" customHeight="1" x14ac:dyDescent="0.15">
      <c r="B20" s="1176"/>
      <c r="C20" s="1176"/>
      <c r="D20" s="1176"/>
      <c r="E20" s="1176"/>
      <c r="F20" s="1176"/>
      <c r="G20" s="1176"/>
    </row>
    <row r="21" spans="2:7" ht="27" customHeight="1" x14ac:dyDescent="0.15">
      <c r="B21" s="1182" t="s">
        <v>356</v>
      </c>
      <c r="C21" s="1182"/>
      <c r="D21" s="1182"/>
      <c r="E21" s="1182"/>
      <c r="F21" s="1182"/>
      <c r="G21" s="1182"/>
    </row>
    <row r="22" spans="2:7" ht="21" customHeight="1" x14ac:dyDescent="0.15">
      <c r="B22" s="1184" t="s">
        <v>74</v>
      </c>
      <c r="C22" s="1184"/>
      <c r="D22" s="1184"/>
      <c r="E22" s="1184"/>
      <c r="F22" s="1184"/>
      <c r="G22" s="1184"/>
    </row>
    <row r="23" spans="2:7" ht="21" customHeight="1" x14ac:dyDescent="0.15">
      <c r="B23" s="1185"/>
      <c r="C23" s="1186"/>
      <c r="D23" s="1189" t="s">
        <v>352</v>
      </c>
      <c r="E23" s="1190"/>
      <c r="F23" s="1193" t="s">
        <v>353</v>
      </c>
      <c r="G23" s="1237"/>
    </row>
    <row r="24" spans="2:7" ht="21" customHeight="1" x14ac:dyDescent="0.15">
      <c r="B24" s="1187"/>
      <c r="C24" s="1188"/>
      <c r="D24" s="1191"/>
      <c r="E24" s="1192"/>
      <c r="F24" s="1194"/>
      <c r="G24" s="1238"/>
    </row>
    <row r="25" spans="2:7" ht="51" customHeight="1" x14ac:dyDescent="0.15">
      <c r="B25" s="1165" t="s">
        <v>15</v>
      </c>
      <c r="C25" s="1183"/>
      <c r="D25" s="1145">
        <v>3050</v>
      </c>
      <c r="E25" s="1197"/>
      <c r="F25" s="164">
        <v>203</v>
      </c>
      <c r="G25" s="165"/>
    </row>
    <row r="26" spans="2:7" ht="51" customHeight="1" x14ac:dyDescent="0.15">
      <c r="B26" s="1162" t="s">
        <v>17</v>
      </c>
      <c r="C26" s="1166"/>
      <c r="D26" s="1146">
        <v>3069</v>
      </c>
      <c r="E26" s="1169"/>
      <c r="F26" s="166">
        <v>19</v>
      </c>
      <c r="G26" s="165"/>
    </row>
    <row r="27" spans="2:7" ht="52.5" customHeight="1" x14ac:dyDescent="0.15">
      <c r="B27" s="1162" t="s">
        <v>123</v>
      </c>
      <c r="C27" s="1166"/>
      <c r="D27" s="1146">
        <v>3103</v>
      </c>
      <c r="E27" s="1198"/>
      <c r="F27" s="166">
        <v>34</v>
      </c>
      <c r="G27" s="165"/>
    </row>
    <row r="28" spans="2:7" ht="51.75" customHeight="1" x14ac:dyDescent="0.15">
      <c r="B28" s="1162" t="s">
        <v>19</v>
      </c>
      <c r="C28" s="1166"/>
      <c r="D28" s="1146">
        <v>3152</v>
      </c>
      <c r="E28" s="1198"/>
      <c r="F28" s="166">
        <v>49</v>
      </c>
      <c r="G28" s="165"/>
    </row>
    <row r="29" spans="2:7" ht="51" customHeight="1" x14ac:dyDescent="0.15">
      <c r="B29" s="1177" t="s">
        <v>62</v>
      </c>
      <c r="C29" s="1178"/>
      <c r="D29" s="1199">
        <v>3236</v>
      </c>
      <c r="E29" s="1180"/>
      <c r="F29" s="167">
        <v>84</v>
      </c>
      <c r="G29" s="1239"/>
    </row>
    <row r="30" spans="2:7" ht="9.75" customHeight="1" x14ac:dyDescent="0.15">
      <c r="B30" s="1195"/>
      <c r="C30" s="1195"/>
      <c r="D30" s="1195"/>
      <c r="E30" s="1195"/>
      <c r="F30" s="1195"/>
    </row>
    <row r="31" spans="2:7" x14ac:dyDescent="0.15">
      <c r="B31" s="1196"/>
      <c r="C31" s="1196"/>
      <c r="D31" s="1196"/>
      <c r="E31" s="1196"/>
      <c r="F31" s="1196"/>
    </row>
    <row r="32" spans="2:7" x14ac:dyDescent="0.15">
      <c r="B32" s="1196"/>
      <c r="C32" s="1196"/>
      <c r="D32" s="1196"/>
      <c r="E32" s="1196"/>
      <c r="F32" s="1196"/>
    </row>
  </sheetData>
  <mergeCells count="42">
    <mergeCell ref="A3:G3"/>
    <mergeCell ref="B4:F4"/>
    <mergeCell ref="B30:F32"/>
    <mergeCell ref="B28:C28"/>
    <mergeCell ref="B29:C29"/>
    <mergeCell ref="D25:E25"/>
    <mergeCell ref="D26:E26"/>
    <mergeCell ref="D27:E27"/>
    <mergeCell ref="D28:E28"/>
    <mergeCell ref="D29:E29"/>
    <mergeCell ref="B21:G21"/>
    <mergeCell ref="B25:C25"/>
    <mergeCell ref="B26:C26"/>
    <mergeCell ref="B27:C27"/>
    <mergeCell ref="B22:G22"/>
    <mergeCell ref="B23:C24"/>
    <mergeCell ref="D23:E24"/>
    <mergeCell ref="F23:F24"/>
    <mergeCell ref="B18:C19"/>
    <mergeCell ref="D18:E19"/>
    <mergeCell ref="F18:G19"/>
    <mergeCell ref="B20:G20"/>
    <mergeCell ref="B14:C15"/>
    <mergeCell ref="B16:C17"/>
    <mergeCell ref="D14:E15"/>
    <mergeCell ref="D16:E17"/>
    <mergeCell ref="F14:F15"/>
    <mergeCell ref="F16:F17"/>
    <mergeCell ref="F8:F9"/>
    <mergeCell ref="F10:F11"/>
    <mergeCell ref="F12:F13"/>
    <mergeCell ref="B1:G1"/>
    <mergeCell ref="B5:G5"/>
    <mergeCell ref="B6:C7"/>
    <mergeCell ref="D6:E7"/>
    <mergeCell ref="F6:F7"/>
    <mergeCell ref="B12:C13"/>
    <mergeCell ref="B8:C9"/>
    <mergeCell ref="B10:C11"/>
    <mergeCell ref="D8:E9"/>
    <mergeCell ref="D10:E11"/>
    <mergeCell ref="D12:E13"/>
  </mergeCells>
  <phoneticPr fontId="6"/>
  <pageMargins left="0.70866141732283472" right="0.70866141732283472" top="0.74803149606299213" bottom="0.74803149606299213" header="0.31496062992125984" footer="0.31496062992125984"/>
  <pageSetup paperSize="9" scale="97" firstPageNumber="16" orientation="portrait" useFirstPageNumber="1" r:id="rId1"/>
  <headerFoot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C12E0-5152-4A2B-97BE-9E4B7E03B972}">
  <dimension ref="A1:J32"/>
  <sheetViews>
    <sheetView view="pageBreakPreview" zoomScaleNormal="100" zoomScaleSheetLayoutView="100" workbookViewId="0">
      <selection sqref="A1:J1"/>
    </sheetView>
  </sheetViews>
  <sheetFormatPr defaultRowHeight="13.5" x14ac:dyDescent="0.15"/>
  <cols>
    <col min="1" max="1" width="7.125" style="134" customWidth="1"/>
    <col min="2" max="2" width="7" style="134" customWidth="1"/>
    <col min="3" max="10" width="7.625" style="134" customWidth="1"/>
    <col min="11" max="16384" width="9" style="134"/>
  </cols>
  <sheetData>
    <row r="1" spans="1:10" ht="30.75" customHeight="1" x14ac:dyDescent="0.15">
      <c r="A1" s="1155" t="s">
        <v>357</v>
      </c>
      <c r="B1" s="1155"/>
      <c r="C1" s="1155"/>
      <c r="D1" s="1155"/>
      <c r="E1" s="1155"/>
      <c r="F1" s="1155"/>
      <c r="G1" s="1155"/>
      <c r="H1" s="1155"/>
      <c r="I1" s="1155"/>
      <c r="J1" s="1155"/>
    </row>
    <row r="2" spans="1:10" ht="29.25" customHeight="1" x14ac:dyDescent="0.15">
      <c r="A2" s="1156" t="s">
        <v>358</v>
      </c>
      <c r="B2" s="1156"/>
      <c r="C2" s="1156"/>
      <c r="D2" s="1156"/>
      <c r="E2" s="1156"/>
      <c r="F2" s="1156"/>
      <c r="G2" s="1156"/>
      <c r="H2" s="1156"/>
      <c r="I2" s="1156"/>
      <c r="J2" s="1156"/>
    </row>
    <row r="3" spans="1:10" ht="20.25" customHeight="1" x14ac:dyDescent="0.15">
      <c r="A3" s="1200" t="s">
        <v>359</v>
      </c>
      <c r="B3" s="1200"/>
      <c r="C3" s="1200"/>
      <c r="D3" s="1200"/>
      <c r="E3" s="1200"/>
      <c r="F3" s="1200"/>
      <c r="G3" s="1200"/>
      <c r="H3" s="1200"/>
      <c r="I3" s="1200"/>
      <c r="J3" s="1200"/>
    </row>
    <row r="4" spans="1:10" ht="21.75" customHeight="1" x14ac:dyDescent="0.15">
      <c r="A4" s="1208"/>
      <c r="B4" s="1209"/>
      <c r="C4" s="1157" t="s">
        <v>360</v>
      </c>
      <c r="D4" s="1158"/>
      <c r="E4" s="1217" t="s">
        <v>361</v>
      </c>
      <c r="F4" s="1218"/>
      <c r="G4" s="1218"/>
      <c r="H4" s="1218"/>
      <c r="I4" s="1218"/>
      <c r="J4" s="1218"/>
    </row>
    <row r="5" spans="1:10" ht="18" customHeight="1" x14ac:dyDescent="0.15">
      <c r="A5" s="1210"/>
      <c r="B5" s="1211"/>
      <c r="C5" s="1212"/>
      <c r="D5" s="1213"/>
      <c r="E5" s="1214" t="s">
        <v>362</v>
      </c>
      <c r="F5" s="1215"/>
      <c r="G5" s="1214" t="s">
        <v>363</v>
      </c>
      <c r="H5" s="1215"/>
      <c r="I5" s="1214" t="s">
        <v>364</v>
      </c>
      <c r="J5" s="1216"/>
    </row>
    <row r="6" spans="1:10" ht="20.100000000000001" customHeight="1" x14ac:dyDescent="0.15">
      <c r="A6" s="1165" t="s">
        <v>15</v>
      </c>
      <c r="B6" s="1183"/>
      <c r="C6" s="1145">
        <v>1713</v>
      </c>
      <c r="D6" s="1197"/>
      <c r="E6" s="1201">
        <v>1302</v>
      </c>
      <c r="F6" s="1202"/>
      <c r="G6" s="1201">
        <v>63</v>
      </c>
      <c r="H6" s="1202"/>
      <c r="I6" s="1201">
        <v>348</v>
      </c>
      <c r="J6" s="1205"/>
    </row>
    <row r="7" spans="1:10" ht="20.100000000000001" customHeight="1" x14ac:dyDescent="0.15">
      <c r="A7" s="1224"/>
      <c r="B7" s="1163"/>
      <c r="C7" s="1220"/>
      <c r="D7" s="1221"/>
      <c r="E7" s="1203"/>
      <c r="F7" s="1204"/>
      <c r="G7" s="1203"/>
      <c r="H7" s="1204"/>
      <c r="I7" s="1203"/>
      <c r="J7" s="1206"/>
    </row>
    <row r="8" spans="1:10" ht="20.100000000000001" customHeight="1" x14ac:dyDescent="0.15">
      <c r="A8" s="1167" t="s">
        <v>17</v>
      </c>
      <c r="B8" s="1162"/>
      <c r="C8" s="1146">
        <v>1773</v>
      </c>
      <c r="D8" s="1198"/>
      <c r="E8" s="1148">
        <v>1241</v>
      </c>
      <c r="F8" s="1207"/>
      <c r="G8" s="1148">
        <v>55</v>
      </c>
      <c r="H8" s="1207"/>
      <c r="I8" s="1148">
        <v>477</v>
      </c>
      <c r="J8" s="1219"/>
    </row>
    <row r="9" spans="1:10" ht="20.100000000000001" customHeight="1" x14ac:dyDescent="0.15">
      <c r="A9" s="1162"/>
      <c r="B9" s="1166"/>
      <c r="C9" s="1147"/>
      <c r="D9" s="1169"/>
      <c r="E9" s="1148"/>
      <c r="F9" s="1207"/>
      <c r="G9" s="1148"/>
      <c r="H9" s="1207"/>
      <c r="I9" s="1148"/>
      <c r="J9" s="1219"/>
    </row>
    <row r="10" spans="1:10" ht="20.100000000000001" customHeight="1" x14ac:dyDescent="0.15">
      <c r="A10" s="1167" t="s">
        <v>123</v>
      </c>
      <c r="B10" s="1162"/>
      <c r="C10" s="1146">
        <v>1733</v>
      </c>
      <c r="D10" s="1169"/>
      <c r="E10" s="1148">
        <v>1177</v>
      </c>
      <c r="F10" s="1207"/>
      <c r="G10" s="1148">
        <v>49</v>
      </c>
      <c r="H10" s="1207"/>
      <c r="I10" s="1148">
        <v>507</v>
      </c>
      <c r="J10" s="1219"/>
    </row>
    <row r="11" spans="1:10" ht="20.100000000000001" customHeight="1" x14ac:dyDescent="0.15">
      <c r="A11" s="1162"/>
      <c r="B11" s="1166"/>
      <c r="C11" s="1147"/>
      <c r="D11" s="1169"/>
      <c r="E11" s="1148"/>
      <c r="F11" s="1207"/>
      <c r="G11" s="1148"/>
      <c r="H11" s="1207"/>
      <c r="I11" s="1148"/>
      <c r="J11" s="1219"/>
    </row>
    <row r="12" spans="1:10" ht="20.100000000000001" customHeight="1" x14ac:dyDescent="0.15">
      <c r="A12" s="1162" t="s">
        <v>19</v>
      </c>
      <c r="B12" s="1166"/>
      <c r="C12" s="1146">
        <v>1759</v>
      </c>
      <c r="D12" s="1169"/>
      <c r="E12" s="1148">
        <v>1134</v>
      </c>
      <c r="F12" s="1207"/>
      <c r="G12" s="1148">
        <v>42</v>
      </c>
      <c r="H12" s="1207"/>
      <c r="I12" s="1148">
        <v>583</v>
      </c>
      <c r="J12" s="1219"/>
    </row>
    <row r="13" spans="1:10" ht="20.100000000000001" customHeight="1" x14ac:dyDescent="0.15">
      <c r="A13" s="1162"/>
      <c r="B13" s="1166"/>
      <c r="C13" s="1147"/>
      <c r="D13" s="1169"/>
      <c r="E13" s="1148"/>
      <c r="F13" s="1207"/>
      <c r="G13" s="1148"/>
      <c r="H13" s="1207"/>
      <c r="I13" s="1148"/>
      <c r="J13" s="1219"/>
    </row>
    <row r="14" spans="1:10" ht="20.100000000000001" customHeight="1" x14ac:dyDescent="0.15">
      <c r="A14" s="1162" t="s">
        <v>282</v>
      </c>
      <c r="B14" s="1166"/>
      <c r="C14" s="1146">
        <v>1677</v>
      </c>
      <c r="D14" s="1169"/>
      <c r="E14" s="1148">
        <v>992</v>
      </c>
      <c r="F14" s="1207"/>
      <c r="G14" s="1148">
        <v>62</v>
      </c>
      <c r="H14" s="1207"/>
      <c r="I14" s="1148">
        <v>623</v>
      </c>
      <c r="J14" s="1219"/>
    </row>
    <row r="15" spans="1:10" ht="20.100000000000001" customHeight="1" x14ac:dyDescent="0.15">
      <c r="A15" s="1177"/>
      <c r="B15" s="1178"/>
      <c r="C15" s="1179"/>
      <c r="D15" s="1180"/>
      <c r="E15" s="1181"/>
      <c r="F15" s="1226"/>
      <c r="G15" s="1181"/>
      <c r="H15" s="1226"/>
      <c r="I15" s="1181"/>
      <c r="J15" s="1223"/>
    </row>
    <row r="16" spans="1:10" ht="23.25" customHeight="1" x14ac:dyDescent="0.15">
      <c r="A16" s="168"/>
      <c r="B16" s="168"/>
      <c r="C16" s="169"/>
      <c r="D16" s="169"/>
      <c r="E16" s="170"/>
      <c r="F16" s="170"/>
      <c r="G16" s="170"/>
      <c r="H16" s="170"/>
      <c r="I16" s="170"/>
      <c r="J16" s="170"/>
    </row>
    <row r="17" spans="1:10" ht="30" customHeight="1" x14ac:dyDescent="0.15">
      <c r="A17" s="1225" t="s">
        <v>365</v>
      </c>
      <c r="B17" s="1225"/>
      <c r="C17" s="1225"/>
      <c r="D17" s="1225"/>
      <c r="E17" s="1225"/>
      <c r="F17" s="1225"/>
      <c r="G17" s="1225"/>
      <c r="H17" s="1225"/>
      <c r="I17" s="1225"/>
      <c r="J17" s="1225"/>
    </row>
    <row r="18" spans="1:10" ht="25.5" customHeight="1" x14ac:dyDescent="0.15">
      <c r="A18" s="1222" t="s">
        <v>366</v>
      </c>
      <c r="B18" s="1222"/>
      <c r="C18" s="1222"/>
      <c r="D18" s="1222"/>
      <c r="E18" s="1222"/>
      <c r="F18" s="1222"/>
      <c r="G18" s="1222"/>
      <c r="H18" s="1222"/>
      <c r="I18" s="1222"/>
      <c r="J18" s="1222"/>
    </row>
    <row r="19" spans="1:10" ht="19.5" customHeight="1" x14ac:dyDescent="0.15">
      <c r="A19" s="1200" t="s">
        <v>367</v>
      </c>
      <c r="B19" s="1200"/>
      <c r="C19" s="1200"/>
      <c r="D19" s="1200"/>
      <c r="E19" s="1200"/>
      <c r="F19" s="1200"/>
      <c r="G19" s="1200"/>
      <c r="H19" s="1200"/>
      <c r="I19" s="171"/>
      <c r="J19" s="171"/>
    </row>
    <row r="20" spans="1:10" ht="19.5" customHeight="1" x14ac:dyDescent="0.15">
      <c r="A20" s="172"/>
      <c r="B20" s="1227"/>
      <c r="C20" s="1228"/>
      <c r="D20" s="1231" t="s">
        <v>352</v>
      </c>
      <c r="E20" s="1232"/>
      <c r="F20" s="1233"/>
      <c r="G20" s="1231" t="s">
        <v>353</v>
      </c>
      <c r="H20" s="1232"/>
      <c r="I20" s="173"/>
      <c r="J20" s="173"/>
    </row>
    <row r="21" spans="1:10" ht="19.5" customHeight="1" x14ac:dyDescent="0.15">
      <c r="A21" s="172"/>
      <c r="B21" s="1229"/>
      <c r="C21" s="1230"/>
      <c r="D21" s="1234"/>
      <c r="E21" s="1235"/>
      <c r="F21" s="1236"/>
      <c r="G21" s="1234"/>
      <c r="H21" s="1235"/>
      <c r="I21" s="174"/>
      <c r="J21" s="173"/>
    </row>
    <row r="22" spans="1:10" ht="19.5" customHeight="1" x14ac:dyDescent="0.15">
      <c r="A22" s="175"/>
      <c r="B22" s="1165" t="s">
        <v>15</v>
      </c>
      <c r="C22" s="1183"/>
      <c r="D22" s="1201">
        <v>5630</v>
      </c>
      <c r="E22" s="1205"/>
      <c r="F22" s="1202"/>
      <c r="G22" s="1205">
        <v>315</v>
      </c>
      <c r="H22" s="1205"/>
      <c r="I22" s="173"/>
      <c r="J22" s="173"/>
    </row>
    <row r="23" spans="1:10" ht="19.5" customHeight="1" x14ac:dyDescent="0.15">
      <c r="A23" s="175"/>
      <c r="B23" s="1162"/>
      <c r="C23" s="1166"/>
      <c r="D23" s="1148"/>
      <c r="E23" s="1219"/>
      <c r="F23" s="1207"/>
      <c r="G23" s="1219"/>
      <c r="H23" s="1219"/>
      <c r="I23" s="173"/>
      <c r="J23" s="173"/>
    </row>
    <row r="24" spans="1:10" ht="19.5" customHeight="1" x14ac:dyDescent="0.15">
      <c r="A24" s="175"/>
      <c r="B24" s="1162" t="s">
        <v>17</v>
      </c>
      <c r="C24" s="1166"/>
      <c r="D24" s="1148">
        <v>5653</v>
      </c>
      <c r="E24" s="1219"/>
      <c r="F24" s="1207"/>
      <c r="G24" s="1219">
        <v>23</v>
      </c>
      <c r="H24" s="1219"/>
      <c r="I24" s="173"/>
      <c r="J24" s="173"/>
    </row>
    <row r="25" spans="1:10" ht="19.5" customHeight="1" x14ac:dyDescent="0.15">
      <c r="A25" s="175"/>
      <c r="B25" s="1162"/>
      <c r="C25" s="1166"/>
      <c r="D25" s="1148"/>
      <c r="E25" s="1219"/>
      <c r="F25" s="1207"/>
      <c r="G25" s="1219"/>
      <c r="H25" s="1219"/>
      <c r="I25" s="173"/>
      <c r="J25" s="173"/>
    </row>
    <row r="26" spans="1:10" ht="19.5" customHeight="1" x14ac:dyDescent="0.15">
      <c r="A26" s="175"/>
      <c r="B26" s="1162" t="s">
        <v>123</v>
      </c>
      <c r="C26" s="1166"/>
      <c r="D26" s="1148">
        <v>5794</v>
      </c>
      <c r="E26" s="1219"/>
      <c r="F26" s="1207"/>
      <c r="G26" s="1219">
        <v>141</v>
      </c>
      <c r="H26" s="1219"/>
      <c r="I26" s="173"/>
      <c r="J26" s="173"/>
    </row>
    <row r="27" spans="1:10" ht="19.5" customHeight="1" x14ac:dyDescent="0.15">
      <c r="A27" s="175"/>
      <c r="B27" s="1162"/>
      <c r="C27" s="1166"/>
      <c r="D27" s="1148"/>
      <c r="E27" s="1219"/>
      <c r="F27" s="1207"/>
      <c r="G27" s="1219"/>
      <c r="H27" s="1219"/>
      <c r="I27" s="173"/>
      <c r="J27" s="173"/>
    </row>
    <row r="28" spans="1:10" ht="19.5" customHeight="1" x14ac:dyDescent="0.15">
      <c r="A28" s="175"/>
      <c r="B28" s="1162" t="s">
        <v>19</v>
      </c>
      <c r="C28" s="1166"/>
      <c r="D28" s="1148">
        <v>5968</v>
      </c>
      <c r="E28" s="1219"/>
      <c r="F28" s="1207"/>
      <c r="G28" s="1219">
        <v>174</v>
      </c>
      <c r="H28" s="1219"/>
      <c r="I28" s="173"/>
      <c r="J28" s="173"/>
    </row>
    <row r="29" spans="1:10" ht="19.5" customHeight="1" x14ac:dyDescent="0.15">
      <c r="A29" s="175"/>
      <c r="B29" s="1162"/>
      <c r="C29" s="1166"/>
      <c r="D29" s="1148"/>
      <c r="E29" s="1219"/>
      <c r="F29" s="1207"/>
      <c r="G29" s="1219"/>
      <c r="H29" s="1219"/>
      <c r="I29" s="173"/>
      <c r="J29" s="173"/>
    </row>
    <row r="30" spans="1:10" ht="19.5" customHeight="1" x14ac:dyDescent="0.15">
      <c r="A30" s="175"/>
      <c r="B30" s="1162" t="s">
        <v>282</v>
      </c>
      <c r="C30" s="1166"/>
      <c r="D30" s="1148">
        <v>6106</v>
      </c>
      <c r="E30" s="1219"/>
      <c r="F30" s="1207"/>
      <c r="G30" s="1219">
        <v>138</v>
      </c>
      <c r="H30" s="1219"/>
      <c r="I30" s="173"/>
      <c r="J30" s="173"/>
    </row>
    <row r="31" spans="1:10" ht="19.5" customHeight="1" x14ac:dyDescent="0.15">
      <c r="A31" s="175"/>
      <c r="B31" s="1177"/>
      <c r="C31" s="1178"/>
      <c r="D31" s="1181"/>
      <c r="E31" s="1223"/>
      <c r="F31" s="1226"/>
      <c r="G31" s="1223"/>
      <c r="H31" s="1223"/>
      <c r="I31" s="173"/>
      <c r="J31" s="173"/>
    </row>
    <row r="32" spans="1:10" x14ac:dyDescent="0.15">
      <c r="A32" s="173"/>
      <c r="B32" s="176"/>
      <c r="C32" s="173"/>
      <c r="D32" s="173"/>
      <c r="E32" s="173"/>
      <c r="F32" s="173"/>
      <c r="G32" s="173"/>
      <c r="H32" s="173"/>
      <c r="I32" s="173"/>
      <c r="J32" s="173"/>
    </row>
  </sheetData>
  <mergeCells count="55">
    <mergeCell ref="G26:H27"/>
    <mergeCell ref="G28:H29"/>
    <mergeCell ref="G30:H31"/>
    <mergeCell ref="D20:F21"/>
    <mergeCell ref="G20:H21"/>
    <mergeCell ref="B30:C31"/>
    <mergeCell ref="B26:C27"/>
    <mergeCell ref="B28:C29"/>
    <mergeCell ref="D26:F27"/>
    <mergeCell ref="D28:F29"/>
    <mergeCell ref="D30:F31"/>
    <mergeCell ref="B24:C25"/>
    <mergeCell ref="G12:H13"/>
    <mergeCell ref="G14:H15"/>
    <mergeCell ref="C14:D15"/>
    <mergeCell ref="A14:B15"/>
    <mergeCell ref="E12:F13"/>
    <mergeCell ref="E14:F15"/>
    <mergeCell ref="B22:C23"/>
    <mergeCell ref="A12:B13"/>
    <mergeCell ref="C12:D13"/>
    <mergeCell ref="B20:C21"/>
    <mergeCell ref="D22:F23"/>
    <mergeCell ref="D24:F25"/>
    <mergeCell ref="G22:H23"/>
    <mergeCell ref="A19:H19"/>
    <mergeCell ref="G24:H25"/>
    <mergeCell ref="A2:J2"/>
    <mergeCell ref="A18:J18"/>
    <mergeCell ref="I12:J13"/>
    <mergeCell ref="I14:J15"/>
    <mergeCell ref="E10:F11"/>
    <mergeCell ref="E5:F5"/>
    <mergeCell ref="G10:H11"/>
    <mergeCell ref="I10:J11"/>
    <mergeCell ref="C10:D11"/>
    <mergeCell ref="A10:B11"/>
    <mergeCell ref="A6:B7"/>
    <mergeCell ref="A17:J17"/>
    <mergeCell ref="A1:J1"/>
    <mergeCell ref="A3:J3"/>
    <mergeCell ref="G6:H7"/>
    <mergeCell ref="I6:J7"/>
    <mergeCell ref="G8:H9"/>
    <mergeCell ref="A4:B5"/>
    <mergeCell ref="C4:D5"/>
    <mergeCell ref="G5:H5"/>
    <mergeCell ref="I5:J5"/>
    <mergeCell ref="E4:J4"/>
    <mergeCell ref="I8:J9"/>
    <mergeCell ref="C6:D7"/>
    <mergeCell ref="C8:D9"/>
    <mergeCell ref="E6:F7"/>
    <mergeCell ref="E8:F9"/>
    <mergeCell ref="A8:B9"/>
  </mergeCells>
  <phoneticPr fontId="6"/>
  <pageMargins left="0.70866141732283472" right="0.70866141732283472" top="0.74803149606299213" bottom="0.74803149606299213" header="0.31496062992125984" footer="0.31496062992125984"/>
  <pageSetup paperSize="9" firstPageNumber="17" orientation="portrait" useFirstPageNumber="1" r:id="rId1"/>
  <headerFoot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9DCBC-B056-44BE-AA1C-A44959828D17}">
  <dimension ref="A1:BJ33"/>
  <sheetViews>
    <sheetView showGridLines="0" view="pageBreakPreview" zoomScaleNormal="100" zoomScaleSheetLayoutView="100" workbookViewId="0"/>
  </sheetViews>
  <sheetFormatPr defaultColWidth="9" defaultRowHeight="42" x14ac:dyDescent="0.15"/>
  <cols>
    <col min="1" max="1" width="7.625" style="3" customWidth="1"/>
    <col min="2" max="2" width="8.625" style="3" customWidth="1"/>
    <col min="3" max="3" width="7.625" style="3" customWidth="1"/>
    <col min="4" max="4" width="6.625" style="3" customWidth="1"/>
    <col min="5" max="8" width="9" style="3"/>
    <col min="9" max="9" width="15.25" style="3" customWidth="1"/>
    <col min="10" max="16384" width="9" style="3"/>
  </cols>
  <sheetData>
    <row r="1" spans="1:9" ht="42" customHeight="1" x14ac:dyDescent="0.15">
      <c r="A1" s="7"/>
      <c r="B1" s="8"/>
      <c r="C1" s="7"/>
      <c r="D1" s="7"/>
      <c r="E1" s="177"/>
      <c r="F1" s="177"/>
      <c r="G1" s="177"/>
      <c r="H1" s="177"/>
      <c r="I1" s="177"/>
    </row>
    <row r="24" spans="62:62" x14ac:dyDescent="0.15">
      <c r="BJ24" s="6"/>
    </row>
    <row r="33" spans="34:55" x14ac:dyDescent="0.15">
      <c r="AH33" s="4"/>
      <c r="AI33" s="4"/>
      <c r="AJ33" s="4"/>
      <c r="AK33" s="4"/>
      <c r="AL33" s="4"/>
      <c r="AM33" s="4"/>
      <c r="AN33" s="4"/>
      <c r="AO33" s="4"/>
      <c r="AP33" s="4"/>
      <c r="AQ33" s="4"/>
      <c r="AR33" s="4"/>
      <c r="AS33" s="4"/>
      <c r="AT33" s="4"/>
      <c r="AU33" s="4"/>
      <c r="AV33" s="4"/>
      <c r="AW33" s="4"/>
      <c r="AX33" s="4"/>
      <c r="AY33" s="4"/>
      <c r="AZ33" s="4"/>
      <c r="BA33" s="4"/>
      <c r="BB33" s="4"/>
      <c r="BC33" s="4"/>
    </row>
  </sheetData>
  <mergeCells count="1">
    <mergeCell ref="E1:I1"/>
  </mergeCells>
  <phoneticPr fontId="6"/>
  <pageMargins left="0.98425196850393704" right="0.98425196850393704" top="2.3622047244094491" bottom="0.98425196850393704" header="0.51181102362204722" footer="0.51181102362204722"/>
  <pageSetup paperSize="9" firstPageNumber="18" orientation="portrait" useFirstPageNumber="1"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97"/>
  <sheetViews>
    <sheetView showGridLines="0" view="pageBreakPreview" zoomScaleNormal="100" zoomScaleSheetLayoutView="100" workbookViewId="0">
      <selection sqref="A1:BC1"/>
    </sheetView>
  </sheetViews>
  <sheetFormatPr defaultColWidth="1.625" defaultRowHeight="21.95" customHeight="1" x14ac:dyDescent="0.15"/>
  <cols>
    <col min="1" max="55" width="1.375" style="109" customWidth="1"/>
    <col min="56" max="16384" width="1.625" style="109"/>
  </cols>
  <sheetData>
    <row r="1" spans="1:55" ht="21.75" customHeight="1" x14ac:dyDescent="0.15">
      <c r="A1" s="200" t="s">
        <v>3</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c r="AK1" s="200"/>
      <c r="AL1" s="200"/>
      <c r="AM1" s="200"/>
      <c r="AN1" s="200"/>
      <c r="AO1" s="200"/>
      <c r="AP1" s="200"/>
      <c r="AQ1" s="200"/>
      <c r="AR1" s="200"/>
      <c r="AS1" s="200"/>
      <c r="AT1" s="200"/>
      <c r="AU1" s="200"/>
      <c r="AV1" s="200"/>
      <c r="AW1" s="200"/>
      <c r="AX1" s="200"/>
      <c r="AY1" s="200"/>
      <c r="AZ1" s="200"/>
      <c r="BA1" s="200"/>
      <c r="BB1" s="200"/>
      <c r="BC1" s="200"/>
    </row>
    <row r="2" spans="1:55" ht="15" customHeight="1" x14ac:dyDescent="0.15">
      <c r="A2" s="200"/>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row>
    <row r="3" spans="1:55" ht="21" customHeight="1" x14ac:dyDescent="0.15">
      <c r="A3" s="201" t="s">
        <v>4</v>
      </c>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1"/>
      <c r="AJ3" s="201"/>
      <c r="AK3" s="201"/>
      <c r="AL3" s="201"/>
      <c r="AM3" s="201"/>
      <c r="AN3" s="201"/>
      <c r="AO3" s="201"/>
      <c r="AP3" s="201"/>
      <c r="AQ3" s="201"/>
      <c r="AR3" s="201"/>
      <c r="AS3" s="201"/>
      <c r="AT3" s="201"/>
      <c r="AU3" s="201"/>
      <c r="AV3" s="201"/>
      <c r="AW3" s="201"/>
      <c r="AX3" s="201"/>
      <c r="AY3" s="201"/>
      <c r="AZ3" s="201"/>
      <c r="BA3" s="201"/>
      <c r="BB3" s="201"/>
      <c r="BC3" s="201"/>
    </row>
    <row r="4" spans="1:55" ht="15" customHeight="1" x14ac:dyDescent="0.15">
      <c r="A4" s="201"/>
      <c r="B4" s="201"/>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1"/>
      <c r="AG4" s="201"/>
      <c r="AH4" s="201"/>
      <c r="AI4" s="201"/>
      <c r="AJ4" s="201"/>
      <c r="AK4" s="201"/>
      <c r="AL4" s="201"/>
      <c r="AM4" s="201"/>
      <c r="AN4" s="201"/>
      <c r="AO4" s="201"/>
      <c r="AP4" s="201"/>
      <c r="AQ4" s="201"/>
      <c r="AR4" s="201"/>
      <c r="AS4" s="201"/>
      <c r="AT4" s="201"/>
      <c r="AU4" s="201"/>
      <c r="AV4" s="201"/>
      <c r="AW4" s="201"/>
      <c r="AX4" s="201"/>
      <c r="AY4" s="201"/>
      <c r="AZ4" s="201"/>
      <c r="BA4" s="201"/>
      <c r="BB4" s="201"/>
      <c r="BC4" s="201"/>
    </row>
    <row r="5" spans="1:55" ht="21" customHeight="1" x14ac:dyDescent="0.15">
      <c r="A5" s="202" t="s">
        <v>5</v>
      </c>
      <c r="B5" s="202"/>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L5" s="202"/>
      <c r="AM5" s="202"/>
      <c r="AN5" s="202"/>
      <c r="AO5" s="202"/>
      <c r="AP5" s="202"/>
      <c r="AQ5" s="202"/>
      <c r="AR5" s="202"/>
      <c r="AS5" s="202"/>
      <c r="AT5" s="202"/>
      <c r="AU5" s="202"/>
      <c r="AV5" s="202"/>
      <c r="AW5" s="202"/>
      <c r="AX5" s="202"/>
      <c r="AY5" s="202"/>
      <c r="AZ5" s="202"/>
      <c r="BA5" s="202"/>
      <c r="BB5" s="202"/>
      <c r="BC5" s="202"/>
    </row>
    <row r="6" spans="1:55" ht="15" customHeight="1" x14ac:dyDescent="0.15">
      <c r="A6" s="216"/>
      <c r="B6" s="216"/>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c r="AJ6" s="216"/>
      <c r="AK6" s="216"/>
      <c r="AL6" s="216"/>
      <c r="AM6" s="216"/>
      <c r="AN6" s="216"/>
      <c r="AO6" s="216"/>
      <c r="AP6" s="216"/>
      <c r="AQ6" s="216"/>
      <c r="AR6" s="216"/>
      <c r="AS6" s="216"/>
      <c r="AT6" s="216"/>
      <c r="AU6" s="216"/>
      <c r="AV6" s="216"/>
      <c r="AW6" s="216"/>
      <c r="AX6" s="216"/>
      <c r="AY6" s="216"/>
      <c r="AZ6" s="216"/>
      <c r="BA6" s="216"/>
      <c r="BB6" s="216"/>
      <c r="BC6" s="216"/>
    </row>
    <row r="7" spans="1:55" ht="17.25" customHeight="1" x14ac:dyDescent="0.15">
      <c r="A7" s="184" t="s">
        <v>6</v>
      </c>
      <c r="B7" s="184"/>
      <c r="C7" s="184"/>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c r="AK7" s="184"/>
      <c r="AL7" s="184"/>
      <c r="AM7" s="184"/>
      <c r="AN7" s="184"/>
      <c r="AO7" s="184"/>
      <c r="AP7" s="184"/>
      <c r="AQ7" s="184"/>
      <c r="AR7" s="184"/>
      <c r="AS7" s="184"/>
      <c r="AT7" s="184"/>
      <c r="AU7" s="184"/>
      <c r="AV7" s="184"/>
      <c r="AW7" s="184"/>
      <c r="AX7" s="184"/>
      <c r="AY7" s="184"/>
      <c r="AZ7" s="184"/>
      <c r="BA7" s="184"/>
      <c r="BB7" s="184"/>
      <c r="BC7" s="184"/>
    </row>
    <row r="8" spans="1:55" ht="15" customHeight="1" x14ac:dyDescent="0.15">
      <c r="A8" s="185" t="s">
        <v>7</v>
      </c>
      <c r="B8" s="185"/>
      <c r="C8" s="185"/>
      <c r="D8" s="185"/>
      <c r="E8" s="185"/>
      <c r="F8" s="185"/>
      <c r="G8" s="185"/>
      <c r="H8" s="185"/>
      <c r="I8" s="185"/>
      <c r="J8" s="185"/>
      <c r="K8" s="185"/>
      <c r="L8" s="185"/>
      <c r="M8" s="185"/>
      <c r="N8" s="185"/>
      <c r="O8" s="185"/>
      <c r="P8" s="185"/>
      <c r="Q8" s="185"/>
      <c r="R8" s="185"/>
      <c r="S8" s="185"/>
      <c r="T8" s="185"/>
      <c r="U8" s="185"/>
      <c r="V8" s="185"/>
      <c r="W8" s="185"/>
      <c r="X8" s="185"/>
      <c r="Y8" s="185"/>
      <c r="Z8" s="185"/>
      <c r="AA8" s="185"/>
      <c r="AB8" s="185"/>
      <c r="AC8" s="185"/>
      <c r="AD8" s="185"/>
      <c r="AE8" s="185"/>
      <c r="AF8" s="185"/>
      <c r="AG8" s="185"/>
      <c r="AH8" s="185"/>
      <c r="AI8" s="185"/>
      <c r="AJ8" s="185"/>
      <c r="AK8" s="185"/>
      <c r="AL8" s="185"/>
      <c r="AM8" s="185"/>
      <c r="AN8" s="185"/>
      <c r="AO8" s="185"/>
      <c r="AP8" s="185"/>
      <c r="AQ8" s="185"/>
      <c r="AR8" s="185"/>
      <c r="AS8" s="185"/>
      <c r="AT8" s="185"/>
      <c r="AU8" s="185"/>
      <c r="AV8" s="185"/>
      <c r="AW8" s="185"/>
      <c r="AX8" s="185"/>
      <c r="AY8" s="185"/>
      <c r="AZ8" s="185"/>
      <c r="BA8" s="185"/>
      <c r="BB8" s="185"/>
      <c r="BC8" s="185"/>
    </row>
    <row r="9" spans="1:55" ht="15" customHeight="1" x14ac:dyDescent="0.15">
      <c r="A9" s="203"/>
      <c r="B9" s="203"/>
      <c r="C9" s="203"/>
      <c r="D9" s="203"/>
      <c r="E9" s="203"/>
      <c r="F9" s="204"/>
      <c r="G9" s="207" t="s">
        <v>8</v>
      </c>
      <c r="H9" s="208"/>
      <c r="I9" s="208"/>
      <c r="J9" s="208"/>
      <c r="K9" s="208"/>
      <c r="L9" s="208"/>
      <c r="M9" s="208"/>
      <c r="N9" s="208"/>
      <c r="O9" s="208"/>
      <c r="P9" s="208"/>
      <c r="Q9" s="208"/>
      <c r="R9" s="208"/>
      <c r="S9" s="208"/>
      <c r="T9" s="209"/>
      <c r="U9" s="207" t="s">
        <v>9</v>
      </c>
      <c r="V9" s="208"/>
      <c r="W9" s="208"/>
      <c r="X9" s="208"/>
      <c r="Y9" s="208"/>
      <c r="Z9" s="208"/>
      <c r="AA9" s="208"/>
      <c r="AB9" s="208"/>
      <c r="AC9" s="208"/>
      <c r="AD9" s="208"/>
      <c r="AE9" s="208"/>
      <c r="AF9" s="208"/>
      <c r="AG9" s="208"/>
      <c r="AH9" s="209"/>
      <c r="AI9" s="210" t="s">
        <v>10</v>
      </c>
      <c r="AJ9" s="211"/>
      <c r="AK9" s="211"/>
      <c r="AL9" s="211"/>
      <c r="AM9" s="211"/>
      <c r="AN9" s="211"/>
      <c r="AO9" s="212"/>
      <c r="AP9" s="210" t="s">
        <v>11</v>
      </c>
      <c r="AQ9" s="211"/>
      <c r="AR9" s="211"/>
      <c r="AS9" s="211"/>
      <c r="AT9" s="211"/>
      <c r="AU9" s="211"/>
      <c r="AV9" s="212"/>
      <c r="AW9" s="210" t="s">
        <v>12</v>
      </c>
      <c r="AX9" s="211"/>
      <c r="AY9" s="211"/>
      <c r="AZ9" s="211"/>
      <c r="BA9" s="211"/>
      <c r="BB9" s="211"/>
      <c r="BC9" s="211"/>
    </row>
    <row r="10" spans="1:55" ht="15" customHeight="1" x14ac:dyDescent="0.15">
      <c r="A10" s="205"/>
      <c r="B10" s="205"/>
      <c r="C10" s="205"/>
      <c r="D10" s="205"/>
      <c r="E10" s="205"/>
      <c r="F10" s="206"/>
      <c r="G10" s="217" t="s">
        <v>13</v>
      </c>
      <c r="H10" s="218"/>
      <c r="I10" s="218"/>
      <c r="J10" s="218"/>
      <c r="K10" s="218"/>
      <c r="L10" s="218"/>
      <c r="M10" s="219"/>
      <c r="N10" s="217" t="s">
        <v>14</v>
      </c>
      <c r="O10" s="218"/>
      <c r="P10" s="218"/>
      <c r="Q10" s="218"/>
      <c r="R10" s="218"/>
      <c r="S10" s="218"/>
      <c r="T10" s="219"/>
      <c r="U10" s="217" t="s">
        <v>13</v>
      </c>
      <c r="V10" s="218"/>
      <c r="W10" s="218"/>
      <c r="X10" s="218"/>
      <c r="Y10" s="218"/>
      <c r="Z10" s="218"/>
      <c r="AA10" s="219"/>
      <c r="AB10" s="217" t="s">
        <v>14</v>
      </c>
      <c r="AC10" s="218"/>
      <c r="AD10" s="218"/>
      <c r="AE10" s="218"/>
      <c r="AF10" s="218"/>
      <c r="AG10" s="218"/>
      <c r="AH10" s="219"/>
      <c r="AI10" s="213"/>
      <c r="AJ10" s="214"/>
      <c r="AK10" s="214"/>
      <c r="AL10" s="214"/>
      <c r="AM10" s="214"/>
      <c r="AN10" s="214"/>
      <c r="AO10" s="215"/>
      <c r="AP10" s="213"/>
      <c r="AQ10" s="214"/>
      <c r="AR10" s="214"/>
      <c r="AS10" s="214"/>
      <c r="AT10" s="214"/>
      <c r="AU10" s="214"/>
      <c r="AV10" s="215"/>
      <c r="AW10" s="213"/>
      <c r="AX10" s="214"/>
      <c r="AY10" s="214"/>
      <c r="AZ10" s="214"/>
      <c r="BA10" s="214"/>
      <c r="BB10" s="214"/>
      <c r="BC10" s="214"/>
    </row>
    <row r="11" spans="1:55" ht="15" customHeight="1" x14ac:dyDescent="0.15">
      <c r="A11" s="193" t="s">
        <v>15</v>
      </c>
      <c r="B11" s="193"/>
      <c r="C11" s="194"/>
      <c r="D11" s="194"/>
      <c r="E11" s="194"/>
      <c r="F11" s="195"/>
      <c r="G11" s="196" t="s">
        <v>16</v>
      </c>
      <c r="H11" s="197"/>
      <c r="I11" s="197"/>
      <c r="J11" s="197"/>
      <c r="K11" s="197"/>
      <c r="L11" s="197"/>
      <c r="M11" s="198"/>
      <c r="N11" s="190">
        <v>12</v>
      </c>
      <c r="O11" s="191"/>
      <c r="P11" s="191"/>
      <c r="Q11" s="191"/>
      <c r="R11" s="191"/>
      <c r="S11" s="191"/>
      <c r="T11" s="192"/>
      <c r="U11" s="196" t="s">
        <v>16</v>
      </c>
      <c r="V11" s="197"/>
      <c r="W11" s="197"/>
      <c r="X11" s="197"/>
      <c r="Y11" s="197"/>
      <c r="Z11" s="197"/>
      <c r="AA11" s="198"/>
      <c r="AB11" s="190">
        <v>767</v>
      </c>
      <c r="AC11" s="191"/>
      <c r="AD11" s="191"/>
      <c r="AE11" s="191"/>
      <c r="AF11" s="191"/>
      <c r="AG11" s="191"/>
      <c r="AH11" s="192"/>
      <c r="AI11" s="190">
        <v>192</v>
      </c>
      <c r="AJ11" s="191"/>
      <c r="AK11" s="191"/>
      <c r="AL11" s="191"/>
      <c r="AM11" s="191"/>
      <c r="AN11" s="191"/>
      <c r="AO11" s="192"/>
      <c r="AP11" s="190">
        <v>204</v>
      </c>
      <c r="AQ11" s="191"/>
      <c r="AR11" s="191"/>
      <c r="AS11" s="191"/>
      <c r="AT11" s="191"/>
      <c r="AU11" s="191"/>
      <c r="AV11" s="192"/>
      <c r="AW11" s="190">
        <v>1140</v>
      </c>
      <c r="AX11" s="191"/>
      <c r="AY11" s="191"/>
      <c r="AZ11" s="191"/>
      <c r="BA11" s="191"/>
      <c r="BB11" s="191"/>
      <c r="BC11" s="191"/>
    </row>
    <row r="12" spans="1:55" ht="15" customHeight="1" x14ac:dyDescent="0.15">
      <c r="A12" s="193" t="s">
        <v>17</v>
      </c>
      <c r="B12" s="193"/>
      <c r="C12" s="194"/>
      <c r="D12" s="194"/>
      <c r="E12" s="194"/>
      <c r="F12" s="195"/>
      <c r="G12" s="196" t="s">
        <v>16</v>
      </c>
      <c r="H12" s="197"/>
      <c r="I12" s="197"/>
      <c r="J12" s="197"/>
      <c r="K12" s="197"/>
      <c r="L12" s="197"/>
      <c r="M12" s="198"/>
      <c r="N12" s="190">
        <v>12</v>
      </c>
      <c r="O12" s="191"/>
      <c r="P12" s="191"/>
      <c r="Q12" s="191"/>
      <c r="R12" s="191"/>
      <c r="S12" s="191"/>
      <c r="T12" s="192"/>
      <c r="U12" s="196" t="s">
        <v>16</v>
      </c>
      <c r="V12" s="197"/>
      <c r="W12" s="197"/>
      <c r="X12" s="197"/>
      <c r="Y12" s="197"/>
      <c r="Z12" s="197"/>
      <c r="AA12" s="198"/>
      <c r="AB12" s="190">
        <v>737</v>
      </c>
      <c r="AC12" s="191"/>
      <c r="AD12" s="191"/>
      <c r="AE12" s="191"/>
      <c r="AF12" s="191"/>
      <c r="AG12" s="191"/>
      <c r="AH12" s="192"/>
      <c r="AI12" s="190">
        <v>221</v>
      </c>
      <c r="AJ12" s="191"/>
      <c r="AK12" s="191"/>
      <c r="AL12" s="191"/>
      <c r="AM12" s="191"/>
      <c r="AN12" s="191"/>
      <c r="AO12" s="192"/>
      <c r="AP12" s="190">
        <v>218</v>
      </c>
      <c r="AQ12" s="191"/>
      <c r="AR12" s="191"/>
      <c r="AS12" s="191"/>
      <c r="AT12" s="191"/>
      <c r="AU12" s="191"/>
      <c r="AV12" s="192"/>
      <c r="AW12" s="190">
        <v>1143</v>
      </c>
      <c r="AX12" s="191"/>
      <c r="AY12" s="191"/>
      <c r="AZ12" s="191"/>
      <c r="BA12" s="191"/>
      <c r="BB12" s="191"/>
      <c r="BC12" s="191"/>
    </row>
    <row r="13" spans="1:55" ht="15" customHeight="1" x14ac:dyDescent="0.15">
      <c r="A13" s="193" t="s">
        <v>18</v>
      </c>
      <c r="B13" s="193"/>
      <c r="C13" s="193"/>
      <c r="D13" s="193"/>
      <c r="E13" s="193"/>
      <c r="F13" s="199"/>
      <c r="G13" s="196" t="s">
        <v>16</v>
      </c>
      <c r="H13" s="197"/>
      <c r="I13" s="197"/>
      <c r="J13" s="197"/>
      <c r="K13" s="197"/>
      <c r="L13" s="197"/>
      <c r="M13" s="198"/>
      <c r="N13" s="190">
        <v>12</v>
      </c>
      <c r="O13" s="191"/>
      <c r="P13" s="191"/>
      <c r="Q13" s="191"/>
      <c r="R13" s="191"/>
      <c r="S13" s="191"/>
      <c r="T13" s="192"/>
      <c r="U13" s="196" t="s">
        <v>16</v>
      </c>
      <c r="V13" s="197"/>
      <c r="W13" s="197"/>
      <c r="X13" s="197"/>
      <c r="Y13" s="197"/>
      <c r="Z13" s="197"/>
      <c r="AA13" s="198"/>
      <c r="AB13" s="190">
        <v>737</v>
      </c>
      <c r="AC13" s="191"/>
      <c r="AD13" s="191"/>
      <c r="AE13" s="191"/>
      <c r="AF13" s="191"/>
      <c r="AG13" s="191"/>
      <c r="AH13" s="192"/>
      <c r="AI13" s="190">
        <v>202</v>
      </c>
      <c r="AJ13" s="191"/>
      <c r="AK13" s="191"/>
      <c r="AL13" s="191"/>
      <c r="AM13" s="191"/>
      <c r="AN13" s="191"/>
      <c r="AO13" s="192"/>
      <c r="AP13" s="190">
        <v>226</v>
      </c>
      <c r="AQ13" s="191"/>
      <c r="AR13" s="191"/>
      <c r="AS13" s="191"/>
      <c r="AT13" s="191"/>
      <c r="AU13" s="191"/>
      <c r="AV13" s="192"/>
      <c r="AW13" s="190">
        <v>1119</v>
      </c>
      <c r="AX13" s="191"/>
      <c r="AY13" s="191"/>
      <c r="AZ13" s="191"/>
      <c r="BA13" s="191"/>
      <c r="BB13" s="191"/>
      <c r="BC13" s="191"/>
    </row>
    <row r="14" spans="1:55" ht="15" customHeight="1" x14ac:dyDescent="0.15">
      <c r="A14" s="193" t="s">
        <v>19</v>
      </c>
      <c r="B14" s="193"/>
      <c r="C14" s="193"/>
      <c r="D14" s="193"/>
      <c r="E14" s="193"/>
      <c r="F14" s="199"/>
      <c r="G14" s="196" t="s">
        <v>16</v>
      </c>
      <c r="H14" s="197"/>
      <c r="I14" s="197"/>
      <c r="J14" s="197"/>
      <c r="K14" s="197"/>
      <c r="L14" s="197"/>
      <c r="M14" s="198"/>
      <c r="N14" s="190">
        <v>12</v>
      </c>
      <c r="O14" s="191"/>
      <c r="P14" s="191"/>
      <c r="Q14" s="191"/>
      <c r="R14" s="191"/>
      <c r="S14" s="191"/>
      <c r="T14" s="192"/>
      <c r="U14" s="196" t="s">
        <v>16</v>
      </c>
      <c r="V14" s="197"/>
      <c r="W14" s="197"/>
      <c r="X14" s="197"/>
      <c r="Y14" s="197"/>
      <c r="Z14" s="197"/>
      <c r="AA14" s="198"/>
      <c r="AB14" s="190">
        <v>737</v>
      </c>
      <c r="AC14" s="191"/>
      <c r="AD14" s="191"/>
      <c r="AE14" s="191"/>
      <c r="AF14" s="191"/>
      <c r="AG14" s="191"/>
      <c r="AH14" s="192"/>
      <c r="AI14" s="190">
        <v>211</v>
      </c>
      <c r="AJ14" s="191"/>
      <c r="AK14" s="191"/>
      <c r="AL14" s="191"/>
      <c r="AM14" s="191"/>
      <c r="AN14" s="191"/>
      <c r="AO14" s="192"/>
      <c r="AP14" s="190">
        <v>207</v>
      </c>
      <c r="AQ14" s="191"/>
      <c r="AR14" s="191"/>
      <c r="AS14" s="191"/>
      <c r="AT14" s="191"/>
      <c r="AU14" s="191"/>
      <c r="AV14" s="192"/>
      <c r="AW14" s="190">
        <v>1123</v>
      </c>
      <c r="AX14" s="191"/>
      <c r="AY14" s="191"/>
      <c r="AZ14" s="191"/>
      <c r="BA14" s="191"/>
      <c r="BB14" s="191"/>
      <c r="BC14" s="191"/>
    </row>
    <row r="15" spans="1:55" ht="15" customHeight="1" x14ac:dyDescent="0.15">
      <c r="A15" s="221" t="s">
        <v>20</v>
      </c>
      <c r="B15" s="221"/>
      <c r="C15" s="221"/>
      <c r="D15" s="221"/>
      <c r="E15" s="221"/>
      <c r="F15" s="222"/>
      <c r="G15" s="223" t="s">
        <v>16</v>
      </c>
      <c r="H15" s="224"/>
      <c r="I15" s="224"/>
      <c r="J15" s="224"/>
      <c r="K15" s="224"/>
      <c r="L15" s="224"/>
      <c r="M15" s="225"/>
      <c r="N15" s="178">
        <v>12</v>
      </c>
      <c r="O15" s="179"/>
      <c r="P15" s="179"/>
      <c r="Q15" s="179"/>
      <c r="R15" s="179"/>
      <c r="S15" s="179"/>
      <c r="T15" s="226"/>
      <c r="U15" s="227" t="s">
        <v>16</v>
      </c>
      <c r="V15" s="228"/>
      <c r="W15" s="228"/>
      <c r="X15" s="228"/>
      <c r="Y15" s="228"/>
      <c r="Z15" s="228"/>
      <c r="AA15" s="229"/>
      <c r="AB15" s="178">
        <v>737</v>
      </c>
      <c r="AC15" s="179"/>
      <c r="AD15" s="179"/>
      <c r="AE15" s="179"/>
      <c r="AF15" s="179"/>
      <c r="AG15" s="179"/>
      <c r="AH15" s="226"/>
      <c r="AI15" s="178">
        <v>389</v>
      </c>
      <c r="AJ15" s="179"/>
      <c r="AK15" s="179"/>
      <c r="AL15" s="179"/>
      <c r="AM15" s="179"/>
      <c r="AN15" s="179"/>
      <c r="AO15" s="226"/>
      <c r="AP15" s="178">
        <v>280</v>
      </c>
      <c r="AQ15" s="179"/>
      <c r="AR15" s="179"/>
      <c r="AS15" s="179"/>
      <c r="AT15" s="179"/>
      <c r="AU15" s="179"/>
      <c r="AV15" s="226"/>
      <c r="AW15" s="178">
        <v>1148</v>
      </c>
      <c r="AX15" s="179"/>
      <c r="AY15" s="179"/>
      <c r="AZ15" s="179"/>
      <c r="BA15" s="179"/>
      <c r="BB15" s="179"/>
      <c r="BC15" s="179"/>
    </row>
    <row r="16" spans="1:55" ht="14.25" customHeight="1" x14ac:dyDescent="0.15">
      <c r="A16" s="220" t="s">
        <v>21</v>
      </c>
      <c r="B16" s="220"/>
      <c r="C16" s="220"/>
      <c r="D16" s="220"/>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220"/>
      <c r="AC16" s="220"/>
      <c r="AD16" s="220"/>
      <c r="AE16" s="220"/>
      <c r="AF16" s="220"/>
      <c r="AG16" s="220"/>
      <c r="AH16" s="220"/>
      <c r="AI16" s="220"/>
      <c r="AJ16" s="220"/>
      <c r="AK16" s="220"/>
      <c r="AL16" s="220"/>
      <c r="AM16" s="220"/>
      <c r="AN16" s="220"/>
      <c r="AO16" s="220"/>
      <c r="AP16" s="220"/>
      <c r="AQ16" s="220"/>
      <c r="AR16" s="220"/>
      <c r="AS16" s="220"/>
      <c r="AT16" s="220"/>
      <c r="AU16" s="220"/>
      <c r="AV16" s="220"/>
      <c r="AW16" s="220"/>
      <c r="AX16" s="220"/>
      <c r="AY16" s="220"/>
      <c r="AZ16" s="220"/>
      <c r="BA16" s="220"/>
      <c r="BB16" s="220"/>
      <c r="BC16" s="220"/>
    </row>
    <row r="17" spans="1:55" ht="15" customHeight="1" x14ac:dyDescent="0.15">
      <c r="A17" s="189"/>
      <c r="B17" s="189"/>
      <c r="C17" s="189"/>
      <c r="D17" s="189"/>
      <c r="E17" s="189"/>
      <c r="F17" s="189"/>
      <c r="G17" s="189"/>
      <c r="H17" s="189"/>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89"/>
      <c r="AI17" s="189"/>
      <c r="AJ17" s="189"/>
      <c r="AK17" s="189"/>
      <c r="AL17" s="189"/>
      <c r="AM17" s="189"/>
      <c r="AN17" s="189"/>
      <c r="AO17" s="189"/>
      <c r="AP17" s="189"/>
      <c r="AQ17" s="189"/>
      <c r="AR17" s="189"/>
      <c r="AS17" s="189"/>
      <c r="AT17" s="189"/>
      <c r="AU17" s="189"/>
      <c r="AV17" s="189"/>
      <c r="AW17" s="189"/>
      <c r="AX17" s="189"/>
      <c r="AY17" s="189"/>
      <c r="AZ17" s="189"/>
      <c r="BA17" s="189"/>
      <c r="BB17" s="189"/>
      <c r="BC17" s="189"/>
    </row>
    <row r="18" spans="1:55" ht="15" customHeight="1" x14ac:dyDescent="0.15">
      <c r="A18" s="180"/>
      <c r="B18" s="180"/>
      <c r="C18" s="180"/>
      <c r="D18" s="180"/>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0"/>
      <c r="BA18" s="180"/>
      <c r="BB18" s="180"/>
      <c r="BC18" s="180"/>
    </row>
    <row r="19" spans="1:55" ht="17.25" customHeight="1" x14ac:dyDescent="0.15">
      <c r="A19" s="184" t="s">
        <v>22</v>
      </c>
      <c r="B19" s="184"/>
      <c r="C19" s="184"/>
      <c r="D19" s="184"/>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4"/>
      <c r="BA19" s="184"/>
      <c r="BB19" s="184"/>
      <c r="BC19" s="184"/>
    </row>
    <row r="20" spans="1:55" ht="15" customHeight="1" x14ac:dyDescent="0.15">
      <c r="A20" s="180"/>
      <c r="B20" s="180"/>
      <c r="C20" s="180"/>
      <c r="D20" s="180"/>
      <c r="E20" s="180"/>
      <c r="F20" s="180"/>
      <c r="G20" s="180"/>
      <c r="H20" s="185" t="s">
        <v>23</v>
      </c>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08"/>
      <c r="AX20" s="108"/>
      <c r="AY20" s="108"/>
      <c r="AZ20" s="108"/>
      <c r="BA20" s="108"/>
      <c r="BB20" s="108"/>
      <c r="BC20" s="110"/>
    </row>
    <row r="21" spans="1:55" ht="15" customHeight="1" x14ac:dyDescent="0.15">
      <c r="A21" s="180"/>
      <c r="B21" s="180"/>
      <c r="C21" s="180"/>
      <c r="D21" s="180"/>
      <c r="E21" s="180"/>
      <c r="F21" s="180"/>
      <c r="G21" s="180"/>
      <c r="H21" s="186"/>
      <c r="I21" s="186"/>
      <c r="J21" s="186"/>
      <c r="K21" s="186"/>
      <c r="L21" s="186"/>
      <c r="M21" s="186"/>
      <c r="N21" s="186"/>
      <c r="O21" s="186"/>
      <c r="P21" s="186"/>
      <c r="Q21" s="186"/>
      <c r="R21" s="186"/>
      <c r="S21" s="186"/>
      <c r="T21" s="186"/>
      <c r="U21" s="186"/>
      <c r="V21" s="186"/>
      <c r="W21" s="187"/>
      <c r="X21" s="188" t="s">
        <v>24</v>
      </c>
      <c r="Y21" s="188"/>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08"/>
      <c r="AX21" s="108"/>
      <c r="AY21" s="108"/>
      <c r="AZ21" s="108"/>
      <c r="BA21" s="108"/>
      <c r="BB21" s="108"/>
      <c r="BC21" s="108"/>
    </row>
    <row r="22" spans="1:55" ht="15" customHeight="1" x14ac:dyDescent="0.15">
      <c r="A22" s="180"/>
      <c r="B22" s="180"/>
      <c r="C22" s="180"/>
      <c r="D22" s="180"/>
      <c r="E22" s="180"/>
      <c r="F22" s="180"/>
      <c r="G22" s="180"/>
      <c r="H22" s="180" t="s">
        <v>15</v>
      </c>
      <c r="I22" s="180"/>
      <c r="J22" s="180"/>
      <c r="K22" s="180"/>
      <c r="L22" s="180"/>
      <c r="M22" s="180"/>
      <c r="N22" s="180"/>
      <c r="O22" s="180"/>
      <c r="P22" s="180"/>
      <c r="Q22" s="180"/>
      <c r="R22" s="180"/>
      <c r="S22" s="180"/>
      <c r="T22" s="180"/>
      <c r="U22" s="180"/>
      <c r="V22" s="180"/>
      <c r="W22" s="181"/>
      <c r="X22" s="182">
        <v>1140</v>
      </c>
      <c r="Y22" s="183"/>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08"/>
      <c r="AX22" s="108"/>
      <c r="AY22" s="108"/>
      <c r="AZ22" s="108"/>
      <c r="BA22" s="108"/>
      <c r="BB22" s="108"/>
      <c r="BC22" s="108"/>
    </row>
    <row r="23" spans="1:55" ht="15" customHeight="1" x14ac:dyDescent="0.15">
      <c r="A23" s="180"/>
      <c r="B23" s="180"/>
      <c r="C23" s="180"/>
      <c r="D23" s="180"/>
      <c r="E23" s="180"/>
      <c r="F23" s="180"/>
      <c r="G23" s="180"/>
      <c r="H23" s="180" t="s">
        <v>25</v>
      </c>
      <c r="I23" s="180"/>
      <c r="J23" s="180"/>
      <c r="K23" s="180"/>
      <c r="L23" s="180"/>
      <c r="M23" s="180"/>
      <c r="N23" s="180"/>
      <c r="O23" s="180"/>
      <c r="P23" s="180"/>
      <c r="Q23" s="180"/>
      <c r="R23" s="180"/>
      <c r="S23" s="180"/>
      <c r="T23" s="180"/>
      <c r="U23" s="180"/>
      <c r="V23" s="180"/>
      <c r="W23" s="181"/>
      <c r="X23" s="182">
        <v>1143</v>
      </c>
      <c r="Y23" s="183"/>
      <c r="Z23" s="183"/>
      <c r="AA23" s="183"/>
      <c r="AB23" s="183"/>
      <c r="AC23" s="183"/>
      <c r="AD23" s="183"/>
      <c r="AE23" s="183"/>
      <c r="AF23" s="183"/>
      <c r="AG23" s="183"/>
      <c r="AH23" s="183"/>
      <c r="AI23" s="183"/>
      <c r="AJ23" s="183"/>
      <c r="AK23" s="183"/>
      <c r="AL23" s="183"/>
      <c r="AM23" s="183"/>
      <c r="AN23" s="183"/>
      <c r="AO23" s="183"/>
      <c r="AP23" s="183"/>
      <c r="AQ23" s="183"/>
      <c r="AR23" s="183"/>
      <c r="AS23" s="183"/>
      <c r="AT23" s="183"/>
      <c r="AU23" s="183"/>
      <c r="AV23" s="183"/>
      <c r="AW23" s="108"/>
      <c r="AX23" s="108"/>
      <c r="AY23" s="108"/>
      <c r="AZ23" s="108"/>
      <c r="BA23" s="108"/>
      <c r="BB23" s="108"/>
      <c r="BC23" s="108"/>
    </row>
    <row r="24" spans="1:55" ht="15" customHeight="1" x14ac:dyDescent="0.15">
      <c r="A24" s="111"/>
      <c r="B24" s="111"/>
      <c r="C24" s="111"/>
      <c r="D24" s="111"/>
      <c r="E24" s="111"/>
      <c r="F24" s="111"/>
      <c r="G24" s="111"/>
      <c r="H24" s="180" t="s">
        <v>26</v>
      </c>
      <c r="I24" s="180"/>
      <c r="J24" s="180"/>
      <c r="K24" s="180"/>
      <c r="L24" s="180"/>
      <c r="M24" s="180"/>
      <c r="N24" s="180"/>
      <c r="O24" s="180"/>
      <c r="P24" s="180"/>
      <c r="Q24" s="180"/>
      <c r="R24" s="180"/>
      <c r="S24" s="180"/>
      <c r="T24" s="180"/>
      <c r="U24" s="180"/>
      <c r="V24" s="180"/>
      <c r="W24" s="181"/>
      <c r="X24" s="182">
        <v>1119</v>
      </c>
      <c r="Y24" s="183"/>
      <c r="Z24" s="183"/>
      <c r="AA24" s="183"/>
      <c r="AB24" s="183"/>
      <c r="AC24" s="183"/>
      <c r="AD24" s="183"/>
      <c r="AE24" s="183"/>
      <c r="AF24" s="183"/>
      <c r="AG24" s="183"/>
      <c r="AH24" s="183"/>
      <c r="AI24" s="183"/>
      <c r="AJ24" s="183"/>
      <c r="AK24" s="183"/>
      <c r="AL24" s="183"/>
      <c r="AM24" s="183"/>
      <c r="AN24" s="183"/>
      <c r="AO24" s="183"/>
      <c r="AP24" s="183"/>
      <c r="AQ24" s="183"/>
      <c r="AR24" s="183"/>
      <c r="AS24" s="183"/>
      <c r="AT24" s="183"/>
      <c r="AU24" s="183"/>
      <c r="AV24" s="183"/>
      <c r="AW24" s="108"/>
      <c r="AX24" s="108"/>
      <c r="AY24" s="108"/>
      <c r="AZ24" s="108"/>
      <c r="BA24" s="108"/>
      <c r="BB24" s="108"/>
      <c r="BC24" s="108"/>
    </row>
    <row r="25" spans="1:55" ht="15" customHeight="1" x14ac:dyDescent="0.15">
      <c r="A25" s="111"/>
      <c r="B25" s="111"/>
      <c r="C25" s="111"/>
      <c r="D25" s="111"/>
      <c r="E25" s="111"/>
      <c r="F25" s="111"/>
      <c r="G25" s="111"/>
      <c r="H25" s="180" t="s">
        <v>27</v>
      </c>
      <c r="I25" s="180"/>
      <c r="J25" s="180"/>
      <c r="K25" s="180"/>
      <c r="L25" s="180"/>
      <c r="M25" s="180"/>
      <c r="N25" s="180"/>
      <c r="O25" s="180"/>
      <c r="P25" s="180"/>
      <c r="Q25" s="180"/>
      <c r="R25" s="180"/>
      <c r="S25" s="180"/>
      <c r="T25" s="180"/>
      <c r="U25" s="180"/>
      <c r="V25" s="180"/>
      <c r="W25" s="181"/>
      <c r="X25" s="182">
        <v>1123</v>
      </c>
      <c r="Y25" s="183"/>
      <c r="Z25" s="183"/>
      <c r="AA25" s="183"/>
      <c r="AB25" s="183"/>
      <c r="AC25" s="183"/>
      <c r="AD25" s="183"/>
      <c r="AE25" s="183"/>
      <c r="AF25" s="183"/>
      <c r="AG25" s="183"/>
      <c r="AH25" s="183"/>
      <c r="AI25" s="183"/>
      <c r="AJ25" s="183"/>
      <c r="AK25" s="183"/>
      <c r="AL25" s="183"/>
      <c r="AM25" s="183"/>
      <c r="AN25" s="183"/>
      <c r="AO25" s="183"/>
      <c r="AP25" s="183"/>
      <c r="AQ25" s="183"/>
      <c r="AR25" s="183"/>
      <c r="AS25" s="183"/>
      <c r="AT25" s="183"/>
      <c r="AU25" s="183"/>
      <c r="AV25" s="183"/>
      <c r="AW25" s="108"/>
      <c r="AX25" s="108"/>
      <c r="AY25" s="108"/>
      <c r="AZ25" s="108"/>
      <c r="BA25" s="108"/>
      <c r="BB25" s="108"/>
      <c r="BC25" s="108"/>
    </row>
    <row r="26" spans="1:55" ht="15" customHeight="1" x14ac:dyDescent="0.15">
      <c r="A26" s="180"/>
      <c r="B26" s="180"/>
      <c r="C26" s="180"/>
      <c r="D26" s="180"/>
      <c r="E26" s="180"/>
      <c r="F26" s="180"/>
      <c r="G26" s="180"/>
      <c r="H26" s="180" t="s">
        <v>28</v>
      </c>
      <c r="I26" s="180"/>
      <c r="J26" s="180"/>
      <c r="K26" s="180"/>
      <c r="L26" s="180"/>
      <c r="M26" s="180"/>
      <c r="N26" s="180"/>
      <c r="O26" s="180"/>
      <c r="P26" s="180"/>
      <c r="Q26" s="180"/>
      <c r="R26" s="180"/>
      <c r="S26" s="180"/>
      <c r="T26" s="180"/>
      <c r="U26" s="180"/>
      <c r="V26" s="180"/>
      <c r="W26" s="181"/>
      <c r="X26" s="238">
        <f>SUM(X27:AV50)</f>
        <v>1148</v>
      </c>
      <c r="Y26" s="239"/>
      <c r="Z26" s="239"/>
      <c r="AA26" s="239"/>
      <c r="AB26" s="239"/>
      <c r="AC26" s="239"/>
      <c r="AD26" s="239"/>
      <c r="AE26" s="239"/>
      <c r="AF26" s="239"/>
      <c r="AG26" s="239"/>
      <c r="AH26" s="239"/>
      <c r="AI26" s="239"/>
      <c r="AJ26" s="239"/>
      <c r="AK26" s="239"/>
      <c r="AL26" s="239"/>
      <c r="AM26" s="239"/>
      <c r="AN26" s="239"/>
      <c r="AO26" s="239"/>
      <c r="AP26" s="239"/>
      <c r="AQ26" s="239"/>
      <c r="AR26" s="239"/>
      <c r="AS26" s="239"/>
      <c r="AT26" s="239"/>
      <c r="AU26" s="239"/>
      <c r="AV26" s="239"/>
      <c r="AW26" s="108"/>
      <c r="AX26" s="108"/>
      <c r="AY26" s="108"/>
      <c r="AZ26" s="108"/>
      <c r="BA26" s="108"/>
      <c r="BB26" s="108"/>
      <c r="BC26" s="108"/>
    </row>
    <row r="27" spans="1:55" ht="15" customHeight="1" x14ac:dyDescent="0.15">
      <c r="A27" s="180"/>
      <c r="B27" s="180"/>
      <c r="C27" s="180"/>
      <c r="D27" s="180"/>
      <c r="E27" s="180"/>
      <c r="F27" s="180"/>
      <c r="G27" s="180"/>
      <c r="H27" s="234" t="s">
        <v>29</v>
      </c>
      <c r="I27" s="234"/>
      <c r="J27" s="234"/>
      <c r="K27" s="234"/>
      <c r="L27" s="234"/>
      <c r="M27" s="234"/>
      <c r="N27" s="234"/>
      <c r="O27" s="234"/>
      <c r="P27" s="234"/>
      <c r="Q27" s="234"/>
      <c r="R27" s="234"/>
      <c r="S27" s="234"/>
      <c r="T27" s="234"/>
      <c r="U27" s="234"/>
      <c r="V27" s="234"/>
      <c r="W27" s="235"/>
      <c r="X27" s="236">
        <v>24</v>
      </c>
      <c r="Y27" s="237"/>
      <c r="Z27" s="237"/>
      <c r="AA27" s="237"/>
      <c r="AB27" s="237"/>
      <c r="AC27" s="237"/>
      <c r="AD27" s="237"/>
      <c r="AE27" s="237"/>
      <c r="AF27" s="237"/>
      <c r="AG27" s="237"/>
      <c r="AH27" s="237"/>
      <c r="AI27" s="237"/>
      <c r="AJ27" s="237"/>
      <c r="AK27" s="237"/>
      <c r="AL27" s="237"/>
      <c r="AM27" s="237"/>
      <c r="AN27" s="237"/>
      <c r="AO27" s="237"/>
      <c r="AP27" s="237"/>
      <c r="AQ27" s="237"/>
      <c r="AR27" s="237"/>
      <c r="AS27" s="237"/>
      <c r="AT27" s="237"/>
      <c r="AU27" s="237"/>
      <c r="AV27" s="237"/>
      <c r="AW27" s="108"/>
      <c r="AX27" s="108"/>
      <c r="AY27" s="108"/>
      <c r="AZ27" s="108"/>
      <c r="BA27" s="108"/>
      <c r="BB27" s="108"/>
      <c r="BC27" s="108"/>
    </row>
    <row r="28" spans="1:55" ht="15" customHeight="1" x14ac:dyDescent="0.15">
      <c r="A28" s="180"/>
      <c r="B28" s="180"/>
      <c r="C28" s="180"/>
      <c r="D28" s="180"/>
      <c r="E28" s="180"/>
      <c r="F28" s="180"/>
      <c r="G28" s="180"/>
      <c r="H28" s="230" t="s">
        <v>30</v>
      </c>
      <c r="I28" s="230"/>
      <c r="J28" s="230"/>
      <c r="K28" s="230"/>
      <c r="L28" s="230"/>
      <c r="M28" s="230"/>
      <c r="N28" s="230"/>
      <c r="O28" s="230"/>
      <c r="P28" s="230"/>
      <c r="Q28" s="230"/>
      <c r="R28" s="230"/>
      <c r="S28" s="230"/>
      <c r="T28" s="230"/>
      <c r="U28" s="230"/>
      <c r="V28" s="230"/>
      <c r="W28" s="231"/>
      <c r="X28" s="232">
        <v>34</v>
      </c>
      <c r="Y28" s="233"/>
      <c r="Z28" s="233"/>
      <c r="AA28" s="233"/>
      <c r="AB28" s="233"/>
      <c r="AC28" s="233"/>
      <c r="AD28" s="233"/>
      <c r="AE28" s="233"/>
      <c r="AF28" s="233"/>
      <c r="AG28" s="233"/>
      <c r="AH28" s="233"/>
      <c r="AI28" s="233"/>
      <c r="AJ28" s="233"/>
      <c r="AK28" s="233"/>
      <c r="AL28" s="233"/>
      <c r="AM28" s="233"/>
      <c r="AN28" s="233"/>
      <c r="AO28" s="233"/>
      <c r="AP28" s="233"/>
      <c r="AQ28" s="233"/>
      <c r="AR28" s="233"/>
      <c r="AS28" s="233"/>
      <c r="AT28" s="233"/>
      <c r="AU28" s="233"/>
      <c r="AV28" s="233"/>
      <c r="AW28" s="108"/>
      <c r="AX28" s="108"/>
      <c r="AY28" s="108"/>
      <c r="AZ28" s="108"/>
      <c r="BA28" s="108"/>
      <c r="BB28" s="108"/>
      <c r="BC28" s="108"/>
    </row>
    <row r="29" spans="1:55" ht="15" customHeight="1" x14ac:dyDescent="0.15">
      <c r="A29" s="180"/>
      <c r="B29" s="180"/>
      <c r="C29" s="180"/>
      <c r="D29" s="180"/>
      <c r="E29" s="180"/>
      <c r="F29" s="180"/>
      <c r="G29" s="180"/>
      <c r="H29" s="230" t="s">
        <v>31</v>
      </c>
      <c r="I29" s="230"/>
      <c r="J29" s="230"/>
      <c r="K29" s="230"/>
      <c r="L29" s="230"/>
      <c r="M29" s="230"/>
      <c r="N29" s="230"/>
      <c r="O29" s="230"/>
      <c r="P29" s="230"/>
      <c r="Q29" s="230"/>
      <c r="R29" s="230"/>
      <c r="S29" s="230"/>
      <c r="T29" s="230"/>
      <c r="U29" s="230"/>
      <c r="V29" s="230"/>
      <c r="W29" s="231"/>
      <c r="X29" s="232">
        <v>17</v>
      </c>
      <c r="Y29" s="233"/>
      <c r="Z29" s="233"/>
      <c r="AA29" s="233"/>
      <c r="AB29" s="233"/>
      <c r="AC29" s="233"/>
      <c r="AD29" s="233"/>
      <c r="AE29" s="233"/>
      <c r="AF29" s="233"/>
      <c r="AG29" s="233"/>
      <c r="AH29" s="233"/>
      <c r="AI29" s="233"/>
      <c r="AJ29" s="233"/>
      <c r="AK29" s="233"/>
      <c r="AL29" s="233"/>
      <c r="AM29" s="233"/>
      <c r="AN29" s="233"/>
      <c r="AO29" s="233"/>
      <c r="AP29" s="233"/>
      <c r="AQ29" s="233"/>
      <c r="AR29" s="233"/>
      <c r="AS29" s="233"/>
      <c r="AT29" s="233"/>
      <c r="AU29" s="233"/>
      <c r="AV29" s="233"/>
      <c r="AW29" s="108"/>
      <c r="AX29" s="108"/>
      <c r="AY29" s="108"/>
      <c r="AZ29" s="108"/>
      <c r="BA29" s="108"/>
      <c r="BB29" s="108"/>
      <c r="BC29" s="108"/>
    </row>
    <row r="30" spans="1:55" ht="15" customHeight="1" x14ac:dyDescent="0.15">
      <c r="A30" s="180"/>
      <c r="B30" s="180"/>
      <c r="C30" s="180"/>
      <c r="D30" s="180"/>
      <c r="E30" s="180"/>
      <c r="F30" s="180"/>
      <c r="G30" s="180"/>
      <c r="H30" s="230" t="s">
        <v>32</v>
      </c>
      <c r="I30" s="230"/>
      <c r="J30" s="230"/>
      <c r="K30" s="230"/>
      <c r="L30" s="230"/>
      <c r="M30" s="230"/>
      <c r="N30" s="230"/>
      <c r="O30" s="230"/>
      <c r="P30" s="230"/>
      <c r="Q30" s="230"/>
      <c r="R30" s="230"/>
      <c r="S30" s="230"/>
      <c r="T30" s="230"/>
      <c r="U30" s="230"/>
      <c r="V30" s="230"/>
      <c r="W30" s="231"/>
      <c r="X30" s="232">
        <v>13</v>
      </c>
      <c r="Y30" s="233"/>
      <c r="Z30" s="233"/>
      <c r="AA30" s="233"/>
      <c r="AB30" s="233"/>
      <c r="AC30" s="233"/>
      <c r="AD30" s="233"/>
      <c r="AE30" s="233"/>
      <c r="AF30" s="233"/>
      <c r="AG30" s="233"/>
      <c r="AH30" s="233"/>
      <c r="AI30" s="233"/>
      <c r="AJ30" s="233"/>
      <c r="AK30" s="233"/>
      <c r="AL30" s="233"/>
      <c r="AM30" s="233"/>
      <c r="AN30" s="233"/>
      <c r="AO30" s="233"/>
      <c r="AP30" s="233"/>
      <c r="AQ30" s="233"/>
      <c r="AR30" s="233"/>
      <c r="AS30" s="233"/>
      <c r="AT30" s="233"/>
      <c r="AU30" s="233"/>
      <c r="AV30" s="233"/>
      <c r="AW30" s="108"/>
      <c r="AX30" s="108"/>
      <c r="AY30" s="108"/>
      <c r="AZ30" s="108"/>
      <c r="BA30" s="108"/>
      <c r="BB30" s="108"/>
      <c r="BC30" s="108"/>
    </row>
    <row r="31" spans="1:55" ht="15" customHeight="1" x14ac:dyDescent="0.15">
      <c r="A31" s="180"/>
      <c r="B31" s="180"/>
      <c r="C31" s="180"/>
      <c r="D31" s="180"/>
      <c r="E31" s="180"/>
      <c r="F31" s="180"/>
      <c r="G31" s="180"/>
      <c r="H31" s="230" t="s">
        <v>33</v>
      </c>
      <c r="I31" s="230"/>
      <c r="J31" s="230"/>
      <c r="K31" s="230"/>
      <c r="L31" s="230"/>
      <c r="M31" s="230"/>
      <c r="N31" s="230"/>
      <c r="O31" s="230"/>
      <c r="P31" s="230"/>
      <c r="Q31" s="230"/>
      <c r="R31" s="230"/>
      <c r="S31" s="230"/>
      <c r="T31" s="230"/>
      <c r="U31" s="230"/>
      <c r="V31" s="230"/>
      <c r="W31" s="231"/>
      <c r="X31" s="232">
        <v>22</v>
      </c>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108"/>
      <c r="AX31" s="108"/>
      <c r="AY31" s="108"/>
      <c r="AZ31" s="108"/>
      <c r="BA31" s="108"/>
      <c r="BB31" s="108"/>
      <c r="BC31" s="108"/>
    </row>
    <row r="32" spans="1:55" ht="15" customHeight="1" x14ac:dyDescent="0.15">
      <c r="A32" s="180"/>
      <c r="B32" s="180"/>
      <c r="C32" s="180"/>
      <c r="D32" s="180"/>
      <c r="E32" s="180"/>
      <c r="F32" s="180"/>
      <c r="G32" s="180"/>
      <c r="H32" s="230" t="s">
        <v>34</v>
      </c>
      <c r="I32" s="230"/>
      <c r="J32" s="230"/>
      <c r="K32" s="230"/>
      <c r="L32" s="230"/>
      <c r="M32" s="230"/>
      <c r="N32" s="230"/>
      <c r="O32" s="230"/>
      <c r="P32" s="230"/>
      <c r="Q32" s="230"/>
      <c r="R32" s="230"/>
      <c r="S32" s="230"/>
      <c r="T32" s="230"/>
      <c r="U32" s="230"/>
      <c r="V32" s="230"/>
      <c r="W32" s="231"/>
      <c r="X32" s="232">
        <v>34</v>
      </c>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108"/>
      <c r="AX32" s="108"/>
      <c r="AY32" s="108"/>
      <c r="AZ32" s="108"/>
      <c r="BA32" s="108"/>
      <c r="BB32" s="108"/>
      <c r="BC32" s="108"/>
    </row>
    <row r="33" spans="1:55" ht="15" customHeight="1" x14ac:dyDescent="0.15">
      <c r="A33" s="180"/>
      <c r="B33" s="180"/>
      <c r="C33" s="180"/>
      <c r="D33" s="180"/>
      <c r="E33" s="180"/>
      <c r="F33" s="180"/>
      <c r="G33" s="180"/>
      <c r="H33" s="230" t="s">
        <v>35</v>
      </c>
      <c r="I33" s="230"/>
      <c r="J33" s="230"/>
      <c r="K33" s="230"/>
      <c r="L33" s="230"/>
      <c r="M33" s="230"/>
      <c r="N33" s="230"/>
      <c r="O33" s="230"/>
      <c r="P33" s="230"/>
      <c r="Q33" s="230"/>
      <c r="R33" s="230"/>
      <c r="S33" s="230"/>
      <c r="T33" s="230"/>
      <c r="U33" s="230"/>
      <c r="V33" s="230"/>
      <c r="W33" s="231"/>
      <c r="X33" s="232">
        <v>29</v>
      </c>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108"/>
      <c r="AX33" s="108"/>
      <c r="AY33" s="108"/>
      <c r="AZ33" s="108"/>
      <c r="BA33" s="108"/>
      <c r="BB33" s="108"/>
      <c r="BC33" s="108"/>
    </row>
    <row r="34" spans="1:55" ht="15" customHeight="1" x14ac:dyDescent="0.15">
      <c r="A34" s="180"/>
      <c r="B34" s="180"/>
      <c r="C34" s="180"/>
      <c r="D34" s="180"/>
      <c r="E34" s="180"/>
      <c r="F34" s="180"/>
      <c r="G34" s="180"/>
      <c r="H34" s="230" t="s">
        <v>36</v>
      </c>
      <c r="I34" s="230"/>
      <c r="J34" s="230"/>
      <c r="K34" s="230"/>
      <c r="L34" s="230"/>
      <c r="M34" s="230"/>
      <c r="N34" s="230"/>
      <c r="O34" s="230"/>
      <c r="P34" s="230"/>
      <c r="Q34" s="230"/>
      <c r="R34" s="230"/>
      <c r="S34" s="230"/>
      <c r="T34" s="230"/>
      <c r="U34" s="230"/>
      <c r="V34" s="230"/>
      <c r="W34" s="231"/>
      <c r="X34" s="232">
        <v>26</v>
      </c>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108"/>
      <c r="AX34" s="108"/>
      <c r="AY34" s="108"/>
      <c r="AZ34" s="108"/>
      <c r="BA34" s="108"/>
      <c r="BB34" s="108"/>
      <c r="BC34" s="108"/>
    </row>
    <row r="35" spans="1:55" ht="15" customHeight="1" x14ac:dyDescent="0.15">
      <c r="A35" s="180"/>
      <c r="B35" s="180"/>
      <c r="C35" s="180"/>
      <c r="D35" s="180"/>
      <c r="E35" s="180"/>
      <c r="F35" s="180"/>
      <c r="G35" s="180"/>
      <c r="H35" s="230" t="s">
        <v>37</v>
      </c>
      <c r="I35" s="230"/>
      <c r="J35" s="230"/>
      <c r="K35" s="230"/>
      <c r="L35" s="230"/>
      <c r="M35" s="230"/>
      <c r="N35" s="230"/>
      <c r="O35" s="230"/>
      <c r="P35" s="230"/>
      <c r="Q35" s="230"/>
      <c r="R35" s="230"/>
      <c r="S35" s="230"/>
      <c r="T35" s="230"/>
      <c r="U35" s="230"/>
      <c r="V35" s="230"/>
      <c r="W35" s="231"/>
      <c r="X35" s="232">
        <v>36</v>
      </c>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108"/>
      <c r="AX35" s="108"/>
      <c r="AY35" s="108"/>
      <c r="AZ35" s="108"/>
      <c r="BA35" s="108"/>
      <c r="BB35" s="108"/>
      <c r="BC35" s="108"/>
    </row>
    <row r="36" spans="1:55" ht="15" customHeight="1" x14ac:dyDescent="0.15">
      <c r="A36" s="180"/>
      <c r="B36" s="180"/>
      <c r="C36" s="180"/>
      <c r="D36" s="180"/>
      <c r="E36" s="180"/>
      <c r="F36" s="180"/>
      <c r="G36" s="180"/>
      <c r="H36" s="230" t="s">
        <v>38</v>
      </c>
      <c r="I36" s="230"/>
      <c r="J36" s="230"/>
      <c r="K36" s="230"/>
      <c r="L36" s="230"/>
      <c r="M36" s="230"/>
      <c r="N36" s="230"/>
      <c r="O36" s="230"/>
      <c r="P36" s="230"/>
      <c r="Q36" s="230"/>
      <c r="R36" s="230"/>
      <c r="S36" s="230"/>
      <c r="T36" s="230"/>
      <c r="U36" s="230"/>
      <c r="V36" s="230"/>
      <c r="W36" s="231"/>
      <c r="X36" s="232">
        <v>24</v>
      </c>
      <c r="Y36" s="233"/>
      <c r="Z36" s="233"/>
      <c r="AA36" s="233"/>
      <c r="AB36" s="233"/>
      <c r="AC36" s="233"/>
      <c r="AD36" s="233"/>
      <c r="AE36" s="233"/>
      <c r="AF36" s="233"/>
      <c r="AG36" s="233"/>
      <c r="AH36" s="233"/>
      <c r="AI36" s="233"/>
      <c r="AJ36" s="233"/>
      <c r="AK36" s="233"/>
      <c r="AL36" s="233"/>
      <c r="AM36" s="233"/>
      <c r="AN36" s="233"/>
      <c r="AO36" s="233"/>
      <c r="AP36" s="233"/>
      <c r="AQ36" s="233"/>
      <c r="AR36" s="233"/>
      <c r="AS36" s="233"/>
      <c r="AT36" s="233"/>
      <c r="AU36" s="233"/>
      <c r="AV36" s="233"/>
      <c r="AW36" s="108"/>
      <c r="AX36" s="108"/>
      <c r="AY36" s="108"/>
      <c r="AZ36" s="108"/>
      <c r="BA36" s="108"/>
      <c r="BB36" s="108"/>
      <c r="BC36" s="108"/>
    </row>
    <row r="37" spans="1:55" ht="15" customHeight="1" x14ac:dyDescent="0.15">
      <c r="A37" s="180"/>
      <c r="B37" s="180"/>
      <c r="C37" s="180"/>
      <c r="D37" s="180"/>
      <c r="E37" s="180"/>
      <c r="F37" s="180"/>
      <c r="G37" s="180"/>
      <c r="H37" s="230" t="s">
        <v>39</v>
      </c>
      <c r="I37" s="230"/>
      <c r="J37" s="230"/>
      <c r="K37" s="230"/>
      <c r="L37" s="230"/>
      <c r="M37" s="230"/>
      <c r="N37" s="230"/>
      <c r="O37" s="230"/>
      <c r="P37" s="230"/>
      <c r="Q37" s="230"/>
      <c r="R37" s="230"/>
      <c r="S37" s="230"/>
      <c r="T37" s="230"/>
      <c r="U37" s="230"/>
      <c r="V37" s="230"/>
      <c r="W37" s="231"/>
      <c r="X37" s="232">
        <v>38</v>
      </c>
      <c r="Y37" s="233"/>
      <c r="Z37" s="233"/>
      <c r="AA37" s="233"/>
      <c r="AB37" s="233"/>
      <c r="AC37" s="233"/>
      <c r="AD37" s="233"/>
      <c r="AE37" s="233"/>
      <c r="AF37" s="233"/>
      <c r="AG37" s="233"/>
      <c r="AH37" s="233"/>
      <c r="AI37" s="233"/>
      <c r="AJ37" s="233"/>
      <c r="AK37" s="233"/>
      <c r="AL37" s="233"/>
      <c r="AM37" s="233"/>
      <c r="AN37" s="233"/>
      <c r="AO37" s="233"/>
      <c r="AP37" s="233"/>
      <c r="AQ37" s="233"/>
      <c r="AR37" s="233"/>
      <c r="AS37" s="233"/>
      <c r="AT37" s="233"/>
      <c r="AU37" s="233"/>
      <c r="AV37" s="233"/>
      <c r="AW37" s="108"/>
      <c r="AX37" s="108"/>
      <c r="AY37" s="108"/>
      <c r="AZ37" s="108"/>
      <c r="BA37" s="108"/>
      <c r="BB37" s="108"/>
      <c r="BC37" s="108"/>
    </row>
    <row r="38" spans="1:55" ht="15" customHeight="1" x14ac:dyDescent="0.15">
      <c r="A38" s="180"/>
      <c r="B38" s="180"/>
      <c r="C38" s="180"/>
      <c r="D38" s="180"/>
      <c r="E38" s="180"/>
      <c r="F38" s="180"/>
      <c r="G38" s="180"/>
      <c r="H38" s="230" t="s">
        <v>40</v>
      </c>
      <c r="I38" s="230"/>
      <c r="J38" s="230"/>
      <c r="K38" s="230"/>
      <c r="L38" s="230"/>
      <c r="M38" s="230"/>
      <c r="N38" s="230"/>
      <c r="O38" s="230"/>
      <c r="P38" s="230"/>
      <c r="Q38" s="230"/>
      <c r="R38" s="230"/>
      <c r="S38" s="230"/>
      <c r="T38" s="230"/>
      <c r="U38" s="230"/>
      <c r="V38" s="230"/>
      <c r="W38" s="231"/>
      <c r="X38" s="232">
        <v>66</v>
      </c>
      <c r="Y38" s="233"/>
      <c r="Z38" s="233"/>
      <c r="AA38" s="233"/>
      <c r="AB38" s="233"/>
      <c r="AC38" s="233"/>
      <c r="AD38" s="233"/>
      <c r="AE38" s="233"/>
      <c r="AF38" s="233"/>
      <c r="AG38" s="233"/>
      <c r="AH38" s="233"/>
      <c r="AI38" s="233"/>
      <c r="AJ38" s="233"/>
      <c r="AK38" s="233"/>
      <c r="AL38" s="233"/>
      <c r="AM38" s="233"/>
      <c r="AN38" s="233"/>
      <c r="AO38" s="233"/>
      <c r="AP38" s="233"/>
      <c r="AQ38" s="233"/>
      <c r="AR38" s="233"/>
      <c r="AS38" s="233"/>
      <c r="AT38" s="233"/>
      <c r="AU38" s="233"/>
      <c r="AV38" s="233"/>
      <c r="AW38" s="108"/>
      <c r="AX38" s="108"/>
      <c r="AY38" s="108"/>
      <c r="AZ38" s="108"/>
      <c r="BA38" s="108"/>
      <c r="BB38" s="108"/>
      <c r="BC38" s="108"/>
    </row>
    <row r="39" spans="1:55" ht="15" customHeight="1" x14ac:dyDescent="0.15">
      <c r="A39" s="180"/>
      <c r="B39" s="180"/>
      <c r="C39" s="180"/>
      <c r="D39" s="180"/>
      <c r="E39" s="180"/>
      <c r="F39" s="180"/>
      <c r="G39" s="180"/>
      <c r="H39" s="230" t="s">
        <v>41</v>
      </c>
      <c r="I39" s="230"/>
      <c r="J39" s="230"/>
      <c r="K39" s="230"/>
      <c r="L39" s="230"/>
      <c r="M39" s="230"/>
      <c r="N39" s="230"/>
      <c r="O39" s="230"/>
      <c r="P39" s="230"/>
      <c r="Q39" s="230"/>
      <c r="R39" s="230"/>
      <c r="S39" s="230"/>
      <c r="T39" s="230"/>
      <c r="U39" s="230"/>
      <c r="V39" s="230"/>
      <c r="W39" s="231"/>
      <c r="X39" s="232">
        <v>41</v>
      </c>
      <c r="Y39" s="233"/>
      <c r="Z39" s="233"/>
      <c r="AA39" s="233"/>
      <c r="AB39" s="233"/>
      <c r="AC39" s="233"/>
      <c r="AD39" s="233"/>
      <c r="AE39" s="233"/>
      <c r="AF39" s="233"/>
      <c r="AG39" s="233"/>
      <c r="AH39" s="233"/>
      <c r="AI39" s="233"/>
      <c r="AJ39" s="233"/>
      <c r="AK39" s="233"/>
      <c r="AL39" s="233"/>
      <c r="AM39" s="233"/>
      <c r="AN39" s="233"/>
      <c r="AO39" s="233"/>
      <c r="AP39" s="233"/>
      <c r="AQ39" s="233"/>
      <c r="AR39" s="233"/>
      <c r="AS39" s="233"/>
      <c r="AT39" s="233"/>
      <c r="AU39" s="233"/>
      <c r="AV39" s="233"/>
      <c r="AW39" s="108"/>
      <c r="AX39" s="108"/>
      <c r="AY39" s="108"/>
      <c r="AZ39" s="108"/>
      <c r="BA39" s="108"/>
      <c r="BB39" s="108"/>
      <c r="BC39" s="108"/>
    </row>
    <row r="40" spans="1:55" ht="15" customHeight="1" x14ac:dyDescent="0.15">
      <c r="A40" s="180"/>
      <c r="B40" s="180"/>
      <c r="C40" s="180"/>
      <c r="D40" s="180"/>
      <c r="E40" s="180"/>
      <c r="F40" s="180"/>
      <c r="G40" s="180"/>
      <c r="H40" s="230" t="s">
        <v>42</v>
      </c>
      <c r="I40" s="230"/>
      <c r="J40" s="230"/>
      <c r="K40" s="230"/>
      <c r="L40" s="230"/>
      <c r="M40" s="230"/>
      <c r="N40" s="230"/>
      <c r="O40" s="230"/>
      <c r="P40" s="230"/>
      <c r="Q40" s="230"/>
      <c r="R40" s="230"/>
      <c r="S40" s="230"/>
      <c r="T40" s="230"/>
      <c r="U40" s="230"/>
      <c r="V40" s="230"/>
      <c r="W40" s="231"/>
      <c r="X40" s="232">
        <v>25</v>
      </c>
      <c r="Y40" s="233"/>
      <c r="Z40" s="233"/>
      <c r="AA40" s="233"/>
      <c r="AB40" s="233"/>
      <c r="AC40" s="233"/>
      <c r="AD40" s="233"/>
      <c r="AE40" s="233"/>
      <c r="AF40" s="233"/>
      <c r="AG40" s="233"/>
      <c r="AH40" s="233"/>
      <c r="AI40" s="233"/>
      <c r="AJ40" s="233"/>
      <c r="AK40" s="233"/>
      <c r="AL40" s="233"/>
      <c r="AM40" s="233"/>
      <c r="AN40" s="233"/>
      <c r="AO40" s="233"/>
      <c r="AP40" s="233"/>
      <c r="AQ40" s="233"/>
      <c r="AR40" s="233"/>
      <c r="AS40" s="233"/>
      <c r="AT40" s="233"/>
      <c r="AU40" s="233"/>
      <c r="AV40" s="233"/>
      <c r="AW40" s="108"/>
      <c r="AX40" s="108"/>
      <c r="AY40" s="108"/>
      <c r="AZ40" s="108"/>
      <c r="BA40" s="108"/>
      <c r="BB40" s="108"/>
      <c r="BC40" s="108"/>
    </row>
    <row r="41" spans="1:55" ht="15" customHeight="1" x14ac:dyDescent="0.15">
      <c r="A41" s="180"/>
      <c r="B41" s="180"/>
      <c r="C41" s="180"/>
      <c r="D41" s="180"/>
      <c r="E41" s="180"/>
      <c r="F41" s="180"/>
      <c r="G41" s="180"/>
      <c r="H41" s="230" t="s">
        <v>43</v>
      </c>
      <c r="I41" s="230"/>
      <c r="J41" s="230"/>
      <c r="K41" s="230"/>
      <c r="L41" s="230"/>
      <c r="M41" s="230"/>
      <c r="N41" s="230"/>
      <c r="O41" s="230"/>
      <c r="P41" s="230"/>
      <c r="Q41" s="230"/>
      <c r="R41" s="230"/>
      <c r="S41" s="230"/>
      <c r="T41" s="230"/>
      <c r="U41" s="230"/>
      <c r="V41" s="230"/>
      <c r="W41" s="231"/>
      <c r="X41" s="232">
        <v>121</v>
      </c>
      <c r="Y41" s="233"/>
      <c r="Z41" s="233"/>
      <c r="AA41" s="233"/>
      <c r="AB41" s="233"/>
      <c r="AC41" s="233"/>
      <c r="AD41" s="233"/>
      <c r="AE41" s="233"/>
      <c r="AF41" s="233"/>
      <c r="AG41" s="233"/>
      <c r="AH41" s="233"/>
      <c r="AI41" s="233"/>
      <c r="AJ41" s="233"/>
      <c r="AK41" s="233"/>
      <c r="AL41" s="233"/>
      <c r="AM41" s="233"/>
      <c r="AN41" s="233"/>
      <c r="AO41" s="233"/>
      <c r="AP41" s="233"/>
      <c r="AQ41" s="233"/>
      <c r="AR41" s="233"/>
      <c r="AS41" s="233"/>
      <c r="AT41" s="233"/>
      <c r="AU41" s="233"/>
      <c r="AV41" s="233"/>
      <c r="AW41" s="108"/>
      <c r="AX41" s="108"/>
      <c r="AY41" s="108"/>
      <c r="AZ41" s="108"/>
      <c r="BA41" s="108"/>
      <c r="BB41" s="108"/>
      <c r="BC41" s="108"/>
    </row>
    <row r="42" spans="1:55" ht="15" customHeight="1" x14ac:dyDescent="0.15">
      <c r="A42" s="180"/>
      <c r="B42" s="180"/>
      <c r="C42" s="180"/>
      <c r="D42" s="180"/>
      <c r="E42" s="180"/>
      <c r="F42" s="180"/>
      <c r="G42" s="180"/>
      <c r="H42" s="230" t="s">
        <v>44</v>
      </c>
      <c r="I42" s="230"/>
      <c r="J42" s="230"/>
      <c r="K42" s="230"/>
      <c r="L42" s="230"/>
      <c r="M42" s="230"/>
      <c r="N42" s="230"/>
      <c r="O42" s="230"/>
      <c r="P42" s="230"/>
      <c r="Q42" s="230"/>
      <c r="R42" s="230"/>
      <c r="S42" s="230"/>
      <c r="T42" s="230"/>
      <c r="U42" s="230"/>
      <c r="V42" s="230"/>
      <c r="W42" s="231"/>
      <c r="X42" s="232">
        <v>54</v>
      </c>
      <c r="Y42" s="233"/>
      <c r="Z42" s="233"/>
      <c r="AA42" s="233"/>
      <c r="AB42" s="233"/>
      <c r="AC42" s="233"/>
      <c r="AD42" s="233"/>
      <c r="AE42" s="233"/>
      <c r="AF42" s="233"/>
      <c r="AG42" s="233"/>
      <c r="AH42" s="233"/>
      <c r="AI42" s="233"/>
      <c r="AJ42" s="233"/>
      <c r="AK42" s="233"/>
      <c r="AL42" s="233"/>
      <c r="AM42" s="233"/>
      <c r="AN42" s="233"/>
      <c r="AO42" s="233"/>
      <c r="AP42" s="233"/>
      <c r="AQ42" s="233"/>
      <c r="AR42" s="233"/>
      <c r="AS42" s="233"/>
      <c r="AT42" s="233"/>
      <c r="AU42" s="233"/>
      <c r="AV42" s="233"/>
      <c r="AW42" s="108"/>
      <c r="AX42" s="108"/>
      <c r="AY42" s="108"/>
      <c r="AZ42" s="108"/>
      <c r="BA42" s="108"/>
      <c r="BB42" s="108"/>
      <c r="BC42" s="108"/>
    </row>
    <row r="43" spans="1:55" ht="15" customHeight="1" x14ac:dyDescent="0.15">
      <c r="A43" s="180"/>
      <c r="B43" s="180"/>
      <c r="C43" s="180"/>
      <c r="D43" s="180"/>
      <c r="E43" s="180"/>
      <c r="F43" s="180"/>
      <c r="G43" s="180"/>
      <c r="H43" s="230" t="s">
        <v>45</v>
      </c>
      <c r="I43" s="230"/>
      <c r="J43" s="230"/>
      <c r="K43" s="230"/>
      <c r="L43" s="230"/>
      <c r="M43" s="230"/>
      <c r="N43" s="230"/>
      <c r="O43" s="230"/>
      <c r="P43" s="230"/>
      <c r="Q43" s="230"/>
      <c r="R43" s="230"/>
      <c r="S43" s="230"/>
      <c r="T43" s="230"/>
      <c r="U43" s="230"/>
      <c r="V43" s="230"/>
      <c r="W43" s="231"/>
      <c r="X43" s="232">
        <v>88</v>
      </c>
      <c r="Y43" s="233"/>
      <c r="Z43" s="233"/>
      <c r="AA43" s="233"/>
      <c r="AB43" s="233"/>
      <c r="AC43" s="233"/>
      <c r="AD43" s="233"/>
      <c r="AE43" s="233"/>
      <c r="AF43" s="233"/>
      <c r="AG43" s="233"/>
      <c r="AH43" s="233"/>
      <c r="AI43" s="233"/>
      <c r="AJ43" s="233"/>
      <c r="AK43" s="233"/>
      <c r="AL43" s="233"/>
      <c r="AM43" s="233"/>
      <c r="AN43" s="233"/>
      <c r="AO43" s="233"/>
      <c r="AP43" s="233"/>
      <c r="AQ43" s="233"/>
      <c r="AR43" s="233"/>
      <c r="AS43" s="233"/>
      <c r="AT43" s="233"/>
      <c r="AU43" s="233"/>
      <c r="AV43" s="233"/>
      <c r="AW43" s="108"/>
      <c r="AX43" s="108"/>
      <c r="AY43" s="108"/>
      <c r="AZ43" s="108"/>
      <c r="BA43" s="108"/>
      <c r="BB43" s="108"/>
      <c r="BC43" s="108"/>
    </row>
    <row r="44" spans="1:55" ht="15" customHeight="1" x14ac:dyDescent="0.15">
      <c r="A44" s="180"/>
      <c r="B44" s="180"/>
      <c r="C44" s="180"/>
      <c r="D44" s="180"/>
      <c r="E44" s="180"/>
      <c r="F44" s="180"/>
      <c r="G44" s="180"/>
      <c r="H44" s="230" t="s">
        <v>46</v>
      </c>
      <c r="I44" s="230"/>
      <c r="J44" s="230"/>
      <c r="K44" s="230"/>
      <c r="L44" s="230"/>
      <c r="M44" s="230"/>
      <c r="N44" s="230"/>
      <c r="O44" s="230"/>
      <c r="P44" s="230"/>
      <c r="Q44" s="230"/>
      <c r="R44" s="230"/>
      <c r="S44" s="230"/>
      <c r="T44" s="230"/>
      <c r="U44" s="230"/>
      <c r="V44" s="230"/>
      <c r="W44" s="231"/>
      <c r="X44" s="232">
        <v>50</v>
      </c>
      <c r="Y44" s="233"/>
      <c r="Z44" s="233"/>
      <c r="AA44" s="233"/>
      <c r="AB44" s="233"/>
      <c r="AC44" s="233"/>
      <c r="AD44" s="233"/>
      <c r="AE44" s="233"/>
      <c r="AF44" s="233"/>
      <c r="AG44" s="233"/>
      <c r="AH44" s="233"/>
      <c r="AI44" s="233"/>
      <c r="AJ44" s="233"/>
      <c r="AK44" s="233"/>
      <c r="AL44" s="233"/>
      <c r="AM44" s="233"/>
      <c r="AN44" s="233"/>
      <c r="AO44" s="233"/>
      <c r="AP44" s="233"/>
      <c r="AQ44" s="233"/>
      <c r="AR44" s="233"/>
      <c r="AS44" s="233"/>
      <c r="AT44" s="233"/>
      <c r="AU44" s="233"/>
      <c r="AV44" s="233"/>
      <c r="AW44" s="108"/>
      <c r="AX44" s="108"/>
      <c r="AY44" s="108"/>
      <c r="AZ44" s="108"/>
      <c r="BA44" s="108"/>
      <c r="BB44" s="108"/>
      <c r="BC44" s="108"/>
    </row>
    <row r="45" spans="1:55" ht="15" customHeight="1" x14ac:dyDescent="0.15">
      <c r="A45" s="180"/>
      <c r="B45" s="180"/>
      <c r="C45" s="180"/>
      <c r="D45" s="180"/>
      <c r="E45" s="180"/>
      <c r="F45" s="180"/>
      <c r="G45" s="180"/>
      <c r="H45" s="230" t="s">
        <v>47</v>
      </c>
      <c r="I45" s="230"/>
      <c r="J45" s="230"/>
      <c r="K45" s="230"/>
      <c r="L45" s="230"/>
      <c r="M45" s="230"/>
      <c r="N45" s="230"/>
      <c r="O45" s="230"/>
      <c r="P45" s="230"/>
      <c r="Q45" s="230"/>
      <c r="R45" s="230"/>
      <c r="S45" s="230"/>
      <c r="T45" s="230"/>
      <c r="U45" s="230"/>
      <c r="V45" s="230"/>
      <c r="W45" s="231"/>
      <c r="X45" s="232">
        <v>40</v>
      </c>
      <c r="Y45" s="233"/>
      <c r="Z45" s="233"/>
      <c r="AA45" s="233"/>
      <c r="AB45" s="233"/>
      <c r="AC45" s="233"/>
      <c r="AD45" s="233"/>
      <c r="AE45" s="233"/>
      <c r="AF45" s="233"/>
      <c r="AG45" s="233"/>
      <c r="AH45" s="233"/>
      <c r="AI45" s="233"/>
      <c r="AJ45" s="233"/>
      <c r="AK45" s="233"/>
      <c r="AL45" s="233"/>
      <c r="AM45" s="233"/>
      <c r="AN45" s="233"/>
      <c r="AO45" s="233"/>
      <c r="AP45" s="233"/>
      <c r="AQ45" s="233"/>
      <c r="AR45" s="233"/>
      <c r="AS45" s="233"/>
      <c r="AT45" s="233"/>
      <c r="AU45" s="233"/>
      <c r="AV45" s="233"/>
      <c r="AW45" s="108"/>
      <c r="AX45" s="108"/>
      <c r="AY45" s="108"/>
      <c r="AZ45" s="108"/>
      <c r="BA45" s="108"/>
      <c r="BB45" s="108"/>
      <c r="BC45" s="108"/>
    </row>
    <row r="46" spans="1:55" ht="15" customHeight="1" x14ac:dyDescent="0.15">
      <c r="A46" s="180"/>
      <c r="B46" s="180"/>
      <c r="C46" s="180"/>
      <c r="D46" s="180"/>
      <c r="E46" s="180"/>
      <c r="F46" s="180"/>
      <c r="G46" s="180"/>
      <c r="H46" s="230" t="s">
        <v>48</v>
      </c>
      <c r="I46" s="230"/>
      <c r="J46" s="230"/>
      <c r="K46" s="230"/>
      <c r="L46" s="230"/>
      <c r="M46" s="230"/>
      <c r="N46" s="230"/>
      <c r="O46" s="230"/>
      <c r="P46" s="230"/>
      <c r="Q46" s="230"/>
      <c r="R46" s="230"/>
      <c r="S46" s="230"/>
      <c r="T46" s="230"/>
      <c r="U46" s="230"/>
      <c r="V46" s="230"/>
      <c r="W46" s="231"/>
      <c r="X46" s="232">
        <v>72</v>
      </c>
      <c r="Y46" s="233"/>
      <c r="Z46" s="233"/>
      <c r="AA46" s="233"/>
      <c r="AB46" s="233"/>
      <c r="AC46" s="233"/>
      <c r="AD46" s="233"/>
      <c r="AE46" s="233"/>
      <c r="AF46" s="233"/>
      <c r="AG46" s="233"/>
      <c r="AH46" s="233"/>
      <c r="AI46" s="233"/>
      <c r="AJ46" s="233"/>
      <c r="AK46" s="233"/>
      <c r="AL46" s="233"/>
      <c r="AM46" s="233"/>
      <c r="AN46" s="233"/>
      <c r="AO46" s="233"/>
      <c r="AP46" s="233"/>
      <c r="AQ46" s="233"/>
      <c r="AR46" s="233"/>
      <c r="AS46" s="233"/>
      <c r="AT46" s="233"/>
      <c r="AU46" s="233"/>
      <c r="AV46" s="233"/>
      <c r="AW46" s="108"/>
      <c r="AX46" s="108"/>
      <c r="AY46" s="108"/>
      <c r="AZ46" s="108"/>
      <c r="BA46" s="108"/>
      <c r="BB46" s="108"/>
      <c r="BC46" s="108"/>
    </row>
    <row r="47" spans="1:55" ht="15" customHeight="1" x14ac:dyDescent="0.15">
      <c r="A47" s="180"/>
      <c r="B47" s="180"/>
      <c r="C47" s="180"/>
      <c r="D47" s="180"/>
      <c r="E47" s="180"/>
      <c r="F47" s="180"/>
      <c r="G47" s="180"/>
      <c r="H47" s="230" t="s">
        <v>49</v>
      </c>
      <c r="I47" s="230"/>
      <c r="J47" s="230"/>
      <c r="K47" s="230"/>
      <c r="L47" s="230"/>
      <c r="M47" s="230"/>
      <c r="N47" s="230"/>
      <c r="O47" s="230"/>
      <c r="P47" s="230"/>
      <c r="Q47" s="230"/>
      <c r="R47" s="230"/>
      <c r="S47" s="230"/>
      <c r="T47" s="230"/>
      <c r="U47" s="230"/>
      <c r="V47" s="230"/>
      <c r="W47" s="231"/>
      <c r="X47" s="232">
        <v>60</v>
      </c>
      <c r="Y47" s="233"/>
      <c r="Z47" s="233"/>
      <c r="AA47" s="233"/>
      <c r="AB47" s="233"/>
      <c r="AC47" s="233"/>
      <c r="AD47" s="233"/>
      <c r="AE47" s="233"/>
      <c r="AF47" s="233"/>
      <c r="AG47" s="233"/>
      <c r="AH47" s="233"/>
      <c r="AI47" s="233"/>
      <c r="AJ47" s="233"/>
      <c r="AK47" s="233"/>
      <c r="AL47" s="233"/>
      <c r="AM47" s="233"/>
      <c r="AN47" s="233"/>
      <c r="AO47" s="233"/>
      <c r="AP47" s="233"/>
      <c r="AQ47" s="233"/>
      <c r="AR47" s="233"/>
      <c r="AS47" s="233"/>
      <c r="AT47" s="233"/>
      <c r="AU47" s="233"/>
      <c r="AV47" s="233"/>
      <c r="AW47" s="108"/>
      <c r="AX47" s="108"/>
      <c r="AY47" s="108"/>
      <c r="AZ47" s="108"/>
      <c r="BA47" s="108"/>
      <c r="BB47" s="108"/>
      <c r="BC47" s="108"/>
    </row>
    <row r="48" spans="1:55" ht="15" customHeight="1" x14ac:dyDescent="0.15">
      <c r="A48" s="180"/>
      <c r="B48" s="180"/>
      <c r="C48" s="180"/>
      <c r="D48" s="180"/>
      <c r="E48" s="180"/>
      <c r="F48" s="180"/>
      <c r="G48" s="180"/>
      <c r="H48" s="230" t="s">
        <v>50</v>
      </c>
      <c r="I48" s="230"/>
      <c r="J48" s="230"/>
      <c r="K48" s="230"/>
      <c r="L48" s="230"/>
      <c r="M48" s="230"/>
      <c r="N48" s="230"/>
      <c r="O48" s="230"/>
      <c r="P48" s="230"/>
      <c r="Q48" s="230"/>
      <c r="R48" s="230"/>
      <c r="S48" s="230"/>
      <c r="T48" s="230"/>
      <c r="U48" s="230"/>
      <c r="V48" s="230"/>
      <c r="W48" s="231"/>
      <c r="X48" s="232">
        <v>48</v>
      </c>
      <c r="Y48" s="233"/>
      <c r="Z48" s="233"/>
      <c r="AA48" s="233"/>
      <c r="AB48" s="233"/>
      <c r="AC48" s="233"/>
      <c r="AD48" s="233"/>
      <c r="AE48" s="233"/>
      <c r="AF48" s="233"/>
      <c r="AG48" s="233"/>
      <c r="AH48" s="233"/>
      <c r="AI48" s="233"/>
      <c r="AJ48" s="233"/>
      <c r="AK48" s="233"/>
      <c r="AL48" s="233"/>
      <c r="AM48" s="233"/>
      <c r="AN48" s="233"/>
      <c r="AO48" s="233"/>
      <c r="AP48" s="233"/>
      <c r="AQ48" s="233"/>
      <c r="AR48" s="233"/>
      <c r="AS48" s="233"/>
      <c r="AT48" s="233"/>
      <c r="AU48" s="233"/>
      <c r="AV48" s="233"/>
      <c r="AW48" s="108"/>
      <c r="AX48" s="108"/>
      <c r="AY48" s="108"/>
      <c r="AZ48" s="108"/>
      <c r="BA48" s="108"/>
      <c r="BB48" s="108"/>
      <c r="BC48" s="108"/>
    </row>
    <row r="49" spans="1:55" ht="15" customHeight="1" x14ac:dyDescent="0.15">
      <c r="A49" s="180"/>
      <c r="B49" s="180"/>
      <c r="C49" s="180"/>
      <c r="D49" s="180"/>
      <c r="E49" s="180"/>
      <c r="F49" s="180"/>
      <c r="G49" s="180"/>
      <c r="H49" s="230" t="s">
        <v>51</v>
      </c>
      <c r="I49" s="230"/>
      <c r="J49" s="230"/>
      <c r="K49" s="230"/>
      <c r="L49" s="230"/>
      <c r="M49" s="230"/>
      <c r="N49" s="230"/>
      <c r="O49" s="230"/>
      <c r="P49" s="230"/>
      <c r="Q49" s="230"/>
      <c r="R49" s="230"/>
      <c r="S49" s="230"/>
      <c r="T49" s="230"/>
      <c r="U49" s="230"/>
      <c r="V49" s="230"/>
      <c r="W49" s="231"/>
      <c r="X49" s="232">
        <v>116</v>
      </c>
      <c r="Y49" s="233"/>
      <c r="Z49" s="233"/>
      <c r="AA49" s="233"/>
      <c r="AB49" s="233"/>
      <c r="AC49" s="233"/>
      <c r="AD49" s="233"/>
      <c r="AE49" s="233"/>
      <c r="AF49" s="233"/>
      <c r="AG49" s="233"/>
      <c r="AH49" s="233"/>
      <c r="AI49" s="233"/>
      <c r="AJ49" s="233"/>
      <c r="AK49" s="233"/>
      <c r="AL49" s="233"/>
      <c r="AM49" s="233"/>
      <c r="AN49" s="233"/>
      <c r="AO49" s="233"/>
      <c r="AP49" s="233"/>
      <c r="AQ49" s="233"/>
      <c r="AR49" s="233"/>
      <c r="AS49" s="233"/>
      <c r="AT49" s="233"/>
      <c r="AU49" s="233"/>
      <c r="AV49" s="233"/>
      <c r="AW49" s="108"/>
      <c r="AX49" s="108"/>
      <c r="AY49" s="108"/>
      <c r="AZ49" s="108"/>
      <c r="BA49" s="108"/>
      <c r="BB49" s="108"/>
      <c r="BC49" s="108"/>
    </row>
    <row r="50" spans="1:55" ht="15" customHeight="1" x14ac:dyDescent="0.15">
      <c r="A50" s="108"/>
      <c r="B50" s="108"/>
      <c r="C50" s="108"/>
      <c r="D50" s="108"/>
      <c r="E50" s="108"/>
      <c r="F50" s="108"/>
      <c r="G50" s="108"/>
      <c r="H50" s="230" t="s">
        <v>52</v>
      </c>
      <c r="I50" s="230"/>
      <c r="J50" s="230"/>
      <c r="K50" s="230"/>
      <c r="L50" s="230"/>
      <c r="M50" s="230"/>
      <c r="N50" s="230"/>
      <c r="O50" s="230"/>
      <c r="P50" s="230"/>
      <c r="Q50" s="230"/>
      <c r="R50" s="230"/>
      <c r="S50" s="230"/>
      <c r="T50" s="230"/>
      <c r="U50" s="230"/>
      <c r="V50" s="230"/>
      <c r="W50" s="231"/>
      <c r="X50" s="240">
        <v>70</v>
      </c>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108"/>
      <c r="AX50" s="108"/>
      <c r="AY50" s="108"/>
      <c r="AZ50" s="108"/>
      <c r="BA50" s="108"/>
      <c r="BB50" s="108"/>
      <c r="BC50" s="108"/>
    </row>
    <row r="51" spans="1:55" ht="15" customHeight="1" x14ac:dyDescent="0.15">
      <c r="A51" s="108"/>
      <c r="B51" s="112"/>
      <c r="C51" s="112"/>
      <c r="D51" s="112"/>
      <c r="E51" s="112"/>
      <c r="F51" s="112"/>
      <c r="G51" s="112"/>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2"/>
      <c r="AX51" s="112"/>
      <c r="AY51" s="112"/>
      <c r="AZ51" s="112"/>
      <c r="BA51" s="112"/>
      <c r="BB51" s="112"/>
      <c r="BC51" s="112"/>
    </row>
    <row r="52" spans="1:55" ht="15" customHeight="1" x14ac:dyDescent="0.15"/>
    <row r="53" spans="1:55" ht="15" customHeight="1" x14ac:dyDescent="0.15"/>
    <row r="54" spans="1:55" ht="15" customHeight="1" x14ac:dyDescent="0.15"/>
    <row r="55" spans="1:55" ht="15" customHeight="1" x14ac:dyDescent="0.15"/>
    <row r="56" spans="1:55" ht="15" customHeight="1" x14ac:dyDescent="0.15"/>
    <row r="57" spans="1:55" ht="15" customHeight="1" x14ac:dyDescent="0.15"/>
    <row r="58" spans="1:55" ht="15" customHeight="1" x14ac:dyDescent="0.15"/>
    <row r="59" spans="1:55" ht="15" customHeight="1" x14ac:dyDescent="0.15"/>
    <row r="60" spans="1:55" ht="15" customHeight="1" x14ac:dyDescent="0.15"/>
    <row r="61" spans="1:55" ht="15" customHeight="1" x14ac:dyDescent="0.15"/>
    <row r="62" spans="1:55" ht="15" customHeight="1" x14ac:dyDescent="0.15"/>
    <row r="63" spans="1:55" ht="15" customHeight="1" x14ac:dyDescent="0.15"/>
    <row r="64" spans="1:55"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sheetData>
  <mergeCells count="150">
    <mergeCell ref="H36:W36"/>
    <mergeCell ref="X36:AV36"/>
    <mergeCell ref="H37:W37"/>
    <mergeCell ref="X37:AV37"/>
    <mergeCell ref="H32:W32"/>
    <mergeCell ref="X32:AV32"/>
    <mergeCell ref="H33:W33"/>
    <mergeCell ref="X33:AV33"/>
    <mergeCell ref="H34:W34"/>
    <mergeCell ref="X34:AV34"/>
    <mergeCell ref="H35:W35"/>
    <mergeCell ref="X35:AV35"/>
    <mergeCell ref="H42:W42"/>
    <mergeCell ref="X42:AV42"/>
    <mergeCell ref="H43:W43"/>
    <mergeCell ref="X43:AV43"/>
    <mergeCell ref="H38:W38"/>
    <mergeCell ref="X38:AV38"/>
    <mergeCell ref="H39:W39"/>
    <mergeCell ref="X39:AV39"/>
    <mergeCell ref="H40:W40"/>
    <mergeCell ref="X40:AV40"/>
    <mergeCell ref="H41:W41"/>
    <mergeCell ref="X41:AV41"/>
    <mergeCell ref="H50:W50"/>
    <mergeCell ref="X50:AV50"/>
    <mergeCell ref="H47:W47"/>
    <mergeCell ref="X47:AV47"/>
    <mergeCell ref="H48:W48"/>
    <mergeCell ref="X48:AV48"/>
    <mergeCell ref="H49:W49"/>
    <mergeCell ref="X49:AV49"/>
    <mergeCell ref="X44:AV44"/>
    <mergeCell ref="H45:W45"/>
    <mergeCell ref="X45:AV45"/>
    <mergeCell ref="H46:W46"/>
    <mergeCell ref="X46:AV46"/>
    <mergeCell ref="H44:W44"/>
    <mergeCell ref="H30:W30"/>
    <mergeCell ref="X30:AV30"/>
    <mergeCell ref="H31:W31"/>
    <mergeCell ref="X31:AV31"/>
    <mergeCell ref="H27:W27"/>
    <mergeCell ref="X27:AV27"/>
    <mergeCell ref="H28:W28"/>
    <mergeCell ref="X28:AV28"/>
    <mergeCell ref="H24:W24"/>
    <mergeCell ref="H26:W26"/>
    <mergeCell ref="X26:AV26"/>
    <mergeCell ref="H29:W29"/>
    <mergeCell ref="X29:AV29"/>
    <mergeCell ref="AP11:AV11"/>
    <mergeCell ref="AW11:BC11"/>
    <mergeCell ref="A11:F11"/>
    <mergeCell ref="G11:M11"/>
    <mergeCell ref="N11:T11"/>
    <mergeCell ref="U11:AA11"/>
    <mergeCell ref="AB11:AH11"/>
    <mergeCell ref="AI11:AO11"/>
    <mergeCell ref="A16:BC16"/>
    <mergeCell ref="A14:F14"/>
    <mergeCell ref="G14:M14"/>
    <mergeCell ref="N14:T14"/>
    <mergeCell ref="U14:AA14"/>
    <mergeCell ref="AB14:AH14"/>
    <mergeCell ref="AI14:AO14"/>
    <mergeCell ref="AP14:AV14"/>
    <mergeCell ref="AW14:BC14"/>
    <mergeCell ref="A15:F15"/>
    <mergeCell ref="G15:M15"/>
    <mergeCell ref="N15:T15"/>
    <mergeCell ref="U15:AA15"/>
    <mergeCell ref="AB15:AH15"/>
    <mergeCell ref="AI15:AO15"/>
    <mergeCell ref="AP15:AV15"/>
    <mergeCell ref="A1:BC1"/>
    <mergeCell ref="A3:BC3"/>
    <mergeCell ref="A5:BC5"/>
    <mergeCell ref="A7:BC7"/>
    <mergeCell ref="A8:BC8"/>
    <mergeCell ref="A9:F10"/>
    <mergeCell ref="G9:T9"/>
    <mergeCell ref="U9:AH9"/>
    <mergeCell ref="AI9:AO10"/>
    <mergeCell ref="AP9:AV10"/>
    <mergeCell ref="A2:BC2"/>
    <mergeCell ref="A4:BC4"/>
    <mergeCell ref="A6:BC6"/>
    <mergeCell ref="AW9:BC10"/>
    <mergeCell ref="G10:M10"/>
    <mergeCell ref="N10:T10"/>
    <mergeCell ref="U10:AA10"/>
    <mergeCell ref="AB10:AH10"/>
    <mergeCell ref="A29:G29"/>
    <mergeCell ref="A30:G30"/>
    <mergeCell ref="A22:G22"/>
    <mergeCell ref="A31:G31"/>
    <mergeCell ref="A32:G32"/>
    <mergeCell ref="A33:G33"/>
    <mergeCell ref="A34:G34"/>
    <mergeCell ref="A35:G35"/>
    <mergeCell ref="A36:G36"/>
    <mergeCell ref="A23:G23"/>
    <mergeCell ref="A27:G27"/>
    <mergeCell ref="A28:G28"/>
    <mergeCell ref="A26:G26"/>
    <mergeCell ref="A37:G37"/>
    <mergeCell ref="A38:G38"/>
    <mergeCell ref="A39:G39"/>
    <mergeCell ref="A40:G40"/>
    <mergeCell ref="A41:G41"/>
    <mergeCell ref="A42:G42"/>
    <mergeCell ref="A43:G43"/>
    <mergeCell ref="A44:G44"/>
    <mergeCell ref="A45:G45"/>
    <mergeCell ref="A46:G46"/>
    <mergeCell ref="A47:G47"/>
    <mergeCell ref="A48:G49"/>
    <mergeCell ref="AP12:AV12"/>
    <mergeCell ref="AW12:BC12"/>
    <mergeCell ref="H23:W23"/>
    <mergeCell ref="X24:AV24"/>
    <mergeCell ref="A12:F12"/>
    <mergeCell ref="G12:M12"/>
    <mergeCell ref="N12:T12"/>
    <mergeCell ref="U12:AA12"/>
    <mergeCell ref="AB12:AH12"/>
    <mergeCell ref="AI12:AO12"/>
    <mergeCell ref="AP13:AV13"/>
    <mergeCell ref="AW13:BC13"/>
    <mergeCell ref="X23:AV23"/>
    <mergeCell ref="AI13:AO13"/>
    <mergeCell ref="H22:W22"/>
    <mergeCell ref="X22:AV22"/>
    <mergeCell ref="A13:F13"/>
    <mergeCell ref="G13:M13"/>
    <mergeCell ref="N13:T13"/>
    <mergeCell ref="U13:AA13"/>
    <mergeCell ref="AB13:AH13"/>
    <mergeCell ref="AW15:BC15"/>
    <mergeCell ref="H25:W25"/>
    <mergeCell ref="X25:AV25"/>
    <mergeCell ref="A19:BC19"/>
    <mergeCell ref="H20:AV20"/>
    <mergeCell ref="H21:W21"/>
    <mergeCell ref="X21:AV21"/>
    <mergeCell ref="A17:BC17"/>
    <mergeCell ref="A18:BC18"/>
    <mergeCell ref="A20:G20"/>
    <mergeCell ref="A21:G21"/>
  </mergeCells>
  <phoneticPr fontId="6"/>
  <printOptions horizontalCentered="1"/>
  <pageMargins left="0.70866141732283472" right="0.70866141732283472" top="0.74803149606299213" bottom="0.74803149606299213" header="0.31496062992125984" footer="0.31496062992125984"/>
  <pageSetup paperSize="9" pageOrder="overThenDown" orientation="portrait" useFirstPageNumber="1"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J28"/>
  <sheetViews>
    <sheetView showGridLines="0" view="pageBreakPreview" zoomScale="115" zoomScaleNormal="100" zoomScaleSheetLayoutView="115" workbookViewId="0">
      <selection sqref="A1:BB1"/>
    </sheetView>
  </sheetViews>
  <sheetFormatPr defaultColWidth="1.625" defaultRowHeight="21.95" customHeight="1" x14ac:dyDescent="0.15"/>
  <cols>
    <col min="1" max="16384" width="1.625" style="109"/>
  </cols>
  <sheetData>
    <row r="1" spans="1:55" ht="21.75" customHeight="1" x14ac:dyDescent="0.15">
      <c r="A1" s="202" t="s">
        <v>53</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c r="AJ1" s="202"/>
      <c r="AK1" s="202"/>
      <c r="AL1" s="202"/>
      <c r="AM1" s="202"/>
      <c r="AN1" s="202"/>
      <c r="AO1" s="202"/>
      <c r="AP1" s="202"/>
      <c r="AQ1" s="202"/>
      <c r="AR1" s="202"/>
      <c r="AS1" s="202"/>
      <c r="AT1" s="202"/>
      <c r="AU1" s="202"/>
      <c r="AV1" s="202"/>
      <c r="AW1" s="202"/>
      <c r="AX1" s="202"/>
      <c r="AY1" s="202"/>
      <c r="AZ1" s="202"/>
      <c r="BA1" s="202"/>
      <c r="BB1" s="202"/>
      <c r="BC1" s="108"/>
    </row>
    <row r="2" spans="1:55" ht="21" customHeight="1" x14ac:dyDescent="0.15">
      <c r="A2" s="216"/>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c r="AX2" s="216"/>
      <c r="AY2" s="216"/>
      <c r="AZ2" s="216"/>
      <c r="BA2" s="216"/>
      <c r="BB2" s="216"/>
      <c r="BC2" s="108"/>
    </row>
    <row r="3" spans="1:55" ht="17.25" customHeight="1" x14ac:dyDescent="0.15">
      <c r="A3" s="184" t="s">
        <v>54</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c r="AW3" s="184"/>
      <c r="AX3" s="184"/>
      <c r="AY3" s="184"/>
      <c r="AZ3" s="184"/>
      <c r="BA3" s="184"/>
      <c r="BB3" s="184"/>
      <c r="BC3" s="108"/>
    </row>
    <row r="4" spans="1:55" ht="20.100000000000001" customHeight="1" x14ac:dyDescent="0.15">
      <c r="A4" s="185" t="s">
        <v>55</v>
      </c>
      <c r="B4" s="185"/>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08"/>
    </row>
    <row r="5" spans="1:55" ht="31.5" customHeight="1" x14ac:dyDescent="0.15">
      <c r="A5" s="203"/>
      <c r="B5" s="203"/>
      <c r="C5" s="203"/>
      <c r="D5" s="203"/>
      <c r="E5" s="203"/>
      <c r="F5" s="203"/>
      <c r="G5" s="203"/>
      <c r="H5" s="203"/>
      <c r="I5" s="203"/>
      <c r="J5" s="204"/>
      <c r="K5" s="252" t="s">
        <v>8</v>
      </c>
      <c r="L5" s="188"/>
      <c r="M5" s="188"/>
      <c r="N5" s="188"/>
      <c r="O5" s="188"/>
      <c r="P5" s="188"/>
      <c r="Q5" s="188"/>
      <c r="R5" s="188"/>
      <c r="S5" s="188"/>
      <c r="T5" s="188"/>
      <c r="U5" s="188"/>
      <c r="V5" s="188"/>
      <c r="W5" s="188"/>
      <c r="X5" s="188"/>
      <c r="Y5" s="188"/>
      <c r="Z5" s="188"/>
      <c r="AA5" s="188"/>
      <c r="AB5" s="188"/>
      <c r="AC5" s="188"/>
      <c r="AD5" s="188"/>
      <c r="AE5" s="188"/>
      <c r="AF5" s="245"/>
      <c r="AG5" s="252" t="s">
        <v>9</v>
      </c>
      <c r="AH5" s="188"/>
      <c r="AI5" s="188"/>
      <c r="AJ5" s="188"/>
      <c r="AK5" s="188"/>
      <c r="AL5" s="188"/>
      <c r="AM5" s="188"/>
      <c r="AN5" s="188"/>
      <c r="AO5" s="188"/>
      <c r="AP5" s="188"/>
      <c r="AQ5" s="188"/>
      <c r="AR5" s="188"/>
      <c r="AS5" s="188"/>
      <c r="AT5" s="188"/>
      <c r="AU5" s="188"/>
      <c r="AV5" s="188"/>
      <c r="AW5" s="188"/>
      <c r="AX5" s="188"/>
      <c r="AY5" s="188"/>
      <c r="AZ5" s="188"/>
      <c r="BA5" s="188"/>
      <c r="BB5" s="188"/>
      <c r="BC5" s="108"/>
    </row>
    <row r="6" spans="1:55" ht="31.5" customHeight="1" x14ac:dyDescent="0.15">
      <c r="A6" s="205"/>
      <c r="B6" s="205"/>
      <c r="C6" s="205"/>
      <c r="D6" s="205"/>
      <c r="E6" s="205"/>
      <c r="F6" s="205"/>
      <c r="G6" s="205"/>
      <c r="H6" s="205"/>
      <c r="I6" s="205"/>
      <c r="J6" s="206"/>
      <c r="K6" s="253" t="s">
        <v>13</v>
      </c>
      <c r="L6" s="254"/>
      <c r="M6" s="254"/>
      <c r="N6" s="254"/>
      <c r="O6" s="254"/>
      <c r="P6" s="254"/>
      <c r="Q6" s="254"/>
      <c r="R6" s="254"/>
      <c r="S6" s="254"/>
      <c r="T6" s="254"/>
      <c r="U6" s="255"/>
      <c r="V6" s="253" t="s">
        <v>14</v>
      </c>
      <c r="W6" s="254"/>
      <c r="X6" s="254"/>
      <c r="Y6" s="254"/>
      <c r="Z6" s="254"/>
      <c r="AA6" s="254"/>
      <c r="AB6" s="254"/>
      <c r="AC6" s="254"/>
      <c r="AD6" s="254"/>
      <c r="AE6" s="254"/>
      <c r="AF6" s="255"/>
      <c r="AG6" s="253" t="s">
        <v>13</v>
      </c>
      <c r="AH6" s="254"/>
      <c r="AI6" s="254"/>
      <c r="AJ6" s="254"/>
      <c r="AK6" s="254"/>
      <c r="AL6" s="254"/>
      <c r="AM6" s="254"/>
      <c r="AN6" s="254"/>
      <c r="AO6" s="254"/>
      <c r="AP6" s="254"/>
      <c r="AQ6" s="255"/>
      <c r="AR6" s="253" t="s">
        <v>14</v>
      </c>
      <c r="AS6" s="254"/>
      <c r="AT6" s="254"/>
      <c r="AU6" s="254"/>
      <c r="AV6" s="254"/>
      <c r="AW6" s="254"/>
      <c r="AX6" s="254"/>
      <c r="AY6" s="254"/>
      <c r="AZ6" s="254"/>
      <c r="BA6" s="254"/>
      <c r="BB6" s="254"/>
      <c r="BC6" s="108"/>
    </row>
    <row r="7" spans="1:55" ht="31.5" customHeight="1" x14ac:dyDescent="0.15">
      <c r="A7" s="193" t="s">
        <v>15</v>
      </c>
      <c r="B7" s="193"/>
      <c r="C7" s="193"/>
      <c r="D7" s="193"/>
      <c r="E7" s="193"/>
      <c r="F7" s="193"/>
      <c r="G7" s="193"/>
      <c r="H7" s="193"/>
      <c r="I7" s="193"/>
      <c r="J7" s="199"/>
      <c r="K7" s="190">
        <v>2</v>
      </c>
      <c r="L7" s="191"/>
      <c r="M7" s="191"/>
      <c r="N7" s="191"/>
      <c r="O7" s="191"/>
      <c r="P7" s="191"/>
      <c r="Q7" s="191"/>
      <c r="R7" s="191"/>
      <c r="S7" s="191"/>
      <c r="T7" s="191"/>
      <c r="U7" s="192"/>
      <c r="V7" s="190">
        <v>155</v>
      </c>
      <c r="W7" s="191"/>
      <c r="X7" s="191"/>
      <c r="Y7" s="191"/>
      <c r="Z7" s="191"/>
      <c r="AA7" s="191"/>
      <c r="AB7" s="191"/>
      <c r="AC7" s="191"/>
      <c r="AD7" s="191"/>
      <c r="AE7" s="191"/>
      <c r="AF7" s="192"/>
      <c r="AG7" s="190">
        <v>340</v>
      </c>
      <c r="AH7" s="191"/>
      <c r="AI7" s="191"/>
      <c r="AJ7" s="191"/>
      <c r="AK7" s="191"/>
      <c r="AL7" s="191"/>
      <c r="AM7" s="191"/>
      <c r="AN7" s="191"/>
      <c r="AO7" s="191"/>
      <c r="AP7" s="191"/>
      <c r="AQ7" s="192"/>
      <c r="AR7" s="190">
        <v>13563</v>
      </c>
      <c r="AS7" s="191"/>
      <c r="AT7" s="191"/>
      <c r="AU7" s="191"/>
      <c r="AV7" s="191"/>
      <c r="AW7" s="191"/>
      <c r="AX7" s="191"/>
      <c r="AY7" s="191"/>
      <c r="AZ7" s="191"/>
      <c r="BA7" s="191"/>
      <c r="BB7" s="191"/>
      <c r="BC7" s="108"/>
    </row>
    <row r="8" spans="1:55" ht="31.5" customHeight="1" x14ac:dyDescent="0.15">
      <c r="A8" s="193" t="s">
        <v>56</v>
      </c>
      <c r="B8" s="193"/>
      <c r="C8" s="193"/>
      <c r="D8" s="193"/>
      <c r="E8" s="193"/>
      <c r="F8" s="193"/>
      <c r="G8" s="193"/>
      <c r="H8" s="193"/>
      <c r="I8" s="193"/>
      <c r="J8" s="199"/>
      <c r="K8" s="190">
        <v>2</v>
      </c>
      <c r="L8" s="191"/>
      <c r="M8" s="191"/>
      <c r="N8" s="191"/>
      <c r="O8" s="191"/>
      <c r="P8" s="191"/>
      <c r="Q8" s="191"/>
      <c r="R8" s="191"/>
      <c r="S8" s="191"/>
      <c r="T8" s="191"/>
      <c r="U8" s="192"/>
      <c r="V8" s="190">
        <v>162</v>
      </c>
      <c r="W8" s="191"/>
      <c r="X8" s="191"/>
      <c r="Y8" s="191"/>
      <c r="Z8" s="191"/>
      <c r="AA8" s="191"/>
      <c r="AB8" s="191"/>
      <c r="AC8" s="191"/>
      <c r="AD8" s="191"/>
      <c r="AE8" s="191"/>
      <c r="AF8" s="192"/>
      <c r="AG8" s="190">
        <v>340</v>
      </c>
      <c r="AH8" s="191"/>
      <c r="AI8" s="191"/>
      <c r="AJ8" s="191"/>
      <c r="AK8" s="191"/>
      <c r="AL8" s="191"/>
      <c r="AM8" s="191"/>
      <c r="AN8" s="191"/>
      <c r="AO8" s="191"/>
      <c r="AP8" s="191"/>
      <c r="AQ8" s="192"/>
      <c r="AR8" s="190">
        <v>13935</v>
      </c>
      <c r="AS8" s="191"/>
      <c r="AT8" s="191"/>
      <c r="AU8" s="191"/>
      <c r="AV8" s="191"/>
      <c r="AW8" s="191"/>
      <c r="AX8" s="191"/>
      <c r="AY8" s="191"/>
      <c r="AZ8" s="191"/>
      <c r="BA8" s="191"/>
      <c r="BB8" s="191"/>
      <c r="BC8" s="108"/>
    </row>
    <row r="9" spans="1:55" ht="31.5" customHeight="1" x14ac:dyDescent="0.15">
      <c r="A9" s="193" t="s">
        <v>26</v>
      </c>
      <c r="B9" s="193"/>
      <c r="C9" s="193"/>
      <c r="D9" s="193"/>
      <c r="E9" s="193"/>
      <c r="F9" s="193"/>
      <c r="G9" s="193"/>
      <c r="H9" s="193"/>
      <c r="I9" s="193"/>
      <c r="J9" s="199"/>
      <c r="K9" s="190">
        <v>2</v>
      </c>
      <c r="L9" s="191"/>
      <c r="M9" s="191"/>
      <c r="N9" s="191"/>
      <c r="O9" s="191"/>
      <c r="P9" s="191"/>
      <c r="Q9" s="191"/>
      <c r="R9" s="191"/>
      <c r="S9" s="191"/>
      <c r="T9" s="191"/>
      <c r="U9" s="192"/>
      <c r="V9" s="190">
        <v>165</v>
      </c>
      <c r="W9" s="191"/>
      <c r="X9" s="191"/>
      <c r="Y9" s="191"/>
      <c r="Z9" s="191"/>
      <c r="AA9" s="191"/>
      <c r="AB9" s="191"/>
      <c r="AC9" s="191"/>
      <c r="AD9" s="191"/>
      <c r="AE9" s="191"/>
      <c r="AF9" s="192"/>
      <c r="AG9" s="190">
        <v>340</v>
      </c>
      <c r="AH9" s="191"/>
      <c r="AI9" s="191"/>
      <c r="AJ9" s="191"/>
      <c r="AK9" s="191"/>
      <c r="AL9" s="191"/>
      <c r="AM9" s="191"/>
      <c r="AN9" s="191"/>
      <c r="AO9" s="191"/>
      <c r="AP9" s="191"/>
      <c r="AQ9" s="192"/>
      <c r="AR9" s="190">
        <v>14160</v>
      </c>
      <c r="AS9" s="191"/>
      <c r="AT9" s="191"/>
      <c r="AU9" s="191"/>
      <c r="AV9" s="191"/>
      <c r="AW9" s="191"/>
      <c r="AX9" s="191"/>
      <c r="AY9" s="191"/>
      <c r="AZ9" s="191"/>
      <c r="BA9" s="191"/>
      <c r="BB9" s="191"/>
      <c r="BC9" s="108"/>
    </row>
    <row r="10" spans="1:55" ht="31.5" customHeight="1" x14ac:dyDescent="0.15">
      <c r="A10" s="193" t="s">
        <v>27</v>
      </c>
      <c r="B10" s="193"/>
      <c r="C10" s="193"/>
      <c r="D10" s="193"/>
      <c r="E10" s="193"/>
      <c r="F10" s="193"/>
      <c r="G10" s="193"/>
      <c r="H10" s="193"/>
      <c r="I10" s="193"/>
      <c r="J10" s="199"/>
      <c r="K10" s="190">
        <v>1</v>
      </c>
      <c r="L10" s="191"/>
      <c r="M10" s="191"/>
      <c r="N10" s="191"/>
      <c r="O10" s="191"/>
      <c r="P10" s="191"/>
      <c r="Q10" s="191"/>
      <c r="R10" s="191"/>
      <c r="S10" s="191"/>
      <c r="T10" s="191"/>
      <c r="U10" s="192"/>
      <c r="V10" s="190">
        <v>166</v>
      </c>
      <c r="W10" s="191"/>
      <c r="X10" s="191"/>
      <c r="Y10" s="191"/>
      <c r="Z10" s="191"/>
      <c r="AA10" s="191"/>
      <c r="AB10" s="191"/>
      <c r="AC10" s="191"/>
      <c r="AD10" s="191"/>
      <c r="AE10" s="191"/>
      <c r="AF10" s="192"/>
      <c r="AG10" s="190">
        <v>70</v>
      </c>
      <c r="AH10" s="191"/>
      <c r="AI10" s="191"/>
      <c r="AJ10" s="191"/>
      <c r="AK10" s="191"/>
      <c r="AL10" s="191"/>
      <c r="AM10" s="191"/>
      <c r="AN10" s="191"/>
      <c r="AO10" s="191"/>
      <c r="AP10" s="191"/>
      <c r="AQ10" s="192"/>
      <c r="AR10" s="190">
        <v>14441</v>
      </c>
      <c r="AS10" s="191"/>
      <c r="AT10" s="191"/>
      <c r="AU10" s="191"/>
      <c r="AV10" s="191"/>
      <c r="AW10" s="191"/>
      <c r="AX10" s="191"/>
      <c r="AY10" s="191"/>
      <c r="AZ10" s="191"/>
      <c r="BA10" s="191"/>
      <c r="BB10" s="191"/>
      <c r="BC10" s="108"/>
    </row>
    <row r="11" spans="1:55" ht="31.5" customHeight="1" x14ac:dyDescent="0.15">
      <c r="A11" s="193" t="s">
        <v>28</v>
      </c>
      <c r="B11" s="193"/>
      <c r="C11" s="193"/>
      <c r="D11" s="193"/>
      <c r="E11" s="193"/>
      <c r="F11" s="193"/>
      <c r="G11" s="193"/>
      <c r="H11" s="193"/>
      <c r="I11" s="193"/>
      <c r="J11" s="199"/>
      <c r="K11" s="249">
        <v>1</v>
      </c>
      <c r="L11" s="250"/>
      <c r="M11" s="250"/>
      <c r="N11" s="250"/>
      <c r="O11" s="250"/>
      <c r="P11" s="250"/>
      <c r="Q11" s="250"/>
      <c r="R11" s="250"/>
      <c r="S11" s="250"/>
      <c r="T11" s="250"/>
      <c r="U11" s="251"/>
      <c r="V11" s="249">
        <v>168</v>
      </c>
      <c r="W11" s="250"/>
      <c r="X11" s="250"/>
      <c r="Y11" s="250"/>
      <c r="Z11" s="250"/>
      <c r="AA11" s="250"/>
      <c r="AB11" s="250"/>
      <c r="AC11" s="250"/>
      <c r="AD11" s="250"/>
      <c r="AE11" s="250"/>
      <c r="AF11" s="251"/>
      <c r="AG11" s="249">
        <v>70</v>
      </c>
      <c r="AH11" s="250"/>
      <c r="AI11" s="250"/>
      <c r="AJ11" s="250"/>
      <c r="AK11" s="250"/>
      <c r="AL11" s="250"/>
      <c r="AM11" s="250"/>
      <c r="AN11" s="250"/>
      <c r="AO11" s="250"/>
      <c r="AP11" s="250"/>
      <c r="AQ11" s="251"/>
      <c r="AR11" s="249">
        <v>14540</v>
      </c>
      <c r="AS11" s="250"/>
      <c r="AT11" s="250"/>
      <c r="AU11" s="250"/>
      <c r="AV11" s="250"/>
      <c r="AW11" s="250"/>
      <c r="AX11" s="250"/>
      <c r="AY11" s="250"/>
      <c r="AZ11" s="250"/>
      <c r="BA11" s="250"/>
      <c r="BB11" s="250"/>
      <c r="BC11" s="108"/>
    </row>
    <row r="12" spans="1:55" ht="15" customHeight="1" x14ac:dyDescent="0.15">
      <c r="A12" s="220" t="s">
        <v>57</v>
      </c>
      <c r="B12" s="220"/>
      <c r="C12" s="246"/>
      <c r="D12" s="246"/>
      <c r="E12" s="246"/>
      <c r="F12" s="246"/>
      <c r="G12" s="24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6"/>
      <c r="AF12" s="246"/>
      <c r="AG12" s="246"/>
      <c r="AH12" s="246"/>
      <c r="AI12" s="246"/>
      <c r="AJ12" s="246"/>
      <c r="AK12" s="246"/>
      <c r="AL12" s="246"/>
      <c r="AM12" s="246"/>
      <c r="AN12" s="246"/>
      <c r="AO12" s="246"/>
      <c r="AP12" s="246"/>
      <c r="AQ12" s="246"/>
      <c r="AR12" s="246"/>
      <c r="AS12" s="246"/>
      <c r="AT12" s="246"/>
      <c r="AU12" s="246"/>
      <c r="AV12" s="246"/>
      <c r="AW12" s="246"/>
      <c r="AX12" s="246"/>
      <c r="AY12" s="246"/>
      <c r="AZ12" s="246"/>
      <c r="BA12" s="246"/>
      <c r="BB12" s="246"/>
      <c r="BC12" s="108"/>
    </row>
    <row r="13" spans="1:55" ht="15" customHeight="1" x14ac:dyDescent="0.15">
      <c r="A13" s="189"/>
      <c r="B13" s="189"/>
      <c r="C13" s="247"/>
      <c r="D13" s="247"/>
      <c r="E13" s="247"/>
      <c r="F13" s="247"/>
      <c r="G13" s="247"/>
      <c r="H13" s="247"/>
      <c r="I13" s="247"/>
      <c r="J13" s="247"/>
      <c r="K13" s="247"/>
      <c r="L13" s="247"/>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7"/>
      <c r="AM13" s="247"/>
      <c r="AN13" s="247"/>
      <c r="AO13" s="247"/>
      <c r="AP13" s="247"/>
      <c r="AQ13" s="247"/>
      <c r="AR13" s="247"/>
      <c r="AS13" s="247"/>
      <c r="AT13" s="247"/>
      <c r="AU13" s="247"/>
      <c r="AV13" s="247"/>
      <c r="AW13" s="247"/>
      <c r="AX13" s="247"/>
      <c r="AY13" s="247"/>
      <c r="AZ13" s="247"/>
      <c r="BA13" s="247"/>
      <c r="BB13" s="247"/>
      <c r="BC13" s="108"/>
    </row>
    <row r="14" spans="1:55" ht="21.95" customHeight="1" x14ac:dyDescent="0.15">
      <c r="A14" s="180"/>
      <c r="B14" s="180"/>
      <c r="C14" s="180"/>
      <c r="D14" s="180"/>
      <c r="E14" s="180"/>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0"/>
      <c r="AL14" s="180"/>
      <c r="AM14" s="180"/>
      <c r="AN14" s="180"/>
      <c r="AO14" s="180"/>
      <c r="AP14" s="180"/>
      <c r="AQ14" s="180"/>
      <c r="AR14" s="180"/>
      <c r="AS14" s="180"/>
      <c r="AT14" s="180"/>
      <c r="AU14" s="180"/>
      <c r="AV14" s="180"/>
      <c r="AW14" s="180"/>
      <c r="AX14" s="180"/>
      <c r="AY14" s="180"/>
      <c r="AZ14" s="180"/>
      <c r="BA14" s="180"/>
      <c r="BB14" s="180"/>
      <c r="BC14" s="180"/>
    </row>
    <row r="15" spans="1:55" ht="21.95" customHeight="1" x14ac:dyDescent="0.15">
      <c r="A15" s="180"/>
      <c r="B15" s="180"/>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0"/>
      <c r="AL15" s="180"/>
      <c r="AM15" s="180"/>
      <c r="AN15" s="180"/>
      <c r="AO15" s="180"/>
      <c r="AP15" s="180"/>
      <c r="AQ15" s="180"/>
      <c r="AR15" s="180"/>
      <c r="AS15" s="180"/>
      <c r="AT15" s="180"/>
      <c r="AU15" s="180"/>
      <c r="AV15" s="180"/>
      <c r="AW15" s="180"/>
      <c r="AX15" s="180"/>
      <c r="AY15" s="180"/>
      <c r="AZ15" s="180"/>
      <c r="BA15" s="180"/>
      <c r="BB15" s="180"/>
      <c r="BC15" s="180"/>
    </row>
    <row r="16" spans="1:55" ht="21.75" customHeight="1" x14ac:dyDescent="0.15">
      <c r="A16" s="202" t="s">
        <v>58</v>
      </c>
      <c r="B16" s="202"/>
      <c r="C16" s="202"/>
      <c r="D16" s="202"/>
      <c r="E16" s="202"/>
      <c r="F16" s="202"/>
      <c r="G16" s="202"/>
      <c r="H16" s="202"/>
      <c r="I16" s="202"/>
      <c r="J16" s="202"/>
      <c r="K16" s="202"/>
      <c r="L16" s="202"/>
      <c r="M16" s="202"/>
      <c r="N16" s="202"/>
      <c r="O16" s="202"/>
      <c r="P16" s="202"/>
      <c r="Q16" s="202"/>
      <c r="R16" s="202"/>
      <c r="S16" s="202"/>
      <c r="T16" s="202"/>
      <c r="U16" s="202"/>
      <c r="V16" s="202"/>
      <c r="W16" s="202"/>
      <c r="X16" s="202"/>
      <c r="Y16" s="202"/>
      <c r="Z16" s="202"/>
      <c r="AA16" s="202"/>
      <c r="AB16" s="202"/>
      <c r="AC16" s="202"/>
      <c r="AD16" s="202"/>
      <c r="AE16" s="202"/>
      <c r="AF16" s="202"/>
      <c r="AG16" s="202"/>
      <c r="AH16" s="202"/>
      <c r="AI16" s="202"/>
      <c r="AJ16" s="202"/>
      <c r="AK16" s="202"/>
      <c r="AL16" s="202"/>
      <c r="AM16" s="202"/>
      <c r="AN16" s="202"/>
      <c r="AO16" s="202"/>
      <c r="AP16" s="202"/>
      <c r="AQ16" s="202"/>
      <c r="AR16" s="202"/>
      <c r="AS16" s="202"/>
      <c r="AT16" s="202"/>
      <c r="AU16" s="202"/>
      <c r="AV16" s="202"/>
      <c r="AW16" s="202"/>
      <c r="AX16" s="202"/>
      <c r="AY16" s="202"/>
      <c r="AZ16" s="202"/>
      <c r="BA16" s="202"/>
      <c r="BB16" s="202"/>
      <c r="BC16" s="108"/>
    </row>
    <row r="17" spans="1:62" ht="21" customHeight="1" x14ac:dyDescent="0.15">
      <c r="A17" s="216"/>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6"/>
      <c r="AK17" s="216"/>
      <c r="AL17" s="216"/>
      <c r="AM17" s="216"/>
      <c r="AN17" s="216"/>
      <c r="AO17" s="216"/>
      <c r="AP17" s="216"/>
      <c r="AQ17" s="216"/>
      <c r="AR17" s="216"/>
      <c r="AS17" s="216"/>
      <c r="AT17" s="216"/>
      <c r="AU17" s="216"/>
      <c r="AV17" s="216"/>
      <c r="AW17" s="216"/>
      <c r="AX17" s="216"/>
      <c r="AY17" s="216"/>
      <c r="AZ17" s="216"/>
      <c r="BA17" s="216"/>
      <c r="BB17" s="216"/>
      <c r="BC17" s="108"/>
    </row>
    <row r="18" spans="1:62" ht="17.25" customHeight="1" x14ac:dyDescent="0.15">
      <c r="A18" s="184" t="s">
        <v>59</v>
      </c>
      <c r="B18" s="184"/>
      <c r="C18" s="184"/>
      <c r="D18" s="184"/>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4"/>
      <c r="BA18" s="184"/>
      <c r="BB18" s="184"/>
      <c r="BC18" s="108"/>
    </row>
    <row r="19" spans="1:62" ht="19.5" customHeight="1" x14ac:dyDescent="0.15">
      <c r="A19" s="185" t="s">
        <v>55</v>
      </c>
      <c r="B19" s="185"/>
      <c r="C19" s="185"/>
      <c r="D19" s="185"/>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5"/>
      <c r="BA19" s="185"/>
      <c r="BB19" s="185"/>
      <c r="BC19" s="108"/>
    </row>
    <row r="20" spans="1:62" ht="31.5" customHeight="1" x14ac:dyDescent="0.15">
      <c r="A20" s="203"/>
      <c r="B20" s="203"/>
      <c r="C20" s="203"/>
      <c r="D20" s="203"/>
      <c r="E20" s="203"/>
      <c r="F20" s="203"/>
      <c r="G20" s="203"/>
      <c r="H20" s="203"/>
      <c r="I20" s="203"/>
      <c r="J20" s="204"/>
      <c r="K20" s="188" t="s">
        <v>8</v>
      </c>
      <c r="L20" s="188"/>
      <c r="M20" s="188"/>
      <c r="N20" s="188"/>
      <c r="O20" s="188"/>
      <c r="P20" s="188"/>
      <c r="Q20" s="188"/>
      <c r="R20" s="188"/>
      <c r="S20" s="188"/>
      <c r="T20" s="188"/>
      <c r="U20" s="188"/>
      <c r="V20" s="188"/>
      <c r="W20" s="188"/>
      <c r="X20" s="188"/>
      <c r="Y20" s="188"/>
      <c r="Z20" s="188"/>
      <c r="AA20" s="188"/>
      <c r="AB20" s="188"/>
      <c r="AC20" s="188"/>
      <c r="AD20" s="188"/>
      <c r="AE20" s="188"/>
      <c r="AF20" s="245"/>
      <c r="AG20" s="188" t="s">
        <v>9</v>
      </c>
      <c r="AH20" s="188"/>
      <c r="AI20" s="188"/>
      <c r="AJ20" s="188"/>
      <c r="AK20" s="188"/>
      <c r="AL20" s="188"/>
      <c r="AM20" s="188"/>
      <c r="AN20" s="188"/>
      <c r="AO20" s="188"/>
      <c r="AP20" s="188"/>
      <c r="AQ20" s="188"/>
      <c r="AR20" s="188"/>
      <c r="AS20" s="188"/>
      <c r="AT20" s="188"/>
      <c r="AU20" s="188"/>
      <c r="AV20" s="188"/>
      <c r="AW20" s="188"/>
      <c r="AX20" s="188"/>
      <c r="AY20" s="188"/>
      <c r="AZ20" s="188"/>
      <c r="BA20" s="188"/>
      <c r="BB20" s="188"/>
      <c r="BC20" s="108"/>
    </row>
    <row r="21" spans="1:62" ht="31.5" customHeight="1" x14ac:dyDescent="0.15">
      <c r="A21" s="205"/>
      <c r="B21" s="205"/>
      <c r="C21" s="205"/>
      <c r="D21" s="205"/>
      <c r="E21" s="205"/>
      <c r="F21" s="205"/>
      <c r="G21" s="205"/>
      <c r="H21" s="205"/>
      <c r="I21" s="205"/>
      <c r="J21" s="206"/>
      <c r="K21" s="242" t="s">
        <v>13</v>
      </c>
      <c r="L21" s="243"/>
      <c r="M21" s="243"/>
      <c r="N21" s="243"/>
      <c r="O21" s="243"/>
      <c r="P21" s="243"/>
      <c r="Q21" s="243"/>
      <c r="R21" s="243"/>
      <c r="S21" s="243"/>
      <c r="T21" s="243"/>
      <c r="U21" s="244"/>
      <c r="V21" s="242" t="s">
        <v>14</v>
      </c>
      <c r="W21" s="243"/>
      <c r="X21" s="243"/>
      <c r="Y21" s="243"/>
      <c r="Z21" s="243"/>
      <c r="AA21" s="243"/>
      <c r="AB21" s="243"/>
      <c r="AC21" s="243"/>
      <c r="AD21" s="243"/>
      <c r="AE21" s="243"/>
      <c r="AF21" s="244"/>
      <c r="AG21" s="242" t="s">
        <v>13</v>
      </c>
      <c r="AH21" s="243"/>
      <c r="AI21" s="243"/>
      <c r="AJ21" s="243"/>
      <c r="AK21" s="243"/>
      <c r="AL21" s="243"/>
      <c r="AM21" s="243"/>
      <c r="AN21" s="243"/>
      <c r="AO21" s="243"/>
      <c r="AP21" s="243"/>
      <c r="AQ21" s="244"/>
      <c r="AR21" s="242" t="s">
        <v>14</v>
      </c>
      <c r="AS21" s="243"/>
      <c r="AT21" s="243"/>
      <c r="AU21" s="243"/>
      <c r="AV21" s="243"/>
      <c r="AW21" s="243"/>
      <c r="AX21" s="243"/>
      <c r="AY21" s="243"/>
      <c r="AZ21" s="243"/>
      <c r="BA21" s="243"/>
      <c r="BB21" s="248"/>
      <c r="BC21" s="108"/>
    </row>
    <row r="22" spans="1:62" ht="31.5" customHeight="1" x14ac:dyDescent="0.15">
      <c r="A22" s="193" t="s">
        <v>15</v>
      </c>
      <c r="B22" s="193"/>
      <c r="C22" s="193"/>
      <c r="D22" s="193"/>
      <c r="E22" s="193"/>
      <c r="F22" s="193"/>
      <c r="G22" s="193"/>
      <c r="H22" s="193"/>
      <c r="I22" s="193"/>
      <c r="J22" s="199"/>
      <c r="K22" s="190">
        <v>5</v>
      </c>
      <c r="L22" s="191"/>
      <c r="M22" s="191"/>
      <c r="N22" s="191"/>
      <c r="O22" s="191"/>
      <c r="P22" s="191"/>
      <c r="Q22" s="191"/>
      <c r="R22" s="191"/>
      <c r="S22" s="191"/>
      <c r="T22" s="191"/>
      <c r="U22" s="192"/>
      <c r="V22" s="190">
        <v>80</v>
      </c>
      <c r="W22" s="191"/>
      <c r="X22" s="191"/>
      <c r="Y22" s="191"/>
      <c r="Z22" s="191"/>
      <c r="AA22" s="191"/>
      <c r="AB22" s="191"/>
      <c r="AC22" s="191"/>
      <c r="AD22" s="191"/>
      <c r="AE22" s="191"/>
      <c r="AF22" s="192"/>
      <c r="AG22" s="190">
        <v>470</v>
      </c>
      <c r="AH22" s="191"/>
      <c r="AI22" s="191"/>
      <c r="AJ22" s="191"/>
      <c r="AK22" s="191"/>
      <c r="AL22" s="191"/>
      <c r="AM22" s="191"/>
      <c r="AN22" s="191"/>
      <c r="AO22" s="191"/>
      <c r="AP22" s="191"/>
      <c r="AQ22" s="192"/>
      <c r="AR22" s="190">
        <v>7510</v>
      </c>
      <c r="AS22" s="191"/>
      <c r="AT22" s="191"/>
      <c r="AU22" s="191"/>
      <c r="AV22" s="191"/>
      <c r="AW22" s="191"/>
      <c r="AX22" s="191"/>
      <c r="AY22" s="191"/>
      <c r="AZ22" s="191"/>
      <c r="BA22" s="191"/>
      <c r="BB22" s="191"/>
      <c r="BC22" s="108"/>
    </row>
    <row r="23" spans="1:62" ht="31.5" customHeight="1" x14ac:dyDescent="0.15">
      <c r="A23" s="193" t="s">
        <v>56</v>
      </c>
      <c r="B23" s="193"/>
      <c r="C23" s="193"/>
      <c r="D23" s="193"/>
      <c r="E23" s="193"/>
      <c r="F23" s="193"/>
      <c r="G23" s="193"/>
      <c r="H23" s="193"/>
      <c r="I23" s="193"/>
      <c r="J23" s="199"/>
      <c r="K23" s="190">
        <v>0</v>
      </c>
      <c r="L23" s="191"/>
      <c r="M23" s="191"/>
      <c r="N23" s="191"/>
      <c r="O23" s="191"/>
      <c r="P23" s="191"/>
      <c r="Q23" s="191"/>
      <c r="R23" s="191"/>
      <c r="S23" s="191"/>
      <c r="T23" s="191"/>
      <c r="U23" s="192"/>
      <c r="V23" s="190">
        <v>85</v>
      </c>
      <c r="W23" s="191"/>
      <c r="X23" s="191"/>
      <c r="Y23" s="191"/>
      <c r="Z23" s="191"/>
      <c r="AA23" s="191"/>
      <c r="AB23" s="191"/>
      <c r="AC23" s="191"/>
      <c r="AD23" s="191"/>
      <c r="AE23" s="191"/>
      <c r="AF23" s="192"/>
      <c r="AG23" s="190">
        <v>0</v>
      </c>
      <c r="AH23" s="191"/>
      <c r="AI23" s="191"/>
      <c r="AJ23" s="191"/>
      <c r="AK23" s="191"/>
      <c r="AL23" s="191"/>
      <c r="AM23" s="191"/>
      <c r="AN23" s="191"/>
      <c r="AO23" s="191"/>
      <c r="AP23" s="191"/>
      <c r="AQ23" s="192"/>
      <c r="AR23" s="190">
        <v>8044</v>
      </c>
      <c r="AS23" s="191"/>
      <c r="AT23" s="191"/>
      <c r="AU23" s="191"/>
      <c r="AV23" s="191"/>
      <c r="AW23" s="191"/>
      <c r="AX23" s="191"/>
      <c r="AY23" s="191"/>
      <c r="AZ23" s="191"/>
      <c r="BA23" s="191"/>
      <c r="BB23" s="191"/>
      <c r="BC23" s="108"/>
    </row>
    <row r="24" spans="1:62" ht="31.5" customHeight="1" x14ac:dyDescent="0.15">
      <c r="A24" s="260" t="s">
        <v>60</v>
      </c>
      <c r="B24" s="261"/>
      <c r="C24" s="261"/>
      <c r="D24" s="261"/>
      <c r="E24" s="261"/>
      <c r="F24" s="261"/>
      <c r="G24" s="261"/>
      <c r="H24" s="261"/>
      <c r="I24" s="261"/>
      <c r="J24" s="262"/>
      <c r="K24" s="263">
        <v>0</v>
      </c>
      <c r="L24" s="257"/>
      <c r="M24" s="257"/>
      <c r="N24" s="257"/>
      <c r="O24" s="257"/>
      <c r="P24" s="257"/>
      <c r="Q24" s="257"/>
      <c r="R24" s="257"/>
      <c r="S24" s="257"/>
      <c r="T24" s="257"/>
      <c r="U24" s="259"/>
      <c r="V24" s="256">
        <v>85</v>
      </c>
      <c r="W24" s="257"/>
      <c r="X24" s="257"/>
      <c r="Y24" s="257"/>
      <c r="Z24" s="257"/>
      <c r="AA24" s="257"/>
      <c r="AB24" s="257"/>
      <c r="AC24" s="257"/>
      <c r="AD24" s="257"/>
      <c r="AE24" s="257"/>
      <c r="AF24" s="259"/>
      <c r="AG24" s="256">
        <v>0</v>
      </c>
      <c r="AH24" s="257"/>
      <c r="AI24" s="257"/>
      <c r="AJ24" s="257"/>
      <c r="AK24" s="257"/>
      <c r="AL24" s="257"/>
      <c r="AM24" s="257"/>
      <c r="AN24" s="257"/>
      <c r="AO24" s="257"/>
      <c r="AP24" s="257"/>
      <c r="AQ24" s="259"/>
      <c r="AR24" s="256">
        <v>8044</v>
      </c>
      <c r="AS24" s="257"/>
      <c r="AT24" s="257"/>
      <c r="AU24" s="257"/>
      <c r="AV24" s="257"/>
      <c r="AW24" s="257"/>
      <c r="AX24" s="257"/>
      <c r="AY24" s="257"/>
      <c r="AZ24" s="257"/>
      <c r="BA24" s="257"/>
      <c r="BB24" s="258"/>
      <c r="BC24" s="108"/>
    </row>
    <row r="25" spans="1:62" ht="31.5" customHeight="1" x14ac:dyDescent="0.15">
      <c r="A25" s="260" t="s">
        <v>61</v>
      </c>
      <c r="B25" s="261"/>
      <c r="C25" s="261"/>
      <c r="D25" s="261"/>
      <c r="E25" s="261"/>
      <c r="F25" s="261"/>
      <c r="G25" s="261"/>
      <c r="H25" s="261"/>
      <c r="I25" s="261"/>
      <c r="J25" s="262"/>
      <c r="K25" s="263">
        <v>0</v>
      </c>
      <c r="L25" s="257"/>
      <c r="M25" s="257"/>
      <c r="N25" s="257"/>
      <c r="O25" s="257"/>
      <c r="P25" s="257"/>
      <c r="Q25" s="257"/>
      <c r="R25" s="257"/>
      <c r="S25" s="257"/>
      <c r="T25" s="257"/>
      <c r="U25" s="259"/>
      <c r="V25" s="256">
        <v>83</v>
      </c>
      <c r="W25" s="257"/>
      <c r="X25" s="257"/>
      <c r="Y25" s="257"/>
      <c r="Z25" s="257"/>
      <c r="AA25" s="257"/>
      <c r="AB25" s="257"/>
      <c r="AC25" s="257"/>
      <c r="AD25" s="257"/>
      <c r="AE25" s="257"/>
      <c r="AF25" s="259"/>
      <c r="AG25" s="256">
        <v>0</v>
      </c>
      <c r="AH25" s="257"/>
      <c r="AI25" s="257"/>
      <c r="AJ25" s="257"/>
      <c r="AK25" s="257"/>
      <c r="AL25" s="257"/>
      <c r="AM25" s="257"/>
      <c r="AN25" s="257"/>
      <c r="AO25" s="257"/>
      <c r="AP25" s="257"/>
      <c r="AQ25" s="259"/>
      <c r="AR25" s="256">
        <v>7935</v>
      </c>
      <c r="AS25" s="257"/>
      <c r="AT25" s="257"/>
      <c r="AU25" s="257"/>
      <c r="AV25" s="257"/>
      <c r="AW25" s="257"/>
      <c r="AX25" s="257"/>
      <c r="AY25" s="257"/>
      <c r="AZ25" s="257"/>
      <c r="BA25" s="257"/>
      <c r="BB25" s="258"/>
      <c r="BC25" s="108"/>
    </row>
    <row r="26" spans="1:62" ht="31.5" customHeight="1" x14ac:dyDescent="0.15">
      <c r="A26" s="260" t="s">
        <v>62</v>
      </c>
      <c r="B26" s="261"/>
      <c r="C26" s="261"/>
      <c r="D26" s="261"/>
      <c r="E26" s="261"/>
      <c r="F26" s="261"/>
      <c r="G26" s="261"/>
      <c r="H26" s="261"/>
      <c r="I26" s="261"/>
      <c r="J26" s="262"/>
      <c r="K26" s="190">
        <v>0</v>
      </c>
      <c r="L26" s="191"/>
      <c r="M26" s="191"/>
      <c r="N26" s="191"/>
      <c r="O26" s="191"/>
      <c r="P26" s="191"/>
      <c r="Q26" s="191"/>
      <c r="R26" s="191"/>
      <c r="S26" s="191"/>
      <c r="T26" s="191"/>
      <c r="U26" s="192"/>
      <c r="V26" s="190">
        <v>82</v>
      </c>
      <c r="W26" s="191"/>
      <c r="X26" s="191"/>
      <c r="Y26" s="191"/>
      <c r="Z26" s="191"/>
      <c r="AA26" s="191"/>
      <c r="AB26" s="191"/>
      <c r="AC26" s="191"/>
      <c r="AD26" s="191"/>
      <c r="AE26" s="191"/>
      <c r="AF26" s="192"/>
      <c r="AG26" s="190">
        <v>0</v>
      </c>
      <c r="AH26" s="191"/>
      <c r="AI26" s="191"/>
      <c r="AJ26" s="191"/>
      <c r="AK26" s="191"/>
      <c r="AL26" s="191"/>
      <c r="AM26" s="191"/>
      <c r="AN26" s="191"/>
      <c r="AO26" s="191"/>
      <c r="AP26" s="191"/>
      <c r="AQ26" s="192"/>
      <c r="AR26" s="190">
        <v>7909</v>
      </c>
      <c r="AS26" s="191"/>
      <c r="AT26" s="191"/>
      <c r="AU26" s="191"/>
      <c r="AV26" s="191"/>
      <c r="AW26" s="191"/>
      <c r="AX26" s="191"/>
      <c r="AY26" s="191"/>
      <c r="AZ26" s="191"/>
      <c r="BA26" s="191"/>
      <c r="BB26" s="191"/>
      <c r="BC26" s="108"/>
      <c r="BJ26" s="114"/>
    </row>
    <row r="27" spans="1:62" ht="15" customHeight="1" x14ac:dyDescent="0.15">
      <c r="A27" s="220" t="s">
        <v>57</v>
      </c>
      <c r="B27" s="220"/>
      <c r="C27" s="220"/>
      <c r="D27" s="220"/>
      <c r="E27" s="220"/>
      <c r="F27" s="220"/>
      <c r="G27" s="220"/>
      <c r="H27" s="220"/>
      <c r="I27" s="220"/>
      <c r="J27" s="220"/>
      <c r="K27" s="220"/>
      <c r="L27" s="220"/>
      <c r="M27" s="220"/>
      <c r="N27" s="220"/>
      <c r="O27" s="220"/>
      <c r="P27" s="220"/>
      <c r="Q27" s="220"/>
      <c r="R27" s="220"/>
      <c r="S27" s="220"/>
      <c r="T27" s="220"/>
      <c r="U27" s="220"/>
      <c r="V27" s="220"/>
      <c r="W27" s="220"/>
      <c r="X27" s="220"/>
      <c r="Y27" s="220"/>
      <c r="Z27" s="220"/>
      <c r="AA27" s="220"/>
      <c r="AB27" s="220"/>
      <c r="AC27" s="220"/>
      <c r="AD27" s="220"/>
      <c r="AE27" s="220"/>
      <c r="AF27" s="220"/>
      <c r="AG27" s="220"/>
      <c r="AH27" s="220"/>
      <c r="AI27" s="220"/>
      <c r="AJ27" s="220"/>
      <c r="AK27" s="220"/>
      <c r="AL27" s="220"/>
      <c r="AM27" s="220"/>
      <c r="AN27" s="220"/>
      <c r="AO27" s="220"/>
      <c r="AP27" s="220"/>
      <c r="AQ27" s="220"/>
      <c r="AR27" s="220"/>
      <c r="AS27" s="220"/>
      <c r="AT27" s="220"/>
      <c r="AU27" s="220"/>
      <c r="AV27" s="220"/>
      <c r="AW27" s="220"/>
      <c r="AX27" s="220"/>
      <c r="AY27" s="220"/>
      <c r="AZ27" s="220"/>
      <c r="BA27" s="220"/>
      <c r="BB27" s="220"/>
      <c r="BC27" s="108"/>
    </row>
    <row r="28" spans="1:62" ht="15" customHeight="1" x14ac:dyDescent="0.15">
      <c r="A28" s="189"/>
      <c r="B28" s="189"/>
      <c r="C28" s="189"/>
      <c r="D28" s="189"/>
      <c r="E28" s="189"/>
      <c r="F28" s="189"/>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189"/>
      <c r="AM28" s="189"/>
      <c r="AN28" s="189"/>
      <c r="AO28" s="189"/>
      <c r="AP28" s="189"/>
      <c r="AQ28" s="189"/>
      <c r="AR28" s="189"/>
      <c r="AS28" s="189"/>
      <c r="AT28" s="189"/>
      <c r="AU28" s="189"/>
      <c r="AV28" s="189"/>
      <c r="AW28" s="189"/>
      <c r="AX28" s="189"/>
      <c r="AY28" s="189"/>
      <c r="AZ28" s="189"/>
      <c r="BA28" s="189"/>
      <c r="BB28" s="189"/>
      <c r="BC28" s="108"/>
    </row>
  </sheetData>
  <mergeCells count="77">
    <mergeCell ref="A22:J22"/>
    <mergeCell ref="K22:U22"/>
    <mergeCell ref="V22:AF22"/>
    <mergeCell ref="A24:J24"/>
    <mergeCell ref="K24:U24"/>
    <mergeCell ref="V24:AF24"/>
    <mergeCell ref="A28:BB28"/>
    <mergeCell ref="A27:BB27"/>
    <mergeCell ref="A23:J23"/>
    <mergeCell ref="K23:U23"/>
    <mergeCell ref="V23:AF23"/>
    <mergeCell ref="AG24:AQ24"/>
    <mergeCell ref="A26:J26"/>
    <mergeCell ref="K26:U26"/>
    <mergeCell ref="V26:AF26"/>
    <mergeCell ref="A25:J25"/>
    <mergeCell ref="K25:U25"/>
    <mergeCell ref="V25:AF25"/>
    <mergeCell ref="AR7:BB7"/>
    <mergeCell ref="AR11:BB11"/>
    <mergeCell ref="AG26:AQ26"/>
    <mergeCell ref="AR26:BB26"/>
    <mergeCell ref="AG23:AQ23"/>
    <mergeCell ref="AR23:BB23"/>
    <mergeCell ref="AR22:BB22"/>
    <mergeCell ref="AR24:BB24"/>
    <mergeCell ref="AG22:AQ22"/>
    <mergeCell ref="AG21:AQ21"/>
    <mergeCell ref="AG7:AQ7"/>
    <mergeCell ref="AR10:BB10"/>
    <mergeCell ref="AG25:AQ25"/>
    <mergeCell ref="AR25:BB25"/>
    <mergeCell ref="V6:AF6"/>
    <mergeCell ref="AG6:AQ6"/>
    <mergeCell ref="A7:J7"/>
    <mergeCell ref="K7:U7"/>
    <mergeCell ref="V7:AF7"/>
    <mergeCell ref="A9:J9"/>
    <mergeCell ref="K9:U9"/>
    <mergeCell ref="V9:AF9"/>
    <mergeCell ref="AG9:AQ9"/>
    <mergeCell ref="A10:J10"/>
    <mergeCell ref="K10:U10"/>
    <mergeCell ref="V10:AF10"/>
    <mergeCell ref="AG10:AQ10"/>
    <mergeCell ref="A2:BB2"/>
    <mergeCell ref="A14:BC15"/>
    <mergeCell ref="A17:BB17"/>
    <mergeCell ref="A1:BB1"/>
    <mergeCell ref="A3:BB3"/>
    <mergeCell ref="A4:BB4"/>
    <mergeCell ref="A5:J6"/>
    <mergeCell ref="K5:AF5"/>
    <mergeCell ref="AG5:BB5"/>
    <mergeCell ref="K6:U6"/>
    <mergeCell ref="A8:J8"/>
    <mergeCell ref="K8:U8"/>
    <mergeCell ref="V8:AF8"/>
    <mergeCell ref="AG8:AQ8"/>
    <mergeCell ref="AR8:BB8"/>
    <mergeCell ref="AR6:BB6"/>
    <mergeCell ref="V21:AF21"/>
    <mergeCell ref="AR9:BB9"/>
    <mergeCell ref="K20:AF20"/>
    <mergeCell ref="AG20:BB20"/>
    <mergeCell ref="A12:BB12"/>
    <mergeCell ref="A13:BB13"/>
    <mergeCell ref="A16:BB16"/>
    <mergeCell ref="A18:BB18"/>
    <mergeCell ref="A19:BB19"/>
    <mergeCell ref="A20:J21"/>
    <mergeCell ref="K21:U21"/>
    <mergeCell ref="AR21:BB21"/>
    <mergeCell ref="A11:J11"/>
    <mergeCell ref="K11:U11"/>
    <mergeCell ref="V11:AF11"/>
    <mergeCell ref="AG11:AQ11"/>
  </mergeCells>
  <phoneticPr fontId="6"/>
  <printOptions horizontalCentered="1"/>
  <pageMargins left="0.70866141732283472" right="0.70866141732283472" top="0.74803149606299213" bottom="0.74803149606299213" header="0.31496062992125984" footer="0.31496062992125984"/>
  <pageSetup paperSize="9" scale="98" firstPageNumber="2" pageOrder="overThenDown" orientation="portrait" useFirstPageNumber="1" r:id="rId1"/>
  <headerFooter scaleWithDoc="0"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BD40"/>
  <sheetViews>
    <sheetView showGridLines="0" view="pageBreakPreview" zoomScaleNormal="100" zoomScaleSheetLayoutView="100" workbookViewId="0">
      <selection activeCell="B1" sqref="B1:BC1"/>
    </sheetView>
  </sheetViews>
  <sheetFormatPr defaultColWidth="1.625" defaultRowHeight="21.95" customHeight="1" x14ac:dyDescent="0.15"/>
  <cols>
    <col min="1" max="1" width="1.625" style="109"/>
    <col min="2" max="6" width="1.875" style="109" customWidth="1"/>
    <col min="7" max="16384" width="1.625" style="109"/>
  </cols>
  <sheetData>
    <row r="1" spans="2:56" ht="21.75" customHeight="1" x14ac:dyDescent="0.15">
      <c r="B1" s="202" t="s">
        <v>63</v>
      </c>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c r="AJ1" s="202"/>
      <c r="AK1" s="202"/>
      <c r="AL1" s="202"/>
      <c r="AM1" s="202"/>
      <c r="AN1" s="202"/>
      <c r="AO1" s="202"/>
      <c r="AP1" s="202"/>
      <c r="AQ1" s="202"/>
      <c r="AR1" s="202"/>
      <c r="AS1" s="202"/>
      <c r="AT1" s="202"/>
      <c r="AU1" s="202"/>
      <c r="AV1" s="202"/>
      <c r="AW1" s="202"/>
      <c r="AX1" s="202"/>
      <c r="AY1" s="202"/>
      <c r="AZ1" s="202"/>
      <c r="BA1" s="202"/>
      <c r="BB1" s="202"/>
      <c r="BC1" s="202"/>
      <c r="BD1" s="108"/>
    </row>
    <row r="2" spans="2:56" ht="21" customHeight="1" x14ac:dyDescent="0.15">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c r="AX2" s="216"/>
      <c r="AY2" s="216"/>
      <c r="AZ2" s="216"/>
      <c r="BA2" s="216"/>
      <c r="BB2" s="216"/>
      <c r="BC2" s="216"/>
      <c r="BD2" s="108"/>
    </row>
    <row r="3" spans="2:56" ht="17.25" customHeight="1" x14ac:dyDescent="0.15">
      <c r="B3" s="184" t="s">
        <v>64</v>
      </c>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c r="AW3" s="184"/>
      <c r="AX3" s="184"/>
      <c r="AY3" s="184"/>
      <c r="AZ3" s="184"/>
      <c r="BA3" s="184"/>
      <c r="BB3" s="184"/>
      <c r="BC3" s="184"/>
      <c r="BD3" s="108"/>
    </row>
    <row r="4" spans="2:56" ht="15" customHeight="1" x14ac:dyDescent="0.15">
      <c r="B4" s="185" t="s">
        <v>55</v>
      </c>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85"/>
      <c r="BD4" s="108"/>
    </row>
    <row r="5" spans="2:56" ht="21.95" customHeight="1" x14ac:dyDescent="0.15">
      <c r="B5" s="203"/>
      <c r="C5" s="203"/>
      <c r="D5" s="203"/>
      <c r="E5" s="203"/>
      <c r="F5" s="204"/>
      <c r="G5" s="278" t="s">
        <v>8</v>
      </c>
      <c r="H5" s="267"/>
      <c r="I5" s="267"/>
      <c r="J5" s="267"/>
      <c r="K5" s="267"/>
      <c r="L5" s="267"/>
      <c r="M5" s="267"/>
      <c r="N5" s="267"/>
      <c r="O5" s="267"/>
      <c r="P5" s="267"/>
      <c r="Q5" s="267"/>
      <c r="R5" s="267"/>
      <c r="S5" s="267"/>
      <c r="T5" s="268"/>
      <c r="U5" s="278" t="s">
        <v>9</v>
      </c>
      <c r="V5" s="267"/>
      <c r="W5" s="267"/>
      <c r="X5" s="267"/>
      <c r="Y5" s="267"/>
      <c r="Z5" s="267"/>
      <c r="AA5" s="267"/>
      <c r="AB5" s="267"/>
      <c r="AC5" s="267"/>
      <c r="AD5" s="267"/>
      <c r="AE5" s="267"/>
      <c r="AF5" s="267"/>
      <c r="AG5" s="267"/>
      <c r="AH5" s="268"/>
      <c r="AI5" s="210" t="s">
        <v>65</v>
      </c>
      <c r="AJ5" s="211"/>
      <c r="AK5" s="211"/>
      <c r="AL5" s="211"/>
      <c r="AM5" s="211"/>
      <c r="AN5" s="211"/>
      <c r="AO5" s="212"/>
      <c r="AP5" s="210" t="s">
        <v>11</v>
      </c>
      <c r="AQ5" s="211"/>
      <c r="AR5" s="211"/>
      <c r="AS5" s="211"/>
      <c r="AT5" s="211"/>
      <c r="AU5" s="211"/>
      <c r="AV5" s="212"/>
      <c r="AW5" s="210" t="s">
        <v>66</v>
      </c>
      <c r="AX5" s="211"/>
      <c r="AY5" s="211"/>
      <c r="AZ5" s="211"/>
      <c r="BA5" s="211"/>
      <c r="BB5" s="211"/>
      <c r="BC5" s="211"/>
      <c r="BD5" s="108"/>
    </row>
    <row r="6" spans="2:56" ht="21.95" customHeight="1" x14ac:dyDescent="0.15">
      <c r="B6" s="205"/>
      <c r="C6" s="205"/>
      <c r="D6" s="205"/>
      <c r="E6" s="205"/>
      <c r="F6" s="206"/>
      <c r="G6" s="217" t="s">
        <v>13</v>
      </c>
      <c r="H6" s="218"/>
      <c r="I6" s="218"/>
      <c r="J6" s="218"/>
      <c r="K6" s="218"/>
      <c r="L6" s="218"/>
      <c r="M6" s="219"/>
      <c r="N6" s="217" t="s">
        <v>14</v>
      </c>
      <c r="O6" s="218"/>
      <c r="P6" s="218"/>
      <c r="Q6" s="218"/>
      <c r="R6" s="218"/>
      <c r="S6" s="218"/>
      <c r="T6" s="219"/>
      <c r="U6" s="217" t="s">
        <v>13</v>
      </c>
      <c r="V6" s="218"/>
      <c r="W6" s="218"/>
      <c r="X6" s="218"/>
      <c r="Y6" s="218"/>
      <c r="Z6" s="218"/>
      <c r="AA6" s="219"/>
      <c r="AB6" s="217" t="s">
        <v>14</v>
      </c>
      <c r="AC6" s="218"/>
      <c r="AD6" s="218"/>
      <c r="AE6" s="218"/>
      <c r="AF6" s="218"/>
      <c r="AG6" s="218"/>
      <c r="AH6" s="219"/>
      <c r="AI6" s="213"/>
      <c r="AJ6" s="214"/>
      <c r="AK6" s="214"/>
      <c r="AL6" s="214"/>
      <c r="AM6" s="214"/>
      <c r="AN6" s="214"/>
      <c r="AO6" s="215"/>
      <c r="AP6" s="213"/>
      <c r="AQ6" s="214"/>
      <c r="AR6" s="214"/>
      <c r="AS6" s="214"/>
      <c r="AT6" s="214"/>
      <c r="AU6" s="214"/>
      <c r="AV6" s="215"/>
      <c r="AW6" s="213"/>
      <c r="AX6" s="214"/>
      <c r="AY6" s="214"/>
      <c r="AZ6" s="214"/>
      <c r="BA6" s="214"/>
      <c r="BB6" s="214"/>
      <c r="BC6" s="214"/>
      <c r="BD6" s="108"/>
    </row>
    <row r="7" spans="2:56" ht="21.95" customHeight="1" x14ac:dyDescent="0.15">
      <c r="B7" s="193" t="s">
        <v>67</v>
      </c>
      <c r="C7" s="193"/>
      <c r="D7" s="193"/>
      <c r="E7" s="193"/>
      <c r="F7" s="199"/>
      <c r="G7" s="190" t="s">
        <v>16</v>
      </c>
      <c r="H7" s="191"/>
      <c r="I7" s="191"/>
      <c r="J7" s="191"/>
      <c r="K7" s="191"/>
      <c r="L7" s="191"/>
      <c r="M7" s="192"/>
      <c r="N7" s="190">
        <v>1</v>
      </c>
      <c r="O7" s="191"/>
      <c r="P7" s="191"/>
      <c r="Q7" s="191"/>
      <c r="R7" s="191"/>
      <c r="S7" s="191"/>
      <c r="T7" s="192"/>
      <c r="U7" s="190" t="s">
        <v>16</v>
      </c>
      <c r="V7" s="191"/>
      <c r="W7" s="191"/>
      <c r="X7" s="191"/>
      <c r="Y7" s="191"/>
      <c r="Z7" s="191"/>
      <c r="AA7" s="192"/>
      <c r="AB7" s="190">
        <v>50</v>
      </c>
      <c r="AC7" s="191"/>
      <c r="AD7" s="191"/>
      <c r="AE7" s="191"/>
      <c r="AF7" s="191"/>
      <c r="AG7" s="191"/>
      <c r="AH7" s="192"/>
      <c r="AI7" s="190">
        <v>4</v>
      </c>
      <c r="AJ7" s="191"/>
      <c r="AK7" s="191"/>
      <c r="AL7" s="191"/>
      <c r="AM7" s="191"/>
      <c r="AN7" s="191"/>
      <c r="AO7" s="192"/>
      <c r="AP7" s="190">
        <v>10</v>
      </c>
      <c r="AQ7" s="191"/>
      <c r="AR7" s="191"/>
      <c r="AS7" s="191"/>
      <c r="AT7" s="191"/>
      <c r="AU7" s="191"/>
      <c r="AV7" s="192"/>
      <c r="AW7" s="190">
        <v>39</v>
      </c>
      <c r="AX7" s="191"/>
      <c r="AY7" s="191"/>
      <c r="AZ7" s="191"/>
      <c r="BA7" s="191"/>
      <c r="BB7" s="191"/>
      <c r="BC7" s="191"/>
      <c r="BD7" s="108"/>
    </row>
    <row r="8" spans="2:56" ht="21.95" customHeight="1" x14ac:dyDescent="0.15">
      <c r="B8" s="193" t="s">
        <v>56</v>
      </c>
      <c r="C8" s="193"/>
      <c r="D8" s="193"/>
      <c r="E8" s="193"/>
      <c r="F8" s="199"/>
      <c r="G8" s="190" t="s">
        <v>16</v>
      </c>
      <c r="H8" s="191"/>
      <c r="I8" s="191"/>
      <c r="J8" s="191"/>
      <c r="K8" s="191"/>
      <c r="L8" s="191"/>
      <c r="M8" s="192"/>
      <c r="N8" s="190">
        <v>1</v>
      </c>
      <c r="O8" s="191"/>
      <c r="P8" s="191"/>
      <c r="Q8" s="191"/>
      <c r="R8" s="191"/>
      <c r="S8" s="191"/>
      <c r="T8" s="192"/>
      <c r="U8" s="190" t="s">
        <v>16</v>
      </c>
      <c r="V8" s="191"/>
      <c r="W8" s="191"/>
      <c r="X8" s="191"/>
      <c r="Y8" s="191"/>
      <c r="Z8" s="191"/>
      <c r="AA8" s="192"/>
      <c r="AB8" s="190">
        <v>50</v>
      </c>
      <c r="AC8" s="191"/>
      <c r="AD8" s="191"/>
      <c r="AE8" s="191"/>
      <c r="AF8" s="191"/>
      <c r="AG8" s="191"/>
      <c r="AH8" s="192"/>
      <c r="AI8" s="190">
        <v>6</v>
      </c>
      <c r="AJ8" s="191"/>
      <c r="AK8" s="191"/>
      <c r="AL8" s="191"/>
      <c r="AM8" s="191"/>
      <c r="AN8" s="191"/>
      <c r="AO8" s="192"/>
      <c r="AP8" s="190">
        <v>3</v>
      </c>
      <c r="AQ8" s="191"/>
      <c r="AR8" s="191"/>
      <c r="AS8" s="191"/>
      <c r="AT8" s="191"/>
      <c r="AU8" s="191"/>
      <c r="AV8" s="192"/>
      <c r="AW8" s="190">
        <v>42</v>
      </c>
      <c r="AX8" s="191"/>
      <c r="AY8" s="191"/>
      <c r="AZ8" s="191"/>
      <c r="BA8" s="191"/>
      <c r="BB8" s="191"/>
      <c r="BC8" s="191"/>
      <c r="BD8" s="108"/>
    </row>
    <row r="9" spans="2:56" ht="21.95" customHeight="1" x14ac:dyDescent="0.15">
      <c r="B9" s="282" t="s">
        <v>60</v>
      </c>
      <c r="C9" s="282"/>
      <c r="D9" s="282"/>
      <c r="E9" s="282"/>
      <c r="F9" s="283"/>
      <c r="G9" s="279" t="s">
        <v>16</v>
      </c>
      <c r="H9" s="280"/>
      <c r="I9" s="280"/>
      <c r="J9" s="280"/>
      <c r="K9" s="280"/>
      <c r="L9" s="280"/>
      <c r="M9" s="281"/>
      <c r="N9" s="285">
        <v>1</v>
      </c>
      <c r="O9" s="286"/>
      <c r="P9" s="286"/>
      <c r="Q9" s="286"/>
      <c r="R9" s="286"/>
      <c r="S9" s="286"/>
      <c r="T9" s="287"/>
      <c r="U9" s="285" t="s">
        <v>16</v>
      </c>
      <c r="V9" s="286"/>
      <c r="W9" s="286"/>
      <c r="X9" s="286"/>
      <c r="Y9" s="286"/>
      <c r="Z9" s="286"/>
      <c r="AA9" s="287"/>
      <c r="AB9" s="285">
        <v>50</v>
      </c>
      <c r="AC9" s="286"/>
      <c r="AD9" s="286"/>
      <c r="AE9" s="286"/>
      <c r="AF9" s="286"/>
      <c r="AG9" s="286"/>
      <c r="AH9" s="287"/>
      <c r="AI9" s="285">
        <v>3</v>
      </c>
      <c r="AJ9" s="286"/>
      <c r="AK9" s="286"/>
      <c r="AL9" s="286"/>
      <c r="AM9" s="286"/>
      <c r="AN9" s="286"/>
      <c r="AO9" s="287"/>
      <c r="AP9" s="285">
        <v>7</v>
      </c>
      <c r="AQ9" s="286"/>
      <c r="AR9" s="286"/>
      <c r="AS9" s="286"/>
      <c r="AT9" s="286"/>
      <c r="AU9" s="286"/>
      <c r="AV9" s="287"/>
      <c r="AW9" s="285">
        <v>38</v>
      </c>
      <c r="AX9" s="286"/>
      <c r="AY9" s="286"/>
      <c r="AZ9" s="286"/>
      <c r="BA9" s="286"/>
      <c r="BB9" s="286"/>
      <c r="BC9" s="286"/>
    </row>
    <row r="10" spans="2:56" ht="21.95" customHeight="1" x14ac:dyDescent="0.15">
      <c r="B10" s="260" t="s">
        <v>61</v>
      </c>
      <c r="C10" s="194"/>
      <c r="D10" s="194"/>
      <c r="E10" s="194"/>
      <c r="F10" s="195"/>
      <c r="G10" s="279" t="s">
        <v>16</v>
      </c>
      <c r="H10" s="280"/>
      <c r="I10" s="280"/>
      <c r="J10" s="280"/>
      <c r="K10" s="280"/>
      <c r="L10" s="280"/>
      <c r="M10" s="281"/>
      <c r="N10" s="190">
        <v>1</v>
      </c>
      <c r="O10" s="191"/>
      <c r="P10" s="191"/>
      <c r="Q10" s="191"/>
      <c r="R10" s="191"/>
      <c r="S10" s="191"/>
      <c r="T10" s="192"/>
      <c r="U10" s="190" t="s">
        <v>16</v>
      </c>
      <c r="V10" s="191"/>
      <c r="W10" s="191"/>
      <c r="X10" s="191"/>
      <c r="Y10" s="191"/>
      <c r="Z10" s="191"/>
      <c r="AA10" s="192"/>
      <c r="AB10" s="190">
        <v>50</v>
      </c>
      <c r="AC10" s="191"/>
      <c r="AD10" s="191"/>
      <c r="AE10" s="191"/>
      <c r="AF10" s="191"/>
      <c r="AG10" s="191"/>
      <c r="AH10" s="192"/>
      <c r="AI10" s="190">
        <v>8</v>
      </c>
      <c r="AJ10" s="191"/>
      <c r="AK10" s="191"/>
      <c r="AL10" s="191"/>
      <c r="AM10" s="191"/>
      <c r="AN10" s="191"/>
      <c r="AO10" s="192"/>
      <c r="AP10" s="190">
        <v>6</v>
      </c>
      <c r="AQ10" s="191"/>
      <c r="AR10" s="191"/>
      <c r="AS10" s="191"/>
      <c r="AT10" s="191"/>
      <c r="AU10" s="191"/>
      <c r="AV10" s="192"/>
      <c r="AW10" s="190">
        <v>40</v>
      </c>
      <c r="AX10" s="191"/>
      <c r="AY10" s="191"/>
      <c r="AZ10" s="191"/>
      <c r="BA10" s="191"/>
      <c r="BB10" s="191"/>
      <c r="BC10" s="191"/>
      <c r="BD10" s="108"/>
    </row>
    <row r="11" spans="2:56" ht="21.95" customHeight="1" x14ac:dyDescent="0.15">
      <c r="B11" s="310" t="s">
        <v>62</v>
      </c>
      <c r="C11" s="311"/>
      <c r="D11" s="311"/>
      <c r="E11" s="311"/>
      <c r="F11" s="312"/>
      <c r="G11" s="279" t="s">
        <v>16</v>
      </c>
      <c r="H11" s="280"/>
      <c r="I11" s="280"/>
      <c r="J11" s="280"/>
      <c r="K11" s="280"/>
      <c r="L11" s="280"/>
      <c r="M11" s="281"/>
      <c r="N11" s="249">
        <v>1</v>
      </c>
      <c r="O11" s="250"/>
      <c r="P11" s="250"/>
      <c r="Q11" s="250"/>
      <c r="R11" s="250"/>
      <c r="S11" s="250"/>
      <c r="T11" s="251"/>
      <c r="U11" s="279" t="s">
        <v>16</v>
      </c>
      <c r="V11" s="280"/>
      <c r="W11" s="280"/>
      <c r="X11" s="280"/>
      <c r="Y11" s="280"/>
      <c r="Z11" s="280"/>
      <c r="AA11" s="281"/>
      <c r="AB11" s="249">
        <v>50</v>
      </c>
      <c r="AC11" s="250"/>
      <c r="AD11" s="250"/>
      <c r="AE11" s="250"/>
      <c r="AF11" s="250"/>
      <c r="AG11" s="250"/>
      <c r="AH11" s="251"/>
      <c r="AI11" s="249">
        <v>11</v>
      </c>
      <c r="AJ11" s="250"/>
      <c r="AK11" s="250"/>
      <c r="AL11" s="250"/>
      <c r="AM11" s="250"/>
      <c r="AN11" s="250"/>
      <c r="AO11" s="251"/>
      <c r="AP11" s="249">
        <v>6</v>
      </c>
      <c r="AQ11" s="250"/>
      <c r="AR11" s="250"/>
      <c r="AS11" s="250"/>
      <c r="AT11" s="250"/>
      <c r="AU11" s="250"/>
      <c r="AV11" s="251"/>
      <c r="AW11" s="249">
        <v>44</v>
      </c>
      <c r="AX11" s="250"/>
      <c r="AY11" s="250"/>
      <c r="AZ11" s="250"/>
      <c r="BA11" s="250"/>
      <c r="BB11" s="250"/>
      <c r="BC11" s="250"/>
      <c r="BD11" s="108"/>
    </row>
    <row r="12" spans="2:56" ht="15" customHeight="1" x14ac:dyDescent="0.15">
      <c r="B12" s="220" t="s">
        <v>57</v>
      </c>
      <c r="C12" s="246"/>
      <c r="D12" s="246"/>
      <c r="E12" s="246"/>
      <c r="F12" s="246"/>
      <c r="G12" s="24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6"/>
      <c r="AF12" s="246"/>
      <c r="AG12" s="246"/>
      <c r="AH12" s="246"/>
      <c r="AI12" s="246"/>
      <c r="AJ12" s="246"/>
      <c r="AK12" s="246"/>
      <c r="AL12" s="246"/>
      <c r="AM12" s="246"/>
      <c r="AN12" s="246"/>
      <c r="AO12" s="246"/>
      <c r="AP12" s="246"/>
      <c r="AQ12" s="246"/>
      <c r="AR12" s="246"/>
      <c r="AS12" s="246"/>
      <c r="AT12" s="246"/>
      <c r="AU12" s="246"/>
      <c r="AV12" s="246"/>
      <c r="AW12" s="246"/>
      <c r="AX12" s="246"/>
      <c r="AY12" s="246"/>
      <c r="AZ12" s="246"/>
      <c r="BA12" s="246"/>
      <c r="BB12" s="246"/>
      <c r="BC12" s="246"/>
      <c r="BD12" s="108"/>
    </row>
    <row r="13" spans="2:56" ht="15" customHeight="1" x14ac:dyDescent="0.15">
      <c r="B13" s="189"/>
      <c r="C13" s="247"/>
      <c r="D13" s="247"/>
      <c r="E13" s="247"/>
      <c r="F13" s="247"/>
      <c r="G13" s="247"/>
      <c r="H13" s="247"/>
      <c r="I13" s="247"/>
      <c r="J13" s="247"/>
      <c r="K13" s="247"/>
      <c r="L13" s="247"/>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7"/>
      <c r="AM13" s="247"/>
      <c r="AN13" s="247"/>
      <c r="AO13" s="247"/>
      <c r="AP13" s="247"/>
      <c r="AQ13" s="247"/>
      <c r="AR13" s="247"/>
      <c r="AS13" s="247"/>
      <c r="AT13" s="247"/>
      <c r="AU13" s="247"/>
      <c r="AV13" s="247"/>
      <c r="AW13" s="247"/>
      <c r="AX13" s="247"/>
      <c r="AY13" s="247"/>
      <c r="AZ13" s="247"/>
      <c r="BA13" s="247"/>
      <c r="BB13" s="247"/>
      <c r="BC13" s="247"/>
      <c r="BD13" s="112"/>
    </row>
    <row r="14" spans="2:56" ht="15" customHeight="1" x14ac:dyDescent="0.15">
      <c r="B14" s="180"/>
      <c r="C14" s="180"/>
      <c r="D14" s="180"/>
      <c r="E14" s="180"/>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0"/>
      <c r="AL14" s="180"/>
      <c r="AM14" s="180"/>
      <c r="AN14" s="180"/>
      <c r="AO14" s="180"/>
      <c r="AP14" s="180"/>
      <c r="AQ14" s="180"/>
      <c r="AR14" s="180"/>
      <c r="AS14" s="180"/>
      <c r="AT14" s="180"/>
      <c r="AU14" s="180"/>
      <c r="AV14" s="180"/>
      <c r="AW14" s="180"/>
      <c r="AX14" s="180"/>
      <c r="AY14" s="180"/>
      <c r="AZ14" s="180"/>
      <c r="BA14" s="180"/>
      <c r="BB14" s="180"/>
      <c r="BC14" s="180"/>
      <c r="BD14" s="108"/>
    </row>
    <row r="15" spans="2:56" ht="17.25" customHeight="1" x14ac:dyDescent="0.15">
      <c r="B15" s="180"/>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0"/>
      <c r="AL15" s="180"/>
      <c r="AM15" s="180"/>
      <c r="AN15" s="180"/>
      <c r="AO15" s="180"/>
      <c r="AP15" s="180"/>
      <c r="AQ15" s="180"/>
      <c r="AR15" s="180"/>
      <c r="AS15" s="180"/>
      <c r="AT15" s="180"/>
      <c r="AU15" s="180"/>
      <c r="AV15" s="180"/>
      <c r="AW15" s="180"/>
      <c r="AX15" s="180"/>
      <c r="AY15" s="180"/>
      <c r="AZ15" s="180"/>
      <c r="BA15" s="180"/>
      <c r="BB15" s="180"/>
      <c r="BC15" s="180"/>
      <c r="BD15" s="108"/>
    </row>
    <row r="16" spans="2:56" ht="15" customHeight="1" x14ac:dyDescent="0.15">
      <c r="B16" s="184" t="s">
        <v>68</v>
      </c>
      <c r="C16" s="184"/>
      <c r="D16" s="184"/>
      <c r="E16" s="184"/>
      <c r="F16" s="184"/>
      <c r="G16" s="184"/>
      <c r="H16" s="184"/>
      <c r="I16" s="184"/>
      <c r="J16" s="184"/>
      <c r="K16" s="184"/>
      <c r="L16" s="184"/>
      <c r="M16" s="184"/>
      <c r="N16" s="184"/>
      <c r="O16" s="184"/>
      <c r="P16" s="184"/>
      <c r="Q16" s="184"/>
      <c r="R16" s="184"/>
      <c r="S16" s="184"/>
      <c r="T16" s="184"/>
      <c r="U16" s="184"/>
      <c r="V16" s="184"/>
      <c r="W16" s="184"/>
      <c r="X16" s="184"/>
      <c r="Y16" s="184"/>
      <c r="Z16" s="184"/>
      <c r="AA16" s="184"/>
      <c r="AB16" s="184"/>
      <c r="AC16" s="184"/>
      <c r="AD16" s="184"/>
      <c r="AE16" s="184"/>
      <c r="AF16" s="184"/>
      <c r="AG16" s="184"/>
      <c r="AH16" s="184"/>
      <c r="AI16" s="184"/>
      <c r="AJ16" s="184"/>
      <c r="AK16" s="184"/>
      <c r="AL16" s="184"/>
      <c r="AM16" s="184"/>
      <c r="AN16" s="184"/>
      <c r="AO16" s="184"/>
      <c r="AP16" s="184"/>
      <c r="AQ16" s="184"/>
      <c r="AR16" s="184"/>
      <c r="AS16" s="184"/>
      <c r="AT16" s="184"/>
      <c r="AU16" s="184"/>
      <c r="AV16" s="184"/>
      <c r="AW16" s="184"/>
      <c r="AX16" s="184"/>
      <c r="AY16" s="184"/>
      <c r="AZ16" s="184"/>
      <c r="BA16" s="184"/>
      <c r="BB16" s="184"/>
      <c r="BC16" s="184"/>
      <c r="BD16" s="108"/>
    </row>
    <row r="17" spans="2:56" ht="15" customHeight="1" x14ac:dyDescent="0.15">
      <c r="B17" s="185" t="s">
        <v>55</v>
      </c>
      <c r="C17" s="185"/>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5"/>
      <c r="AK17" s="185"/>
      <c r="AL17" s="185"/>
      <c r="AM17" s="185"/>
      <c r="AN17" s="185"/>
      <c r="AO17" s="185"/>
      <c r="AP17" s="185"/>
      <c r="AQ17" s="185"/>
      <c r="AR17" s="185"/>
      <c r="AS17" s="185"/>
      <c r="AT17" s="185"/>
      <c r="AU17" s="185"/>
      <c r="AV17" s="185"/>
      <c r="AW17" s="185"/>
      <c r="AX17" s="185"/>
      <c r="AY17" s="185"/>
      <c r="AZ17" s="185"/>
      <c r="BA17" s="185"/>
      <c r="BB17" s="185"/>
      <c r="BC17" s="185"/>
      <c r="BD17" s="108"/>
    </row>
    <row r="18" spans="2:56" ht="21.95" customHeight="1" x14ac:dyDescent="0.15">
      <c r="B18" s="203"/>
      <c r="C18" s="203"/>
      <c r="D18" s="203"/>
      <c r="E18" s="203"/>
      <c r="F18" s="204"/>
      <c r="G18" s="267" t="s">
        <v>8</v>
      </c>
      <c r="H18" s="267"/>
      <c r="I18" s="267"/>
      <c r="J18" s="267"/>
      <c r="K18" s="267"/>
      <c r="L18" s="267"/>
      <c r="M18" s="267"/>
      <c r="N18" s="267"/>
      <c r="O18" s="267"/>
      <c r="P18" s="267"/>
      <c r="Q18" s="267"/>
      <c r="R18" s="267"/>
      <c r="S18" s="267"/>
      <c r="T18" s="268"/>
      <c r="U18" s="267" t="s">
        <v>9</v>
      </c>
      <c r="V18" s="267"/>
      <c r="W18" s="267"/>
      <c r="X18" s="267"/>
      <c r="Y18" s="267"/>
      <c r="Z18" s="267"/>
      <c r="AA18" s="267"/>
      <c r="AB18" s="267"/>
      <c r="AC18" s="267"/>
      <c r="AD18" s="267"/>
      <c r="AE18" s="267"/>
      <c r="AF18" s="267"/>
      <c r="AG18" s="267"/>
      <c r="AH18" s="268"/>
      <c r="AI18" s="211" t="s">
        <v>65</v>
      </c>
      <c r="AJ18" s="269"/>
      <c r="AK18" s="269"/>
      <c r="AL18" s="269"/>
      <c r="AM18" s="269"/>
      <c r="AN18" s="269"/>
      <c r="AO18" s="270"/>
      <c r="AP18" s="211" t="s">
        <v>11</v>
      </c>
      <c r="AQ18" s="269"/>
      <c r="AR18" s="269"/>
      <c r="AS18" s="269"/>
      <c r="AT18" s="269"/>
      <c r="AU18" s="269"/>
      <c r="AV18" s="270"/>
      <c r="AW18" s="211" t="s">
        <v>66</v>
      </c>
      <c r="AX18" s="269"/>
      <c r="AY18" s="269"/>
      <c r="AZ18" s="269"/>
      <c r="BA18" s="269"/>
      <c r="BB18" s="269"/>
      <c r="BC18" s="269"/>
      <c r="BD18" s="108"/>
    </row>
    <row r="19" spans="2:56" ht="21.95" customHeight="1" x14ac:dyDescent="0.15">
      <c r="B19" s="205"/>
      <c r="C19" s="205"/>
      <c r="D19" s="205"/>
      <c r="E19" s="205"/>
      <c r="F19" s="206"/>
      <c r="G19" s="273" t="s">
        <v>13</v>
      </c>
      <c r="H19" s="274"/>
      <c r="I19" s="274"/>
      <c r="J19" s="274"/>
      <c r="K19" s="274"/>
      <c r="L19" s="274"/>
      <c r="M19" s="275"/>
      <c r="N19" s="273" t="s">
        <v>14</v>
      </c>
      <c r="O19" s="274"/>
      <c r="P19" s="274"/>
      <c r="Q19" s="274"/>
      <c r="R19" s="274"/>
      <c r="S19" s="274"/>
      <c r="T19" s="275"/>
      <c r="U19" s="273" t="s">
        <v>13</v>
      </c>
      <c r="V19" s="274"/>
      <c r="W19" s="274"/>
      <c r="X19" s="274"/>
      <c r="Y19" s="274"/>
      <c r="Z19" s="274"/>
      <c r="AA19" s="275"/>
      <c r="AB19" s="273" t="s">
        <v>14</v>
      </c>
      <c r="AC19" s="274"/>
      <c r="AD19" s="274"/>
      <c r="AE19" s="274"/>
      <c r="AF19" s="274"/>
      <c r="AG19" s="274"/>
      <c r="AH19" s="275"/>
      <c r="AI19" s="271"/>
      <c r="AJ19" s="271"/>
      <c r="AK19" s="271"/>
      <c r="AL19" s="271"/>
      <c r="AM19" s="271"/>
      <c r="AN19" s="271"/>
      <c r="AO19" s="272"/>
      <c r="AP19" s="271"/>
      <c r="AQ19" s="271"/>
      <c r="AR19" s="271"/>
      <c r="AS19" s="271"/>
      <c r="AT19" s="271"/>
      <c r="AU19" s="271"/>
      <c r="AV19" s="272"/>
      <c r="AW19" s="271"/>
      <c r="AX19" s="271"/>
      <c r="AY19" s="271"/>
      <c r="AZ19" s="271"/>
      <c r="BA19" s="271"/>
      <c r="BB19" s="271"/>
      <c r="BC19" s="271"/>
      <c r="BD19" s="108"/>
    </row>
    <row r="20" spans="2:56" ht="21.75" customHeight="1" x14ac:dyDescent="0.15">
      <c r="B20" s="193" t="s">
        <v>67</v>
      </c>
      <c r="C20" s="193"/>
      <c r="D20" s="193"/>
      <c r="E20" s="193"/>
      <c r="F20" s="199"/>
      <c r="G20" s="196" t="s">
        <v>16</v>
      </c>
      <c r="H20" s="197"/>
      <c r="I20" s="197"/>
      <c r="J20" s="197"/>
      <c r="K20" s="197"/>
      <c r="L20" s="197"/>
      <c r="M20" s="198"/>
      <c r="N20" s="264">
        <v>19</v>
      </c>
      <c r="O20" s="265"/>
      <c r="P20" s="265"/>
      <c r="Q20" s="265"/>
      <c r="R20" s="265"/>
      <c r="S20" s="265"/>
      <c r="T20" s="266"/>
      <c r="U20" s="196" t="s">
        <v>16</v>
      </c>
      <c r="V20" s="197"/>
      <c r="W20" s="197"/>
      <c r="X20" s="197"/>
      <c r="Y20" s="197"/>
      <c r="Z20" s="197"/>
      <c r="AA20" s="198"/>
      <c r="AB20" s="264">
        <v>705</v>
      </c>
      <c r="AC20" s="265"/>
      <c r="AD20" s="265"/>
      <c r="AE20" s="265"/>
      <c r="AF20" s="265"/>
      <c r="AG20" s="265"/>
      <c r="AH20" s="266"/>
      <c r="AI20" s="264">
        <v>95</v>
      </c>
      <c r="AJ20" s="265"/>
      <c r="AK20" s="265"/>
      <c r="AL20" s="265"/>
      <c r="AM20" s="265"/>
      <c r="AN20" s="265"/>
      <c r="AO20" s="266"/>
      <c r="AP20" s="264">
        <v>91</v>
      </c>
      <c r="AQ20" s="265"/>
      <c r="AR20" s="265"/>
      <c r="AS20" s="265"/>
      <c r="AT20" s="265"/>
      <c r="AU20" s="265"/>
      <c r="AV20" s="266"/>
      <c r="AW20" s="264">
        <v>659</v>
      </c>
      <c r="AX20" s="265"/>
      <c r="AY20" s="265"/>
      <c r="AZ20" s="265"/>
      <c r="BA20" s="265"/>
      <c r="BB20" s="265"/>
      <c r="BC20" s="265"/>
      <c r="BD20" s="108"/>
    </row>
    <row r="21" spans="2:56" ht="21.75" customHeight="1" x14ac:dyDescent="0.15">
      <c r="B21" s="193" t="s">
        <v>69</v>
      </c>
      <c r="C21" s="193"/>
      <c r="D21" s="193"/>
      <c r="E21" s="193"/>
      <c r="F21" s="199"/>
      <c r="G21" s="196" t="s">
        <v>16</v>
      </c>
      <c r="H21" s="197"/>
      <c r="I21" s="197"/>
      <c r="J21" s="197"/>
      <c r="K21" s="197"/>
      <c r="L21" s="197"/>
      <c r="M21" s="198"/>
      <c r="N21" s="264">
        <v>19</v>
      </c>
      <c r="O21" s="265"/>
      <c r="P21" s="265"/>
      <c r="Q21" s="265"/>
      <c r="R21" s="265"/>
      <c r="S21" s="265"/>
      <c r="T21" s="266"/>
      <c r="U21" s="196" t="s">
        <v>16</v>
      </c>
      <c r="V21" s="197"/>
      <c r="W21" s="197"/>
      <c r="X21" s="197"/>
      <c r="Y21" s="197"/>
      <c r="Z21" s="197"/>
      <c r="AA21" s="198"/>
      <c r="AB21" s="264">
        <v>705</v>
      </c>
      <c r="AC21" s="265"/>
      <c r="AD21" s="265"/>
      <c r="AE21" s="265"/>
      <c r="AF21" s="265"/>
      <c r="AG21" s="265"/>
      <c r="AH21" s="266"/>
      <c r="AI21" s="264">
        <v>88</v>
      </c>
      <c r="AJ21" s="265"/>
      <c r="AK21" s="265"/>
      <c r="AL21" s="265"/>
      <c r="AM21" s="265"/>
      <c r="AN21" s="265"/>
      <c r="AO21" s="266"/>
      <c r="AP21" s="276">
        <v>104</v>
      </c>
      <c r="AQ21" s="277"/>
      <c r="AR21" s="277"/>
      <c r="AS21" s="277"/>
      <c r="AT21" s="277"/>
      <c r="AU21" s="277"/>
      <c r="AV21" s="284"/>
      <c r="AW21" s="276">
        <v>643</v>
      </c>
      <c r="AX21" s="277"/>
      <c r="AY21" s="277"/>
      <c r="AZ21" s="277"/>
      <c r="BA21" s="277"/>
      <c r="BB21" s="277"/>
      <c r="BC21" s="277"/>
      <c r="BD21" s="108"/>
    </row>
    <row r="22" spans="2:56" ht="21.75" customHeight="1" x14ac:dyDescent="0.15">
      <c r="B22" s="193" t="s">
        <v>60</v>
      </c>
      <c r="C22" s="193"/>
      <c r="D22" s="193"/>
      <c r="E22" s="193"/>
      <c r="F22" s="199"/>
      <c r="G22" s="264" t="s">
        <v>16</v>
      </c>
      <c r="H22" s="265"/>
      <c r="I22" s="265"/>
      <c r="J22" s="265"/>
      <c r="K22" s="265"/>
      <c r="L22" s="265"/>
      <c r="M22" s="266"/>
      <c r="N22" s="264">
        <v>19</v>
      </c>
      <c r="O22" s="265"/>
      <c r="P22" s="265"/>
      <c r="Q22" s="265"/>
      <c r="R22" s="265"/>
      <c r="S22" s="265"/>
      <c r="T22" s="266"/>
      <c r="U22" s="264" t="s">
        <v>16</v>
      </c>
      <c r="V22" s="265"/>
      <c r="W22" s="265"/>
      <c r="X22" s="265"/>
      <c r="Y22" s="265"/>
      <c r="Z22" s="265"/>
      <c r="AA22" s="266"/>
      <c r="AB22" s="264">
        <v>705</v>
      </c>
      <c r="AC22" s="265"/>
      <c r="AD22" s="265"/>
      <c r="AE22" s="265"/>
      <c r="AF22" s="265"/>
      <c r="AG22" s="265"/>
      <c r="AH22" s="266"/>
      <c r="AI22" s="264">
        <v>94</v>
      </c>
      <c r="AJ22" s="265"/>
      <c r="AK22" s="265"/>
      <c r="AL22" s="265"/>
      <c r="AM22" s="265"/>
      <c r="AN22" s="265"/>
      <c r="AO22" s="266"/>
      <c r="AP22" s="276">
        <v>89</v>
      </c>
      <c r="AQ22" s="277"/>
      <c r="AR22" s="277"/>
      <c r="AS22" s="277"/>
      <c r="AT22" s="277"/>
      <c r="AU22" s="277"/>
      <c r="AV22" s="284"/>
      <c r="AW22" s="276">
        <v>648</v>
      </c>
      <c r="AX22" s="277"/>
      <c r="AY22" s="277"/>
      <c r="AZ22" s="277"/>
      <c r="BA22" s="277"/>
      <c r="BB22" s="277"/>
      <c r="BC22" s="277"/>
      <c r="BD22" s="108"/>
    </row>
    <row r="23" spans="2:56" ht="21.95" customHeight="1" x14ac:dyDescent="0.15">
      <c r="B23" s="260" t="s">
        <v>61</v>
      </c>
      <c r="C23" s="261"/>
      <c r="D23" s="261"/>
      <c r="E23" s="261"/>
      <c r="F23" s="262"/>
      <c r="G23" s="264" t="s">
        <v>16</v>
      </c>
      <c r="H23" s="265"/>
      <c r="I23" s="265"/>
      <c r="J23" s="265"/>
      <c r="K23" s="265"/>
      <c r="L23" s="265"/>
      <c r="M23" s="266"/>
      <c r="N23" s="264">
        <v>19</v>
      </c>
      <c r="O23" s="265"/>
      <c r="P23" s="265"/>
      <c r="Q23" s="265"/>
      <c r="R23" s="265"/>
      <c r="S23" s="265"/>
      <c r="T23" s="266"/>
      <c r="U23" s="264" t="s">
        <v>16</v>
      </c>
      <c r="V23" s="265"/>
      <c r="W23" s="265"/>
      <c r="X23" s="265"/>
      <c r="Y23" s="265"/>
      <c r="Z23" s="265"/>
      <c r="AA23" s="266"/>
      <c r="AB23" s="264">
        <v>705</v>
      </c>
      <c r="AC23" s="265"/>
      <c r="AD23" s="265"/>
      <c r="AE23" s="265"/>
      <c r="AF23" s="265"/>
      <c r="AG23" s="265"/>
      <c r="AH23" s="266"/>
      <c r="AI23" s="264">
        <v>128</v>
      </c>
      <c r="AJ23" s="265"/>
      <c r="AK23" s="265"/>
      <c r="AL23" s="265"/>
      <c r="AM23" s="265"/>
      <c r="AN23" s="265"/>
      <c r="AO23" s="266"/>
      <c r="AP23" s="264">
        <v>132</v>
      </c>
      <c r="AQ23" s="265"/>
      <c r="AR23" s="265"/>
      <c r="AS23" s="265"/>
      <c r="AT23" s="265"/>
      <c r="AU23" s="265"/>
      <c r="AV23" s="266"/>
      <c r="AW23" s="264">
        <v>644</v>
      </c>
      <c r="AX23" s="265"/>
      <c r="AY23" s="265"/>
      <c r="AZ23" s="265"/>
      <c r="BA23" s="265"/>
      <c r="BB23" s="265"/>
      <c r="BC23" s="265"/>
      <c r="BD23" s="108"/>
    </row>
    <row r="24" spans="2:56" ht="21.95" customHeight="1" x14ac:dyDescent="0.15">
      <c r="B24" s="260" t="s">
        <v>62</v>
      </c>
      <c r="C24" s="261"/>
      <c r="D24" s="261"/>
      <c r="E24" s="261"/>
      <c r="F24" s="262"/>
      <c r="G24" s="299" t="s">
        <v>16</v>
      </c>
      <c r="H24" s="300"/>
      <c r="I24" s="300"/>
      <c r="J24" s="300"/>
      <c r="K24" s="300"/>
      <c r="L24" s="300"/>
      <c r="M24" s="301"/>
      <c r="N24" s="264">
        <v>19</v>
      </c>
      <c r="O24" s="265"/>
      <c r="P24" s="265"/>
      <c r="Q24" s="265"/>
      <c r="R24" s="265"/>
      <c r="S24" s="265"/>
      <c r="T24" s="266"/>
      <c r="U24" s="299" t="s">
        <v>16</v>
      </c>
      <c r="V24" s="300"/>
      <c r="W24" s="300"/>
      <c r="X24" s="300"/>
      <c r="Y24" s="300"/>
      <c r="Z24" s="300"/>
      <c r="AA24" s="301"/>
      <c r="AB24" s="264">
        <v>705</v>
      </c>
      <c r="AC24" s="265"/>
      <c r="AD24" s="265"/>
      <c r="AE24" s="265"/>
      <c r="AF24" s="265"/>
      <c r="AG24" s="265"/>
      <c r="AH24" s="266"/>
      <c r="AI24" s="264">
        <v>104</v>
      </c>
      <c r="AJ24" s="265"/>
      <c r="AK24" s="265"/>
      <c r="AL24" s="265"/>
      <c r="AM24" s="265"/>
      <c r="AN24" s="265"/>
      <c r="AO24" s="266"/>
      <c r="AP24" s="264">
        <v>112</v>
      </c>
      <c r="AQ24" s="265"/>
      <c r="AR24" s="265"/>
      <c r="AS24" s="265"/>
      <c r="AT24" s="265"/>
      <c r="AU24" s="265"/>
      <c r="AV24" s="266"/>
      <c r="AW24" s="264">
        <v>637</v>
      </c>
      <c r="AX24" s="265"/>
      <c r="AY24" s="265"/>
      <c r="AZ24" s="265"/>
      <c r="BA24" s="265"/>
      <c r="BB24" s="265"/>
      <c r="BC24" s="265"/>
      <c r="BD24" s="108"/>
    </row>
    <row r="25" spans="2:56" ht="15" customHeight="1" x14ac:dyDescent="0.15">
      <c r="B25" s="220" t="s">
        <v>57</v>
      </c>
      <c r="C25" s="220"/>
      <c r="D25" s="220"/>
      <c r="E25" s="220"/>
      <c r="F25" s="220"/>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G25" s="220"/>
      <c r="AH25" s="220"/>
      <c r="AI25" s="220"/>
      <c r="AJ25" s="220"/>
      <c r="AK25" s="220"/>
      <c r="AL25" s="220"/>
      <c r="AM25" s="220"/>
      <c r="AN25" s="220"/>
      <c r="AO25" s="220"/>
      <c r="AP25" s="220"/>
      <c r="AQ25" s="220"/>
      <c r="AR25" s="220"/>
      <c r="AS25" s="220"/>
      <c r="AT25" s="220"/>
      <c r="AU25" s="220"/>
      <c r="AV25" s="220"/>
      <c r="AW25" s="220"/>
      <c r="AX25" s="220"/>
      <c r="AY25" s="220"/>
      <c r="AZ25" s="220"/>
      <c r="BA25" s="220"/>
      <c r="BB25" s="220"/>
      <c r="BC25" s="220"/>
      <c r="BD25" s="108"/>
    </row>
    <row r="26" spans="2:56" ht="15" customHeight="1" x14ac:dyDescent="0.15">
      <c r="B26" s="189"/>
      <c r="C26" s="189"/>
      <c r="D26" s="189"/>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89"/>
      <c r="AL26" s="189"/>
      <c r="AM26" s="189"/>
      <c r="AN26" s="189"/>
      <c r="AO26" s="189"/>
      <c r="AP26" s="189"/>
      <c r="AQ26" s="189"/>
      <c r="AR26" s="189"/>
      <c r="AS26" s="189"/>
      <c r="AT26" s="189"/>
      <c r="AU26" s="189"/>
      <c r="AV26" s="189"/>
      <c r="AW26" s="189"/>
      <c r="AX26" s="189"/>
      <c r="AY26" s="189"/>
      <c r="AZ26" s="189"/>
      <c r="BA26" s="189"/>
      <c r="BB26" s="189"/>
      <c r="BC26" s="189"/>
      <c r="BD26" s="108"/>
    </row>
    <row r="27" spans="2:56" ht="15" customHeight="1" x14ac:dyDescent="0.15">
      <c r="B27" s="180"/>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0"/>
      <c r="AM27" s="180"/>
      <c r="AN27" s="180"/>
      <c r="AO27" s="180"/>
      <c r="AP27" s="180"/>
      <c r="AQ27" s="180"/>
      <c r="AR27" s="180"/>
      <c r="AS27" s="180"/>
      <c r="AT27" s="180"/>
      <c r="AU27" s="180"/>
      <c r="AV27" s="180"/>
      <c r="AW27" s="180"/>
      <c r="AX27" s="180"/>
      <c r="AY27" s="180"/>
      <c r="AZ27" s="180"/>
      <c r="BA27" s="180"/>
      <c r="BB27" s="180"/>
      <c r="BC27" s="180"/>
      <c r="BD27" s="108"/>
    </row>
    <row r="28" spans="2:56" ht="21.75" customHeight="1" x14ac:dyDescent="0.15">
      <c r="B28" s="180"/>
      <c r="C28" s="180"/>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0"/>
      <c r="AJ28" s="180"/>
      <c r="AK28" s="180"/>
      <c r="AL28" s="180"/>
      <c r="AM28" s="180"/>
      <c r="AN28" s="180"/>
      <c r="AO28" s="180"/>
      <c r="AP28" s="180"/>
      <c r="AQ28" s="180"/>
      <c r="AR28" s="180"/>
      <c r="AS28" s="180"/>
      <c r="AT28" s="180"/>
      <c r="AU28" s="180"/>
      <c r="AV28" s="180"/>
      <c r="AW28" s="180"/>
      <c r="AX28" s="180"/>
      <c r="AY28" s="180"/>
      <c r="AZ28" s="180"/>
      <c r="BA28" s="180"/>
      <c r="BB28" s="180"/>
      <c r="BC28" s="180"/>
      <c r="BD28" s="108"/>
    </row>
    <row r="29" spans="2:56" ht="21" customHeight="1" x14ac:dyDescent="0.15">
      <c r="B29" s="202" t="s">
        <v>70</v>
      </c>
      <c r="C29" s="202"/>
      <c r="D29" s="202"/>
      <c r="E29" s="202"/>
      <c r="F29" s="202"/>
      <c r="G29" s="202"/>
      <c r="H29" s="202"/>
      <c r="I29" s="202"/>
      <c r="J29" s="202"/>
      <c r="K29" s="202"/>
      <c r="L29" s="202"/>
      <c r="M29" s="202"/>
      <c r="N29" s="202"/>
      <c r="O29" s="202"/>
      <c r="P29" s="202"/>
      <c r="Q29" s="202"/>
      <c r="R29" s="202"/>
      <c r="S29" s="202"/>
      <c r="T29" s="202"/>
      <c r="U29" s="202"/>
      <c r="V29" s="202"/>
      <c r="W29" s="202"/>
      <c r="X29" s="202"/>
      <c r="Y29" s="202"/>
      <c r="Z29" s="202"/>
      <c r="AA29" s="202"/>
      <c r="AB29" s="202"/>
      <c r="AC29" s="202"/>
      <c r="AD29" s="202"/>
      <c r="AE29" s="202"/>
      <c r="AF29" s="202"/>
      <c r="AG29" s="202"/>
      <c r="AH29" s="202"/>
      <c r="AI29" s="202"/>
      <c r="AJ29" s="202"/>
      <c r="AK29" s="202"/>
      <c r="AL29" s="202"/>
      <c r="AM29" s="202"/>
      <c r="AN29" s="202"/>
      <c r="AO29" s="202"/>
      <c r="AP29" s="202"/>
      <c r="AQ29" s="202"/>
      <c r="AR29" s="202"/>
      <c r="AS29" s="202"/>
      <c r="AT29" s="202"/>
      <c r="AU29" s="202"/>
      <c r="AV29" s="202"/>
      <c r="AW29" s="202"/>
      <c r="AX29" s="202"/>
      <c r="AY29" s="202"/>
      <c r="AZ29" s="202"/>
      <c r="BA29" s="202"/>
      <c r="BB29" s="202"/>
      <c r="BC29" s="202"/>
      <c r="BD29" s="108"/>
    </row>
    <row r="30" spans="2:56" ht="17.25" customHeight="1" x14ac:dyDescent="0.15">
      <c r="B30" s="180"/>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M30" s="180"/>
      <c r="AN30" s="180"/>
      <c r="AO30" s="180"/>
      <c r="AP30" s="180"/>
      <c r="AQ30" s="180"/>
      <c r="AR30" s="180"/>
      <c r="AS30" s="180"/>
      <c r="AT30" s="180"/>
      <c r="AU30" s="180"/>
      <c r="AV30" s="180"/>
      <c r="AW30" s="180"/>
      <c r="AX30" s="180"/>
      <c r="AY30" s="180"/>
      <c r="AZ30" s="180"/>
      <c r="BA30" s="180"/>
      <c r="BB30" s="180"/>
      <c r="BC30" s="180"/>
      <c r="BD30" s="108"/>
    </row>
    <row r="31" spans="2:56" ht="15" customHeight="1" x14ac:dyDescent="0.15">
      <c r="B31" s="184" t="s">
        <v>71</v>
      </c>
      <c r="C31" s="184"/>
      <c r="D31" s="184"/>
      <c r="E31" s="184"/>
      <c r="F31" s="184"/>
      <c r="G31" s="184"/>
      <c r="H31" s="184"/>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c r="AL31" s="184"/>
      <c r="AM31" s="184"/>
      <c r="AN31" s="184"/>
      <c r="AO31" s="184"/>
      <c r="AP31" s="184"/>
      <c r="AQ31" s="184"/>
      <c r="AR31" s="184"/>
      <c r="AS31" s="184"/>
      <c r="AT31" s="184"/>
      <c r="AU31" s="184"/>
      <c r="AV31" s="184"/>
      <c r="AW31" s="184"/>
      <c r="AX31" s="184"/>
      <c r="AY31" s="184"/>
      <c r="AZ31" s="184"/>
      <c r="BA31" s="184"/>
      <c r="BB31" s="184"/>
      <c r="BC31" s="184"/>
      <c r="BD31" s="108"/>
    </row>
    <row r="32" spans="2:56" ht="15" customHeight="1" x14ac:dyDescent="0.15">
      <c r="B32" s="180"/>
      <c r="C32" s="180"/>
      <c r="D32" s="180"/>
      <c r="E32" s="180"/>
      <c r="F32" s="180"/>
      <c r="G32" s="185" t="s">
        <v>55</v>
      </c>
      <c r="H32" s="185"/>
      <c r="I32" s="185"/>
      <c r="J32" s="185"/>
      <c r="K32" s="185"/>
      <c r="L32" s="185"/>
      <c r="M32" s="185"/>
      <c r="N32" s="185"/>
      <c r="O32" s="185"/>
      <c r="P32" s="185"/>
      <c r="Q32" s="185"/>
      <c r="R32" s="185"/>
      <c r="S32" s="185"/>
      <c r="T32" s="185"/>
      <c r="U32" s="185"/>
      <c r="V32" s="185"/>
      <c r="W32" s="185"/>
      <c r="X32" s="185"/>
      <c r="Y32" s="185"/>
      <c r="Z32" s="185"/>
      <c r="AA32" s="185"/>
      <c r="AB32" s="185"/>
      <c r="AC32" s="185"/>
      <c r="AD32" s="185"/>
      <c r="AE32" s="185"/>
      <c r="AF32" s="185"/>
      <c r="AG32" s="185"/>
      <c r="AH32" s="185"/>
      <c r="AI32" s="185"/>
      <c r="AJ32" s="185"/>
      <c r="AK32" s="185"/>
      <c r="AL32" s="185"/>
      <c r="AM32" s="185"/>
      <c r="AN32" s="185"/>
      <c r="AO32" s="185"/>
      <c r="AP32" s="185"/>
      <c r="AQ32" s="185"/>
      <c r="AR32" s="185"/>
      <c r="AS32" s="185"/>
      <c r="AT32" s="185"/>
      <c r="AU32" s="185"/>
      <c r="AV32" s="185"/>
      <c r="AW32" s="180"/>
      <c r="AX32" s="180"/>
      <c r="AY32" s="180"/>
      <c r="AZ32" s="180"/>
      <c r="BA32" s="180"/>
      <c r="BB32" s="180"/>
      <c r="BC32" s="108"/>
      <c r="BD32" s="108"/>
    </row>
    <row r="33" spans="2:56" ht="21.95" customHeight="1" x14ac:dyDescent="0.15">
      <c r="B33" s="180"/>
      <c r="C33" s="180"/>
      <c r="D33" s="180"/>
      <c r="E33" s="180"/>
      <c r="F33" s="180"/>
      <c r="G33" s="302"/>
      <c r="H33" s="303"/>
      <c r="I33" s="304"/>
      <c r="J33" s="304"/>
      <c r="K33" s="304"/>
      <c r="L33" s="304"/>
      <c r="M33" s="304"/>
      <c r="N33" s="304"/>
      <c r="O33" s="304"/>
      <c r="P33" s="304"/>
      <c r="Q33" s="304"/>
      <c r="R33" s="304"/>
      <c r="S33" s="304"/>
      <c r="T33" s="305"/>
      <c r="U33" s="290" t="s">
        <v>8</v>
      </c>
      <c r="V33" s="291"/>
      <c r="W33" s="291"/>
      <c r="X33" s="291"/>
      <c r="Y33" s="291"/>
      <c r="Z33" s="291"/>
      <c r="AA33" s="291"/>
      <c r="AB33" s="291"/>
      <c r="AC33" s="291"/>
      <c r="AD33" s="291"/>
      <c r="AE33" s="291"/>
      <c r="AF33" s="291"/>
      <c r="AG33" s="291"/>
      <c r="AH33" s="292"/>
      <c r="AI33" s="290" t="s">
        <v>9</v>
      </c>
      <c r="AJ33" s="291"/>
      <c r="AK33" s="291"/>
      <c r="AL33" s="291"/>
      <c r="AM33" s="291"/>
      <c r="AN33" s="291"/>
      <c r="AO33" s="291"/>
      <c r="AP33" s="291"/>
      <c r="AQ33" s="291"/>
      <c r="AR33" s="291"/>
      <c r="AS33" s="291"/>
      <c r="AT33" s="291"/>
      <c r="AU33" s="291"/>
      <c r="AV33" s="293"/>
      <c r="AW33" s="180"/>
      <c r="AX33" s="180"/>
      <c r="AY33" s="180"/>
      <c r="AZ33" s="180"/>
      <c r="BA33" s="180"/>
      <c r="BB33" s="180"/>
      <c r="BC33" s="108"/>
      <c r="BD33" s="108"/>
    </row>
    <row r="34" spans="2:56" ht="21.75" customHeight="1" x14ac:dyDescent="0.15">
      <c r="B34" s="180"/>
      <c r="C34" s="180"/>
      <c r="D34" s="180"/>
      <c r="E34" s="180"/>
      <c r="F34" s="180"/>
      <c r="G34" s="306" t="s">
        <v>15</v>
      </c>
      <c r="H34" s="306"/>
      <c r="I34" s="306"/>
      <c r="J34" s="306"/>
      <c r="K34" s="306"/>
      <c r="L34" s="306"/>
      <c r="M34" s="306"/>
      <c r="N34" s="306"/>
      <c r="O34" s="306"/>
      <c r="P34" s="306"/>
      <c r="Q34" s="306"/>
      <c r="R34" s="306"/>
      <c r="S34" s="306"/>
      <c r="T34" s="307"/>
      <c r="U34" s="288">
        <v>4</v>
      </c>
      <c r="V34" s="289"/>
      <c r="W34" s="289"/>
      <c r="X34" s="289"/>
      <c r="Y34" s="289"/>
      <c r="Z34" s="289"/>
      <c r="AA34" s="289"/>
      <c r="AB34" s="289"/>
      <c r="AC34" s="289"/>
      <c r="AD34" s="289"/>
      <c r="AE34" s="289"/>
      <c r="AF34" s="289"/>
      <c r="AG34" s="289"/>
      <c r="AH34" s="309"/>
      <c r="AI34" s="288">
        <v>80</v>
      </c>
      <c r="AJ34" s="289"/>
      <c r="AK34" s="289"/>
      <c r="AL34" s="289"/>
      <c r="AM34" s="289"/>
      <c r="AN34" s="289"/>
      <c r="AO34" s="289"/>
      <c r="AP34" s="289"/>
      <c r="AQ34" s="289"/>
      <c r="AR34" s="289"/>
      <c r="AS34" s="289"/>
      <c r="AT34" s="289"/>
      <c r="AU34" s="289"/>
      <c r="AV34" s="289"/>
      <c r="AW34" s="180"/>
      <c r="AX34" s="180"/>
      <c r="AY34" s="180"/>
      <c r="AZ34" s="180"/>
      <c r="BA34" s="180"/>
      <c r="BB34" s="180"/>
      <c r="BC34" s="108"/>
      <c r="BD34" s="108"/>
    </row>
    <row r="35" spans="2:56" ht="21.75" customHeight="1" x14ac:dyDescent="0.15">
      <c r="B35" s="180"/>
      <c r="C35" s="180"/>
      <c r="D35" s="180"/>
      <c r="E35" s="180"/>
      <c r="F35" s="180"/>
      <c r="G35" s="180" t="s">
        <v>69</v>
      </c>
      <c r="H35" s="180"/>
      <c r="I35" s="180"/>
      <c r="J35" s="180"/>
      <c r="K35" s="180"/>
      <c r="L35" s="180"/>
      <c r="M35" s="180"/>
      <c r="N35" s="180"/>
      <c r="O35" s="180"/>
      <c r="P35" s="180"/>
      <c r="Q35" s="180"/>
      <c r="R35" s="180"/>
      <c r="S35" s="180"/>
      <c r="T35" s="181"/>
      <c r="U35" s="190">
        <v>4</v>
      </c>
      <c r="V35" s="191"/>
      <c r="W35" s="191"/>
      <c r="X35" s="191"/>
      <c r="Y35" s="191"/>
      <c r="Z35" s="191"/>
      <c r="AA35" s="191"/>
      <c r="AB35" s="191"/>
      <c r="AC35" s="191"/>
      <c r="AD35" s="191"/>
      <c r="AE35" s="191"/>
      <c r="AF35" s="191"/>
      <c r="AG35" s="191"/>
      <c r="AH35" s="192"/>
      <c r="AI35" s="190">
        <v>80</v>
      </c>
      <c r="AJ35" s="191"/>
      <c r="AK35" s="191"/>
      <c r="AL35" s="191"/>
      <c r="AM35" s="191"/>
      <c r="AN35" s="191"/>
      <c r="AO35" s="191"/>
      <c r="AP35" s="191"/>
      <c r="AQ35" s="191"/>
      <c r="AR35" s="191"/>
      <c r="AS35" s="191"/>
      <c r="AT35" s="191"/>
      <c r="AU35" s="191"/>
      <c r="AV35" s="191"/>
      <c r="AW35" s="180"/>
      <c r="AX35" s="180"/>
      <c r="AY35" s="180"/>
      <c r="AZ35" s="180"/>
      <c r="BA35" s="180"/>
      <c r="BB35" s="180"/>
      <c r="BC35" s="108"/>
      <c r="BD35" s="108"/>
    </row>
    <row r="36" spans="2:56" ht="21.75" customHeight="1" x14ac:dyDescent="0.15">
      <c r="B36" s="180"/>
      <c r="C36" s="180"/>
      <c r="D36" s="180"/>
      <c r="E36" s="180"/>
      <c r="F36" s="180"/>
      <c r="G36" s="294" t="s">
        <v>60</v>
      </c>
      <c r="H36" s="295"/>
      <c r="I36" s="296"/>
      <c r="J36" s="296"/>
      <c r="K36" s="296"/>
      <c r="L36" s="296"/>
      <c r="M36" s="296"/>
      <c r="N36" s="296"/>
      <c r="O36" s="296"/>
      <c r="P36" s="296"/>
      <c r="Q36" s="296"/>
      <c r="R36" s="296"/>
      <c r="S36" s="296"/>
      <c r="T36" s="297"/>
      <c r="U36" s="263">
        <v>4</v>
      </c>
      <c r="V36" s="257"/>
      <c r="W36" s="257"/>
      <c r="X36" s="257"/>
      <c r="Y36" s="257"/>
      <c r="Z36" s="257"/>
      <c r="AA36" s="257"/>
      <c r="AB36" s="257"/>
      <c r="AC36" s="257"/>
      <c r="AD36" s="257"/>
      <c r="AE36" s="257"/>
      <c r="AF36" s="257"/>
      <c r="AG36" s="257"/>
      <c r="AH36" s="259"/>
      <c r="AI36" s="263">
        <v>80</v>
      </c>
      <c r="AJ36" s="257"/>
      <c r="AK36" s="257"/>
      <c r="AL36" s="257"/>
      <c r="AM36" s="257"/>
      <c r="AN36" s="257"/>
      <c r="AO36" s="257"/>
      <c r="AP36" s="257"/>
      <c r="AQ36" s="257"/>
      <c r="AR36" s="257"/>
      <c r="AS36" s="257"/>
      <c r="AT36" s="257"/>
      <c r="AU36" s="257"/>
      <c r="AV36" s="258"/>
      <c r="AW36" s="180"/>
      <c r="AX36" s="180"/>
      <c r="AY36" s="180"/>
      <c r="AZ36" s="180"/>
      <c r="BA36" s="180"/>
      <c r="BB36" s="180"/>
      <c r="BC36" s="108"/>
      <c r="BD36" s="108"/>
    </row>
    <row r="37" spans="2:56" ht="21.75" customHeight="1" x14ac:dyDescent="0.15">
      <c r="B37" s="180"/>
      <c r="C37" s="180"/>
      <c r="D37" s="180"/>
      <c r="E37" s="180"/>
      <c r="F37" s="180"/>
      <c r="G37" s="294" t="s">
        <v>61</v>
      </c>
      <c r="H37" s="295"/>
      <c r="I37" s="296"/>
      <c r="J37" s="296"/>
      <c r="K37" s="296"/>
      <c r="L37" s="296"/>
      <c r="M37" s="296"/>
      <c r="N37" s="296"/>
      <c r="O37" s="296"/>
      <c r="P37" s="296"/>
      <c r="Q37" s="296"/>
      <c r="R37" s="296"/>
      <c r="S37" s="296"/>
      <c r="T37" s="297"/>
      <c r="U37" s="263">
        <v>4</v>
      </c>
      <c r="V37" s="257"/>
      <c r="W37" s="257"/>
      <c r="X37" s="257"/>
      <c r="Y37" s="257"/>
      <c r="Z37" s="257"/>
      <c r="AA37" s="257"/>
      <c r="AB37" s="257"/>
      <c r="AC37" s="257"/>
      <c r="AD37" s="257"/>
      <c r="AE37" s="257"/>
      <c r="AF37" s="257"/>
      <c r="AG37" s="257"/>
      <c r="AH37" s="259"/>
      <c r="AI37" s="115"/>
      <c r="AJ37" s="115"/>
      <c r="AK37" s="115"/>
      <c r="AL37" s="115"/>
      <c r="AM37" s="115"/>
      <c r="AN37" s="115"/>
      <c r="AO37" s="115"/>
      <c r="AP37" s="115"/>
      <c r="AQ37" s="115"/>
      <c r="AR37" s="115"/>
      <c r="AS37" s="115"/>
      <c r="AT37" s="115"/>
      <c r="AU37" s="308">
        <v>80</v>
      </c>
      <c r="AV37" s="308"/>
      <c r="AW37" s="180"/>
      <c r="AX37" s="180"/>
      <c r="AY37" s="180"/>
      <c r="AZ37" s="180"/>
      <c r="BA37" s="180"/>
      <c r="BB37" s="180"/>
      <c r="BC37" s="108"/>
      <c r="BD37" s="108"/>
    </row>
    <row r="38" spans="2:56" ht="21.75" customHeight="1" x14ac:dyDescent="0.15">
      <c r="B38" s="180"/>
      <c r="C38" s="180"/>
      <c r="D38" s="180"/>
      <c r="E38" s="180"/>
      <c r="F38" s="180"/>
      <c r="G38" s="294" t="s">
        <v>62</v>
      </c>
      <c r="H38" s="295"/>
      <c r="I38" s="296"/>
      <c r="J38" s="296"/>
      <c r="K38" s="296"/>
      <c r="L38" s="296"/>
      <c r="M38" s="296"/>
      <c r="N38" s="296"/>
      <c r="O38" s="296"/>
      <c r="P38" s="296"/>
      <c r="Q38" s="296"/>
      <c r="R38" s="296"/>
      <c r="S38" s="296"/>
      <c r="T38" s="297"/>
      <c r="U38" s="263">
        <v>4</v>
      </c>
      <c r="V38" s="257"/>
      <c r="W38" s="257"/>
      <c r="X38" s="257"/>
      <c r="Y38" s="257"/>
      <c r="Z38" s="257"/>
      <c r="AA38" s="257"/>
      <c r="AB38" s="257"/>
      <c r="AC38" s="257"/>
      <c r="AD38" s="257"/>
      <c r="AE38" s="257"/>
      <c r="AF38" s="257"/>
      <c r="AG38" s="257"/>
      <c r="AH38" s="259"/>
      <c r="AI38" s="115"/>
      <c r="AJ38" s="115"/>
      <c r="AK38" s="115"/>
      <c r="AL38" s="115"/>
      <c r="AM38" s="115"/>
      <c r="AN38" s="115"/>
      <c r="AO38" s="115"/>
      <c r="AP38" s="115"/>
      <c r="AQ38" s="115"/>
      <c r="AR38" s="115"/>
      <c r="AS38" s="115"/>
      <c r="AT38" s="115"/>
      <c r="AU38" s="298">
        <v>80</v>
      </c>
      <c r="AV38" s="298"/>
      <c r="AW38" s="180"/>
      <c r="AX38" s="180"/>
      <c r="AY38" s="180"/>
      <c r="AZ38" s="180"/>
      <c r="BA38" s="180"/>
      <c r="BB38" s="180"/>
      <c r="BC38" s="108"/>
      <c r="BD38" s="108"/>
    </row>
    <row r="39" spans="2:56" ht="15" customHeight="1" x14ac:dyDescent="0.15">
      <c r="B39" s="180"/>
      <c r="C39" s="180"/>
      <c r="D39" s="180"/>
      <c r="E39" s="180"/>
      <c r="F39" s="180"/>
      <c r="G39" s="220" t="s">
        <v>57</v>
      </c>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180"/>
      <c r="AX39" s="180"/>
      <c r="AY39" s="180"/>
      <c r="AZ39" s="180"/>
      <c r="BA39" s="180"/>
      <c r="BB39" s="180"/>
      <c r="BC39" s="108"/>
      <c r="BD39" s="108"/>
    </row>
    <row r="40" spans="2:56" ht="15" customHeight="1" x14ac:dyDescent="0.15">
      <c r="B40" s="180"/>
      <c r="C40" s="180"/>
      <c r="D40" s="180"/>
      <c r="E40" s="180"/>
      <c r="F40" s="180"/>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189"/>
      <c r="AM40" s="189"/>
      <c r="AN40" s="189"/>
      <c r="AO40" s="189"/>
      <c r="AP40" s="189"/>
      <c r="AQ40" s="189"/>
      <c r="AR40" s="189"/>
      <c r="AS40" s="189"/>
      <c r="AT40" s="189"/>
      <c r="AU40" s="189"/>
      <c r="AV40" s="189"/>
      <c r="AW40" s="180"/>
      <c r="AX40" s="180"/>
      <c r="AY40" s="180"/>
      <c r="AZ40" s="180"/>
      <c r="BA40" s="180"/>
      <c r="BB40" s="180"/>
      <c r="BC40" s="108"/>
      <c r="BD40" s="108"/>
    </row>
  </sheetData>
  <mergeCells count="138">
    <mergeCell ref="AI7:AO7"/>
    <mergeCell ref="AI9:AO9"/>
    <mergeCell ref="AW7:BC7"/>
    <mergeCell ref="B14:BC15"/>
    <mergeCell ref="U8:AA8"/>
    <mergeCell ref="U7:AA7"/>
    <mergeCell ref="AB7:AH7"/>
    <mergeCell ref="AP7:AV7"/>
    <mergeCell ref="B7:F7"/>
    <mergeCell ref="G7:M7"/>
    <mergeCell ref="N7:T7"/>
    <mergeCell ref="G8:M8"/>
    <mergeCell ref="B13:BC13"/>
    <mergeCell ref="AW8:BC8"/>
    <mergeCell ref="AP9:AV9"/>
    <mergeCell ref="AP8:AV8"/>
    <mergeCell ref="B12:BC12"/>
    <mergeCell ref="B11:F11"/>
    <mergeCell ref="G11:M11"/>
    <mergeCell ref="N11:T11"/>
    <mergeCell ref="U11:AA11"/>
    <mergeCell ref="AB11:AH11"/>
    <mergeCell ref="AI11:AO11"/>
    <mergeCell ref="AB8:AH8"/>
    <mergeCell ref="B27:BC28"/>
    <mergeCell ref="G33:T33"/>
    <mergeCell ref="G37:T37"/>
    <mergeCell ref="U37:AH37"/>
    <mergeCell ref="N23:T23"/>
    <mergeCell ref="U23:AA23"/>
    <mergeCell ref="G34:T34"/>
    <mergeCell ref="AP20:AV20"/>
    <mergeCell ref="AU37:AV37"/>
    <mergeCell ref="AB21:AH21"/>
    <mergeCell ref="B22:F22"/>
    <mergeCell ref="G22:M22"/>
    <mergeCell ref="G36:T36"/>
    <mergeCell ref="U36:AH36"/>
    <mergeCell ref="AI36:AV36"/>
    <mergeCell ref="AW21:BC21"/>
    <mergeCell ref="G32:AV32"/>
    <mergeCell ref="B26:BC26"/>
    <mergeCell ref="B20:F20"/>
    <mergeCell ref="B32:F40"/>
    <mergeCell ref="G35:T35"/>
    <mergeCell ref="U35:AH35"/>
    <mergeCell ref="G39:AV39"/>
    <mergeCell ref="U34:AH34"/>
    <mergeCell ref="AI34:AV34"/>
    <mergeCell ref="U20:AA20"/>
    <mergeCell ref="AB20:AH20"/>
    <mergeCell ref="AI20:AO20"/>
    <mergeCell ref="N20:T20"/>
    <mergeCell ref="U33:AH33"/>
    <mergeCell ref="AI33:AV33"/>
    <mergeCell ref="AW20:BC20"/>
    <mergeCell ref="AI35:AV35"/>
    <mergeCell ref="B30:BC30"/>
    <mergeCell ref="AP22:AV22"/>
    <mergeCell ref="N22:T22"/>
    <mergeCell ref="AW32:BB40"/>
    <mergeCell ref="G40:AV40"/>
    <mergeCell ref="B25:BC25"/>
    <mergeCell ref="B31:BC31"/>
    <mergeCell ref="B29:BC29"/>
    <mergeCell ref="G38:T38"/>
    <mergeCell ref="U38:AH38"/>
    <mergeCell ref="AU38:AV38"/>
    <mergeCell ref="B24:F24"/>
    <mergeCell ref="G24:M24"/>
    <mergeCell ref="N24:T24"/>
    <mergeCell ref="U24:AA24"/>
    <mergeCell ref="B8:F8"/>
    <mergeCell ref="AP11:AV11"/>
    <mergeCell ref="AW11:BC11"/>
    <mergeCell ref="U21:AA21"/>
    <mergeCell ref="AP21:AV21"/>
    <mergeCell ref="AI22:AO22"/>
    <mergeCell ref="G20:M20"/>
    <mergeCell ref="G19:M19"/>
    <mergeCell ref="AP18:AV19"/>
    <mergeCell ref="AW18:BC19"/>
    <mergeCell ref="B17:BC17"/>
    <mergeCell ref="AW9:BC9"/>
    <mergeCell ref="G9:M9"/>
    <mergeCell ref="N9:T9"/>
    <mergeCell ref="U9:AA9"/>
    <mergeCell ref="AB9:AH9"/>
    <mergeCell ref="AP10:AV10"/>
    <mergeCell ref="B16:BC16"/>
    <mergeCell ref="B1:BC1"/>
    <mergeCell ref="B3:BC3"/>
    <mergeCell ref="B4:BC4"/>
    <mergeCell ref="B5:F6"/>
    <mergeCell ref="G5:T5"/>
    <mergeCell ref="U5:AH5"/>
    <mergeCell ref="B2:BC2"/>
    <mergeCell ref="N10:T10"/>
    <mergeCell ref="U10:AA10"/>
    <mergeCell ref="G10:M10"/>
    <mergeCell ref="N6:T6"/>
    <mergeCell ref="U6:AA6"/>
    <mergeCell ref="AB6:AH6"/>
    <mergeCell ref="AB10:AH10"/>
    <mergeCell ref="AW10:BC10"/>
    <mergeCell ref="AI10:AO10"/>
    <mergeCell ref="B10:F10"/>
    <mergeCell ref="AI5:AO6"/>
    <mergeCell ref="AP5:AV6"/>
    <mergeCell ref="AW5:BC6"/>
    <mergeCell ref="G6:M6"/>
    <mergeCell ref="N8:T8"/>
    <mergeCell ref="B9:F9"/>
    <mergeCell ref="AI8:AO8"/>
    <mergeCell ref="AB24:AH24"/>
    <mergeCell ref="AI24:AO24"/>
    <mergeCell ref="AP24:AV24"/>
    <mergeCell ref="AW24:BC24"/>
    <mergeCell ref="AW23:BC23"/>
    <mergeCell ref="B23:F23"/>
    <mergeCell ref="U18:AH18"/>
    <mergeCell ref="AP23:AV23"/>
    <mergeCell ref="AB22:AH22"/>
    <mergeCell ref="B18:F19"/>
    <mergeCell ref="G18:T18"/>
    <mergeCell ref="B21:F21"/>
    <mergeCell ref="G21:M21"/>
    <mergeCell ref="N21:T21"/>
    <mergeCell ref="AI18:AO19"/>
    <mergeCell ref="AB19:AH19"/>
    <mergeCell ref="N19:T19"/>
    <mergeCell ref="G23:M23"/>
    <mergeCell ref="U22:AA22"/>
    <mergeCell ref="AI21:AO21"/>
    <mergeCell ref="AB23:AH23"/>
    <mergeCell ref="AI23:AO23"/>
    <mergeCell ref="AW22:BC22"/>
    <mergeCell ref="U19:AA19"/>
  </mergeCells>
  <phoneticPr fontId="6"/>
  <printOptions horizontalCentered="1"/>
  <pageMargins left="0.70866141732283472" right="0.70866141732283472" top="0.74803149606299213" bottom="0.74803149606299213" header="0.31496062992125984" footer="0.31496062992125984"/>
  <pageSetup paperSize="9" scale="96" firstPageNumber="3" pageOrder="overThenDown" orientation="portrait" useFirstPageNumber="1" r:id="rId1"/>
  <headerFooter scaleWithDoc="0"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38"/>
  <sheetViews>
    <sheetView showGridLines="0" view="pageBreakPreview" zoomScaleNormal="100" zoomScaleSheetLayoutView="100" workbookViewId="0">
      <selection sqref="A1:O1"/>
    </sheetView>
  </sheetViews>
  <sheetFormatPr defaultColWidth="1.625" defaultRowHeight="409.6" customHeight="1" x14ac:dyDescent="0.15"/>
  <cols>
    <col min="1" max="7" width="1.875" style="109" customWidth="1"/>
    <col min="8" max="15" width="3.625" style="109" customWidth="1"/>
    <col min="16" max="63" width="1.375" style="109" customWidth="1"/>
    <col min="64" max="16384" width="1.625" style="109"/>
  </cols>
  <sheetData>
    <row r="1" spans="1:15" ht="21.75" customHeight="1" x14ac:dyDescent="0.15">
      <c r="A1" s="330" t="s">
        <v>72</v>
      </c>
      <c r="B1" s="330"/>
      <c r="C1" s="330"/>
      <c r="D1" s="330"/>
      <c r="E1" s="330"/>
      <c r="F1" s="330"/>
      <c r="G1" s="330"/>
      <c r="H1" s="330"/>
      <c r="I1" s="330"/>
      <c r="J1" s="330"/>
      <c r="K1" s="330"/>
      <c r="L1" s="330"/>
      <c r="M1" s="330"/>
      <c r="N1" s="330"/>
      <c r="O1" s="330"/>
    </row>
    <row r="2" spans="1:15" ht="21" customHeight="1" x14ac:dyDescent="0.15">
      <c r="A2" s="116"/>
      <c r="B2" s="116"/>
      <c r="C2" s="116"/>
      <c r="D2" s="116"/>
      <c r="E2" s="116"/>
      <c r="F2" s="116"/>
      <c r="G2" s="116"/>
      <c r="H2" s="116"/>
      <c r="I2" s="116"/>
      <c r="J2" s="116"/>
      <c r="K2" s="116"/>
      <c r="L2" s="116"/>
      <c r="M2" s="116"/>
      <c r="N2" s="116"/>
      <c r="O2" s="116"/>
    </row>
    <row r="3" spans="1:15" ht="17.25" customHeight="1" x14ac:dyDescent="0.15">
      <c r="A3" s="331" t="s">
        <v>73</v>
      </c>
      <c r="B3" s="331"/>
      <c r="C3" s="331"/>
      <c r="D3" s="331"/>
      <c r="E3" s="331"/>
      <c r="F3" s="331"/>
      <c r="G3" s="331"/>
      <c r="H3" s="331"/>
      <c r="I3" s="331"/>
      <c r="J3" s="331"/>
      <c r="K3" s="331"/>
      <c r="L3" s="331"/>
      <c r="M3" s="331"/>
      <c r="N3" s="331"/>
      <c r="O3" s="331"/>
    </row>
    <row r="4" spans="1:15" ht="15" customHeight="1" x14ac:dyDescent="0.15">
      <c r="A4" s="332" t="s">
        <v>74</v>
      </c>
      <c r="B4" s="332"/>
      <c r="C4" s="332"/>
      <c r="D4" s="332"/>
      <c r="E4" s="332"/>
      <c r="F4" s="332"/>
      <c r="G4" s="332"/>
      <c r="H4" s="332"/>
      <c r="I4" s="332"/>
      <c r="J4" s="332"/>
      <c r="K4" s="332"/>
      <c r="L4" s="332"/>
      <c r="M4" s="332"/>
      <c r="N4" s="332"/>
      <c r="O4" s="332"/>
    </row>
    <row r="5" spans="1:15" ht="21" customHeight="1" x14ac:dyDescent="0.15">
      <c r="A5" s="337"/>
      <c r="B5" s="337"/>
      <c r="C5" s="337"/>
      <c r="D5" s="337"/>
      <c r="E5" s="337"/>
      <c r="F5" s="337"/>
      <c r="G5" s="338"/>
      <c r="H5" s="333" t="s">
        <v>75</v>
      </c>
      <c r="I5" s="334"/>
      <c r="J5" s="334"/>
      <c r="K5" s="334"/>
      <c r="L5" s="334"/>
      <c r="M5" s="334"/>
      <c r="N5" s="334"/>
      <c r="O5" s="334"/>
    </row>
    <row r="6" spans="1:15" ht="30" customHeight="1" x14ac:dyDescent="0.15">
      <c r="A6" s="339"/>
      <c r="B6" s="339"/>
      <c r="C6" s="339"/>
      <c r="D6" s="339"/>
      <c r="E6" s="339"/>
      <c r="F6" s="339"/>
      <c r="G6" s="340"/>
      <c r="H6" s="335"/>
      <c r="I6" s="336"/>
      <c r="J6" s="336"/>
      <c r="K6" s="336"/>
      <c r="L6" s="336"/>
      <c r="M6" s="336"/>
      <c r="N6" s="336"/>
      <c r="O6" s="336"/>
    </row>
    <row r="7" spans="1:15" ht="21" customHeight="1" x14ac:dyDescent="0.15">
      <c r="A7" s="315" t="s">
        <v>15</v>
      </c>
      <c r="B7" s="315"/>
      <c r="C7" s="315"/>
      <c r="D7" s="315"/>
      <c r="E7" s="315"/>
      <c r="F7" s="315"/>
      <c r="G7" s="316"/>
      <c r="H7" s="285">
        <v>861527</v>
      </c>
      <c r="I7" s="286"/>
      <c r="J7" s="286"/>
      <c r="K7" s="286"/>
      <c r="L7" s="286"/>
      <c r="M7" s="286"/>
      <c r="N7" s="286"/>
      <c r="O7" s="286"/>
    </row>
    <row r="8" spans="1:15" ht="21" customHeight="1" x14ac:dyDescent="0.15">
      <c r="A8" s="315" t="s">
        <v>69</v>
      </c>
      <c r="B8" s="315"/>
      <c r="C8" s="315"/>
      <c r="D8" s="315"/>
      <c r="E8" s="315"/>
      <c r="F8" s="315"/>
      <c r="G8" s="316"/>
      <c r="H8" s="285">
        <v>316941</v>
      </c>
      <c r="I8" s="286"/>
      <c r="J8" s="286"/>
      <c r="K8" s="286"/>
      <c r="L8" s="286"/>
      <c r="M8" s="286"/>
      <c r="N8" s="286"/>
      <c r="O8" s="286"/>
    </row>
    <row r="9" spans="1:15" ht="21" customHeight="1" x14ac:dyDescent="0.15">
      <c r="A9" s="315" t="s">
        <v>60</v>
      </c>
      <c r="B9" s="315"/>
      <c r="C9" s="315"/>
      <c r="D9" s="315"/>
      <c r="E9" s="315"/>
      <c r="F9" s="315"/>
      <c r="G9" s="316"/>
      <c r="H9" s="285">
        <v>349432</v>
      </c>
      <c r="I9" s="286"/>
      <c r="J9" s="286"/>
      <c r="K9" s="286"/>
      <c r="L9" s="286"/>
      <c r="M9" s="286"/>
      <c r="N9" s="286"/>
      <c r="O9" s="286"/>
    </row>
    <row r="10" spans="1:15" ht="21" customHeight="1" x14ac:dyDescent="0.15">
      <c r="A10" s="315" t="s">
        <v>61</v>
      </c>
      <c r="B10" s="315"/>
      <c r="C10" s="315"/>
      <c r="D10" s="315"/>
      <c r="E10" s="315"/>
      <c r="F10" s="315"/>
      <c r="G10" s="316"/>
      <c r="H10" s="285">
        <v>541341</v>
      </c>
      <c r="I10" s="286"/>
      <c r="J10" s="286"/>
      <c r="K10" s="286"/>
      <c r="L10" s="286"/>
      <c r="M10" s="286"/>
      <c r="N10" s="286"/>
      <c r="O10" s="286"/>
    </row>
    <row r="11" spans="1:15" ht="21" customHeight="1" x14ac:dyDescent="0.15">
      <c r="A11" s="315" t="s">
        <v>62</v>
      </c>
      <c r="B11" s="315"/>
      <c r="C11" s="343"/>
      <c r="D11" s="343"/>
      <c r="E11" s="343"/>
      <c r="F11" s="343"/>
      <c r="G11" s="344"/>
      <c r="H11" s="341">
        <f>SUM(H12:O37)</f>
        <v>595349</v>
      </c>
      <c r="I11" s="342"/>
      <c r="J11" s="342"/>
      <c r="K11" s="342"/>
      <c r="L11" s="342"/>
      <c r="M11" s="342"/>
      <c r="N11" s="342"/>
      <c r="O11" s="342"/>
    </row>
    <row r="12" spans="1:15" ht="21" customHeight="1" x14ac:dyDescent="0.15">
      <c r="A12" s="324" t="s">
        <v>76</v>
      </c>
      <c r="B12" s="325"/>
      <c r="C12" s="326"/>
      <c r="D12" s="326"/>
      <c r="E12" s="326"/>
      <c r="F12" s="326"/>
      <c r="G12" s="327"/>
      <c r="H12" s="328">
        <v>17827</v>
      </c>
      <c r="I12" s="329"/>
      <c r="J12" s="329"/>
      <c r="K12" s="329"/>
      <c r="L12" s="329"/>
      <c r="M12" s="329"/>
      <c r="N12" s="329"/>
      <c r="O12" s="329"/>
    </row>
    <row r="13" spans="1:15" ht="21" customHeight="1" x14ac:dyDescent="0.15">
      <c r="A13" s="317" t="s">
        <v>77</v>
      </c>
      <c r="B13" s="318"/>
      <c r="C13" s="322"/>
      <c r="D13" s="322"/>
      <c r="E13" s="322"/>
      <c r="F13" s="322"/>
      <c r="G13" s="323"/>
      <c r="H13" s="285">
        <v>20213</v>
      </c>
      <c r="I13" s="286"/>
      <c r="J13" s="286"/>
      <c r="K13" s="286"/>
      <c r="L13" s="286"/>
      <c r="M13" s="286"/>
      <c r="N13" s="286"/>
      <c r="O13" s="286"/>
    </row>
    <row r="14" spans="1:15" ht="21" customHeight="1" x14ac:dyDescent="0.15">
      <c r="A14" s="320" t="s">
        <v>78</v>
      </c>
      <c r="B14" s="320"/>
      <c r="C14" s="320"/>
      <c r="D14" s="320"/>
      <c r="E14" s="320"/>
      <c r="F14" s="320"/>
      <c r="G14" s="321"/>
      <c r="H14" s="285">
        <v>22746</v>
      </c>
      <c r="I14" s="286"/>
      <c r="J14" s="286"/>
      <c r="K14" s="286"/>
      <c r="L14" s="286"/>
      <c r="M14" s="286"/>
      <c r="N14" s="286"/>
      <c r="O14" s="286"/>
    </row>
    <row r="15" spans="1:15" ht="21" customHeight="1" x14ac:dyDescent="0.15">
      <c r="A15" s="317" t="s">
        <v>31</v>
      </c>
      <c r="B15" s="318"/>
      <c r="C15" s="318"/>
      <c r="D15" s="318"/>
      <c r="E15" s="318"/>
      <c r="F15" s="318"/>
      <c r="G15" s="319"/>
      <c r="H15" s="285">
        <v>20874</v>
      </c>
      <c r="I15" s="286"/>
      <c r="J15" s="286"/>
      <c r="K15" s="286"/>
      <c r="L15" s="286"/>
      <c r="M15" s="286"/>
      <c r="N15" s="286"/>
      <c r="O15" s="286"/>
    </row>
    <row r="16" spans="1:15" ht="21" customHeight="1" x14ac:dyDescent="0.15">
      <c r="A16" s="320" t="s">
        <v>32</v>
      </c>
      <c r="B16" s="320"/>
      <c r="C16" s="320"/>
      <c r="D16" s="320"/>
      <c r="E16" s="320"/>
      <c r="F16" s="320"/>
      <c r="G16" s="321"/>
      <c r="H16" s="285">
        <v>36845</v>
      </c>
      <c r="I16" s="286"/>
      <c r="J16" s="286"/>
      <c r="K16" s="286"/>
      <c r="L16" s="286"/>
      <c r="M16" s="286"/>
      <c r="N16" s="286"/>
      <c r="O16" s="286"/>
    </row>
    <row r="17" spans="1:22" ht="21" customHeight="1" x14ac:dyDescent="0.15">
      <c r="A17" s="320" t="s">
        <v>79</v>
      </c>
      <c r="B17" s="320"/>
      <c r="C17" s="320"/>
      <c r="D17" s="320"/>
      <c r="E17" s="320"/>
      <c r="F17" s="320"/>
      <c r="G17" s="321"/>
      <c r="H17" s="285">
        <v>13077</v>
      </c>
      <c r="I17" s="286"/>
      <c r="J17" s="286"/>
      <c r="K17" s="286"/>
      <c r="L17" s="286"/>
      <c r="M17" s="286"/>
      <c r="N17" s="286"/>
      <c r="O17" s="286"/>
    </row>
    <row r="18" spans="1:22" ht="21" customHeight="1" x14ac:dyDescent="0.15">
      <c r="A18" s="317" t="s">
        <v>80</v>
      </c>
      <c r="B18" s="318"/>
      <c r="C18" s="318"/>
      <c r="D18" s="318"/>
      <c r="E18" s="318"/>
      <c r="F18" s="318"/>
      <c r="G18" s="319"/>
      <c r="H18" s="285">
        <v>12695</v>
      </c>
      <c r="I18" s="286"/>
      <c r="J18" s="286"/>
      <c r="K18" s="286"/>
      <c r="L18" s="286"/>
      <c r="M18" s="286"/>
      <c r="N18" s="286"/>
      <c r="O18" s="286"/>
    </row>
    <row r="19" spans="1:22" ht="21" customHeight="1" x14ac:dyDescent="0.15">
      <c r="A19" s="317" t="s">
        <v>34</v>
      </c>
      <c r="B19" s="318"/>
      <c r="C19" s="318"/>
      <c r="D19" s="318"/>
      <c r="E19" s="318"/>
      <c r="F19" s="318"/>
      <c r="G19" s="319"/>
      <c r="H19" s="285">
        <v>22321</v>
      </c>
      <c r="I19" s="286"/>
      <c r="J19" s="286"/>
      <c r="K19" s="286"/>
      <c r="L19" s="286"/>
      <c r="M19" s="286"/>
      <c r="N19" s="286"/>
      <c r="O19" s="286"/>
    </row>
    <row r="20" spans="1:22" ht="21" customHeight="1" x14ac:dyDescent="0.15">
      <c r="A20" s="317" t="s">
        <v>35</v>
      </c>
      <c r="B20" s="318"/>
      <c r="C20" s="318"/>
      <c r="D20" s="318"/>
      <c r="E20" s="318"/>
      <c r="F20" s="318"/>
      <c r="G20" s="319"/>
      <c r="H20" s="285">
        <v>10535</v>
      </c>
      <c r="I20" s="286"/>
      <c r="J20" s="286"/>
      <c r="K20" s="286"/>
      <c r="L20" s="286"/>
      <c r="M20" s="286"/>
      <c r="N20" s="286"/>
      <c r="O20" s="286"/>
    </row>
    <row r="21" spans="1:22" ht="21" customHeight="1" x14ac:dyDescent="0.15">
      <c r="A21" s="317" t="s">
        <v>36</v>
      </c>
      <c r="B21" s="318"/>
      <c r="C21" s="318"/>
      <c r="D21" s="318"/>
      <c r="E21" s="318"/>
      <c r="F21" s="318"/>
      <c r="G21" s="319"/>
      <c r="H21" s="285">
        <v>25764</v>
      </c>
      <c r="I21" s="286"/>
      <c r="J21" s="286"/>
      <c r="K21" s="286"/>
      <c r="L21" s="286"/>
      <c r="M21" s="286"/>
      <c r="N21" s="286"/>
      <c r="O21" s="286"/>
    </row>
    <row r="22" spans="1:22" ht="21" customHeight="1" x14ac:dyDescent="0.15">
      <c r="A22" s="317" t="s">
        <v>37</v>
      </c>
      <c r="B22" s="318"/>
      <c r="C22" s="318"/>
      <c r="D22" s="318"/>
      <c r="E22" s="318"/>
      <c r="F22" s="318"/>
      <c r="G22" s="319"/>
      <c r="H22" s="285">
        <v>17612</v>
      </c>
      <c r="I22" s="286"/>
      <c r="J22" s="286"/>
      <c r="K22" s="286"/>
      <c r="L22" s="286"/>
      <c r="M22" s="286"/>
      <c r="N22" s="286"/>
      <c r="O22" s="286"/>
    </row>
    <row r="23" spans="1:22" ht="21" customHeight="1" x14ac:dyDescent="0.15">
      <c r="A23" s="317" t="s">
        <v>38</v>
      </c>
      <c r="B23" s="318"/>
      <c r="C23" s="318"/>
      <c r="D23" s="318"/>
      <c r="E23" s="318"/>
      <c r="F23" s="318"/>
      <c r="G23" s="319"/>
      <c r="H23" s="285">
        <v>28727</v>
      </c>
      <c r="I23" s="286"/>
      <c r="J23" s="286"/>
      <c r="K23" s="286"/>
      <c r="L23" s="286"/>
      <c r="M23" s="286"/>
      <c r="N23" s="286"/>
      <c r="O23" s="286"/>
    </row>
    <row r="24" spans="1:22" ht="21" customHeight="1" x14ac:dyDescent="0.15">
      <c r="A24" s="317" t="s">
        <v>39</v>
      </c>
      <c r="B24" s="318"/>
      <c r="C24" s="318"/>
      <c r="D24" s="318"/>
      <c r="E24" s="318"/>
      <c r="F24" s="318"/>
      <c r="G24" s="319"/>
      <c r="H24" s="285">
        <v>16403</v>
      </c>
      <c r="I24" s="286"/>
      <c r="J24" s="286"/>
      <c r="K24" s="286"/>
      <c r="L24" s="286"/>
      <c r="M24" s="286"/>
      <c r="N24" s="286"/>
      <c r="O24" s="286"/>
      <c r="V24" s="114"/>
    </row>
    <row r="25" spans="1:22" ht="21" customHeight="1" x14ac:dyDescent="0.15">
      <c r="A25" s="317" t="s">
        <v>40</v>
      </c>
      <c r="B25" s="318"/>
      <c r="C25" s="318"/>
      <c r="D25" s="318"/>
      <c r="E25" s="318"/>
      <c r="F25" s="318"/>
      <c r="G25" s="319"/>
      <c r="H25" s="285">
        <v>15235</v>
      </c>
      <c r="I25" s="286"/>
      <c r="J25" s="286"/>
      <c r="K25" s="286"/>
      <c r="L25" s="286"/>
      <c r="M25" s="286"/>
      <c r="N25" s="286"/>
      <c r="O25" s="286"/>
    </row>
    <row r="26" spans="1:22" ht="21" customHeight="1" x14ac:dyDescent="0.15">
      <c r="A26" s="317" t="s">
        <v>41</v>
      </c>
      <c r="B26" s="318"/>
      <c r="C26" s="318"/>
      <c r="D26" s="318"/>
      <c r="E26" s="318"/>
      <c r="F26" s="318"/>
      <c r="G26" s="319"/>
      <c r="H26" s="285">
        <v>26211</v>
      </c>
      <c r="I26" s="286"/>
      <c r="J26" s="286"/>
      <c r="K26" s="286"/>
      <c r="L26" s="286"/>
      <c r="M26" s="286"/>
      <c r="N26" s="286"/>
      <c r="O26" s="286"/>
    </row>
    <row r="27" spans="1:22" ht="21" customHeight="1" x14ac:dyDescent="0.15">
      <c r="A27" s="317" t="s">
        <v>42</v>
      </c>
      <c r="B27" s="318"/>
      <c r="C27" s="318"/>
      <c r="D27" s="318"/>
      <c r="E27" s="318"/>
      <c r="F27" s="318"/>
      <c r="G27" s="319"/>
      <c r="H27" s="285">
        <v>29063</v>
      </c>
      <c r="I27" s="286"/>
      <c r="J27" s="286"/>
      <c r="K27" s="286"/>
      <c r="L27" s="286"/>
      <c r="M27" s="286"/>
      <c r="N27" s="286"/>
      <c r="O27" s="286"/>
    </row>
    <row r="28" spans="1:22" ht="21" customHeight="1" x14ac:dyDescent="0.15">
      <c r="A28" s="317" t="s">
        <v>43</v>
      </c>
      <c r="B28" s="318"/>
      <c r="C28" s="318"/>
      <c r="D28" s="318"/>
      <c r="E28" s="318"/>
      <c r="F28" s="318"/>
      <c r="G28" s="319"/>
      <c r="H28" s="285">
        <v>22312</v>
      </c>
      <c r="I28" s="286"/>
      <c r="J28" s="286"/>
      <c r="K28" s="286"/>
      <c r="L28" s="286"/>
      <c r="M28" s="286"/>
      <c r="N28" s="286"/>
      <c r="O28" s="286"/>
    </row>
    <row r="29" spans="1:22" ht="21" customHeight="1" x14ac:dyDescent="0.15">
      <c r="A29" s="317" t="s">
        <v>44</v>
      </c>
      <c r="B29" s="318"/>
      <c r="C29" s="318"/>
      <c r="D29" s="318"/>
      <c r="E29" s="318"/>
      <c r="F29" s="318"/>
      <c r="G29" s="319"/>
      <c r="H29" s="285">
        <v>28010</v>
      </c>
      <c r="I29" s="286"/>
      <c r="J29" s="286"/>
      <c r="K29" s="286"/>
      <c r="L29" s="286"/>
      <c r="M29" s="286"/>
      <c r="N29" s="286"/>
      <c r="O29" s="286"/>
    </row>
    <row r="30" spans="1:22" ht="21" customHeight="1" x14ac:dyDescent="0.15">
      <c r="A30" s="317" t="s">
        <v>45</v>
      </c>
      <c r="B30" s="318"/>
      <c r="C30" s="318"/>
      <c r="D30" s="318"/>
      <c r="E30" s="318"/>
      <c r="F30" s="318"/>
      <c r="G30" s="319"/>
      <c r="H30" s="285">
        <v>31001</v>
      </c>
      <c r="I30" s="286"/>
      <c r="J30" s="286"/>
      <c r="K30" s="286"/>
      <c r="L30" s="286"/>
      <c r="M30" s="286"/>
      <c r="N30" s="286"/>
      <c r="O30" s="286"/>
    </row>
    <row r="31" spans="1:22" ht="21" customHeight="1" x14ac:dyDescent="0.15">
      <c r="A31" s="317" t="s">
        <v>46</v>
      </c>
      <c r="B31" s="318"/>
      <c r="C31" s="318"/>
      <c r="D31" s="318"/>
      <c r="E31" s="318"/>
      <c r="F31" s="318"/>
      <c r="G31" s="319"/>
      <c r="H31" s="285">
        <v>49644</v>
      </c>
      <c r="I31" s="286"/>
      <c r="J31" s="286"/>
      <c r="K31" s="286"/>
      <c r="L31" s="286"/>
      <c r="M31" s="286"/>
      <c r="N31" s="286"/>
      <c r="O31" s="286"/>
    </row>
    <row r="32" spans="1:22" ht="21" customHeight="1" x14ac:dyDescent="0.15">
      <c r="A32" s="317" t="s">
        <v>47</v>
      </c>
      <c r="B32" s="318"/>
      <c r="C32" s="318"/>
      <c r="D32" s="318"/>
      <c r="E32" s="318"/>
      <c r="F32" s="318"/>
      <c r="G32" s="319"/>
      <c r="H32" s="285">
        <v>15645</v>
      </c>
      <c r="I32" s="286"/>
      <c r="J32" s="286"/>
      <c r="K32" s="286"/>
      <c r="L32" s="286"/>
      <c r="M32" s="286"/>
      <c r="N32" s="286"/>
      <c r="O32" s="286"/>
    </row>
    <row r="33" spans="1:15" ht="21" customHeight="1" x14ac:dyDescent="0.15">
      <c r="A33" s="317" t="s">
        <v>48</v>
      </c>
      <c r="B33" s="318"/>
      <c r="C33" s="318"/>
      <c r="D33" s="318"/>
      <c r="E33" s="318"/>
      <c r="F33" s="318"/>
      <c r="G33" s="319"/>
      <c r="H33" s="285">
        <v>19327</v>
      </c>
      <c r="I33" s="286"/>
      <c r="J33" s="286"/>
      <c r="K33" s="286"/>
      <c r="L33" s="286"/>
      <c r="M33" s="286"/>
      <c r="N33" s="286"/>
      <c r="O33" s="286"/>
    </row>
    <row r="34" spans="1:15" ht="21" customHeight="1" x14ac:dyDescent="0.15">
      <c r="A34" s="317" t="s">
        <v>49</v>
      </c>
      <c r="B34" s="318"/>
      <c r="C34" s="318"/>
      <c r="D34" s="318"/>
      <c r="E34" s="318"/>
      <c r="F34" s="318"/>
      <c r="G34" s="319"/>
      <c r="H34" s="285">
        <v>26676</v>
      </c>
      <c r="I34" s="286"/>
      <c r="J34" s="286"/>
      <c r="K34" s="286"/>
      <c r="L34" s="286"/>
      <c r="M34" s="286"/>
      <c r="N34" s="286"/>
      <c r="O34" s="286"/>
    </row>
    <row r="35" spans="1:15" ht="21" customHeight="1" x14ac:dyDescent="0.15">
      <c r="A35" s="317" t="s">
        <v>50</v>
      </c>
      <c r="B35" s="318"/>
      <c r="C35" s="318"/>
      <c r="D35" s="318"/>
      <c r="E35" s="318"/>
      <c r="F35" s="318"/>
      <c r="G35" s="319"/>
      <c r="H35" s="285">
        <v>18719</v>
      </c>
      <c r="I35" s="286"/>
      <c r="J35" s="286"/>
      <c r="K35" s="286"/>
      <c r="L35" s="286"/>
      <c r="M35" s="286"/>
      <c r="N35" s="286"/>
      <c r="O35" s="286"/>
    </row>
    <row r="36" spans="1:15" ht="21" customHeight="1" x14ac:dyDescent="0.15">
      <c r="A36" s="317" t="s">
        <v>51</v>
      </c>
      <c r="B36" s="318"/>
      <c r="C36" s="318"/>
      <c r="D36" s="318"/>
      <c r="E36" s="318"/>
      <c r="F36" s="318"/>
      <c r="G36" s="319"/>
      <c r="H36" s="285">
        <v>27246</v>
      </c>
      <c r="I36" s="286"/>
      <c r="J36" s="286"/>
      <c r="K36" s="286"/>
      <c r="L36" s="286"/>
      <c r="M36" s="286"/>
      <c r="N36" s="286"/>
      <c r="O36" s="286"/>
    </row>
    <row r="37" spans="1:15" ht="15" customHeight="1" x14ac:dyDescent="0.15">
      <c r="A37" s="346" t="s">
        <v>52</v>
      </c>
      <c r="B37" s="347"/>
      <c r="C37" s="347"/>
      <c r="D37" s="347"/>
      <c r="E37" s="347"/>
      <c r="F37" s="347"/>
      <c r="G37" s="348"/>
      <c r="H37" s="178">
        <v>20621</v>
      </c>
      <c r="I37" s="313"/>
      <c r="J37" s="313"/>
      <c r="K37" s="313"/>
      <c r="L37" s="313"/>
      <c r="M37" s="313"/>
      <c r="N37" s="313"/>
      <c r="O37" s="314"/>
    </row>
    <row r="38" spans="1:15" ht="15" customHeight="1" x14ac:dyDescent="0.15">
      <c r="A38" s="345"/>
      <c r="B38" s="345"/>
      <c r="C38" s="345"/>
      <c r="D38" s="345"/>
      <c r="E38" s="345"/>
      <c r="F38" s="345"/>
      <c r="G38" s="345"/>
      <c r="H38" s="345"/>
      <c r="I38" s="345"/>
      <c r="J38" s="345"/>
      <c r="K38" s="345"/>
      <c r="L38" s="345"/>
      <c r="M38" s="345"/>
      <c r="N38" s="345"/>
      <c r="O38" s="345"/>
    </row>
  </sheetData>
  <mergeCells count="68">
    <mergeCell ref="A38:O38"/>
    <mergeCell ref="A29:G29"/>
    <mergeCell ref="H29:O29"/>
    <mergeCell ref="A30:G30"/>
    <mergeCell ref="H30:O30"/>
    <mergeCell ref="A35:G35"/>
    <mergeCell ref="H35:O35"/>
    <mergeCell ref="A31:G31"/>
    <mergeCell ref="H31:O31"/>
    <mergeCell ref="A34:G34"/>
    <mergeCell ref="H34:O34"/>
    <mergeCell ref="A32:G32"/>
    <mergeCell ref="H32:O32"/>
    <mergeCell ref="A36:G36"/>
    <mergeCell ref="H36:O36"/>
    <mergeCell ref="A37:G37"/>
    <mergeCell ref="A12:G12"/>
    <mergeCell ref="H12:O12"/>
    <mergeCell ref="A1:O1"/>
    <mergeCell ref="A3:O3"/>
    <mergeCell ref="A4:O4"/>
    <mergeCell ref="H5:O6"/>
    <mergeCell ref="A5:G6"/>
    <mergeCell ref="H11:O11"/>
    <mergeCell ref="A11:G11"/>
    <mergeCell ref="A7:G7"/>
    <mergeCell ref="H7:O7"/>
    <mergeCell ref="A10:G10"/>
    <mergeCell ref="H10:O10"/>
    <mergeCell ref="A14:G14"/>
    <mergeCell ref="H14:O14"/>
    <mergeCell ref="A15:G15"/>
    <mergeCell ref="H15:O15"/>
    <mergeCell ref="A13:G13"/>
    <mergeCell ref="H13:O13"/>
    <mergeCell ref="A18:G18"/>
    <mergeCell ref="H18:O18"/>
    <mergeCell ref="A19:G19"/>
    <mergeCell ref="H19:O19"/>
    <mergeCell ref="A16:G16"/>
    <mergeCell ref="H16:O16"/>
    <mergeCell ref="A22:G22"/>
    <mergeCell ref="H22:O22"/>
    <mergeCell ref="A23:G23"/>
    <mergeCell ref="H23:O23"/>
    <mergeCell ref="A20:G20"/>
    <mergeCell ref="H20:O20"/>
    <mergeCell ref="H27:O27"/>
    <mergeCell ref="A28:G28"/>
    <mergeCell ref="H28:O28"/>
    <mergeCell ref="A24:G24"/>
    <mergeCell ref="H24:O24"/>
    <mergeCell ref="H37:O37"/>
    <mergeCell ref="H8:O8"/>
    <mergeCell ref="A9:G9"/>
    <mergeCell ref="A8:G8"/>
    <mergeCell ref="H9:O9"/>
    <mergeCell ref="A33:G33"/>
    <mergeCell ref="H33:O33"/>
    <mergeCell ref="A25:G25"/>
    <mergeCell ref="H25:O25"/>
    <mergeCell ref="A21:G21"/>
    <mergeCell ref="H21:O21"/>
    <mergeCell ref="A17:G17"/>
    <mergeCell ref="H17:O17"/>
    <mergeCell ref="A26:G26"/>
    <mergeCell ref="H26:O26"/>
    <mergeCell ref="A27:G27"/>
  </mergeCells>
  <phoneticPr fontId="6"/>
  <printOptions horizontalCentered="1"/>
  <pageMargins left="0.70866141732283472" right="0.70866141732283472" top="0.74803149606299213" bottom="0.74803149606299213" header="0.31496062992125984" footer="0.31496062992125984"/>
  <pageSetup paperSize="9" firstPageNumber="4" orientation="portrait" useFirstPageNumber="1" r:id="rId1"/>
  <headerFooter scaleWithDoc="0"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BJ36"/>
  <sheetViews>
    <sheetView showGridLines="0" view="pageBreakPreview" topLeftCell="A13" zoomScale="85" zoomScaleNormal="100" zoomScaleSheetLayoutView="85" workbookViewId="0">
      <selection activeCell="BS19" sqref="BS19"/>
    </sheetView>
  </sheetViews>
  <sheetFormatPr defaultColWidth="1.625" defaultRowHeight="21.95" customHeight="1" x14ac:dyDescent="0.15"/>
  <cols>
    <col min="1" max="3" width="29.25" style="1" customWidth="1"/>
    <col min="4" max="16384" width="1.625" style="1"/>
  </cols>
  <sheetData>
    <row r="1" spans="1:3" ht="21.95" customHeight="1" x14ac:dyDescent="0.15">
      <c r="A1" s="349" t="s">
        <v>81</v>
      </c>
      <c r="B1" s="349"/>
      <c r="C1" s="349"/>
    </row>
    <row r="2" spans="1:3" ht="21" customHeight="1" x14ac:dyDescent="0.15">
      <c r="A2" s="25"/>
      <c r="B2" s="26"/>
      <c r="C2" s="26"/>
    </row>
    <row r="3" spans="1:3" ht="17.25" customHeight="1" x14ac:dyDescent="0.15">
      <c r="A3" s="350" t="s">
        <v>82</v>
      </c>
      <c r="B3" s="350"/>
      <c r="C3" s="350"/>
    </row>
    <row r="4" spans="1:3" ht="15" customHeight="1" x14ac:dyDescent="0.15">
      <c r="A4" s="351" t="s">
        <v>83</v>
      </c>
      <c r="B4" s="351"/>
      <c r="C4" s="351"/>
    </row>
    <row r="5" spans="1:3" ht="36" customHeight="1" x14ac:dyDescent="0.15">
      <c r="A5" s="27"/>
      <c r="B5" s="28" t="s">
        <v>84</v>
      </c>
      <c r="C5" s="29" t="s">
        <v>85</v>
      </c>
    </row>
    <row r="6" spans="1:3" ht="21.95" customHeight="1" x14ac:dyDescent="0.15">
      <c r="A6" s="30" t="s">
        <v>86</v>
      </c>
      <c r="B6" s="31">
        <v>380</v>
      </c>
      <c r="C6" s="32" t="s">
        <v>87</v>
      </c>
    </row>
    <row r="7" spans="1:3" ht="21.95" customHeight="1" x14ac:dyDescent="0.15">
      <c r="A7" s="33" t="s">
        <v>15</v>
      </c>
      <c r="B7" s="34">
        <v>380</v>
      </c>
      <c r="C7" s="32" t="s">
        <v>87</v>
      </c>
    </row>
    <row r="8" spans="1:3" ht="21.95" customHeight="1" x14ac:dyDescent="0.15">
      <c r="A8" s="33" t="s">
        <v>69</v>
      </c>
      <c r="B8" s="35" t="s">
        <v>87</v>
      </c>
      <c r="C8" s="32" t="s">
        <v>87</v>
      </c>
    </row>
    <row r="9" spans="1:3" ht="21.95" customHeight="1" x14ac:dyDescent="0.15">
      <c r="A9" s="36" t="s">
        <v>87</v>
      </c>
      <c r="B9" s="36" t="s">
        <v>87</v>
      </c>
      <c r="C9" s="37" t="s">
        <v>87</v>
      </c>
    </row>
    <row r="10" spans="1:3" ht="21.95" customHeight="1" x14ac:dyDescent="0.15">
      <c r="A10" s="36" t="s">
        <v>87</v>
      </c>
      <c r="B10" s="38" t="s">
        <v>87</v>
      </c>
      <c r="C10" s="37" t="s">
        <v>87</v>
      </c>
    </row>
    <row r="11" spans="1:3" ht="21.95" customHeight="1" x14ac:dyDescent="0.15">
      <c r="A11" s="39" t="s">
        <v>29</v>
      </c>
      <c r="B11" s="36" t="s">
        <v>87</v>
      </c>
      <c r="C11" s="40" t="s">
        <v>88</v>
      </c>
    </row>
    <row r="12" spans="1:3" ht="21.95" customHeight="1" x14ac:dyDescent="0.15">
      <c r="A12" s="30" t="s">
        <v>78</v>
      </c>
      <c r="B12" s="36" t="s">
        <v>87</v>
      </c>
      <c r="C12" s="37" t="s">
        <v>88</v>
      </c>
    </row>
    <row r="13" spans="1:3" ht="21.95" customHeight="1" x14ac:dyDescent="0.15">
      <c r="A13" s="30" t="s">
        <v>31</v>
      </c>
      <c r="B13" s="36" t="s">
        <v>87</v>
      </c>
      <c r="C13" s="37" t="s">
        <v>88</v>
      </c>
    </row>
    <row r="14" spans="1:3" ht="21.95" customHeight="1" x14ac:dyDescent="0.15">
      <c r="A14" s="30" t="s">
        <v>32</v>
      </c>
      <c r="B14" s="36" t="s">
        <v>87</v>
      </c>
      <c r="C14" s="37" t="s">
        <v>88</v>
      </c>
    </row>
    <row r="15" spans="1:3" ht="21.95" customHeight="1" x14ac:dyDescent="0.15">
      <c r="A15" s="30" t="s">
        <v>33</v>
      </c>
      <c r="B15" s="36" t="s">
        <v>87</v>
      </c>
      <c r="C15" s="37" t="s">
        <v>88</v>
      </c>
    </row>
    <row r="16" spans="1:3" ht="21.95" customHeight="1" x14ac:dyDescent="0.15">
      <c r="A16" s="30" t="s">
        <v>34</v>
      </c>
      <c r="B16" s="36" t="s">
        <v>87</v>
      </c>
      <c r="C16" s="37" t="s">
        <v>88</v>
      </c>
    </row>
    <row r="17" spans="1:62" ht="21.95" customHeight="1" x14ac:dyDescent="0.15">
      <c r="A17" s="30" t="s">
        <v>35</v>
      </c>
      <c r="B17" s="36" t="s">
        <v>87</v>
      </c>
      <c r="C17" s="37" t="s">
        <v>88</v>
      </c>
    </row>
    <row r="18" spans="1:62" ht="21.95" customHeight="1" x14ac:dyDescent="0.15">
      <c r="A18" s="30" t="s">
        <v>36</v>
      </c>
      <c r="B18" s="36" t="s">
        <v>87</v>
      </c>
      <c r="C18" s="37" t="s">
        <v>88</v>
      </c>
    </row>
    <row r="19" spans="1:62" ht="21.95" customHeight="1" x14ac:dyDescent="0.15">
      <c r="A19" s="30" t="s">
        <v>37</v>
      </c>
      <c r="B19" s="36" t="s">
        <v>87</v>
      </c>
      <c r="C19" s="37" t="s">
        <v>88</v>
      </c>
    </row>
    <row r="20" spans="1:62" ht="21.95" customHeight="1" x14ac:dyDescent="0.15">
      <c r="A20" s="30" t="s">
        <v>38</v>
      </c>
      <c r="B20" s="36" t="s">
        <v>87</v>
      </c>
      <c r="C20" s="37" t="s">
        <v>88</v>
      </c>
    </row>
    <row r="21" spans="1:62" ht="21.95" customHeight="1" x14ac:dyDescent="0.15">
      <c r="A21" s="30" t="s">
        <v>39</v>
      </c>
      <c r="B21" s="36" t="s">
        <v>87</v>
      </c>
      <c r="C21" s="37" t="s">
        <v>88</v>
      </c>
    </row>
    <row r="22" spans="1:62" ht="21.95" customHeight="1" x14ac:dyDescent="0.15">
      <c r="A22" s="30" t="s">
        <v>40</v>
      </c>
      <c r="B22" s="36" t="s">
        <v>87</v>
      </c>
      <c r="C22" s="37" t="s">
        <v>88</v>
      </c>
    </row>
    <row r="23" spans="1:62" ht="21.95" customHeight="1" x14ac:dyDescent="0.15">
      <c r="A23" s="30" t="s">
        <v>41</v>
      </c>
      <c r="B23" s="36" t="s">
        <v>87</v>
      </c>
      <c r="C23" s="37" t="s">
        <v>88</v>
      </c>
    </row>
    <row r="24" spans="1:62" ht="21.95" customHeight="1" x14ac:dyDescent="0.15">
      <c r="A24" s="30" t="s">
        <v>42</v>
      </c>
      <c r="B24" s="36" t="s">
        <v>87</v>
      </c>
      <c r="C24" s="37" t="s">
        <v>88</v>
      </c>
      <c r="BJ24" s="5"/>
    </row>
    <row r="25" spans="1:62" ht="21.95" customHeight="1" x14ac:dyDescent="0.15">
      <c r="A25" s="30" t="s">
        <v>43</v>
      </c>
      <c r="B25" s="36" t="s">
        <v>87</v>
      </c>
      <c r="C25" s="37" t="s">
        <v>88</v>
      </c>
    </row>
    <row r="26" spans="1:62" ht="21.95" customHeight="1" x14ac:dyDescent="0.15">
      <c r="A26" s="30" t="s">
        <v>44</v>
      </c>
      <c r="B26" s="36" t="s">
        <v>87</v>
      </c>
      <c r="C26" s="37" t="s">
        <v>88</v>
      </c>
    </row>
    <row r="27" spans="1:62" ht="21.95" customHeight="1" x14ac:dyDescent="0.15">
      <c r="A27" s="30" t="s">
        <v>45</v>
      </c>
      <c r="B27" s="36" t="s">
        <v>87</v>
      </c>
      <c r="C27" s="37" t="s">
        <v>88</v>
      </c>
    </row>
    <row r="28" spans="1:62" ht="21.95" customHeight="1" x14ac:dyDescent="0.15">
      <c r="A28" s="30" t="s">
        <v>46</v>
      </c>
      <c r="B28" s="36" t="s">
        <v>87</v>
      </c>
      <c r="C28" s="37" t="s">
        <v>88</v>
      </c>
    </row>
    <row r="29" spans="1:62" ht="21.95" customHeight="1" x14ac:dyDescent="0.15">
      <c r="A29" s="30" t="s">
        <v>47</v>
      </c>
      <c r="B29" s="36" t="s">
        <v>87</v>
      </c>
      <c r="C29" s="37" t="s">
        <v>88</v>
      </c>
    </row>
    <row r="30" spans="1:62" ht="21.95" customHeight="1" x14ac:dyDescent="0.15">
      <c r="A30" s="30" t="s">
        <v>48</v>
      </c>
      <c r="B30" s="36" t="s">
        <v>87</v>
      </c>
      <c r="C30" s="37" t="s">
        <v>88</v>
      </c>
    </row>
    <row r="31" spans="1:62" ht="21.95" customHeight="1" x14ac:dyDescent="0.15">
      <c r="A31" s="30" t="s">
        <v>49</v>
      </c>
      <c r="B31" s="36" t="s">
        <v>87</v>
      </c>
      <c r="C31" s="37" t="s">
        <v>88</v>
      </c>
    </row>
    <row r="32" spans="1:62" ht="21.95" customHeight="1" x14ac:dyDescent="0.15">
      <c r="A32" s="30" t="s">
        <v>50</v>
      </c>
      <c r="B32" s="36" t="s">
        <v>87</v>
      </c>
      <c r="C32" s="37" t="s">
        <v>88</v>
      </c>
    </row>
    <row r="33" spans="1:3" ht="21.95" customHeight="1" x14ac:dyDescent="0.15">
      <c r="A33" s="30" t="s">
        <v>51</v>
      </c>
      <c r="B33" s="36" t="s">
        <v>87</v>
      </c>
      <c r="C33" s="37" t="s">
        <v>88</v>
      </c>
    </row>
    <row r="34" spans="1:3" ht="21.95" customHeight="1" x14ac:dyDescent="0.15">
      <c r="A34" s="41" t="s">
        <v>52</v>
      </c>
      <c r="B34" s="42" t="s">
        <v>87</v>
      </c>
      <c r="C34" s="43" t="s">
        <v>88</v>
      </c>
    </row>
    <row r="35" spans="1:3" ht="15" customHeight="1" x14ac:dyDescent="0.15">
      <c r="A35" s="44" t="s">
        <v>89</v>
      </c>
      <c r="B35" s="45"/>
      <c r="C35" s="45"/>
    </row>
    <row r="36" spans="1:3" ht="21.95" customHeight="1" x14ac:dyDescent="0.15">
      <c r="A36" s="22"/>
      <c r="B36" s="22"/>
      <c r="C36" s="22"/>
    </row>
  </sheetData>
  <mergeCells count="3">
    <mergeCell ref="A1:C1"/>
    <mergeCell ref="A3:C3"/>
    <mergeCell ref="A4:C4"/>
  </mergeCells>
  <phoneticPr fontId="6"/>
  <printOptions horizontalCentered="1"/>
  <pageMargins left="0.70866141732283472" right="0.70866141732283472" top="0.74803149606299213" bottom="0.74803149606299213" header="0.31496062992125984" footer="0.31496062992125984"/>
  <pageSetup paperSize="9" firstPageNumber="5" orientation="portrait" useFirstPageNumber="1" r:id="rId1"/>
  <headerFooter scaleWithDoc="0"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BJ46"/>
  <sheetViews>
    <sheetView showGridLines="0" view="pageBreakPreview" topLeftCell="A22" zoomScaleNormal="100" zoomScaleSheetLayoutView="100" workbookViewId="0">
      <selection activeCell="BS19" sqref="BS19"/>
    </sheetView>
  </sheetViews>
  <sheetFormatPr defaultColWidth="1.625" defaultRowHeight="21.95" customHeight="1" x14ac:dyDescent="0.15"/>
  <cols>
    <col min="1" max="13" width="1.625" style="1"/>
    <col min="14" max="24" width="2.625" style="1" customWidth="1"/>
    <col min="25" max="16384" width="1.625" style="1"/>
  </cols>
  <sheetData>
    <row r="1" spans="1:26" ht="21.75" customHeight="1" x14ac:dyDescent="0.15">
      <c r="A1" s="352" t="s">
        <v>90</v>
      </c>
      <c r="B1" s="352"/>
      <c r="C1" s="352"/>
      <c r="D1" s="352"/>
      <c r="E1" s="352"/>
      <c r="F1" s="352"/>
      <c r="G1" s="352"/>
      <c r="H1" s="352"/>
      <c r="I1" s="352"/>
      <c r="J1" s="352"/>
      <c r="K1" s="352"/>
      <c r="L1" s="352"/>
      <c r="M1" s="352"/>
      <c r="N1" s="352"/>
      <c r="O1" s="352"/>
      <c r="P1" s="352"/>
      <c r="Q1" s="352"/>
      <c r="R1" s="352"/>
      <c r="S1" s="352"/>
      <c r="T1" s="352"/>
      <c r="U1" s="352"/>
      <c r="V1" s="352"/>
      <c r="W1" s="352"/>
      <c r="X1" s="352"/>
      <c r="Y1" s="22"/>
      <c r="Z1" s="22"/>
    </row>
    <row r="2" spans="1:26" ht="21" customHeight="1" x14ac:dyDescent="0.15">
      <c r="A2" s="46"/>
      <c r="B2" s="46"/>
      <c r="C2" s="46"/>
      <c r="D2" s="46"/>
      <c r="E2" s="46"/>
      <c r="F2" s="46"/>
      <c r="G2" s="46"/>
      <c r="H2" s="46"/>
      <c r="I2" s="46"/>
      <c r="J2" s="46"/>
      <c r="K2" s="46"/>
      <c r="L2" s="46"/>
      <c r="M2" s="46"/>
      <c r="N2" s="46"/>
      <c r="O2" s="46"/>
      <c r="P2" s="46"/>
      <c r="Q2" s="46"/>
      <c r="R2" s="46"/>
      <c r="S2" s="46"/>
      <c r="T2" s="46"/>
      <c r="U2" s="46"/>
      <c r="V2" s="46"/>
      <c r="W2" s="46"/>
      <c r="X2" s="46"/>
      <c r="Y2" s="22"/>
      <c r="Z2" s="22"/>
    </row>
    <row r="3" spans="1:26" s="2" customFormat="1" ht="21.95" customHeight="1" x14ac:dyDescent="0.15">
      <c r="A3" s="353" t="s">
        <v>91</v>
      </c>
      <c r="B3" s="353"/>
      <c r="C3" s="353"/>
      <c r="D3" s="353"/>
      <c r="E3" s="353"/>
      <c r="F3" s="353"/>
      <c r="G3" s="353"/>
      <c r="H3" s="353"/>
      <c r="I3" s="353"/>
      <c r="J3" s="353"/>
      <c r="K3" s="353"/>
      <c r="L3" s="353"/>
      <c r="M3" s="353"/>
      <c r="N3" s="353"/>
      <c r="O3" s="353"/>
      <c r="P3" s="353"/>
      <c r="Q3" s="353"/>
      <c r="R3" s="353"/>
      <c r="S3" s="353"/>
      <c r="T3" s="353"/>
      <c r="U3" s="353"/>
      <c r="V3" s="353"/>
      <c r="W3" s="353"/>
      <c r="X3" s="353"/>
      <c r="Y3" s="24"/>
      <c r="Z3" s="24"/>
    </row>
    <row r="4" spans="1:26" ht="21" customHeight="1" x14ac:dyDescent="0.15">
      <c r="A4" s="20"/>
      <c r="B4" s="21"/>
      <c r="C4" s="21"/>
      <c r="D4" s="21"/>
      <c r="E4" s="21"/>
      <c r="F4" s="21"/>
      <c r="G4" s="21"/>
      <c r="H4" s="21"/>
      <c r="I4" s="21"/>
      <c r="J4" s="21"/>
      <c r="K4" s="21"/>
      <c r="L4" s="21"/>
      <c r="M4" s="22"/>
      <c r="N4" s="22"/>
      <c r="O4" s="22"/>
      <c r="P4" s="22"/>
      <c r="Q4" s="22"/>
      <c r="R4" s="22"/>
      <c r="S4" s="22"/>
      <c r="T4" s="22"/>
      <c r="U4" s="22"/>
      <c r="V4" s="22"/>
      <c r="W4" s="22"/>
      <c r="X4" s="22"/>
      <c r="Y4" s="22"/>
      <c r="Z4" s="22"/>
    </row>
    <row r="5" spans="1:26" ht="17.25" customHeight="1" x14ac:dyDescent="0.15">
      <c r="A5" s="354" t="s">
        <v>92</v>
      </c>
      <c r="B5" s="354"/>
      <c r="C5" s="354"/>
      <c r="D5" s="354"/>
      <c r="E5" s="354"/>
      <c r="F5" s="354"/>
      <c r="G5" s="354"/>
      <c r="H5" s="354"/>
      <c r="I5" s="354"/>
      <c r="J5" s="354"/>
      <c r="K5" s="354"/>
      <c r="L5" s="354"/>
      <c r="M5" s="354"/>
      <c r="N5" s="354"/>
      <c r="O5" s="354"/>
      <c r="P5" s="354"/>
      <c r="Q5" s="354"/>
      <c r="R5" s="354"/>
      <c r="S5" s="354"/>
      <c r="T5" s="354"/>
      <c r="U5" s="354"/>
      <c r="V5" s="354"/>
      <c r="W5" s="354"/>
      <c r="X5" s="354"/>
      <c r="Y5" s="22"/>
      <c r="Z5" s="22"/>
    </row>
    <row r="6" spans="1:26" ht="15" customHeight="1" x14ac:dyDescent="0.15">
      <c r="A6" s="355" t="s">
        <v>74</v>
      </c>
      <c r="B6" s="355"/>
      <c r="C6" s="355"/>
      <c r="D6" s="355"/>
      <c r="E6" s="355"/>
      <c r="F6" s="355"/>
      <c r="G6" s="355"/>
      <c r="H6" s="355"/>
      <c r="I6" s="355"/>
      <c r="J6" s="355"/>
      <c r="K6" s="355"/>
      <c r="L6" s="355"/>
      <c r="M6" s="355"/>
      <c r="N6" s="355"/>
      <c r="O6" s="355"/>
      <c r="P6" s="355"/>
      <c r="Q6" s="355"/>
      <c r="R6" s="355"/>
      <c r="S6" s="355"/>
      <c r="T6" s="355"/>
      <c r="U6" s="355"/>
      <c r="V6" s="355"/>
      <c r="W6" s="355"/>
      <c r="X6" s="355"/>
      <c r="Y6" s="22"/>
      <c r="Z6" s="22"/>
    </row>
    <row r="7" spans="1:26" ht="20.100000000000001" customHeight="1" x14ac:dyDescent="0.15">
      <c r="A7" s="356"/>
      <c r="B7" s="356"/>
      <c r="C7" s="356"/>
      <c r="D7" s="356"/>
      <c r="E7" s="356"/>
      <c r="F7" s="356"/>
      <c r="G7" s="356"/>
      <c r="H7" s="357"/>
      <c r="I7" s="356"/>
      <c r="J7" s="356"/>
      <c r="K7" s="356"/>
      <c r="L7" s="356"/>
      <c r="M7" s="358"/>
      <c r="N7" s="362" t="s">
        <v>93</v>
      </c>
      <c r="O7" s="362"/>
      <c r="P7" s="362"/>
      <c r="Q7" s="362"/>
      <c r="R7" s="362"/>
      <c r="S7" s="362"/>
      <c r="T7" s="362"/>
      <c r="U7" s="362"/>
      <c r="V7" s="362"/>
      <c r="W7" s="362"/>
      <c r="X7" s="362"/>
      <c r="Y7" s="22"/>
      <c r="Z7" s="22"/>
    </row>
    <row r="8" spans="1:26" ht="20.100000000000001" customHeight="1" x14ac:dyDescent="0.15">
      <c r="A8" s="359"/>
      <c r="B8" s="359"/>
      <c r="C8" s="359"/>
      <c r="D8" s="359"/>
      <c r="E8" s="359"/>
      <c r="F8" s="359"/>
      <c r="G8" s="359"/>
      <c r="H8" s="360"/>
      <c r="I8" s="359"/>
      <c r="J8" s="359"/>
      <c r="K8" s="359"/>
      <c r="L8" s="359"/>
      <c r="M8" s="361"/>
      <c r="N8" s="363"/>
      <c r="O8" s="363"/>
      <c r="P8" s="363"/>
      <c r="Q8" s="363"/>
      <c r="R8" s="363"/>
      <c r="S8" s="363"/>
      <c r="T8" s="363"/>
      <c r="U8" s="363"/>
      <c r="V8" s="363"/>
      <c r="W8" s="363"/>
      <c r="X8" s="363"/>
      <c r="Y8" s="22"/>
      <c r="Z8" s="22"/>
    </row>
    <row r="9" spans="1:26" ht="20.100000000000001" customHeight="1" x14ac:dyDescent="0.15">
      <c r="A9" s="364" t="s">
        <v>86</v>
      </c>
      <c r="B9" s="364"/>
      <c r="C9" s="364"/>
      <c r="D9" s="364"/>
      <c r="E9" s="364"/>
      <c r="F9" s="364"/>
      <c r="G9" s="364"/>
      <c r="H9" s="364"/>
      <c r="I9" s="364"/>
      <c r="J9" s="364"/>
      <c r="K9" s="364"/>
      <c r="L9" s="364"/>
      <c r="M9" s="365"/>
      <c r="N9" s="366">
        <v>10542</v>
      </c>
      <c r="O9" s="367"/>
      <c r="P9" s="367"/>
      <c r="Q9" s="367"/>
      <c r="R9" s="367"/>
      <c r="S9" s="367"/>
      <c r="T9" s="367"/>
      <c r="U9" s="367"/>
      <c r="V9" s="367"/>
      <c r="W9" s="367"/>
      <c r="X9" s="367"/>
      <c r="Y9" s="22"/>
      <c r="Z9" s="22"/>
    </row>
    <row r="10" spans="1:26" ht="20.100000000000001" customHeight="1" x14ac:dyDescent="0.15">
      <c r="A10" s="364" t="s">
        <v>15</v>
      </c>
      <c r="B10" s="364"/>
      <c r="C10" s="364"/>
      <c r="D10" s="364"/>
      <c r="E10" s="364"/>
      <c r="F10" s="364"/>
      <c r="G10" s="364"/>
      <c r="H10" s="364"/>
      <c r="I10" s="364"/>
      <c r="J10" s="364"/>
      <c r="K10" s="364"/>
      <c r="L10" s="364"/>
      <c r="M10" s="365"/>
      <c r="N10" s="366">
        <v>9376</v>
      </c>
      <c r="O10" s="367"/>
      <c r="P10" s="367"/>
      <c r="Q10" s="367"/>
      <c r="R10" s="367"/>
      <c r="S10" s="367"/>
      <c r="T10" s="367"/>
      <c r="U10" s="367"/>
      <c r="V10" s="367"/>
      <c r="W10" s="367"/>
      <c r="X10" s="367"/>
      <c r="Y10" s="22"/>
      <c r="Z10" s="22"/>
    </row>
    <row r="11" spans="1:26" ht="20.100000000000001" customHeight="1" x14ac:dyDescent="0.15">
      <c r="A11" s="364" t="s">
        <v>69</v>
      </c>
      <c r="B11" s="364"/>
      <c r="C11" s="364"/>
      <c r="D11" s="364"/>
      <c r="E11" s="364"/>
      <c r="F11" s="364"/>
      <c r="G11" s="364"/>
      <c r="H11" s="364"/>
      <c r="I11" s="364"/>
      <c r="J11" s="364"/>
      <c r="K11" s="364"/>
      <c r="L11" s="364"/>
      <c r="M11" s="365"/>
      <c r="N11" s="366">
        <v>8596</v>
      </c>
      <c r="O11" s="367"/>
      <c r="P11" s="367"/>
      <c r="Q11" s="367"/>
      <c r="R11" s="367"/>
      <c r="S11" s="367"/>
      <c r="T11" s="367"/>
      <c r="U11" s="367"/>
      <c r="V11" s="367"/>
      <c r="W11" s="367"/>
      <c r="X11" s="367"/>
      <c r="Y11" s="22"/>
      <c r="Z11" s="22"/>
    </row>
    <row r="12" spans="1:26" ht="20.100000000000001" customHeight="1" x14ac:dyDescent="0.15">
      <c r="A12" s="368" t="s">
        <v>87</v>
      </c>
      <c r="B12" s="369"/>
      <c r="C12" s="369"/>
      <c r="D12" s="369"/>
      <c r="E12" s="369"/>
      <c r="F12" s="369"/>
      <c r="G12" s="369"/>
      <c r="H12" s="369"/>
      <c r="I12" s="369"/>
      <c r="J12" s="369"/>
      <c r="K12" s="369"/>
      <c r="L12" s="369"/>
      <c r="M12" s="370"/>
      <c r="N12" s="373" t="s">
        <v>87</v>
      </c>
      <c r="O12" s="374"/>
      <c r="P12" s="374"/>
      <c r="Q12" s="374"/>
      <c r="R12" s="374"/>
      <c r="S12" s="374"/>
      <c r="T12" s="374"/>
      <c r="U12" s="374"/>
      <c r="V12" s="374"/>
      <c r="W12" s="374"/>
      <c r="X12" s="374"/>
      <c r="Y12" s="22"/>
      <c r="Z12" s="22"/>
    </row>
    <row r="13" spans="1:26" ht="20.100000000000001" customHeight="1" x14ac:dyDescent="0.15">
      <c r="A13" s="375" t="s">
        <v>87</v>
      </c>
      <c r="B13" s="376"/>
      <c r="C13" s="376"/>
      <c r="D13" s="376"/>
      <c r="E13" s="376"/>
      <c r="F13" s="376"/>
      <c r="G13" s="376"/>
      <c r="H13" s="376"/>
      <c r="I13" s="376"/>
      <c r="J13" s="376"/>
      <c r="K13" s="376"/>
      <c r="L13" s="376"/>
      <c r="M13" s="377"/>
      <c r="N13" s="378" t="s">
        <v>87</v>
      </c>
      <c r="O13" s="379"/>
      <c r="P13" s="379"/>
      <c r="Q13" s="379"/>
      <c r="R13" s="379"/>
      <c r="S13" s="379"/>
      <c r="T13" s="379"/>
      <c r="U13" s="379"/>
      <c r="V13" s="379"/>
      <c r="W13" s="379"/>
      <c r="X13" s="379"/>
      <c r="Y13" s="22"/>
      <c r="Z13" s="22"/>
    </row>
    <row r="14" spans="1:26" ht="20.100000000000001" customHeight="1" x14ac:dyDescent="0.15">
      <c r="A14" s="368" t="s">
        <v>29</v>
      </c>
      <c r="B14" s="369"/>
      <c r="C14" s="369"/>
      <c r="D14" s="369"/>
      <c r="E14" s="369"/>
      <c r="F14" s="369"/>
      <c r="G14" s="369"/>
      <c r="H14" s="369"/>
      <c r="I14" s="369"/>
      <c r="J14" s="369"/>
      <c r="K14" s="369"/>
      <c r="L14" s="369"/>
      <c r="M14" s="370"/>
      <c r="N14" s="371" t="s">
        <v>87</v>
      </c>
      <c r="O14" s="372"/>
      <c r="P14" s="372"/>
      <c r="Q14" s="372"/>
      <c r="R14" s="372"/>
      <c r="S14" s="372"/>
      <c r="T14" s="372"/>
      <c r="U14" s="372"/>
      <c r="V14" s="372"/>
      <c r="W14" s="372"/>
      <c r="X14" s="372"/>
      <c r="Y14" s="22"/>
      <c r="Z14" s="22"/>
    </row>
    <row r="15" spans="1:26" ht="20.100000000000001" customHeight="1" x14ac:dyDescent="0.15">
      <c r="A15" s="368" t="s">
        <v>78</v>
      </c>
      <c r="B15" s="369"/>
      <c r="C15" s="369"/>
      <c r="D15" s="369"/>
      <c r="E15" s="369"/>
      <c r="F15" s="369"/>
      <c r="G15" s="369"/>
      <c r="H15" s="369"/>
      <c r="I15" s="369"/>
      <c r="J15" s="369"/>
      <c r="K15" s="369"/>
      <c r="L15" s="369"/>
      <c r="M15" s="370"/>
      <c r="N15" s="366" t="s">
        <v>87</v>
      </c>
      <c r="O15" s="367"/>
      <c r="P15" s="367"/>
      <c r="Q15" s="367"/>
      <c r="R15" s="367"/>
      <c r="S15" s="367"/>
      <c r="T15" s="367"/>
      <c r="U15" s="367"/>
      <c r="V15" s="367"/>
      <c r="W15" s="367"/>
      <c r="X15" s="367"/>
      <c r="Y15" s="22"/>
      <c r="Z15" s="22"/>
    </row>
    <row r="16" spans="1:26" ht="20.100000000000001" customHeight="1" x14ac:dyDescent="0.15">
      <c r="A16" s="368" t="s">
        <v>31</v>
      </c>
      <c r="B16" s="369"/>
      <c r="C16" s="369"/>
      <c r="D16" s="369"/>
      <c r="E16" s="369"/>
      <c r="F16" s="369"/>
      <c r="G16" s="369"/>
      <c r="H16" s="369"/>
      <c r="I16" s="369"/>
      <c r="J16" s="369"/>
      <c r="K16" s="369"/>
      <c r="L16" s="369"/>
      <c r="M16" s="370"/>
      <c r="N16" s="366" t="s">
        <v>87</v>
      </c>
      <c r="O16" s="367"/>
      <c r="P16" s="367"/>
      <c r="Q16" s="367"/>
      <c r="R16" s="367"/>
      <c r="S16" s="367"/>
      <c r="T16" s="367"/>
      <c r="U16" s="367"/>
      <c r="V16" s="367"/>
      <c r="W16" s="367"/>
      <c r="X16" s="367"/>
      <c r="Y16" s="22"/>
      <c r="Z16" s="22"/>
    </row>
    <row r="17" spans="1:62" ht="20.100000000000001" customHeight="1" x14ac:dyDescent="0.15">
      <c r="A17" s="368" t="s">
        <v>32</v>
      </c>
      <c r="B17" s="369"/>
      <c r="C17" s="369"/>
      <c r="D17" s="369"/>
      <c r="E17" s="369"/>
      <c r="F17" s="369"/>
      <c r="G17" s="369"/>
      <c r="H17" s="369"/>
      <c r="I17" s="369"/>
      <c r="J17" s="369"/>
      <c r="K17" s="369"/>
      <c r="L17" s="369"/>
      <c r="M17" s="370"/>
      <c r="N17" s="366" t="s">
        <v>87</v>
      </c>
      <c r="O17" s="367"/>
      <c r="P17" s="367"/>
      <c r="Q17" s="367"/>
      <c r="R17" s="367"/>
      <c r="S17" s="367"/>
      <c r="T17" s="367"/>
      <c r="U17" s="367"/>
      <c r="V17" s="367"/>
      <c r="W17" s="367"/>
      <c r="X17" s="367"/>
      <c r="Y17" s="22"/>
      <c r="Z17" s="22"/>
    </row>
    <row r="18" spans="1:62" ht="20.100000000000001" customHeight="1" x14ac:dyDescent="0.15">
      <c r="A18" s="368" t="s">
        <v>33</v>
      </c>
      <c r="B18" s="369"/>
      <c r="C18" s="369"/>
      <c r="D18" s="369"/>
      <c r="E18" s="369"/>
      <c r="F18" s="369"/>
      <c r="G18" s="369"/>
      <c r="H18" s="369"/>
      <c r="I18" s="369"/>
      <c r="J18" s="369"/>
      <c r="K18" s="369"/>
      <c r="L18" s="369"/>
      <c r="M18" s="370"/>
      <c r="N18" s="366" t="s">
        <v>87</v>
      </c>
      <c r="O18" s="367"/>
      <c r="P18" s="367"/>
      <c r="Q18" s="367"/>
      <c r="R18" s="367"/>
      <c r="S18" s="367"/>
      <c r="T18" s="367"/>
      <c r="U18" s="367"/>
      <c r="V18" s="367"/>
      <c r="W18" s="367"/>
      <c r="X18" s="367"/>
      <c r="Y18" s="22"/>
      <c r="Z18" s="22"/>
    </row>
    <row r="19" spans="1:62" ht="20.100000000000001" customHeight="1" x14ac:dyDescent="0.15">
      <c r="A19" s="368" t="s">
        <v>34</v>
      </c>
      <c r="B19" s="369"/>
      <c r="C19" s="369"/>
      <c r="D19" s="369"/>
      <c r="E19" s="369"/>
      <c r="F19" s="369"/>
      <c r="G19" s="369"/>
      <c r="H19" s="369"/>
      <c r="I19" s="369"/>
      <c r="J19" s="369"/>
      <c r="K19" s="369"/>
      <c r="L19" s="369"/>
      <c r="M19" s="370"/>
      <c r="N19" s="366" t="s">
        <v>87</v>
      </c>
      <c r="O19" s="367"/>
      <c r="P19" s="367"/>
      <c r="Q19" s="367"/>
      <c r="R19" s="367"/>
      <c r="S19" s="367"/>
      <c r="T19" s="367"/>
      <c r="U19" s="367"/>
      <c r="V19" s="367"/>
      <c r="W19" s="367"/>
      <c r="X19" s="367"/>
      <c r="Y19" s="22"/>
      <c r="Z19" s="22"/>
    </row>
    <row r="20" spans="1:62" ht="20.100000000000001" customHeight="1" x14ac:dyDescent="0.15">
      <c r="A20" s="368" t="s">
        <v>35</v>
      </c>
      <c r="B20" s="369"/>
      <c r="C20" s="369"/>
      <c r="D20" s="369"/>
      <c r="E20" s="369"/>
      <c r="F20" s="369"/>
      <c r="G20" s="369"/>
      <c r="H20" s="369"/>
      <c r="I20" s="369"/>
      <c r="J20" s="369"/>
      <c r="K20" s="369"/>
      <c r="L20" s="369"/>
      <c r="M20" s="370"/>
      <c r="N20" s="366" t="s">
        <v>87</v>
      </c>
      <c r="O20" s="367"/>
      <c r="P20" s="367"/>
      <c r="Q20" s="367"/>
      <c r="R20" s="367"/>
      <c r="S20" s="367"/>
      <c r="T20" s="367"/>
      <c r="U20" s="367"/>
      <c r="V20" s="367"/>
      <c r="W20" s="367"/>
      <c r="X20" s="367"/>
      <c r="Y20" s="22"/>
      <c r="Z20" s="22"/>
    </row>
    <row r="21" spans="1:62" ht="20.100000000000001" customHeight="1" x14ac:dyDescent="0.15">
      <c r="A21" s="368" t="s">
        <v>36</v>
      </c>
      <c r="B21" s="369"/>
      <c r="C21" s="369"/>
      <c r="D21" s="369"/>
      <c r="E21" s="369"/>
      <c r="F21" s="369"/>
      <c r="G21" s="369"/>
      <c r="H21" s="369"/>
      <c r="I21" s="369"/>
      <c r="J21" s="369"/>
      <c r="K21" s="369"/>
      <c r="L21" s="369"/>
      <c r="M21" s="370"/>
      <c r="N21" s="366" t="s">
        <v>87</v>
      </c>
      <c r="O21" s="367"/>
      <c r="P21" s="367"/>
      <c r="Q21" s="367"/>
      <c r="R21" s="367"/>
      <c r="S21" s="367"/>
      <c r="T21" s="367"/>
      <c r="U21" s="367"/>
      <c r="V21" s="367"/>
      <c r="W21" s="367"/>
      <c r="X21" s="367"/>
      <c r="Y21" s="22"/>
      <c r="Z21" s="22"/>
    </row>
    <row r="22" spans="1:62" ht="20.100000000000001" customHeight="1" x14ac:dyDescent="0.15">
      <c r="A22" s="368" t="s">
        <v>37</v>
      </c>
      <c r="B22" s="369"/>
      <c r="C22" s="369"/>
      <c r="D22" s="369"/>
      <c r="E22" s="369"/>
      <c r="F22" s="369"/>
      <c r="G22" s="369"/>
      <c r="H22" s="369"/>
      <c r="I22" s="369"/>
      <c r="J22" s="369"/>
      <c r="K22" s="369"/>
      <c r="L22" s="369"/>
      <c r="M22" s="370"/>
      <c r="N22" s="366" t="s">
        <v>87</v>
      </c>
      <c r="O22" s="367"/>
      <c r="P22" s="367"/>
      <c r="Q22" s="367"/>
      <c r="R22" s="367"/>
      <c r="S22" s="367"/>
      <c r="T22" s="367"/>
      <c r="U22" s="367"/>
      <c r="V22" s="367"/>
      <c r="W22" s="367"/>
      <c r="X22" s="367"/>
      <c r="Y22" s="22"/>
      <c r="Z22" s="22"/>
    </row>
    <row r="23" spans="1:62" ht="20.100000000000001" customHeight="1" x14ac:dyDescent="0.15">
      <c r="A23" s="368" t="s">
        <v>38</v>
      </c>
      <c r="B23" s="369"/>
      <c r="C23" s="369"/>
      <c r="D23" s="369"/>
      <c r="E23" s="369"/>
      <c r="F23" s="369"/>
      <c r="G23" s="369"/>
      <c r="H23" s="369"/>
      <c r="I23" s="369"/>
      <c r="J23" s="369"/>
      <c r="K23" s="369"/>
      <c r="L23" s="369"/>
      <c r="M23" s="370"/>
      <c r="N23" s="366" t="s">
        <v>87</v>
      </c>
      <c r="O23" s="367"/>
      <c r="P23" s="367"/>
      <c r="Q23" s="367"/>
      <c r="R23" s="367"/>
      <c r="S23" s="367"/>
      <c r="T23" s="367"/>
      <c r="U23" s="367"/>
      <c r="V23" s="367"/>
      <c r="W23" s="367"/>
      <c r="X23" s="367"/>
      <c r="Y23" s="22"/>
      <c r="Z23" s="22"/>
    </row>
    <row r="24" spans="1:62" ht="20.100000000000001" customHeight="1" x14ac:dyDescent="0.15">
      <c r="A24" s="368" t="s">
        <v>39</v>
      </c>
      <c r="B24" s="369"/>
      <c r="C24" s="369"/>
      <c r="D24" s="369"/>
      <c r="E24" s="369"/>
      <c r="F24" s="369"/>
      <c r="G24" s="369"/>
      <c r="H24" s="369"/>
      <c r="I24" s="369"/>
      <c r="J24" s="369"/>
      <c r="K24" s="369"/>
      <c r="L24" s="369"/>
      <c r="M24" s="370"/>
      <c r="N24" s="366" t="s">
        <v>87</v>
      </c>
      <c r="O24" s="367"/>
      <c r="P24" s="367"/>
      <c r="Q24" s="367"/>
      <c r="R24" s="367"/>
      <c r="S24" s="367"/>
      <c r="T24" s="367"/>
      <c r="U24" s="367"/>
      <c r="V24" s="367"/>
      <c r="W24" s="367"/>
      <c r="X24" s="367"/>
      <c r="Y24" s="22"/>
      <c r="Z24" s="22"/>
      <c r="BJ24" s="5"/>
    </row>
    <row r="25" spans="1:62" ht="20.100000000000001" customHeight="1" x14ac:dyDescent="0.15">
      <c r="A25" s="368" t="s">
        <v>40</v>
      </c>
      <c r="B25" s="369"/>
      <c r="C25" s="369"/>
      <c r="D25" s="369"/>
      <c r="E25" s="369"/>
      <c r="F25" s="369"/>
      <c r="G25" s="369"/>
      <c r="H25" s="369"/>
      <c r="I25" s="369"/>
      <c r="J25" s="369"/>
      <c r="K25" s="369"/>
      <c r="L25" s="369"/>
      <c r="M25" s="370"/>
      <c r="N25" s="366" t="s">
        <v>87</v>
      </c>
      <c r="O25" s="367"/>
      <c r="P25" s="367"/>
      <c r="Q25" s="367"/>
      <c r="R25" s="367"/>
      <c r="S25" s="367"/>
      <c r="T25" s="367"/>
      <c r="U25" s="367"/>
      <c r="V25" s="367"/>
      <c r="W25" s="367"/>
      <c r="X25" s="367"/>
      <c r="Y25" s="22"/>
      <c r="Z25" s="22"/>
    </row>
    <row r="26" spans="1:62" ht="20.100000000000001" customHeight="1" x14ac:dyDescent="0.15">
      <c r="A26" s="368" t="s">
        <v>41</v>
      </c>
      <c r="B26" s="369"/>
      <c r="C26" s="369"/>
      <c r="D26" s="369"/>
      <c r="E26" s="369"/>
      <c r="F26" s="369"/>
      <c r="G26" s="369"/>
      <c r="H26" s="369"/>
      <c r="I26" s="369"/>
      <c r="J26" s="369"/>
      <c r="K26" s="369"/>
      <c r="L26" s="369"/>
      <c r="M26" s="370"/>
      <c r="N26" s="366" t="s">
        <v>87</v>
      </c>
      <c r="O26" s="367"/>
      <c r="P26" s="367"/>
      <c r="Q26" s="367"/>
      <c r="R26" s="367"/>
      <c r="S26" s="367"/>
      <c r="T26" s="367"/>
      <c r="U26" s="367"/>
      <c r="V26" s="367"/>
      <c r="W26" s="367"/>
      <c r="X26" s="367"/>
      <c r="Y26" s="22"/>
      <c r="Z26" s="22"/>
    </row>
    <row r="27" spans="1:62" ht="20.100000000000001" customHeight="1" x14ac:dyDescent="0.15">
      <c r="A27" s="368" t="s">
        <v>42</v>
      </c>
      <c r="B27" s="369"/>
      <c r="C27" s="369"/>
      <c r="D27" s="369"/>
      <c r="E27" s="369"/>
      <c r="F27" s="369"/>
      <c r="G27" s="369"/>
      <c r="H27" s="369"/>
      <c r="I27" s="369"/>
      <c r="J27" s="369"/>
      <c r="K27" s="369"/>
      <c r="L27" s="369"/>
      <c r="M27" s="370"/>
      <c r="N27" s="366" t="s">
        <v>87</v>
      </c>
      <c r="O27" s="367"/>
      <c r="P27" s="367"/>
      <c r="Q27" s="367"/>
      <c r="R27" s="367"/>
      <c r="S27" s="367"/>
      <c r="T27" s="367"/>
      <c r="U27" s="367"/>
      <c r="V27" s="367"/>
      <c r="W27" s="367"/>
      <c r="X27" s="367"/>
      <c r="Y27" s="22"/>
      <c r="Z27" s="22"/>
    </row>
    <row r="28" spans="1:62" ht="20.100000000000001" customHeight="1" x14ac:dyDescent="0.15">
      <c r="A28" s="368" t="s">
        <v>43</v>
      </c>
      <c r="B28" s="369"/>
      <c r="C28" s="369"/>
      <c r="D28" s="369"/>
      <c r="E28" s="369"/>
      <c r="F28" s="369"/>
      <c r="G28" s="369"/>
      <c r="H28" s="369"/>
      <c r="I28" s="369"/>
      <c r="J28" s="369"/>
      <c r="K28" s="369"/>
      <c r="L28" s="369"/>
      <c r="M28" s="370"/>
      <c r="N28" s="366" t="s">
        <v>87</v>
      </c>
      <c r="O28" s="367"/>
      <c r="P28" s="367"/>
      <c r="Q28" s="367"/>
      <c r="R28" s="367"/>
      <c r="S28" s="367"/>
      <c r="T28" s="367"/>
      <c r="U28" s="367"/>
      <c r="V28" s="367"/>
      <c r="W28" s="367"/>
      <c r="X28" s="367"/>
      <c r="Y28" s="22"/>
      <c r="Z28" s="22"/>
    </row>
    <row r="29" spans="1:62" ht="20.100000000000001" customHeight="1" x14ac:dyDescent="0.15">
      <c r="A29" s="368" t="s">
        <v>44</v>
      </c>
      <c r="B29" s="369"/>
      <c r="C29" s="369"/>
      <c r="D29" s="369"/>
      <c r="E29" s="369"/>
      <c r="F29" s="369"/>
      <c r="G29" s="369"/>
      <c r="H29" s="369"/>
      <c r="I29" s="369"/>
      <c r="J29" s="369"/>
      <c r="K29" s="369"/>
      <c r="L29" s="369"/>
      <c r="M29" s="370"/>
      <c r="N29" s="366" t="s">
        <v>87</v>
      </c>
      <c r="O29" s="367"/>
      <c r="P29" s="367"/>
      <c r="Q29" s="367"/>
      <c r="R29" s="367"/>
      <c r="S29" s="367"/>
      <c r="T29" s="367"/>
      <c r="U29" s="367"/>
      <c r="V29" s="367"/>
      <c r="W29" s="367"/>
      <c r="X29" s="367"/>
      <c r="Y29" s="22"/>
      <c r="Z29" s="22"/>
    </row>
    <row r="30" spans="1:62" ht="20.100000000000001" customHeight="1" x14ac:dyDescent="0.15">
      <c r="A30" s="368" t="s">
        <v>45</v>
      </c>
      <c r="B30" s="369"/>
      <c r="C30" s="369"/>
      <c r="D30" s="369"/>
      <c r="E30" s="369"/>
      <c r="F30" s="369"/>
      <c r="G30" s="369"/>
      <c r="H30" s="369"/>
      <c r="I30" s="369"/>
      <c r="J30" s="369"/>
      <c r="K30" s="369"/>
      <c r="L30" s="369"/>
      <c r="M30" s="370"/>
      <c r="N30" s="366" t="s">
        <v>87</v>
      </c>
      <c r="O30" s="367"/>
      <c r="P30" s="367"/>
      <c r="Q30" s="367"/>
      <c r="R30" s="367"/>
      <c r="S30" s="367"/>
      <c r="T30" s="367"/>
      <c r="U30" s="367"/>
      <c r="V30" s="367"/>
      <c r="W30" s="367"/>
      <c r="X30" s="367"/>
      <c r="Y30" s="22"/>
      <c r="Z30" s="22"/>
    </row>
    <row r="31" spans="1:62" ht="20.100000000000001" customHeight="1" x14ac:dyDescent="0.15">
      <c r="A31" s="368" t="s">
        <v>46</v>
      </c>
      <c r="B31" s="369"/>
      <c r="C31" s="369"/>
      <c r="D31" s="369"/>
      <c r="E31" s="369"/>
      <c r="F31" s="369"/>
      <c r="G31" s="369"/>
      <c r="H31" s="369"/>
      <c r="I31" s="369"/>
      <c r="J31" s="369"/>
      <c r="K31" s="369"/>
      <c r="L31" s="369"/>
      <c r="M31" s="370"/>
      <c r="N31" s="366" t="s">
        <v>87</v>
      </c>
      <c r="O31" s="367"/>
      <c r="P31" s="367"/>
      <c r="Q31" s="367"/>
      <c r="R31" s="367"/>
      <c r="S31" s="367"/>
      <c r="T31" s="367"/>
      <c r="U31" s="367"/>
      <c r="V31" s="367"/>
      <c r="W31" s="367"/>
      <c r="X31" s="367"/>
      <c r="Y31" s="22"/>
      <c r="Z31" s="22"/>
    </row>
    <row r="32" spans="1:62" ht="20.100000000000001" customHeight="1" x14ac:dyDescent="0.15">
      <c r="A32" s="368" t="s">
        <v>47</v>
      </c>
      <c r="B32" s="369"/>
      <c r="C32" s="369"/>
      <c r="D32" s="369"/>
      <c r="E32" s="369"/>
      <c r="F32" s="369"/>
      <c r="G32" s="369"/>
      <c r="H32" s="369"/>
      <c r="I32" s="369"/>
      <c r="J32" s="369"/>
      <c r="K32" s="369"/>
      <c r="L32" s="369"/>
      <c r="M32" s="370"/>
      <c r="N32" s="366" t="s">
        <v>87</v>
      </c>
      <c r="O32" s="367"/>
      <c r="P32" s="367"/>
      <c r="Q32" s="367"/>
      <c r="R32" s="367"/>
      <c r="S32" s="367"/>
      <c r="T32" s="367"/>
      <c r="U32" s="367"/>
      <c r="V32" s="367"/>
      <c r="W32" s="367"/>
      <c r="X32" s="367"/>
      <c r="Y32" s="22"/>
      <c r="Z32" s="22"/>
    </row>
    <row r="33" spans="1:26" ht="20.100000000000001" customHeight="1" x14ac:dyDescent="0.15">
      <c r="A33" s="368" t="s">
        <v>48</v>
      </c>
      <c r="B33" s="369"/>
      <c r="C33" s="369"/>
      <c r="D33" s="369"/>
      <c r="E33" s="369"/>
      <c r="F33" s="369"/>
      <c r="G33" s="369"/>
      <c r="H33" s="369"/>
      <c r="I33" s="369"/>
      <c r="J33" s="369"/>
      <c r="K33" s="369"/>
      <c r="L33" s="369"/>
      <c r="M33" s="370"/>
      <c r="N33" s="366" t="s">
        <v>87</v>
      </c>
      <c r="O33" s="367"/>
      <c r="P33" s="367"/>
      <c r="Q33" s="367"/>
      <c r="R33" s="367"/>
      <c r="S33" s="367"/>
      <c r="T33" s="367"/>
      <c r="U33" s="367"/>
      <c r="V33" s="367"/>
      <c r="W33" s="367"/>
      <c r="X33" s="367"/>
      <c r="Y33" s="22"/>
      <c r="Z33" s="22"/>
    </row>
    <row r="34" spans="1:26" ht="20.100000000000001" customHeight="1" x14ac:dyDescent="0.15">
      <c r="A34" s="368" t="s">
        <v>49</v>
      </c>
      <c r="B34" s="369"/>
      <c r="C34" s="369"/>
      <c r="D34" s="369"/>
      <c r="E34" s="369"/>
      <c r="F34" s="369"/>
      <c r="G34" s="369"/>
      <c r="H34" s="369"/>
      <c r="I34" s="369"/>
      <c r="J34" s="369"/>
      <c r="K34" s="369"/>
      <c r="L34" s="369"/>
      <c r="M34" s="370"/>
      <c r="N34" s="366" t="s">
        <v>87</v>
      </c>
      <c r="O34" s="367"/>
      <c r="P34" s="367"/>
      <c r="Q34" s="367"/>
      <c r="R34" s="367"/>
      <c r="S34" s="367"/>
      <c r="T34" s="367"/>
      <c r="U34" s="367"/>
      <c r="V34" s="367"/>
      <c r="W34" s="367"/>
      <c r="X34" s="367"/>
      <c r="Y34" s="22"/>
      <c r="Z34" s="22"/>
    </row>
    <row r="35" spans="1:26" ht="20.100000000000001" customHeight="1" x14ac:dyDescent="0.15">
      <c r="A35" s="368" t="s">
        <v>50</v>
      </c>
      <c r="B35" s="369"/>
      <c r="C35" s="369"/>
      <c r="D35" s="369"/>
      <c r="E35" s="369"/>
      <c r="F35" s="369"/>
      <c r="G35" s="369"/>
      <c r="H35" s="369"/>
      <c r="I35" s="369"/>
      <c r="J35" s="369"/>
      <c r="K35" s="369"/>
      <c r="L35" s="369"/>
      <c r="M35" s="370"/>
      <c r="N35" s="366" t="s">
        <v>87</v>
      </c>
      <c r="O35" s="367"/>
      <c r="P35" s="367"/>
      <c r="Q35" s="367"/>
      <c r="R35" s="367"/>
      <c r="S35" s="367"/>
      <c r="T35" s="367"/>
      <c r="U35" s="367"/>
      <c r="V35" s="367"/>
      <c r="W35" s="367"/>
      <c r="X35" s="367"/>
      <c r="Y35" s="22"/>
      <c r="Z35" s="22"/>
    </row>
    <row r="36" spans="1:26" ht="20.100000000000001" customHeight="1" x14ac:dyDescent="0.15">
      <c r="A36" s="368" t="s">
        <v>51</v>
      </c>
      <c r="B36" s="369"/>
      <c r="C36" s="369"/>
      <c r="D36" s="369"/>
      <c r="E36" s="369"/>
      <c r="F36" s="369"/>
      <c r="G36" s="369"/>
      <c r="H36" s="369"/>
      <c r="I36" s="369"/>
      <c r="J36" s="369"/>
      <c r="K36" s="369"/>
      <c r="L36" s="369"/>
      <c r="M36" s="370"/>
      <c r="N36" s="366" t="s">
        <v>87</v>
      </c>
      <c r="O36" s="367"/>
      <c r="P36" s="367"/>
      <c r="Q36" s="367"/>
      <c r="R36" s="367"/>
      <c r="S36" s="367"/>
      <c r="T36" s="367"/>
      <c r="U36" s="367"/>
      <c r="V36" s="367"/>
      <c r="W36" s="367"/>
      <c r="X36" s="367"/>
      <c r="Y36" s="22"/>
      <c r="Z36" s="22"/>
    </row>
    <row r="37" spans="1:26" ht="20.100000000000001" customHeight="1" x14ac:dyDescent="0.15">
      <c r="A37" s="380" t="s">
        <v>52</v>
      </c>
      <c r="B37" s="381"/>
      <c r="C37" s="381"/>
      <c r="D37" s="381"/>
      <c r="E37" s="381"/>
      <c r="F37" s="381"/>
      <c r="G37" s="381"/>
      <c r="H37" s="381"/>
      <c r="I37" s="381"/>
      <c r="J37" s="381"/>
      <c r="K37" s="381"/>
      <c r="L37" s="381"/>
      <c r="M37" s="382"/>
      <c r="N37" s="383" t="s">
        <v>87</v>
      </c>
      <c r="O37" s="384"/>
      <c r="P37" s="384"/>
      <c r="Q37" s="384"/>
      <c r="R37" s="384"/>
      <c r="S37" s="384"/>
      <c r="T37" s="384"/>
      <c r="U37" s="384"/>
      <c r="V37" s="384"/>
      <c r="W37" s="384"/>
      <c r="X37" s="384"/>
      <c r="Y37" s="22"/>
      <c r="Z37" s="22"/>
    </row>
    <row r="38" spans="1:26" ht="28.5" customHeight="1" x14ac:dyDescent="0.15">
      <c r="A38" s="385" t="s">
        <v>94</v>
      </c>
      <c r="B38" s="385"/>
      <c r="C38" s="385"/>
      <c r="D38" s="385"/>
      <c r="E38" s="385"/>
      <c r="F38" s="385"/>
      <c r="G38" s="385"/>
      <c r="H38" s="385"/>
      <c r="I38" s="385"/>
      <c r="J38" s="385"/>
      <c r="K38" s="385"/>
      <c r="L38" s="385"/>
      <c r="M38" s="385"/>
      <c r="N38" s="385"/>
      <c r="O38" s="385"/>
      <c r="P38" s="385"/>
      <c r="Q38" s="385"/>
      <c r="R38" s="385"/>
      <c r="S38" s="385"/>
      <c r="T38" s="385"/>
      <c r="U38" s="385"/>
      <c r="V38" s="385"/>
      <c r="W38" s="385"/>
      <c r="X38" s="385"/>
      <c r="Y38" s="22"/>
      <c r="Z38" s="22"/>
    </row>
    <row r="45" spans="1:26" ht="21.95" customHeight="1" x14ac:dyDescent="0.15">
      <c r="G45" s="2"/>
    </row>
    <row r="46" spans="1:26" ht="21.95" customHeight="1" x14ac:dyDescent="0.15">
      <c r="G46" s="2"/>
    </row>
  </sheetData>
  <mergeCells count="65">
    <mergeCell ref="A36:M36"/>
    <mergeCell ref="N36:X36"/>
    <mergeCell ref="A37:M37"/>
    <mergeCell ref="N37:X37"/>
    <mergeCell ref="A38:X38"/>
    <mergeCell ref="A33:M33"/>
    <mergeCell ref="N33:X33"/>
    <mergeCell ref="A34:M34"/>
    <mergeCell ref="N34:X34"/>
    <mergeCell ref="A35:M35"/>
    <mergeCell ref="N35:X35"/>
    <mergeCell ref="A30:M30"/>
    <mergeCell ref="N30:X30"/>
    <mergeCell ref="A31:M31"/>
    <mergeCell ref="N31:X31"/>
    <mergeCell ref="A32:M32"/>
    <mergeCell ref="N32:X32"/>
    <mergeCell ref="A27:M27"/>
    <mergeCell ref="N27:X27"/>
    <mergeCell ref="A28:M28"/>
    <mergeCell ref="N28:X28"/>
    <mergeCell ref="A29:M29"/>
    <mergeCell ref="N29:X29"/>
    <mergeCell ref="A24:M24"/>
    <mergeCell ref="N24:X24"/>
    <mergeCell ref="A25:M25"/>
    <mergeCell ref="N25:X25"/>
    <mergeCell ref="A26:M26"/>
    <mergeCell ref="N26:X26"/>
    <mergeCell ref="A21:M21"/>
    <mergeCell ref="N21:X21"/>
    <mergeCell ref="A22:M22"/>
    <mergeCell ref="N22:X22"/>
    <mergeCell ref="A23:M23"/>
    <mergeCell ref="N23:X23"/>
    <mergeCell ref="A18:M18"/>
    <mergeCell ref="N18:X18"/>
    <mergeCell ref="A19:M19"/>
    <mergeCell ref="N19:X19"/>
    <mergeCell ref="A20:M20"/>
    <mergeCell ref="N20:X20"/>
    <mergeCell ref="A15:M15"/>
    <mergeCell ref="N15:X15"/>
    <mergeCell ref="A16:M16"/>
    <mergeCell ref="N16:X16"/>
    <mergeCell ref="A17:M17"/>
    <mergeCell ref="N17:X17"/>
    <mergeCell ref="A10:M10"/>
    <mergeCell ref="N10:X10"/>
    <mergeCell ref="A14:M14"/>
    <mergeCell ref="N14:X14"/>
    <mergeCell ref="A9:M9"/>
    <mergeCell ref="N9:X9"/>
    <mergeCell ref="A11:M11"/>
    <mergeCell ref="N12:X12"/>
    <mergeCell ref="A12:M12"/>
    <mergeCell ref="N11:X11"/>
    <mergeCell ref="A13:M13"/>
    <mergeCell ref="N13:X13"/>
    <mergeCell ref="A1:X1"/>
    <mergeCell ref="A3:X3"/>
    <mergeCell ref="A5:X5"/>
    <mergeCell ref="A6:X6"/>
    <mergeCell ref="A7:M8"/>
    <mergeCell ref="N7:X8"/>
  </mergeCells>
  <phoneticPr fontId="6"/>
  <printOptions horizontalCentered="1"/>
  <pageMargins left="0.70866141732283472" right="0.70866141732283472" top="0.74803149606299213" bottom="0.74803149606299213" header="0.31496062992125984" footer="0.31496062992125984"/>
  <pageSetup paperSize="9" firstPageNumber="6" orientation="portrait" useFirstPageNumber="1" r:id="rId1"/>
  <headerFooter scaleWithDoc="0"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BJ17"/>
  <sheetViews>
    <sheetView showGridLines="0" view="pageBreakPreview" zoomScaleNormal="100" zoomScaleSheetLayoutView="100" workbookViewId="0">
      <selection activeCell="BS19" sqref="BS19"/>
    </sheetView>
  </sheetViews>
  <sheetFormatPr defaultColWidth="1.625" defaultRowHeight="21.95" customHeight="1" x14ac:dyDescent="0.15"/>
  <cols>
    <col min="1" max="7" width="1.625" style="1"/>
    <col min="8" max="15" width="2" style="1" customWidth="1"/>
    <col min="16" max="23" width="1.625" style="1"/>
    <col min="24" max="24" width="1.125" style="1" customWidth="1"/>
    <col min="25" max="34" width="1.625" style="1"/>
    <col min="35" max="35" width="1.125" style="1" customWidth="1"/>
    <col min="36" max="36" width="1.625" style="1"/>
    <col min="37" max="37" width="1" style="1" customWidth="1"/>
    <col min="38" max="45" width="1.875" style="1" customWidth="1"/>
    <col min="46" max="53" width="1.625" style="1"/>
    <col min="54" max="54" width="2.125" style="1" customWidth="1"/>
    <col min="55" max="55" width="1.625" style="1"/>
    <col min="56" max="56" width="6.75" style="1" bestFit="1" customWidth="1"/>
    <col min="57" max="16384" width="1.625" style="1"/>
  </cols>
  <sheetData>
    <row r="1" spans="1:54" ht="21.95" customHeight="1" x14ac:dyDescent="0.15">
      <c r="A1" s="353" t="s">
        <v>95</v>
      </c>
      <c r="B1" s="353"/>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c r="AI1" s="353"/>
      <c r="AJ1" s="353"/>
      <c r="AK1" s="353"/>
      <c r="AL1" s="353"/>
      <c r="AM1" s="353"/>
      <c r="AN1" s="353"/>
      <c r="AO1" s="353"/>
      <c r="AP1" s="353"/>
      <c r="AQ1" s="353"/>
      <c r="AR1" s="353"/>
      <c r="AS1" s="353"/>
      <c r="AT1" s="353"/>
      <c r="AU1" s="353"/>
      <c r="AV1" s="353"/>
      <c r="AW1" s="353"/>
      <c r="AX1" s="353"/>
      <c r="AY1" s="353"/>
      <c r="AZ1" s="353"/>
      <c r="BA1" s="353"/>
      <c r="BB1" s="353"/>
    </row>
    <row r="2" spans="1:54" ht="21" customHeight="1" x14ac:dyDescent="0.15">
      <c r="A2" s="20"/>
      <c r="B2" s="21"/>
      <c r="C2" s="21"/>
      <c r="D2" s="21"/>
      <c r="E2" s="21"/>
      <c r="F2" s="21"/>
      <c r="G2" s="21"/>
      <c r="H2" s="21"/>
      <c r="I2" s="21"/>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row>
    <row r="3" spans="1:54" ht="17.25" customHeight="1" x14ac:dyDescent="0.15">
      <c r="A3" s="354" t="s">
        <v>96</v>
      </c>
      <c r="B3" s="354"/>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c r="AI3" s="354"/>
      <c r="AJ3" s="354"/>
      <c r="AK3" s="354"/>
      <c r="AL3" s="354"/>
      <c r="AM3" s="354"/>
      <c r="AN3" s="354"/>
      <c r="AO3" s="354"/>
      <c r="AP3" s="354"/>
      <c r="AQ3" s="354"/>
      <c r="AR3" s="354"/>
      <c r="AS3" s="354"/>
      <c r="AT3" s="354"/>
      <c r="AU3" s="354"/>
      <c r="AV3" s="354"/>
      <c r="AW3" s="354"/>
      <c r="AX3" s="354"/>
      <c r="AY3" s="354"/>
      <c r="AZ3" s="354"/>
      <c r="BA3" s="354"/>
      <c r="BB3" s="354"/>
    </row>
    <row r="4" spans="1:54" ht="15" customHeight="1" x14ac:dyDescent="0.15">
      <c r="A4" s="417" t="s">
        <v>97</v>
      </c>
      <c r="B4" s="417"/>
      <c r="C4" s="417"/>
      <c r="D4" s="417"/>
      <c r="E4" s="417"/>
      <c r="F4" s="417"/>
      <c r="G4" s="417"/>
      <c r="H4" s="417"/>
      <c r="I4" s="417"/>
      <c r="J4" s="417"/>
      <c r="K4" s="417"/>
      <c r="L4" s="417"/>
      <c r="M4" s="417"/>
      <c r="N4" s="417"/>
      <c r="O4" s="417"/>
      <c r="P4" s="417"/>
      <c r="Q4" s="417"/>
      <c r="R4" s="417"/>
      <c r="S4" s="417"/>
      <c r="T4" s="417"/>
      <c r="U4" s="417"/>
      <c r="V4" s="417"/>
      <c r="W4" s="417"/>
      <c r="X4" s="417"/>
      <c r="Y4" s="417"/>
      <c r="Z4" s="417"/>
      <c r="AA4" s="417"/>
      <c r="AB4" s="417"/>
      <c r="AC4" s="417"/>
      <c r="AD4" s="417"/>
      <c r="AE4" s="417"/>
      <c r="AF4" s="417"/>
      <c r="AG4" s="417"/>
      <c r="AH4" s="417"/>
      <c r="AI4" s="417"/>
      <c r="AJ4" s="417"/>
      <c r="AK4" s="417"/>
      <c r="AL4" s="417"/>
      <c r="AM4" s="417"/>
      <c r="AN4" s="417"/>
      <c r="AO4" s="417"/>
      <c r="AP4" s="417"/>
      <c r="AQ4" s="417"/>
      <c r="AR4" s="417"/>
      <c r="AS4" s="417"/>
      <c r="AT4" s="417"/>
      <c r="AU4" s="417"/>
      <c r="AV4" s="417"/>
      <c r="AW4" s="417"/>
      <c r="AX4" s="417"/>
      <c r="AY4" s="417"/>
      <c r="AZ4" s="417"/>
      <c r="BA4" s="417"/>
      <c r="BB4" s="417"/>
    </row>
    <row r="5" spans="1:54" ht="32.1" customHeight="1" x14ac:dyDescent="0.15">
      <c r="A5" s="418"/>
      <c r="B5" s="418"/>
      <c r="C5" s="418"/>
      <c r="D5" s="418"/>
      <c r="E5" s="418"/>
      <c r="F5" s="418"/>
      <c r="G5" s="418"/>
      <c r="H5" s="418"/>
      <c r="I5" s="418"/>
      <c r="J5" s="418"/>
      <c r="K5" s="418"/>
      <c r="L5" s="418"/>
      <c r="M5" s="418"/>
      <c r="N5" s="418"/>
      <c r="O5" s="419"/>
      <c r="P5" s="422" t="s">
        <v>98</v>
      </c>
      <c r="Q5" s="422"/>
      <c r="R5" s="387"/>
      <c r="S5" s="387"/>
      <c r="T5" s="387"/>
      <c r="U5" s="387"/>
      <c r="V5" s="387"/>
      <c r="W5" s="387"/>
      <c r="X5" s="387"/>
      <c r="Y5" s="388"/>
      <c r="Z5" s="362" t="s">
        <v>99</v>
      </c>
      <c r="AA5" s="362"/>
      <c r="AB5" s="362"/>
      <c r="AC5" s="362"/>
      <c r="AD5" s="362"/>
      <c r="AE5" s="362"/>
      <c r="AF5" s="362"/>
      <c r="AG5" s="362"/>
      <c r="AH5" s="362"/>
      <c r="AI5" s="362"/>
      <c r="AJ5" s="362"/>
      <c r="AK5" s="425"/>
      <c r="AL5" s="422" t="s">
        <v>100</v>
      </c>
      <c r="AM5" s="387"/>
      <c r="AN5" s="387"/>
      <c r="AO5" s="387"/>
      <c r="AP5" s="387"/>
      <c r="AQ5" s="387"/>
      <c r="AR5" s="387"/>
      <c r="AS5" s="388"/>
      <c r="AT5" s="422" t="s">
        <v>101</v>
      </c>
      <c r="AU5" s="387"/>
      <c r="AV5" s="387"/>
      <c r="AW5" s="387"/>
      <c r="AX5" s="387"/>
      <c r="AY5" s="387"/>
      <c r="AZ5" s="387"/>
      <c r="BA5" s="387"/>
      <c r="BB5" s="387"/>
    </row>
    <row r="6" spans="1:54" ht="32.1" customHeight="1" x14ac:dyDescent="0.15">
      <c r="A6" s="420"/>
      <c r="B6" s="420"/>
      <c r="C6" s="420"/>
      <c r="D6" s="420"/>
      <c r="E6" s="420"/>
      <c r="F6" s="420"/>
      <c r="G6" s="420"/>
      <c r="H6" s="420"/>
      <c r="I6" s="420"/>
      <c r="J6" s="420"/>
      <c r="K6" s="420"/>
      <c r="L6" s="420"/>
      <c r="M6" s="420"/>
      <c r="N6" s="420"/>
      <c r="O6" s="421"/>
      <c r="P6" s="423"/>
      <c r="Q6" s="423"/>
      <c r="R6" s="423"/>
      <c r="S6" s="423"/>
      <c r="T6" s="423"/>
      <c r="U6" s="423"/>
      <c r="V6" s="423"/>
      <c r="W6" s="423"/>
      <c r="X6" s="423"/>
      <c r="Y6" s="424"/>
      <c r="Z6" s="426"/>
      <c r="AA6" s="426"/>
      <c r="AB6" s="426"/>
      <c r="AC6" s="426"/>
      <c r="AD6" s="426"/>
      <c r="AE6" s="426"/>
      <c r="AF6" s="426"/>
      <c r="AG6" s="426"/>
      <c r="AH6" s="426"/>
      <c r="AI6" s="426"/>
      <c r="AJ6" s="426"/>
      <c r="AK6" s="427"/>
      <c r="AL6" s="423"/>
      <c r="AM6" s="423"/>
      <c r="AN6" s="423"/>
      <c r="AO6" s="423"/>
      <c r="AP6" s="423"/>
      <c r="AQ6" s="423"/>
      <c r="AR6" s="423"/>
      <c r="AS6" s="424"/>
      <c r="AT6" s="423"/>
      <c r="AU6" s="423"/>
      <c r="AV6" s="423"/>
      <c r="AW6" s="423"/>
      <c r="AX6" s="423"/>
      <c r="AY6" s="423"/>
      <c r="AZ6" s="423"/>
      <c r="BA6" s="423"/>
      <c r="BB6" s="423"/>
    </row>
    <row r="7" spans="1:54" ht="32.1" customHeight="1" x14ac:dyDescent="0.15">
      <c r="A7" s="393" t="s">
        <v>102</v>
      </c>
      <c r="B7" s="394"/>
      <c r="C7" s="394"/>
      <c r="D7" s="394"/>
      <c r="E7" s="394"/>
      <c r="F7" s="394"/>
      <c r="G7" s="395"/>
      <c r="H7" s="386" t="s">
        <v>103</v>
      </c>
      <c r="I7" s="387"/>
      <c r="J7" s="387"/>
      <c r="K7" s="387"/>
      <c r="L7" s="387"/>
      <c r="M7" s="387"/>
      <c r="N7" s="387"/>
      <c r="O7" s="388"/>
      <c r="P7" s="400">
        <v>22446</v>
      </c>
      <c r="Q7" s="401"/>
      <c r="R7" s="401"/>
      <c r="S7" s="401"/>
      <c r="T7" s="401"/>
      <c r="U7" s="401"/>
      <c r="V7" s="401"/>
      <c r="W7" s="401"/>
      <c r="X7" s="401"/>
      <c r="Y7" s="402"/>
      <c r="Z7" s="400">
        <v>2411414408</v>
      </c>
      <c r="AA7" s="401"/>
      <c r="AB7" s="401"/>
      <c r="AC7" s="401"/>
      <c r="AD7" s="401"/>
      <c r="AE7" s="401"/>
      <c r="AF7" s="401"/>
      <c r="AG7" s="401"/>
      <c r="AH7" s="401"/>
      <c r="AI7" s="401"/>
      <c r="AJ7" s="401"/>
      <c r="AK7" s="402"/>
      <c r="AL7" s="400">
        <v>84010</v>
      </c>
      <c r="AM7" s="401"/>
      <c r="AN7" s="401"/>
      <c r="AO7" s="401"/>
      <c r="AP7" s="401"/>
      <c r="AQ7" s="401"/>
      <c r="AR7" s="401"/>
      <c r="AS7" s="402"/>
      <c r="AT7" s="389">
        <v>38.35</v>
      </c>
      <c r="AU7" s="390"/>
      <c r="AV7" s="390"/>
      <c r="AW7" s="390"/>
      <c r="AX7" s="390"/>
      <c r="AY7" s="390"/>
      <c r="AZ7" s="390"/>
      <c r="BA7" s="390"/>
      <c r="BB7" s="390"/>
    </row>
    <row r="8" spans="1:54" ht="32.1" customHeight="1" x14ac:dyDescent="0.15">
      <c r="A8" s="396"/>
      <c r="B8" s="396"/>
      <c r="C8" s="396"/>
      <c r="D8" s="396"/>
      <c r="E8" s="396"/>
      <c r="F8" s="396"/>
      <c r="G8" s="397"/>
      <c r="H8" s="428" t="s">
        <v>104</v>
      </c>
      <c r="I8" s="429"/>
      <c r="J8" s="429"/>
      <c r="K8" s="429"/>
      <c r="L8" s="429"/>
      <c r="M8" s="429"/>
      <c r="N8" s="429"/>
      <c r="O8" s="430"/>
      <c r="P8" s="411">
        <v>9997</v>
      </c>
      <c r="Q8" s="412"/>
      <c r="R8" s="412"/>
      <c r="S8" s="412"/>
      <c r="T8" s="412"/>
      <c r="U8" s="412"/>
      <c r="V8" s="412"/>
      <c r="W8" s="412"/>
      <c r="X8" s="412"/>
      <c r="Y8" s="413"/>
      <c r="Z8" s="411">
        <v>839848539</v>
      </c>
      <c r="AA8" s="412"/>
      <c r="AB8" s="412"/>
      <c r="AC8" s="412"/>
      <c r="AD8" s="412"/>
      <c r="AE8" s="412"/>
      <c r="AF8" s="412"/>
      <c r="AG8" s="412"/>
      <c r="AH8" s="412"/>
      <c r="AI8" s="412"/>
      <c r="AJ8" s="412"/>
      <c r="AK8" s="413"/>
      <c r="AL8" s="411">
        <v>76310</v>
      </c>
      <c r="AM8" s="412"/>
      <c r="AN8" s="412"/>
      <c r="AO8" s="412"/>
      <c r="AP8" s="412"/>
      <c r="AQ8" s="412"/>
      <c r="AR8" s="412"/>
      <c r="AS8" s="413"/>
      <c r="AT8" s="391">
        <v>98.56</v>
      </c>
      <c r="AU8" s="392"/>
      <c r="AV8" s="392"/>
      <c r="AW8" s="392"/>
      <c r="AX8" s="392"/>
      <c r="AY8" s="392"/>
      <c r="AZ8" s="392"/>
      <c r="BA8" s="392"/>
      <c r="BB8" s="392"/>
    </row>
    <row r="9" spans="1:54" ht="32.1" customHeight="1" x14ac:dyDescent="0.15">
      <c r="A9" s="396"/>
      <c r="B9" s="396"/>
      <c r="C9" s="396"/>
      <c r="D9" s="396"/>
      <c r="E9" s="396"/>
      <c r="F9" s="396"/>
      <c r="G9" s="397"/>
      <c r="H9" s="414" t="s">
        <v>105</v>
      </c>
      <c r="I9" s="415"/>
      <c r="J9" s="415"/>
      <c r="K9" s="415"/>
      <c r="L9" s="415"/>
      <c r="M9" s="415"/>
      <c r="N9" s="415"/>
      <c r="O9" s="416"/>
      <c r="P9" s="411">
        <v>9056</v>
      </c>
      <c r="Q9" s="412"/>
      <c r="R9" s="412"/>
      <c r="S9" s="412"/>
      <c r="T9" s="412"/>
      <c r="U9" s="412"/>
      <c r="V9" s="412"/>
      <c r="W9" s="412"/>
      <c r="X9" s="412"/>
      <c r="Y9" s="413"/>
      <c r="Z9" s="411">
        <v>691060870</v>
      </c>
      <c r="AA9" s="412"/>
      <c r="AB9" s="412"/>
      <c r="AC9" s="412"/>
      <c r="AD9" s="412"/>
      <c r="AE9" s="412"/>
      <c r="AF9" s="412"/>
      <c r="AG9" s="412"/>
      <c r="AH9" s="412"/>
      <c r="AI9" s="412"/>
      <c r="AJ9" s="412"/>
      <c r="AK9" s="413"/>
      <c r="AL9" s="411">
        <v>76310</v>
      </c>
      <c r="AM9" s="412"/>
      <c r="AN9" s="412"/>
      <c r="AO9" s="412"/>
      <c r="AP9" s="412"/>
      <c r="AQ9" s="412"/>
      <c r="AR9" s="412"/>
      <c r="AS9" s="413"/>
      <c r="AT9" s="391">
        <v>95.96</v>
      </c>
      <c r="AU9" s="392"/>
      <c r="AV9" s="392"/>
      <c r="AW9" s="392"/>
      <c r="AX9" s="392"/>
      <c r="AY9" s="392"/>
      <c r="AZ9" s="392"/>
      <c r="BA9" s="392"/>
      <c r="BB9" s="392"/>
    </row>
    <row r="10" spans="1:54" ht="32.1" customHeight="1" x14ac:dyDescent="0.15">
      <c r="A10" s="396"/>
      <c r="B10" s="396"/>
      <c r="C10" s="396"/>
      <c r="D10" s="396"/>
      <c r="E10" s="396"/>
      <c r="F10" s="396"/>
      <c r="G10" s="397"/>
      <c r="H10" s="414" t="s">
        <v>106</v>
      </c>
      <c r="I10" s="415"/>
      <c r="J10" s="415"/>
      <c r="K10" s="415"/>
      <c r="L10" s="415"/>
      <c r="M10" s="415"/>
      <c r="N10" s="415"/>
      <c r="O10" s="416"/>
      <c r="P10" s="411" t="s">
        <v>106</v>
      </c>
      <c r="Q10" s="412"/>
      <c r="R10" s="412"/>
      <c r="S10" s="412"/>
      <c r="T10" s="412"/>
      <c r="U10" s="412"/>
      <c r="V10" s="412"/>
      <c r="W10" s="412"/>
      <c r="X10" s="412"/>
      <c r="Y10" s="413"/>
      <c r="Z10" s="411" t="s">
        <v>106</v>
      </c>
      <c r="AA10" s="412"/>
      <c r="AB10" s="412"/>
      <c r="AC10" s="412"/>
      <c r="AD10" s="412"/>
      <c r="AE10" s="412"/>
      <c r="AF10" s="412"/>
      <c r="AG10" s="412"/>
      <c r="AH10" s="412"/>
      <c r="AI10" s="412"/>
      <c r="AJ10" s="412"/>
      <c r="AK10" s="413"/>
      <c r="AL10" s="411" t="s">
        <v>106</v>
      </c>
      <c r="AM10" s="412"/>
      <c r="AN10" s="412"/>
      <c r="AO10" s="412"/>
      <c r="AP10" s="412"/>
      <c r="AQ10" s="412"/>
      <c r="AR10" s="412"/>
      <c r="AS10" s="413"/>
      <c r="AT10" s="391" t="s">
        <v>106</v>
      </c>
      <c r="AU10" s="392"/>
      <c r="AV10" s="392"/>
      <c r="AW10" s="392"/>
      <c r="AX10" s="392"/>
      <c r="AY10" s="392"/>
      <c r="AZ10" s="392"/>
      <c r="BA10" s="392"/>
      <c r="BB10" s="392"/>
    </row>
    <row r="11" spans="1:54" ht="32.1" customHeight="1" x14ac:dyDescent="0.15">
      <c r="A11" s="398"/>
      <c r="B11" s="398"/>
      <c r="C11" s="398"/>
      <c r="D11" s="398"/>
      <c r="E11" s="398"/>
      <c r="F11" s="398"/>
      <c r="G11" s="399"/>
      <c r="H11" s="403" t="s">
        <v>107</v>
      </c>
      <c r="I11" s="404"/>
      <c r="J11" s="404"/>
      <c r="K11" s="404"/>
      <c r="L11" s="404"/>
      <c r="M11" s="404"/>
      <c r="N11" s="404"/>
      <c r="O11" s="405"/>
      <c r="P11" s="406" t="s">
        <v>107</v>
      </c>
      <c r="Q11" s="407"/>
      <c r="R11" s="407"/>
      <c r="S11" s="407"/>
      <c r="T11" s="407"/>
      <c r="U11" s="407"/>
      <c r="V11" s="407"/>
      <c r="W11" s="407"/>
      <c r="X11" s="407"/>
      <c r="Y11" s="408"/>
      <c r="Z11" s="406" t="s">
        <v>107</v>
      </c>
      <c r="AA11" s="407"/>
      <c r="AB11" s="407"/>
      <c r="AC11" s="407"/>
      <c r="AD11" s="407"/>
      <c r="AE11" s="407"/>
      <c r="AF11" s="407"/>
      <c r="AG11" s="407"/>
      <c r="AH11" s="407"/>
      <c r="AI11" s="407"/>
      <c r="AJ11" s="407"/>
      <c r="AK11" s="408"/>
      <c r="AL11" s="406" t="s">
        <v>107</v>
      </c>
      <c r="AM11" s="407"/>
      <c r="AN11" s="407"/>
      <c r="AO11" s="407"/>
      <c r="AP11" s="407"/>
      <c r="AQ11" s="407"/>
      <c r="AR11" s="407"/>
      <c r="AS11" s="408"/>
      <c r="AT11" s="409" t="s">
        <v>107</v>
      </c>
      <c r="AU11" s="410"/>
      <c r="AV11" s="410"/>
      <c r="AW11" s="410"/>
      <c r="AX11" s="410"/>
      <c r="AY11" s="410"/>
      <c r="AZ11" s="410"/>
      <c r="BA11" s="410"/>
      <c r="BB11" s="410"/>
    </row>
    <row r="12" spans="1:54" ht="15" customHeight="1" x14ac:dyDescent="0.15">
      <c r="A12" s="23" t="s">
        <v>108</v>
      </c>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row>
    <row r="13" spans="1:54" ht="15" customHeight="1" x14ac:dyDescent="0.15">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row>
    <row r="14" spans="1:54" ht="15" customHeight="1" x14ac:dyDescent="0.15">
      <c r="A14" s="22"/>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row>
    <row r="15" spans="1:54" ht="21.95" customHeight="1" x14ac:dyDescent="0.15">
      <c r="A15" s="22"/>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row>
    <row r="17" spans="62:62" ht="21.95" customHeight="1" x14ac:dyDescent="0.15">
      <c r="BJ17" s="5"/>
    </row>
  </sheetData>
  <mergeCells count="34">
    <mergeCell ref="Z10:AK10"/>
    <mergeCell ref="AL10:AS10"/>
    <mergeCell ref="AT10:BB10"/>
    <mergeCell ref="H8:O8"/>
    <mergeCell ref="P8:Y8"/>
    <mergeCell ref="AL8:AS8"/>
    <mergeCell ref="Z8:AK8"/>
    <mergeCell ref="H9:O9"/>
    <mergeCell ref="Z9:AK9"/>
    <mergeCell ref="AL9:AS9"/>
    <mergeCell ref="A1:BB1"/>
    <mergeCell ref="A3:BB3"/>
    <mergeCell ref="A4:BB4"/>
    <mergeCell ref="A5:O6"/>
    <mergeCell ref="P5:Y6"/>
    <mergeCell ref="Z5:AK6"/>
    <mergeCell ref="AL5:AS6"/>
    <mergeCell ref="AT5:BB6"/>
    <mergeCell ref="H7:O7"/>
    <mergeCell ref="AT7:BB7"/>
    <mergeCell ref="AT8:BB8"/>
    <mergeCell ref="A7:G11"/>
    <mergeCell ref="P7:Y7"/>
    <mergeCell ref="Z7:AK7"/>
    <mergeCell ref="AL7:AS7"/>
    <mergeCell ref="H11:O11"/>
    <mergeCell ref="P11:Y11"/>
    <mergeCell ref="Z11:AK11"/>
    <mergeCell ref="AL11:AS11"/>
    <mergeCell ref="AT11:BB11"/>
    <mergeCell ref="AT9:BB9"/>
    <mergeCell ref="P9:Y9"/>
    <mergeCell ref="H10:O10"/>
    <mergeCell ref="P10:Y10"/>
  </mergeCells>
  <phoneticPr fontId="6"/>
  <printOptions horizontalCentered="1"/>
  <pageMargins left="0.70866141732283472" right="0.70866141732283472" top="0.74803149606299213" bottom="0.74803149606299213" header="0.31496062992125984" footer="0.31496062992125984"/>
  <pageSetup paperSize="9" scale="92" firstPageNumber="7" orientation="portrait" cellComments="asDisplayed" useFirstPageNumber="1" r:id="rId1"/>
  <headerFooter scaleWithDoc="0" alignWithMargins="0">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CE33098ED33D84FB1C4C248FDF8C7C2" ma:contentTypeVersion="4" ma:contentTypeDescription="新しいドキュメントを作成します。" ma:contentTypeScope="" ma:versionID="80c516768af42c97981664ab1715196a">
  <xsd:schema xmlns:xsd="http://www.w3.org/2001/XMLSchema" xmlns:xs="http://www.w3.org/2001/XMLSchema" xmlns:p="http://schemas.microsoft.com/office/2006/metadata/properties" xmlns:ns2="51167c3d-d9dd-438f-9dcf-7a2151fb7a1b" targetNamespace="http://schemas.microsoft.com/office/2006/metadata/properties" ma:root="true" ma:fieldsID="d2ae1b6962068c0f613cf3aed5317a3b" ns2:_="">
    <xsd:import namespace="51167c3d-d9dd-438f-9dcf-7a2151fb7a1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167c3d-d9dd-438f-9dcf-7a2151fb7a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A948F7-E211-4D31-B85C-AAA3DFF87995}">
  <ds:schemaRefs>
    <ds:schemaRef ds:uri="http://schemas.microsoft.com/sharepoint/v3/contenttype/forms"/>
  </ds:schemaRefs>
</ds:datastoreItem>
</file>

<file path=customXml/itemProps2.xml><?xml version="1.0" encoding="utf-8"?>
<ds:datastoreItem xmlns:ds="http://schemas.openxmlformats.org/officeDocument/2006/customXml" ds:itemID="{F04C1173-0A97-418A-B242-24CD334D953B}">
  <ds:schemaRefs>
    <ds:schemaRef ds:uri="http://purl.org/dc/dcmitype/"/>
    <ds:schemaRef ds:uri="51167c3d-d9dd-438f-9dcf-7a2151fb7a1b"/>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E07E77DD-AC6E-4306-B8A9-C96B5CA5DC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167c3d-d9dd-438f-9dcf-7a2151fb7a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26</vt:i4>
      </vt:variant>
    </vt:vector>
  </HeadingPairs>
  <TitlesOfParts>
    <vt:vector size="53" baseType="lpstr">
      <vt:lpstr>トビラ1</vt:lpstr>
      <vt:lpstr>白紙１</vt:lpstr>
      <vt:lpstr>1・2</vt:lpstr>
      <vt:lpstr>3・4</vt:lpstr>
      <vt:lpstr>5・6・7</vt:lpstr>
      <vt:lpstr>8</vt:lpstr>
      <vt:lpstr>9（削除）</vt:lpstr>
      <vt:lpstr>10（削除）</vt:lpstr>
      <vt:lpstr>11（削除）</vt:lpstr>
      <vt:lpstr>9・10</vt:lpstr>
      <vt:lpstr>11</vt:lpstr>
      <vt:lpstr>12</vt:lpstr>
      <vt:lpstr>13</vt:lpstr>
      <vt:lpstr>14</vt:lpstr>
      <vt:lpstr>15</vt:lpstr>
      <vt:lpstr>16</vt:lpstr>
      <vt:lpstr>16（新）</vt:lpstr>
      <vt:lpstr>17</vt:lpstr>
      <vt:lpstr>18・19・20</vt:lpstr>
      <vt:lpstr>21 ・22</vt:lpstr>
      <vt:lpstr>21・22</vt:lpstr>
      <vt:lpstr>23</vt:lpstr>
      <vt:lpstr>23（新）</vt:lpstr>
      <vt:lpstr>24・25・26（削除）</vt:lpstr>
      <vt:lpstr>24・25</vt:lpstr>
      <vt:lpstr>26・27</vt:lpstr>
      <vt:lpstr>白紙２</vt:lpstr>
      <vt:lpstr>'1・2'!Print_Area</vt:lpstr>
      <vt:lpstr>'10（削除）'!Print_Area</vt:lpstr>
      <vt:lpstr>'11'!Print_Area</vt:lpstr>
      <vt:lpstr>'11（削除）'!Print_Area</vt:lpstr>
      <vt:lpstr>'12'!Print_Area</vt:lpstr>
      <vt:lpstr>'13'!Print_Area</vt:lpstr>
      <vt:lpstr>'14'!Print_Area</vt:lpstr>
      <vt:lpstr>'15'!Print_Area</vt:lpstr>
      <vt:lpstr>'16'!Print_Area</vt:lpstr>
      <vt:lpstr>'16（新）'!Print_Area</vt:lpstr>
      <vt:lpstr>'17'!Print_Area</vt:lpstr>
      <vt:lpstr>'18・19・20'!Print_Area</vt:lpstr>
      <vt:lpstr>'21 ・22'!Print_Area</vt:lpstr>
      <vt:lpstr>'21・22'!Print_Area</vt:lpstr>
      <vt:lpstr>'23'!Print_Area</vt:lpstr>
      <vt:lpstr>'23（新）'!Print_Area</vt:lpstr>
      <vt:lpstr>'24・25・26（削除）'!Print_Area</vt:lpstr>
      <vt:lpstr>'26・27'!Print_Area</vt:lpstr>
      <vt:lpstr>'3・4'!Print_Area</vt:lpstr>
      <vt:lpstr>'5・6・7'!Print_Area</vt:lpstr>
      <vt:lpstr>'8'!Print_Area</vt:lpstr>
      <vt:lpstr>'9（削除）'!Print_Area</vt:lpstr>
      <vt:lpstr>'9・10'!Print_Area</vt:lpstr>
      <vt:lpstr>トビラ1!Print_Area</vt:lpstr>
      <vt:lpstr>白紙１!Print_Area</vt:lpstr>
      <vt:lpstr>白紙２!Print_Area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2018-01-25T06:00:19Z</dcterms:created>
  <dcterms:modified xsi:type="dcterms:W3CDTF">2024-12-19T01:19:06Z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0x0101006CE33098ED33D84FB1C4C248FDF8C7C2</vt:lpwstr>
  </property>
</Properties>
</file>