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806A2A6-6844-4C6B-A6F2-63208D9DB7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７" sheetId="4" r:id="rId1"/>
    <sheet name="白紙" sheetId="8" state="hidden" r:id="rId2"/>
    <sheet name="白紙１" sheetId="10" r:id="rId3"/>
    <sheet name="1" sheetId="5" r:id="rId4"/>
    <sheet name="2" sheetId="6" r:id="rId5"/>
    <sheet name="3" sheetId="7" r:id="rId6"/>
    <sheet name="白紙２" sheetId="11" r:id="rId7"/>
    <sheet name="白紙（２）" sheetId="9" state="hidden" r:id="rId8"/>
  </sheets>
  <definedNames>
    <definedName name="OLE_LINK1" localSheetId="3">'1'!#REF!</definedName>
    <definedName name="OLE_LINK1" localSheetId="4">'2'!#REF!</definedName>
    <definedName name="OLE_LINK1" localSheetId="5">'3'!$A$5</definedName>
    <definedName name="_xlnm.Print_Area" localSheetId="3">'1'!$A$1:$E$39</definedName>
    <definedName name="_xlnm.Print_Area" localSheetId="4">'2'!$A$1:$G$34</definedName>
    <definedName name="_xlnm.Print_Area" localSheetId="5">'3'!$A$1:$G$35</definedName>
    <definedName name="_xlnm.Print_Area" localSheetId="0">トビラ７!$A$1:$I$15</definedName>
    <definedName name="_xlnm.Print_Area" localSheetId="1">白紙!$A$1:$I$15</definedName>
    <definedName name="_xlnm.Print_Area" localSheetId="7">'白紙（２）'!$A$1:$I$15</definedName>
    <definedName name="_xlnm.Print_Area" localSheetId="2">白紙１!$A$1:$I$15</definedName>
    <definedName name="_xlnm.Print_Area" localSheetId="6">白紙２!$A$1:$I$15</definedName>
    <definedName name="定期" localSheetId="1">#REF!</definedName>
    <definedName name="定期" localSheetId="7">#REF!</definedName>
    <definedName name="定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E15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C11" i="7"/>
  <c r="D11" i="7"/>
  <c r="E11" i="7"/>
  <c r="F11" i="7"/>
  <c r="G11" i="7"/>
  <c r="C10" i="6"/>
  <c r="D10" i="6"/>
  <c r="E10" i="6"/>
  <c r="F10" i="6"/>
  <c r="G10" i="6"/>
  <c r="C14" i="5"/>
  <c r="D14" i="5"/>
  <c r="B14" i="5"/>
  <c r="E14" i="5" l="1"/>
  <c r="B11" i="7"/>
</calcChain>
</file>

<file path=xl/sharedStrings.xml><?xml version="1.0" encoding="utf-8"?>
<sst xmlns="http://schemas.openxmlformats.org/spreadsheetml/2006/main" count="119" uniqueCount="60">
  <si>
    <t>第</t>
    <rPh sb="0" eb="1">
      <t>ダイ</t>
    </rPh>
    <phoneticPr fontId="2"/>
  </si>
  <si>
    <t>章</t>
    <rPh sb="0" eb="1">
      <t>ショウ</t>
    </rPh>
    <phoneticPr fontId="2"/>
  </si>
  <si>
    <t>国民年金</t>
    <rPh sb="0" eb="2">
      <t>コクミン</t>
    </rPh>
    <rPh sb="2" eb="4">
      <t>ネンキン</t>
    </rPh>
    <phoneticPr fontId="2"/>
  </si>
  <si>
    <t>第7章　国民年金</t>
    <phoneticPr fontId="2"/>
  </si>
  <si>
    <t>1　国民年金の適用状況</t>
    <phoneticPr fontId="2"/>
  </si>
  <si>
    <t>第1表　国民年金の適用状況（区別）</t>
    <phoneticPr fontId="2"/>
  </si>
  <si>
    <t>（単位：人）</t>
  </si>
  <si>
    <t>被保険者数</t>
    <rPh sb="3" eb="4">
      <t>シャ</t>
    </rPh>
    <rPh sb="4" eb="5">
      <t>スウ</t>
    </rPh>
    <phoneticPr fontId="2"/>
  </si>
  <si>
    <t>保険料免除被保険者数</t>
    <phoneticPr fontId="2"/>
  </si>
  <si>
    <t>１号（任意加入含む）</t>
    <phoneticPr fontId="2"/>
  </si>
  <si>
    <t>総  数</t>
  </si>
  <si>
    <t>法定免除</t>
  </si>
  <si>
    <t>申請免除等</t>
    <rPh sb="0" eb="2">
      <t>シンセイ</t>
    </rPh>
    <rPh sb="4" eb="5">
      <t>トウ</t>
    </rPh>
    <phoneticPr fontId="2"/>
  </si>
  <si>
    <t>令和元年度</t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</si>
  <si>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</si>
  <si>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</si>
  <si>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</si>
  <si>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</si>
  <si>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</si>
  <si>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</si>
  <si>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</si>
  <si>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</si>
  <si>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</si>
  <si>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</si>
  <si>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</si>
  <si>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</si>
  <si>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</si>
  <si>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</si>
  <si>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</si>
  <si>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</si>
  <si>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</si>
  <si>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</si>
  <si>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</si>
  <si>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</si>
  <si>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</si>
  <si>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</si>
  <si>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</si>
  <si>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</si>
  <si>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</si>
  <si>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</si>
  <si>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</si>
  <si>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</si>
  <si>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国民年金受給権者数の状況　</t>
  </si>
  <si>
    <t>第2表　国民年金受給権者数の状況（区別）</t>
    <phoneticPr fontId="2"/>
  </si>
  <si>
    <t>老　　齢</t>
  </si>
  <si>
    <t xml:space="preserve"> 障がい</t>
  </si>
  <si>
    <t>遺　　族</t>
  </si>
  <si>
    <t>寡　　婦</t>
  </si>
  <si>
    <t>老齢福祉</t>
  </si>
  <si>
    <t>特別障がい給付金</t>
    <phoneticPr fontId="2"/>
  </si>
  <si>
    <t>3　　国民年金適用者異動の状況</t>
  </si>
  <si>
    <t>第3表　国民年金適用者異動の状況（区別）</t>
  </si>
  <si>
    <t>被保険者数</t>
    <phoneticPr fontId="2"/>
  </si>
  <si>
    <t>異　　　動　　　状　　　況</t>
  </si>
  <si>
    <t>資格取得</t>
  </si>
  <si>
    <t>転　入</t>
  </si>
  <si>
    <t>転　出</t>
  </si>
  <si>
    <t>資格喪失</t>
  </si>
  <si>
    <t>資格取消</t>
  </si>
  <si>
    <t>北区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</si>
</sst>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9" fillId="0" borderId="17" xfId="2" applyFont="1" applyBorder="1">
      <alignment vertical="center"/>
    </xf>
    <xf numFmtId="0" fontId="9" fillId="0" borderId="6" xfId="2" applyFont="1" applyBorder="1">
      <alignment vertical="center"/>
    </xf>
    <xf numFmtId="176" fontId="10" fillId="0" borderId="4" xfId="1" applyNumberFormat="1" applyFont="1" applyFill="1" applyBorder="1" applyAlignment="1" applyProtection="1">
      <alignment horizontal="right" vertical="center"/>
    </xf>
    <xf numFmtId="176" fontId="10" fillId="0" borderId="3" xfId="1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Alignment="1" applyProtection="1">
      <alignment vertical="center"/>
      <protection locked="0"/>
    </xf>
    <xf numFmtId="176" fontId="11" fillId="0" borderId="0" xfId="0" applyNumberFormat="1" applyFont="1" applyFill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horizontal="center"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14" fillId="0" borderId="0" xfId="0" applyNumberFormat="1" applyFont="1" applyFill="1" applyAlignment="1" applyProtection="1">
      <alignment vertical="center"/>
      <protection locked="0"/>
    </xf>
    <xf numFmtId="176" fontId="10" fillId="0" borderId="6" xfId="0" applyNumberFormat="1" applyFont="1" applyFill="1" applyBorder="1" applyAlignment="1" applyProtection="1">
      <alignment horizontal="justify"/>
      <protection locked="0"/>
    </xf>
    <xf numFmtId="176" fontId="10" fillId="0" borderId="6" xfId="0" applyNumberFormat="1" applyFont="1" applyFill="1" applyBorder="1" applyProtection="1">
      <protection locked="0"/>
    </xf>
    <xf numFmtId="176" fontId="10" fillId="0" borderId="6" xfId="0" applyNumberFormat="1" applyFont="1" applyFill="1" applyBorder="1" applyAlignment="1" applyProtection="1">
      <alignment horizontal="right"/>
      <protection locked="0"/>
    </xf>
    <xf numFmtId="176" fontId="10" fillId="0" borderId="1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176" fontId="10" fillId="0" borderId="1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0" borderId="5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Fill="1" applyBorder="1" applyAlignment="1" applyProtection="1">
      <alignment horizontal="right" vertical="center"/>
    </xf>
    <xf numFmtId="176" fontId="10" fillId="0" borderId="5" xfId="1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0" borderId="4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 applyProtection="1">
      <alignment vertical="center"/>
      <protection locked="0"/>
    </xf>
    <xf numFmtId="176" fontId="17" fillId="0" borderId="0" xfId="0" applyNumberFormat="1" applyFont="1" applyFill="1" applyAlignment="1" applyProtection="1">
      <alignment horizontal="justify" vertical="center"/>
      <protection locked="0"/>
    </xf>
    <xf numFmtId="176" fontId="10" fillId="0" borderId="6" xfId="0" applyNumberFormat="1" applyFont="1" applyFill="1" applyBorder="1" applyAlignment="1" applyProtection="1">
      <alignment horizontal="justify" vertical="center"/>
      <protection locked="0"/>
    </xf>
    <xf numFmtId="176" fontId="10" fillId="0" borderId="6" xfId="0" applyNumberFormat="1" applyFont="1" applyFill="1" applyBorder="1" applyAlignment="1" applyProtection="1">
      <alignment vertical="center"/>
      <protection locked="0"/>
    </xf>
    <xf numFmtId="176" fontId="10" fillId="0" borderId="6" xfId="0" applyNumberFormat="1" applyFont="1" applyFill="1" applyBorder="1" applyAlignment="1" applyProtection="1">
      <alignment horizontal="right" vertical="top"/>
      <protection locked="0"/>
    </xf>
    <xf numFmtId="176" fontId="10" fillId="0" borderId="8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distributed" wrapText="1" justifyLastLine="1"/>
      <protection locked="0"/>
    </xf>
    <xf numFmtId="176" fontId="10" fillId="0" borderId="5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13" fillId="0" borderId="0" xfId="0" applyNumberFormat="1" applyFont="1" applyFill="1" applyAlignment="1">
      <alignment horizontal="left"/>
    </xf>
    <xf numFmtId="176" fontId="18" fillId="0" borderId="6" xfId="0" applyNumberFormat="1" applyFont="1" applyFill="1" applyBorder="1" applyAlignment="1">
      <alignment horizontal="center"/>
    </xf>
    <xf numFmtId="176" fontId="10" fillId="0" borderId="6" xfId="0" applyNumberFormat="1" applyFont="1" applyFill="1" applyBorder="1" applyAlignment="1">
      <alignment horizontal="right" vertical="top"/>
    </xf>
    <xf numFmtId="176" fontId="4" fillId="0" borderId="0" xfId="0" applyNumberFormat="1" applyFont="1" applyFill="1" applyAlignment="1">
      <alignment vertical="center"/>
    </xf>
    <xf numFmtId="176" fontId="10" fillId="0" borderId="1" xfId="0" applyNumberFormat="1" applyFont="1" applyFill="1" applyBorder="1" applyAlignment="1">
      <alignment horizontal="distributed" vertical="center" wrapText="1" justifyLastLine="1"/>
    </xf>
    <xf numFmtId="176" fontId="10" fillId="0" borderId="5" xfId="0" applyNumberFormat="1" applyFont="1" applyFill="1" applyBorder="1" applyAlignment="1">
      <alignment horizontal="distributed" vertical="center" wrapText="1" justifyLastLine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Alignment="1">
      <alignment vertical="center"/>
    </xf>
    <xf numFmtId="176" fontId="10" fillId="0" borderId="7" xfId="0" applyNumberFormat="1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176" fontId="13" fillId="0" borderId="0" xfId="0" applyNumberFormat="1" applyFont="1" applyFill="1" applyAlignment="1" applyProtection="1">
      <alignment horizontal="left" vertical="center"/>
      <protection locked="0"/>
    </xf>
    <xf numFmtId="176" fontId="15" fillId="0" borderId="0" xfId="0" applyNumberFormat="1" applyFont="1" applyFill="1" applyAlignment="1" applyProtection="1">
      <alignment horizontal="center" vertical="center"/>
      <protection locked="0"/>
    </xf>
    <xf numFmtId="176" fontId="10" fillId="0" borderId="12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3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" xfId="0" applyNumberFormat="1" applyFont="1" applyFill="1" applyBorder="1" applyAlignment="1" applyProtection="1">
      <alignment horizontal="distributed" vertical="center" wrapText="1" indent="2"/>
      <protection locked="0"/>
    </xf>
    <xf numFmtId="176" fontId="10" fillId="0" borderId="5" xfId="0" applyNumberFormat="1" applyFont="1" applyFill="1" applyBorder="1" applyAlignment="1" applyProtection="1">
      <alignment horizontal="distributed" vertical="center" wrapText="1" indent="2"/>
      <protection locked="0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176" fontId="13" fillId="0" borderId="0" xfId="0" applyNumberFormat="1" applyFont="1" applyFill="1" applyAlignment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10" fillId="0" borderId="14" xfId="0" applyNumberFormat="1" applyFont="1" applyFill="1" applyBorder="1" applyAlignment="1">
      <alignment horizontal="distributed" vertical="center" wrapText="1" justifyLastLine="1"/>
    </xf>
    <xf numFmtId="176" fontId="10" fillId="0" borderId="1" xfId="0" applyNumberFormat="1" applyFont="1" applyFill="1" applyBorder="1" applyAlignment="1">
      <alignment horizontal="distributed" vertical="center" wrapText="1" justifyLastLine="1"/>
    </xf>
    <xf numFmtId="176" fontId="10" fillId="0" borderId="15" xfId="0" applyNumberFormat="1" applyFont="1" applyFill="1" applyBorder="1" applyAlignment="1">
      <alignment horizontal="distributed" vertical="center" wrapText="1" justifyLastLine="1"/>
    </xf>
    <xf numFmtId="176" fontId="10" fillId="0" borderId="16" xfId="0" applyNumberFormat="1" applyFont="1" applyFill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9" x14ac:dyDescent="0.15">
      <c r="A1" s="1" t="s">
        <v>0</v>
      </c>
      <c r="B1" s="2">
        <v>7</v>
      </c>
      <c r="C1" s="1" t="s">
        <v>1</v>
      </c>
      <c r="D1" s="1"/>
      <c r="E1" s="61" t="s">
        <v>2</v>
      </c>
      <c r="F1" s="61"/>
      <c r="G1" s="61"/>
      <c r="H1" s="61"/>
      <c r="I1" s="61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L3" sqref="L3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9" ht="42" customHeight="1" x14ac:dyDescent="0.15">
      <c r="A1" s="1"/>
      <c r="B1" s="2"/>
      <c r="C1" s="1"/>
      <c r="D1" s="1"/>
      <c r="E1" s="61"/>
      <c r="F1" s="61"/>
      <c r="G1" s="61"/>
      <c r="H1" s="61"/>
      <c r="I1" s="61"/>
    </row>
    <row r="24" spans="62:62" x14ac:dyDescent="0.15">
      <c r="BJ24" s="4"/>
    </row>
    <row r="33" spans="34:55" x14ac:dyDescent="0.15"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4E5-FC8E-4A9E-9CCA-150147AD2065}">
  <dimension ref="A1:I36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9" x14ac:dyDescent="0.15">
      <c r="A1" s="1"/>
      <c r="B1" s="2"/>
      <c r="C1" s="1"/>
      <c r="D1" s="1"/>
      <c r="E1" s="61"/>
      <c r="F1" s="61"/>
      <c r="G1" s="61"/>
      <c r="H1" s="61"/>
      <c r="I1" s="61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showGridLines="0" view="pageBreakPreview" zoomScaleNormal="100" zoomScaleSheetLayoutView="100" workbookViewId="0">
      <selection sqref="A1:E1"/>
    </sheetView>
  </sheetViews>
  <sheetFormatPr defaultColWidth="12.375" defaultRowHeight="16.5" customHeight="1" x14ac:dyDescent="0.15"/>
  <cols>
    <col min="1" max="1" width="13" style="8" bestFit="1" customWidth="1"/>
    <col min="2" max="5" width="18.625" style="8" customWidth="1"/>
    <col min="6" max="16384" width="12.375" style="8"/>
  </cols>
  <sheetData>
    <row r="1" spans="1:5" ht="21.75" customHeight="1" x14ac:dyDescent="0.15">
      <c r="A1" s="68" t="s">
        <v>3</v>
      </c>
      <c r="B1" s="68"/>
      <c r="C1" s="68"/>
      <c r="D1" s="68"/>
      <c r="E1" s="68"/>
    </row>
    <row r="2" spans="1:5" ht="21" customHeight="1" x14ac:dyDescent="0.15">
      <c r="A2" s="9"/>
      <c r="B2" s="9"/>
      <c r="C2" s="9"/>
      <c r="D2" s="9"/>
      <c r="E2" s="9"/>
    </row>
    <row r="3" spans="1:5" ht="21" customHeight="1" x14ac:dyDescent="0.15">
      <c r="A3" s="10"/>
      <c r="B3" s="11"/>
      <c r="C3" s="11"/>
      <c r="D3" s="11"/>
      <c r="E3" s="11"/>
    </row>
    <row r="4" spans="1:5" s="12" customFormat="1" ht="21.75" customHeight="1" x14ac:dyDescent="0.15">
      <c r="A4" s="62" t="s">
        <v>4</v>
      </c>
      <c r="B4" s="62"/>
      <c r="C4" s="11"/>
      <c r="D4" s="11"/>
      <c r="E4" s="11"/>
    </row>
    <row r="5" spans="1:5" s="12" customFormat="1" ht="21" customHeight="1" x14ac:dyDescent="0.15">
      <c r="A5" s="13"/>
      <c r="B5" s="13"/>
      <c r="C5" s="13"/>
      <c r="D5" s="13"/>
      <c r="E5" s="13"/>
    </row>
    <row r="6" spans="1:5" s="12" customFormat="1" ht="17.25" customHeight="1" x14ac:dyDescent="0.15">
      <c r="A6" s="63" t="s">
        <v>5</v>
      </c>
      <c r="B6" s="63"/>
      <c r="C6" s="63"/>
      <c r="D6" s="63"/>
      <c r="E6" s="63"/>
    </row>
    <row r="7" spans="1:5" s="12" customFormat="1" ht="12.75" customHeight="1" x14ac:dyDescent="0.15">
      <c r="A7" s="14"/>
      <c r="B7" s="15"/>
      <c r="C7" s="15"/>
      <c r="D7" s="15"/>
      <c r="E7" s="16" t="s">
        <v>6</v>
      </c>
    </row>
    <row r="8" spans="1:5" s="18" customFormat="1" ht="18" customHeight="1" x14ac:dyDescent="0.15">
      <c r="A8" s="64"/>
      <c r="B8" s="17" t="s">
        <v>7</v>
      </c>
      <c r="C8" s="66" t="s">
        <v>8</v>
      </c>
      <c r="D8" s="66"/>
      <c r="E8" s="67"/>
    </row>
    <row r="9" spans="1:5" s="18" customFormat="1" ht="18" customHeight="1" x14ac:dyDescent="0.15">
      <c r="A9" s="65"/>
      <c r="B9" s="19" t="s">
        <v>9</v>
      </c>
      <c r="C9" s="17" t="s">
        <v>10</v>
      </c>
      <c r="D9" s="17" t="s">
        <v>11</v>
      </c>
      <c r="E9" s="20" t="s">
        <v>12</v>
      </c>
    </row>
    <row r="10" spans="1:5" s="18" customFormat="1" ht="22.5" customHeight="1" x14ac:dyDescent="0.15">
      <c r="A10" s="21" t="s">
        <v>13</v>
      </c>
      <c r="B10" s="6">
        <v>432406</v>
      </c>
      <c r="C10" s="6">
        <v>206702</v>
      </c>
      <c r="D10" s="6">
        <v>45956</v>
      </c>
      <c r="E10" s="22">
        <v>160746</v>
      </c>
    </row>
    <row r="11" spans="1:5" s="18" customFormat="1" ht="22.5" customHeight="1" x14ac:dyDescent="0.15">
      <c r="A11" s="21" t="s">
        <v>14</v>
      </c>
      <c r="B11" s="6">
        <v>438277</v>
      </c>
      <c r="C11" s="6">
        <v>226528</v>
      </c>
      <c r="D11" s="6">
        <v>47365</v>
      </c>
      <c r="E11" s="22">
        <v>179163</v>
      </c>
    </row>
    <row r="12" spans="1:5" s="18" customFormat="1" ht="22.5" customHeight="1" x14ac:dyDescent="0.15">
      <c r="A12" s="21" t="s">
        <v>15</v>
      </c>
      <c r="B12" s="6">
        <v>435932</v>
      </c>
      <c r="C12" s="6">
        <v>229132</v>
      </c>
      <c r="D12" s="6">
        <v>48103</v>
      </c>
      <c r="E12" s="22">
        <v>181029</v>
      </c>
    </row>
    <row r="13" spans="1:5" s="18" customFormat="1" ht="22.5" customHeight="1" x14ac:dyDescent="0.15">
      <c r="A13" s="21" t="s">
        <v>16</v>
      </c>
      <c r="B13" s="6">
        <v>432605</v>
      </c>
      <c r="C13" s="6">
        <v>227816</v>
      </c>
      <c r="D13" s="6">
        <v>48883</v>
      </c>
      <c r="E13" s="22">
        <v>178933</v>
      </c>
    </row>
    <row r="14" spans="1:5" s="18" customFormat="1" ht="22.5" customHeight="1" x14ac:dyDescent="0.15">
      <c r="A14" s="23" t="s">
        <v>17</v>
      </c>
      <c r="B14" s="24">
        <f>SUM(B15:B38)</f>
        <v>431078</v>
      </c>
      <c r="C14" s="24">
        <f t="shared" ref="C14:E14" si="0">SUM(C15:C38)</f>
        <v>229482</v>
      </c>
      <c r="D14" s="24">
        <f t="shared" si="0"/>
        <v>49816</v>
      </c>
      <c r="E14" s="25">
        <f t="shared" si="0"/>
        <v>179666</v>
      </c>
    </row>
    <row r="15" spans="1:5" s="18" customFormat="1" ht="19.5" customHeight="1" x14ac:dyDescent="0.15">
      <c r="A15" s="26" t="s">
        <v>18</v>
      </c>
      <c r="B15" s="27">
        <v>22668</v>
      </c>
      <c r="C15" s="28">
        <v>10382</v>
      </c>
      <c r="D15" s="27">
        <v>1269</v>
      </c>
      <c r="E15" s="22">
        <f>C15-D15</f>
        <v>9113</v>
      </c>
    </row>
    <row r="16" spans="1:5" s="18" customFormat="1" ht="19.5" customHeight="1" x14ac:dyDescent="0.15">
      <c r="A16" s="26" t="s">
        <v>19</v>
      </c>
      <c r="B16" s="27">
        <v>14942</v>
      </c>
      <c r="C16" s="28">
        <v>7235</v>
      </c>
      <c r="D16" s="27">
        <v>1398</v>
      </c>
      <c r="E16" s="22">
        <f>C16-D16</f>
        <v>5837</v>
      </c>
    </row>
    <row r="17" spans="1:5" s="18" customFormat="1" ht="19.5" customHeight="1" x14ac:dyDescent="0.15">
      <c r="A17" s="26" t="s">
        <v>20</v>
      </c>
      <c r="B17" s="27">
        <v>10113</v>
      </c>
      <c r="C17" s="28">
        <v>4577</v>
      </c>
      <c r="D17" s="27">
        <v>555</v>
      </c>
      <c r="E17" s="22">
        <f t="shared" ref="E17:E38" si="1">C17-D17</f>
        <v>4022</v>
      </c>
    </row>
    <row r="18" spans="1:5" s="18" customFormat="1" ht="19.5" customHeight="1" x14ac:dyDescent="0.15">
      <c r="A18" s="26" t="s">
        <v>21</v>
      </c>
      <c r="B18" s="27">
        <v>8878</v>
      </c>
      <c r="C18" s="28">
        <v>4980</v>
      </c>
      <c r="D18" s="27">
        <v>1007</v>
      </c>
      <c r="E18" s="22">
        <f t="shared" si="1"/>
        <v>3973</v>
      </c>
    </row>
    <row r="19" spans="1:5" s="18" customFormat="1" ht="19.5" customHeight="1" x14ac:dyDescent="0.15">
      <c r="A19" s="26" t="s">
        <v>22</v>
      </c>
      <c r="B19" s="27">
        <v>22556</v>
      </c>
      <c r="C19" s="28">
        <v>9728</v>
      </c>
      <c r="D19" s="27">
        <v>808</v>
      </c>
      <c r="E19" s="22">
        <f t="shared" si="1"/>
        <v>8920</v>
      </c>
    </row>
    <row r="20" spans="1:5" s="18" customFormat="1" ht="19.5" customHeight="1" x14ac:dyDescent="0.15">
      <c r="A20" s="26" t="s">
        <v>23</v>
      </c>
      <c r="B20" s="27">
        <v>18367</v>
      </c>
      <c r="C20" s="28">
        <v>8680</v>
      </c>
      <c r="D20" s="27">
        <v>873</v>
      </c>
      <c r="E20" s="22">
        <f t="shared" si="1"/>
        <v>7807</v>
      </c>
    </row>
    <row r="21" spans="1:5" s="18" customFormat="1" ht="19.5" customHeight="1" x14ac:dyDescent="0.15">
      <c r="A21" s="26" t="s">
        <v>24</v>
      </c>
      <c r="B21" s="27">
        <v>11619</v>
      </c>
      <c r="C21" s="28">
        <v>6589</v>
      </c>
      <c r="D21" s="27">
        <v>1437</v>
      </c>
      <c r="E21" s="22">
        <f t="shared" si="1"/>
        <v>5152</v>
      </c>
    </row>
    <row r="22" spans="1:5" s="18" customFormat="1" ht="19.5" customHeight="1" x14ac:dyDescent="0.15">
      <c r="A22" s="26" t="s">
        <v>25</v>
      </c>
      <c r="B22" s="27">
        <v>8949</v>
      </c>
      <c r="C22" s="28">
        <v>5243</v>
      </c>
      <c r="D22" s="27">
        <v>1120</v>
      </c>
      <c r="E22" s="22">
        <f t="shared" si="1"/>
        <v>4123</v>
      </c>
    </row>
    <row r="23" spans="1:5" s="18" customFormat="1" ht="19.5" customHeight="1" x14ac:dyDescent="0.15">
      <c r="A23" s="26" t="s">
        <v>26</v>
      </c>
      <c r="B23" s="27">
        <v>12429</v>
      </c>
      <c r="C23" s="28">
        <v>5713</v>
      </c>
      <c r="D23" s="27">
        <v>658</v>
      </c>
      <c r="E23" s="22">
        <f t="shared" si="1"/>
        <v>5055</v>
      </c>
    </row>
    <row r="24" spans="1:5" s="18" customFormat="1" ht="19.5" customHeight="1" x14ac:dyDescent="0.15">
      <c r="A24" s="26" t="s">
        <v>27</v>
      </c>
      <c r="B24" s="27">
        <v>20246</v>
      </c>
      <c r="C24" s="28">
        <v>11072</v>
      </c>
      <c r="D24" s="27">
        <v>1454</v>
      </c>
      <c r="E24" s="22">
        <f t="shared" si="1"/>
        <v>9618</v>
      </c>
    </row>
    <row r="25" spans="1:5" s="18" customFormat="1" ht="19.5" customHeight="1" x14ac:dyDescent="0.15">
      <c r="A25" s="26" t="s">
        <v>28</v>
      </c>
      <c r="B25" s="27">
        <v>13133</v>
      </c>
      <c r="C25" s="28">
        <v>7050</v>
      </c>
      <c r="D25" s="27">
        <v>1231</v>
      </c>
      <c r="E25" s="22">
        <f t="shared" si="1"/>
        <v>5819</v>
      </c>
    </row>
    <row r="26" spans="1:5" s="18" customFormat="1" ht="19.5" customHeight="1" x14ac:dyDescent="0.15">
      <c r="A26" s="26" t="s">
        <v>29</v>
      </c>
      <c r="B26" s="27">
        <v>25985</v>
      </c>
      <c r="C26" s="28">
        <v>13319</v>
      </c>
      <c r="D26" s="27">
        <v>2718</v>
      </c>
      <c r="E26" s="22">
        <f t="shared" si="1"/>
        <v>10601</v>
      </c>
    </row>
    <row r="27" spans="1:5" s="18" customFormat="1" ht="19.5" customHeight="1" x14ac:dyDescent="0.15">
      <c r="A27" s="26" t="s">
        <v>30</v>
      </c>
      <c r="B27" s="27">
        <v>27164</v>
      </c>
      <c r="C27" s="28">
        <v>15314</v>
      </c>
      <c r="D27" s="27">
        <v>4478</v>
      </c>
      <c r="E27" s="22">
        <f t="shared" si="1"/>
        <v>10836</v>
      </c>
    </row>
    <row r="28" spans="1:5" s="18" customFormat="1" ht="19.5" customHeight="1" x14ac:dyDescent="0.15">
      <c r="A28" s="26" t="s">
        <v>31</v>
      </c>
      <c r="B28" s="27">
        <v>12994</v>
      </c>
      <c r="C28" s="28">
        <v>7037</v>
      </c>
      <c r="D28" s="27">
        <v>1373</v>
      </c>
      <c r="E28" s="22">
        <f t="shared" si="1"/>
        <v>5664</v>
      </c>
    </row>
    <row r="29" spans="1:5" s="18" customFormat="1" ht="19.5" customHeight="1" x14ac:dyDescent="0.15">
      <c r="A29" s="26" t="s">
        <v>32</v>
      </c>
      <c r="B29" s="27">
        <v>24291</v>
      </c>
      <c r="C29" s="28">
        <v>14438</v>
      </c>
      <c r="D29" s="27">
        <v>2782</v>
      </c>
      <c r="E29" s="22">
        <f t="shared" si="1"/>
        <v>11656</v>
      </c>
    </row>
    <row r="30" spans="1:5" s="18" customFormat="1" ht="19.5" customHeight="1" x14ac:dyDescent="0.15">
      <c r="A30" s="26" t="s">
        <v>33</v>
      </c>
      <c r="B30" s="27">
        <v>12953</v>
      </c>
      <c r="C30" s="28">
        <v>6737</v>
      </c>
      <c r="D30" s="27">
        <v>1884</v>
      </c>
      <c r="E30" s="22">
        <f t="shared" si="1"/>
        <v>4853</v>
      </c>
    </row>
    <row r="31" spans="1:5" s="18" customFormat="1" ht="19.5" customHeight="1" x14ac:dyDescent="0.15">
      <c r="A31" s="26" t="s">
        <v>34</v>
      </c>
      <c r="B31" s="27">
        <v>22449</v>
      </c>
      <c r="C31" s="28">
        <v>11614</v>
      </c>
      <c r="D31" s="27">
        <v>2356</v>
      </c>
      <c r="E31" s="22">
        <f t="shared" si="1"/>
        <v>9258</v>
      </c>
    </row>
    <row r="32" spans="1:5" s="18" customFormat="1" ht="19.5" customHeight="1" x14ac:dyDescent="0.15">
      <c r="A32" s="26" t="s">
        <v>35</v>
      </c>
      <c r="B32" s="27">
        <v>13834</v>
      </c>
      <c r="C32" s="28">
        <v>7267</v>
      </c>
      <c r="D32" s="27">
        <v>1464</v>
      </c>
      <c r="E32" s="22">
        <f t="shared" si="1"/>
        <v>5803</v>
      </c>
    </row>
    <row r="33" spans="1:5" s="18" customFormat="1" ht="19.5" customHeight="1" x14ac:dyDescent="0.15">
      <c r="A33" s="26" t="s">
        <v>36</v>
      </c>
      <c r="B33" s="27">
        <v>15326</v>
      </c>
      <c r="C33" s="28">
        <v>7424</v>
      </c>
      <c r="D33" s="27">
        <v>1335</v>
      </c>
      <c r="E33" s="22">
        <f t="shared" si="1"/>
        <v>6089</v>
      </c>
    </row>
    <row r="34" spans="1:5" s="18" customFormat="1" ht="19.5" customHeight="1" x14ac:dyDescent="0.15">
      <c r="A34" s="26" t="s">
        <v>37</v>
      </c>
      <c r="B34" s="27">
        <v>15833</v>
      </c>
      <c r="C34" s="28">
        <v>9091</v>
      </c>
      <c r="D34" s="27">
        <v>2417</v>
      </c>
      <c r="E34" s="22">
        <f t="shared" si="1"/>
        <v>6674</v>
      </c>
    </row>
    <row r="35" spans="1:5" s="18" customFormat="1" ht="19.5" customHeight="1" x14ac:dyDescent="0.15">
      <c r="A35" s="26" t="s">
        <v>38</v>
      </c>
      <c r="B35" s="27">
        <v>22964</v>
      </c>
      <c r="C35" s="28">
        <v>12736</v>
      </c>
      <c r="D35" s="27">
        <v>3468</v>
      </c>
      <c r="E35" s="22">
        <f t="shared" si="1"/>
        <v>9268</v>
      </c>
    </row>
    <row r="36" spans="1:5" s="18" customFormat="1" ht="19.5" customHeight="1" x14ac:dyDescent="0.15">
      <c r="A36" s="26" t="s">
        <v>39</v>
      </c>
      <c r="B36" s="27">
        <v>20449</v>
      </c>
      <c r="C36" s="28">
        <v>11356</v>
      </c>
      <c r="D36" s="27">
        <v>3200</v>
      </c>
      <c r="E36" s="22">
        <f t="shared" si="1"/>
        <v>8156</v>
      </c>
    </row>
    <row r="37" spans="1:5" s="18" customFormat="1" ht="19.5" customHeight="1" x14ac:dyDescent="0.15">
      <c r="A37" s="26" t="s">
        <v>40</v>
      </c>
      <c r="B37" s="27">
        <v>30814</v>
      </c>
      <c r="C37" s="28">
        <v>18509</v>
      </c>
      <c r="D37" s="27">
        <v>5089</v>
      </c>
      <c r="E37" s="22">
        <f t="shared" si="1"/>
        <v>13420</v>
      </c>
    </row>
    <row r="38" spans="1:5" s="18" customFormat="1" ht="19.5" customHeight="1" x14ac:dyDescent="0.15">
      <c r="A38" s="29" t="s">
        <v>41</v>
      </c>
      <c r="B38" s="30">
        <v>22122</v>
      </c>
      <c r="C38" s="31">
        <v>13391</v>
      </c>
      <c r="D38" s="30">
        <v>5442</v>
      </c>
      <c r="E38" s="32">
        <f t="shared" si="1"/>
        <v>7949</v>
      </c>
    </row>
    <row r="39" spans="1:5" s="34" customFormat="1" ht="15" customHeight="1" x14ac:dyDescent="0.15">
      <c r="A39" s="33"/>
      <c r="B39" s="13"/>
      <c r="C39" s="13"/>
      <c r="D39" s="13"/>
      <c r="E39" s="13"/>
    </row>
    <row r="40" spans="1:5" ht="16.5" customHeight="1" x14ac:dyDescent="0.15">
      <c r="A40" s="11"/>
      <c r="B40" s="11"/>
      <c r="C40" s="11"/>
      <c r="D40" s="11"/>
      <c r="E40" s="11"/>
    </row>
  </sheetData>
  <mergeCells count="5">
    <mergeCell ref="A4:B4"/>
    <mergeCell ref="A6:E6"/>
    <mergeCell ref="A8:A9"/>
    <mergeCell ref="C8:E8"/>
    <mergeCell ref="A1:E1"/>
  </mergeCells>
  <phoneticPr fontId="2"/>
  <pageMargins left="0.70866141732283472" right="0.70866141732283472" top="0.74803149606299213" bottom="0.74803149606299213" header="0.31496062992125984" footer="0.31496062992125984"/>
  <pageSetup paperSize="9" firstPageNumber="59" orientation="portrait" cellComments="asDisplayed" useFirstPageNumber="1" r:id="rId1"/>
  <headerFooter scaleWithDoc="0" alignWithMargins="0">
    <oddFooter>&amp;C&amp;P</oddFooter>
  </headerFooter>
  <ignoredErrors>
    <ignoredError sqref="E15:E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showGridLines="0" view="pageBreakPreview" zoomScaleNormal="100" zoomScaleSheetLayoutView="100" workbookViewId="0">
      <selection sqref="A1:G1"/>
    </sheetView>
  </sheetViews>
  <sheetFormatPr defaultColWidth="12.375" defaultRowHeight="16.5" customHeight="1" x14ac:dyDescent="0.15"/>
  <cols>
    <col min="1" max="1" width="13" style="8" bestFit="1" customWidth="1"/>
    <col min="2" max="6" width="10.625" style="8" customWidth="1"/>
    <col min="7" max="7" width="14.125" style="8" bestFit="1" customWidth="1"/>
    <col min="8" max="16384" width="12.375" style="8"/>
  </cols>
  <sheetData>
    <row r="1" spans="1:7" ht="21.75" customHeight="1" x14ac:dyDescent="0.15">
      <c r="A1" s="62" t="s">
        <v>42</v>
      </c>
      <c r="B1" s="62"/>
      <c r="C1" s="62"/>
      <c r="D1" s="62"/>
      <c r="E1" s="62"/>
      <c r="F1" s="62"/>
      <c r="G1" s="62"/>
    </row>
    <row r="2" spans="1:7" ht="21" customHeight="1" x14ac:dyDescent="0.15">
      <c r="A2" s="35"/>
      <c r="B2" s="11"/>
      <c r="C2" s="11"/>
      <c r="D2" s="11"/>
      <c r="E2" s="11"/>
      <c r="F2" s="11"/>
      <c r="G2" s="11"/>
    </row>
    <row r="3" spans="1:7" ht="17.25" customHeight="1" x14ac:dyDescent="0.15">
      <c r="A3" s="63" t="s">
        <v>43</v>
      </c>
      <c r="B3" s="63"/>
      <c r="C3" s="63"/>
      <c r="D3" s="63"/>
      <c r="E3" s="63"/>
      <c r="F3" s="63"/>
      <c r="G3" s="63"/>
    </row>
    <row r="4" spans="1:7" s="34" customFormat="1" ht="15" customHeight="1" x14ac:dyDescent="0.15">
      <c r="A4" s="36"/>
      <c r="B4" s="37"/>
      <c r="C4" s="37"/>
      <c r="D4" s="37"/>
      <c r="E4" s="37"/>
      <c r="F4" s="37"/>
      <c r="G4" s="38" t="s">
        <v>6</v>
      </c>
    </row>
    <row r="5" spans="1:7" s="18" customFormat="1" ht="23.1" customHeight="1" x14ac:dyDescent="0.15">
      <c r="A5" s="39"/>
      <c r="B5" s="17" t="s">
        <v>44</v>
      </c>
      <c r="C5" s="40" t="s">
        <v>45</v>
      </c>
      <c r="D5" s="17" t="s">
        <v>46</v>
      </c>
      <c r="E5" s="17" t="s">
        <v>47</v>
      </c>
      <c r="F5" s="17" t="s">
        <v>48</v>
      </c>
      <c r="G5" s="41" t="s">
        <v>49</v>
      </c>
    </row>
    <row r="6" spans="1:7" s="18" customFormat="1" ht="20.100000000000001" customHeight="1" x14ac:dyDescent="0.15">
      <c r="A6" s="21" t="s">
        <v>13</v>
      </c>
      <c r="B6" s="28">
        <v>610941</v>
      </c>
      <c r="C6" s="28">
        <v>44131</v>
      </c>
      <c r="D6" s="28">
        <v>3918</v>
      </c>
      <c r="E6" s="28">
        <v>238</v>
      </c>
      <c r="F6" s="28">
        <v>1</v>
      </c>
      <c r="G6" s="42">
        <v>165</v>
      </c>
    </row>
    <row r="7" spans="1:7" s="18" customFormat="1" ht="20.100000000000001" customHeight="1" x14ac:dyDescent="0.15">
      <c r="A7" s="21" t="s">
        <v>14</v>
      </c>
      <c r="B7" s="28">
        <v>613503</v>
      </c>
      <c r="C7" s="28">
        <v>45283</v>
      </c>
      <c r="D7" s="28">
        <v>3879</v>
      </c>
      <c r="E7" s="28">
        <v>231</v>
      </c>
      <c r="F7" s="28">
        <v>1</v>
      </c>
      <c r="G7" s="42">
        <v>163</v>
      </c>
    </row>
    <row r="8" spans="1:7" s="18" customFormat="1" ht="20.100000000000001" customHeight="1" x14ac:dyDescent="0.15">
      <c r="A8" s="21" t="s">
        <v>15</v>
      </c>
      <c r="B8" s="28">
        <v>612408</v>
      </c>
      <c r="C8" s="28">
        <v>46722</v>
      </c>
      <c r="D8" s="28">
        <v>3847</v>
      </c>
      <c r="E8" s="28">
        <v>229</v>
      </c>
      <c r="F8" s="28">
        <v>1</v>
      </c>
      <c r="G8" s="42">
        <v>159</v>
      </c>
    </row>
    <row r="9" spans="1:7" s="18" customFormat="1" ht="20.100000000000001" customHeight="1" x14ac:dyDescent="0.15">
      <c r="A9" s="21" t="s">
        <v>16</v>
      </c>
      <c r="B9" s="28">
        <v>609052</v>
      </c>
      <c r="C9" s="28">
        <v>48333</v>
      </c>
      <c r="D9" s="28">
        <v>3809</v>
      </c>
      <c r="E9" s="28">
        <v>235</v>
      </c>
      <c r="F9" s="28">
        <v>1</v>
      </c>
      <c r="G9" s="42">
        <v>161</v>
      </c>
    </row>
    <row r="10" spans="1:7" s="18" customFormat="1" ht="23.1" customHeight="1" x14ac:dyDescent="0.15">
      <c r="A10" s="23" t="s">
        <v>17</v>
      </c>
      <c r="B10" s="43">
        <f>SUM(B11:B34)</f>
        <v>607673</v>
      </c>
      <c r="C10" s="43">
        <f t="shared" ref="C10:G10" si="0">SUM(C11:C34)</f>
        <v>50248</v>
      </c>
      <c r="D10" s="43">
        <f t="shared" si="0"/>
        <v>3852</v>
      </c>
      <c r="E10" s="43">
        <f t="shared" si="0"/>
        <v>242</v>
      </c>
      <c r="F10" s="43">
        <f t="shared" si="0"/>
        <v>1</v>
      </c>
      <c r="G10" s="44">
        <f t="shared" si="0"/>
        <v>162</v>
      </c>
    </row>
    <row r="11" spans="1:7" s="18" customFormat="1" ht="23.1" customHeight="1" x14ac:dyDescent="0.15">
      <c r="A11" s="26" t="s">
        <v>18</v>
      </c>
      <c r="B11" s="27">
        <v>24031</v>
      </c>
      <c r="C11" s="27">
        <v>2306</v>
      </c>
      <c r="D11" s="27">
        <v>164</v>
      </c>
      <c r="E11" s="27">
        <v>11</v>
      </c>
      <c r="F11" s="45">
        <v>0</v>
      </c>
      <c r="G11" s="22">
        <v>8</v>
      </c>
    </row>
    <row r="12" spans="1:7" s="18" customFormat="1" ht="22.5" customHeight="1" x14ac:dyDescent="0.15">
      <c r="A12" s="26" t="s">
        <v>19</v>
      </c>
      <c r="B12" s="27">
        <v>23955</v>
      </c>
      <c r="C12" s="27">
        <v>1646</v>
      </c>
      <c r="D12" s="27">
        <v>189</v>
      </c>
      <c r="E12" s="27">
        <v>6</v>
      </c>
      <c r="F12" s="45">
        <v>0</v>
      </c>
      <c r="G12" s="22">
        <v>7</v>
      </c>
    </row>
    <row r="13" spans="1:7" s="18" customFormat="1" ht="22.5" customHeight="1" x14ac:dyDescent="0.15">
      <c r="A13" s="26" t="s">
        <v>20</v>
      </c>
      <c r="B13" s="27">
        <v>13812</v>
      </c>
      <c r="C13" s="27">
        <v>887</v>
      </c>
      <c r="D13" s="27">
        <v>95</v>
      </c>
      <c r="E13" s="27">
        <v>3</v>
      </c>
      <c r="F13" s="45">
        <v>0</v>
      </c>
      <c r="G13" s="22">
        <v>1</v>
      </c>
    </row>
    <row r="14" spans="1:7" s="18" customFormat="1" ht="22.5" customHeight="1" x14ac:dyDescent="0.15">
      <c r="A14" s="26" t="s">
        <v>21</v>
      </c>
      <c r="B14" s="27">
        <v>15952</v>
      </c>
      <c r="C14" s="27">
        <v>1115</v>
      </c>
      <c r="D14" s="27">
        <v>84</v>
      </c>
      <c r="E14" s="27">
        <v>11</v>
      </c>
      <c r="F14" s="45">
        <v>0</v>
      </c>
      <c r="G14" s="22">
        <v>5</v>
      </c>
    </row>
    <row r="15" spans="1:7" s="18" customFormat="1" ht="22.5" customHeight="1" x14ac:dyDescent="0.15">
      <c r="A15" s="26" t="s">
        <v>22</v>
      </c>
      <c r="B15" s="27">
        <v>16175</v>
      </c>
      <c r="C15" s="27">
        <v>1497</v>
      </c>
      <c r="D15" s="27">
        <v>114</v>
      </c>
      <c r="E15" s="27">
        <v>10</v>
      </c>
      <c r="F15" s="45">
        <v>0</v>
      </c>
      <c r="G15" s="22">
        <v>2</v>
      </c>
    </row>
    <row r="16" spans="1:7" s="18" customFormat="1" ht="22.5" customHeight="1" x14ac:dyDescent="0.15">
      <c r="A16" s="26" t="s">
        <v>23</v>
      </c>
      <c r="B16" s="27">
        <v>14935</v>
      </c>
      <c r="C16" s="27">
        <v>1072</v>
      </c>
      <c r="D16" s="27">
        <v>154</v>
      </c>
      <c r="E16" s="27">
        <v>9</v>
      </c>
      <c r="F16" s="45">
        <v>0</v>
      </c>
      <c r="G16" s="22">
        <v>2</v>
      </c>
    </row>
    <row r="17" spans="1:7" s="18" customFormat="1" ht="22.5" customHeight="1" x14ac:dyDescent="0.15">
      <c r="A17" s="26" t="s">
        <v>24</v>
      </c>
      <c r="B17" s="27">
        <v>19196</v>
      </c>
      <c r="C17" s="27">
        <v>1514</v>
      </c>
      <c r="D17" s="27">
        <v>123</v>
      </c>
      <c r="E17" s="27">
        <v>8</v>
      </c>
      <c r="F17" s="45">
        <v>0</v>
      </c>
      <c r="G17" s="22">
        <v>7</v>
      </c>
    </row>
    <row r="18" spans="1:7" s="18" customFormat="1" ht="22.5" customHeight="1" x14ac:dyDescent="0.15">
      <c r="A18" s="26" t="s">
        <v>25</v>
      </c>
      <c r="B18" s="27">
        <v>17589</v>
      </c>
      <c r="C18" s="27">
        <v>1251</v>
      </c>
      <c r="D18" s="27">
        <v>62</v>
      </c>
      <c r="E18" s="27">
        <v>5</v>
      </c>
      <c r="F18" s="45">
        <v>0</v>
      </c>
      <c r="G18" s="22">
        <v>7</v>
      </c>
    </row>
    <row r="19" spans="1:7" s="18" customFormat="1" ht="22.5" customHeight="1" x14ac:dyDescent="0.15">
      <c r="A19" s="26" t="s">
        <v>26</v>
      </c>
      <c r="B19" s="27">
        <v>14515</v>
      </c>
      <c r="C19" s="27">
        <v>1015</v>
      </c>
      <c r="D19" s="27">
        <v>119</v>
      </c>
      <c r="E19" s="27">
        <v>3</v>
      </c>
      <c r="F19" s="45">
        <v>0</v>
      </c>
      <c r="G19" s="22">
        <v>4</v>
      </c>
    </row>
    <row r="20" spans="1:7" s="18" customFormat="1" ht="22.5" customHeight="1" x14ac:dyDescent="0.15">
      <c r="A20" s="26" t="s">
        <v>27</v>
      </c>
      <c r="B20" s="27">
        <v>10214</v>
      </c>
      <c r="C20" s="27">
        <v>1023</v>
      </c>
      <c r="D20" s="27">
        <v>75</v>
      </c>
      <c r="E20" s="27">
        <v>6</v>
      </c>
      <c r="F20" s="45">
        <v>0</v>
      </c>
      <c r="G20" s="22">
        <v>2</v>
      </c>
    </row>
    <row r="21" spans="1:7" s="18" customFormat="1" ht="22.5" customHeight="1" x14ac:dyDescent="0.15">
      <c r="A21" s="26" t="s">
        <v>28</v>
      </c>
      <c r="B21" s="27">
        <v>22478</v>
      </c>
      <c r="C21" s="27">
        <v>1492</v>
      </c>
      <c r="D21" s="27">
        <v>128</v>
      </c>
      <c r="E21" s="27">
        <v>7</v>
      </c>
      <c r="F21" s="45">
        <v>0</v>
      </c>
      <c r="G21" s="22">
        <v>5</v>
      </c>
    </row>
    <row r="22" spans="1:7" s="18" customFormat="1" ht="22.5" customHeight="1" x14ac:dyDescent="0.15">
      <c r="A22" s="26" t="s">
        <v>29</v>
      </c>
      <c r="B22" s="27">
        <v>37325</v>
      </c>
      <c r="C22" s="27">
        <v>2993</v>
      </c>
      <c r="D22" s="27">
        <v>207</v>
      </c>
      <c r="E22" s="27">
        <v>13</v>
      </c>
      <c r="F22" s="45">
        <v>0</v>
      </c>
      <c r="G22" s="22">
        <v>12</v>
      </c>
    </row>
    <row r="23" spans="1:7" s="18" customFormat="1" ht="22.5" customHeight="1" x14ac:dyDescent="0.15">
      <c r="A23" s="26" t="s">
        <v>30</v>
      </c>
      <c r="B23" s="27">
        <v>38302</v>
      </c>
      <c r="C23" s="27">
        <v>3579</v>
      </c>
      <c r="D23" s="27">
        <v>226</v>
      </c>
      <c r="E23" s="27">
        <v>9</v>
      </c>
      <c r="F23" s="45">
        <v>0</v>
      </c>
      <c r="G23" s="22">
        <v>11</v>
      </c>
    </row>
    <row r="24" spans="1:7" s="18" customFormat="1" ht="22.5" customHeight="1" x14ac:dyDescent="0.15">
      <c r="A24" s="26" t="s">
        <v>31</v>
      </c>
      <c r="B24" s="27">
        <v>18353</v>
      </c>
      <c r="C24" s="27">
        <v>1466</v>
      </c>
      <c r="D24" s="27">
        <v>143</v>
      </c>
      <c r="E24" s="27">
        <v>15</v>
      </c>
      <c r="F24" s="45">
        <v>0</v>
      </c>
      <c r="G24" s="22">
        <v>2</v>
      </c>
    </row>
    <row r="25" spans="1:7" s="18" customFormat="1" ht="22.5" customHeight="1" x14ac:dyDescent="0.15">
      <c r="A25" s="26" t="s">
        <v>32</v>
      </c>
      <c r="B25" s="27">
        <v>30194</v>
      </c>
      <c r="C25" s="27">
        <v>2749</v>
      </c>
      <c r="D25" s="27">
        <v>165</v>
      </c>
      <c r="E25" s="27">
        <v>20</v>
      </c>
      <c r="F25" s="45">
        <v>0</v>
      </c>
      <c r="G25" s="22">
        <v>6</v>
      </c>
    </row>
    <row r="26" spans="1:7" s="18" customFormat="1" ht="22.5" customHeight="1" x14ac:dyDescent="0.15">
      <c r="A26" s="26" t="s">
        <v>33</v>
      </c>
      <c r="B26" s="27">
        <v>24047</v>
      </c>
      <c r="C26" s="27">
        <v>1897</v>
      </c>
      <c r="D26" s="27">
        <v>135</v>
      </c>
      <c r="E26" s="27">
        <v>7</v>
      </c>
      <c r="F26" s="45">
        <v>0</v>
      </c>
      <c r="G26" s="22">
        <v>5</v>
      </c>
    </row>
    <row r="27" spans="1:7" s="18" customFormat="1" ht="22.5" customHeight="1" x14ac:dyDescent="0.15">
      <c r="A27" s="26" t="s">
        <v>34</v>
      </c>
      <c r="B27" s="27">
        <v>39597</v>
      </c>
      <c r="C27" s="27">
        <v>3088</v>
      </c>
      <c r="D27" s="27">
        <v>282</v>
      </c>
      <c r="E27" s="27">
        <v>12</v>
      </c>
      <c r="F27" s="45">
        <v>0</v>
      </c>
      <c r="G27" s="22">
        <v>8</v>
      </c>
    </row>
    <row r="28" spans="1:7" s="18" customFormat="1" ht="22.5" customHeight="1" x14ac:dyDescent="0.15">
      <c r="A28" s="26" t="s">
        <v>35</v>
      </c>
      <c r="B28" s="27">
        <v>23503</v>
      </c>
      <c r="C28" s="27">
        <v>2086</v>
      </c>
      <c r="D28" s="27">
        <v>256</v>
      </c>
      <c r="E28" s="27">
        <v>5</v>
      </c>
      <c r="F28" s="45">
        <v>0</v>
      </c>
      <c r="G28" s="22">
        <v>8</v>
      </c>
    </row>
    <row r="29" spans="1:7" s="18" customFormat="1" ht="22.5" customHeight="1" x14ac:dyDescent="0.15">
      <c r="A29" s="26" t="s">
        <v>36</v>
      </c>
      <c r="B29" s="27">
        <v>25717</v>
      </c>
      <c r="C29" s="27">
        <v>1750</v>
      </c>
      <c r="D29" s="27">
        <v>160</v>
      </c>
      <c r="E29" s="27">
        <v>10</v>
      </c>
      <c r="F29" s="45">
        <v>0</v>
      </c>
      <c r="G29" s="22">
        <v>6</v>
      </c>
    </row>
    <row r="30" spans="1:7" s="18" customFormat="1" ht="22.5" customHeight="1" x14ac:dyDescent="0.15">
      <c r="A30" s="26" t="s">
        <v>37</v>
      </c>
      <c r="B30" s="27">
        <v>33272</v>
      </c>
      <c r="C30" s="27">
        <v>2388</v>
      </c>
      <c r="D30" s="27">
        <v>178</v>
      </c>
      <c r="E30" s="27">
        <v>11</v>
      </c>
      <c r="F30" s="45">
        <v>0</v>
      </c>
      <c r="G30" s="22">
        <v>5</v>
      </c>
    </row>
    <row r="31" spans="1:7" s="18" customFormat="1" ht="22.5" customHeight="1" x14ac:dyDescent="0.15">
      <c r="A31" s="26" t="s">
        <v>38</v>
      </c>
      <c r="B31" s="27">
        <v>37087</v>
      </c>
      <c r="C31" s="27">
        <v>3204</v>
      </c>
      <c r="D31" s="27">
        <v>211</v>
      </c>
      <c r="E31" s="27">
        <v>17</v>
      </c>
      <c r="F31" s="45">
        <v>0</v>
      </c>
      <c r="G31" s="22">
        <v>14</v>
      </c>
    </row>
    <row r="32" spans="1:7" s="18" customFormat="1" ht="22.5" customHeight="1" x14ac:dyDescent="0.15">
      <c r="A32" s="26" t="s">
        <v>39</v>
      </c>
      <c r="B32" s="27">
        <v>32676</v>
      </c>
      <c r="C32" s="27">
        <v>2831</v>
      </c>
      <c r="D32" s="27">
        <v>164</v>
      </c>
      <c r="E32" s="27">
        <v>16</v>
      </c>
      <c r="F32" s="45">
        <v>1</v>
      </c>
      <c r="G32" s="22">
        <v>11</v>
      </c>
    </row>
    <row r="33" spans="1:7" s="18" customFormat="1" ht="22.5" customHeight="1" x14ac:dyDescent="0.15">
      <c r="A33" s="26" t="s">
        <v>40</v>
      </c>
      <c r="B33" s="27">
        <v>47789</v>
      </c>
      <c r="C33" s="27">
        <v>4787</v>
      </c>
      <c r="D33" s="27">
        <v>306</v>
      </c>
      <c r="E33" s="27">
        <v>18</v>
      </c>
      <c r="F33" s="45">
        <v>0</v>
      </c>
      <c r="G33" s="22">
        <v>19</v>
      </c>
    </row>
    <row r="34" spans="1:7" s="18" customFormat="1" ht="22.5" customHeight="1" x14ac:dyDescent="0.15">
      <c r="A34" s="29" t="s">
        <v>41</v>
      </c>
      <c r="B34" s="30">
        <v>26959</v>
      </c>
      <c r="C34" s="30">
        <v>2612</v>
      </c>
      <c r="D34" s="30">
        <v>112</v>
      </c>
      <c r="E34" s="30">
        <v>10</v>
      </c>
      <c r="F34" s="30">
        <v>0</v>
      </c>
      <c r="G34" s="32">
        <v>5</v>
      </c>
    </row>
    <row r="35" spans="1:7" s="34" customFormat="1" ht="22.5" customHeight="1" x14ac:dyDescent="0.15">
      <c r="A35" s="46"/>
      <c r="B35" s="12"/>
      <c r="C35" s="12"/>
      <c r="D35" s="12"/>
      <c r="E35" s="12"/>
      <c r="F35" s="12"/>
      <c r="G35" s="12"/>
    </row>
    <row r="36" spans="1:7" ht="15" customHeight="1" x14ac:dyDescent="0.15"/>
  </sheetData>
  <mergeCells count="2">
    <mergeCell ref="A1:G1"/>
    <mergeCell ref="A3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60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showGridLines="0" view="pageBreakPreview" zoomScaleNormal="100" zoomScaleSheetLayoutView="100" workbookViewId="0">
      <selection sqref="A1:G1"/>
    </sheetView>
  </sheetViews>
  <sheetFormatPr defaultColWidth="12.375" defaultRowHeight="16.5" customHeight="1" x14ac:dyDescent="0.15"/>
  <cols>
    <col min="1" max="1" width="13" style="60" bestFit="1" customWidth="1"/>
    <col min="2" max="7" width="12.375" style="47" customWidth="1"/>
    <col min="8" max="16384" width="12.375" style="47"/>
  </cols>
  <sheetData>
    <row r="1" spans="1:7" ht="21.75" customHeight="1" x14ac:dyDescent="0.15">
      <c r="A1" s="69" t="s">
        <v>50</v>
      </c>
      <c r="B1" s="69"/>
      <c r="C1" s="69"/>
      <c r="D1" s="69"/>
      <c r="E1" s="69"/>
      <c r="F1" s="69"/>
      <c r="G1" s="69"/>
    </row>
    <row r="2" spans="1:7" ht="21" customHeight="1" x14ac:dyDescent="0.15">
      <c r="A2" s="48"/>
      <c r="B2" s="48"/>
      <c r="C2" s="48"/>
      <c r="D2" s="48"/>
      <c r="E2" s="48"/>
      <c r="F2" s="48"/>
      <c r="G2" s="48"/>
    </row>
    <row r="3" spans="1:7" ht="17.25" customHeight="1" x14ac:dyDescent="0.15">
      <c r="A3" s="70" t="s">
        <v>51</v>
      </c>
      <c r="B3" s="70"/>
      <c r="C3" s="70"/>
      <c r="D3" s="70"/>
      <c r="E3" s="70"/>
      <c r="F3" s="70"/>
      <c r="G3" s="70"/>
    </row>
    <row r="4" spans="1:7" ht="15" customHeight="1" x14ac:dyDescent="0.15">
      <c r="A4" s="49"/>
      <c r="B4" s="49"/>
      <c r="C4" s="49"/>
      <c r="D4" s="49"/>
      <c r="E4" s="49"/>
      <c r="F4" s="49"/>
      <c r="G4" s="50" t="s">
        <v>6</v>
      </c>
    </row>
    <row r="5" spans="1:7" s="51" customFormat="1" ht="19.5" customHeight="1" x14ac:dyDescent="0.15">
      <c r="A5" s="71"/>
      <c r="B5" s="73" t="s">
        <v>52</v>
      </c>
      <c r="C5" s="75" t="s">
        <v>53</v>
      </c>
      <c r="D5" s="75"/>
      <c r="E5" s="75"/>
      <c r="F5" s="75"/>
      <c r="G5" s="76"/>
    </row>
    <row r="6" spans="1:7" s="51" customFormat="1" ht="19.5" customHeight="1" x14ac:dyDescent="0.15">
      <c r="A6" s="72"/>
      <c r="B6" s="74"/>
      <c r="C6" s="52" t="s">
        <v>54</v>
      </c>
      <c r="D6" s="52" t="s">
        <v>55</v>
      </c>
      <c r="E6" s="52" t="s">
        <v>56</v>
      </c>
      <c r="F6" s="52" t="s">
        <v>57</v>
      </c>
      <c r="G6" s="53" t="s">
        <v>58</v>
      </c>
    </row>
    <row r="7" spans="1:7" s="18" customFormat="1" ht="19.5" customHeight="1" x14ac:dyDescent="0.15">
      <c r="A7" s="54" t="s">
        <v>13</v>
      </c>
      <c r="B7" s="6">
        <v>432406</v>
      </c>
      <c r="C7" s="6">
        <v>142942</v>
      </c>
      <c r="D7" s="6">
        <v>40866</v>
      </c>
      <c r="E7" s="6">
        <v>35343</v>
      </c>
      <c r="F7" s="27">
        <v>145093</v>
      </c>
      <c r="G7" s="22">
        <v>2581</v>
      </c>
    </row>
    <row r="8" spans="1:7" s="18" customFormat="1" ht="19.5" customHeight="1" x14ac:dyDescent="0.15">
      <c r="A8" s="54" t="s">
        <v>14</v>
      </c>
      <c r="B8" s="6">
        <v>438277</v>
      </c>
      <c r="C8" s="6">
        <v>134843</v>
      </c>
      <c r="D8" s="6">
        <v>43091</v>
      </c>
      <c r="E8" s="6">
        <v>37605</v>
      </c>
      <c r="F8" s="27">
        <v>132111</v>
      </c>
      <c r="G8" s="22">
        <v>2347</v>
      </c>
    </row>
    <row r="9" spans="1:7" s="18" customFormat="1" ht="19.5" customHeight="1" x14ac:dyDescent="0.15">
      <c r="A9" s="54" t="s">
        <v>15</v>
      </c>
      <c r="B9" s="6">
        <v>435932</v>
      </c>
      <c r="C9" s="6">
        <v>123811</v>
      </c>
      <c r="D9" s="6">
        <v>40715</v>
      </c>
      <c r="E9" s="6">
        <v>35889</v>
      </c>
      <c r="F9" s="27">
        <v>129017</v>
      </c>
      <c r="G9" s="22">
        <v>1965</v>
      </c>
    </row>
    <row r="10" spans="1:7" s="18" customFormat="1" ht="19.5" customHeight="1" x14ac:dyDescent="0.15">
      <c r="A10" s="54" t="s">
        <v>16</v>
      </c>
      <c r="B10" s="6">
        <v>432605</v>
      </c>
      <c r="C10" s="6">
        <v>140298</v>
      </c>
      <c r="D10" s="6">
        <v>40299</v>
      </c>
      <c r="E10" s="6">
        <v>36183</v>
      </c>
      <c r="F10" s="6">
        <v>145711</v>
      </c>
      <c r="G10" s="7">
        <v>2030</v>
      </c>
    </row>
    <row r="11" spans="1:7" s="51" customFormat="1" ht="19.5" customHeight="1" x14ac:dyDescent="0.15">
      <c r="A11" s="55" t="s">
        <v>17</v>
      </c>
      <c r="B11" s="24">
        <f>SUM(B12:B35)</f>
        <v>431078</v>
      </c>
      <c r="C11" s="24">
        <f t="shared" ref="C11:G11" si="0">SUM(C12:C35)</f>
        <v>146363</v>
      </c>
      <c r="D11" s="24">
        <f t="shared" si="0"/>
        <v>40159</v>
      </c>
      <c r="E11" s="24">
        <f t="shared" si="0"/>
        <v>34893</v>
      </c>
      <c r="F11" s="24">
        <f t="shared" si="0"/>
        <v>151055</v>
      </c>
      <c r="G11" s="25">
        <f t="shared" si="0"/>
        <v>2101</v>
      </c>
    </row>
    <row r="12" spans="1:7" s="51" customFormat="1" ht="22.5" customHeight="1" x14ac:dyDescent="0.15">
      <c r="A12" s="56" t="s">
        <v>59</v>
      </c>
      <c r="B12" s="27">
        <v>22668</v>
      </c>
      <c r="C12" s="28">
        <v>7597</v>
      </c>
      <c r="D12" s="28">
        <v>2880</v>
      </c>
      <c r="E12" s="28">
        <v>2215</v>
      </c>
      <c r="F12" s="28">
        <v>7929</v>
      </c>
      <c r="G12" s="42">
        <v>114</v>
      </c>
    </row>
    <row r="13" spans="1:7" s="51" customFormat="1" ht="22.5" customHeight="1" x14ac:dyDescent="0.15">
      <c r="A13" s="56" t="s">
        <v>19</v>
      </c>
      <c r="B13" s="27">
        <v>14942</v>
      </c>
      <c r="C13" s="28">
        <v>5334</v>
      </c>
      <c r="D13" s="28">
        <v>1425</v>
      </c>
      <c r="E13" s="28">
        <v>1128</v>
      </c>
      <c r="F13" s="28">
        <v>5505</v>
      </c>
      <c r="G13" s="42">
        <v>61</v>
      </c>
    </row>
    <row r="14" spans="1:7" s="51" customFormat="1" ht="22.5" customHeight="1" x14ac:dyDescent="0.15">
      <c r="A14" s="56" t="s">
        <v>20</v>
      </c>
      <c r="B14" s="27">
        <v>10113</v>
      </c>
      <c r="C14" s="28">
        <v>3995</v>
      </c>
      <c r="D14" s="28">
        <v>1118</v>
      </c>
      <c r="E14" s="28">
        <v>758</v>
      </c>
      <c r="F14" s="28">
        <v>4015</v>
      </c>
      <c r="G14" s="42">
        <v>56</v>
      </c>
    </row>
    <row r="15" spans="1:7" s="51" customFormat="1" ht="22.5" customHeight="1" x14ac:dyDescent="0.15">
      <c r="A15" s="56" t="s">
        <v>21</v>
      </c>
      <c r="B15" s="27">
        <v>8878</v>
      </c>
      <c r="C15" s="28">
        <v>3013</v>
      </c>
      <c r="D15" s="28">
        <v>529</v>
      </c>
      <c r="E15" s="28">
        <v>654</v>
      </c>
      <c r="F15" s="28">
        <v>3092</v>
      </c>
      <c r="G15" s="42">
        <v>50</v>
      </c>
    </row>
    <row r="16" spans="1:7" s="51" customFormat="1" ht="22.5" customHeight="1" x14ac:dyDescent="0.15">
      <c r="A16" s="56" t="s">
        <v>22</v>
      </c>
      <c r="B16" s="27">
        <v>22556</v>
      </c>
      <c r="C16" s="28">
        <v>7035</v>
      </c>
      <c r="D16" s="28">
        <v>3414</v>
      </c>
      <c r="E16" s="28">
        <v>2837</v>
      </c>
      <c r="F16" s="28">
        <v>7362</v>
      </c>
      <c r="G16" s="42">
        <v>91</v>
      </c>
    </row>
    <row r="17" spans="1:7" s="51" customFormat="1" ht="22.5" customHeight="1" x14ac:dyDescent="0.15">
      <c r="A17" s="56" t="s">
        <v>23</v>
      </c>
      <c r="B17" s="27">
        <v>18367</v>
      </c>
      <c r="C17" s="28">
        <v>6677</v>
      </c>
      <c r="D17" s="28">
        <v>2352</v>
      </c>
      <c r="E17" s="28">
        <v>1930</v>
      </c>
      <c r="F17" s="28">
        <v>6507</v>
      </c>
      <c r="G17" s="42">
        <v>75</v>
      </c>
    </row>
    <row r="18" spans="1:7" s="51" customFormat="1" ht="22.5" customHeight="1" x14ac:dyDescent="0.15">
      <c r="A18" s="56" t="s">
        <v>24</v>
      </c>
      <c r="B18" s="27">
        <v>11619</v>
      </c>
      <c r="C18" s="28">
        <v>4535</v>
      </c>
      <c r="D18" s="28">
        <v>844</v>
      </c>
      <c r="E18" s="28">
        <v>815</v>
      </c>
      <c r="F18" s="28">
        <v>4583</v>
      </c>
      <c r="G18" s="42">
        <v>49</v>
      </c>
    </row>
    <row r="19" spans="1:7" s="51" customFormat="1" ht="22.5" customHeight="1" x14ac:dyDescent="0.15">
      <c r="A19" s="56" t="s">
        <v>25</v>
      </c>
      <c r="B19" s="27">
        <v>8949</v>
      </c>
      <c r="C19" s="28">
        <v>2946</v>
      </c>
      <c r="D19" s="28">
        <v>448</v>
      </c>
      <c r="E19" s="28">
        <v>576</v>
      </c>
      <c r="F19" s="28">
        <v>2955</v>
      </c>
      <c r="G19" s="42">
        <v>48</v>
      </c>
    </row>
    <row r="20" spans="1:7" s="51" customFormat="1" ht="22.5" customHeight="1" x14ac:dyDescent="0.15">
      <c r="A20" s="56" t="s">
        <v>26</v>
      </c>
      <c r="B20" s="27">
        <v>12429</v>
      </c>
      <c r="C20" s="28">
        <v>3960</v>
      </c>
      <c r="D20" s="28">
        <v>1203</v>
      </c>
      <c r="E20" s="28">
        <v>1174</v>
      </c>
      <c r="F20" s="28">
        <v>3997</v>
      </c>
      <c r="G20" s="42">
        <v>66</v>
      </c>
    </row>
    <row r="21" spans="1:7" s="51" customFormat="1" ht="22.5" customHeight="1" x14ac:dyDescent="0.15">
      <c r="A21" s="56" t="s">
        <v>27</v>
      </c>
      <c r="B21" s="27">
        <v>20246</v>
      </c>
      <c r="C21" s="28">
        <v>7012</v>
      </c>
      <c r="D21" s="28">
        <v>3866</v>
      </c>
      <c r="E21" s="28">
        <v>2740</v>
      </c>
      <c r="F21" s="28">
        <v>7011</v>
      </c>
      <c r="G21" s="42">
        <v>87</v>
      </c>
    </row>
    <row r="22" spans="1:7" s="51" customFormat="1" ht="22.5" customHeight="1" x14ac:dyDescent="0.15">
      <c r="A22" s="56" t="s">
        <v>28</v>
      </c>
      <c r="B22" s="27">
        <v>13133</v>
      </c>
      <c r="C22" s="28">
        <v>5573</v>
      </c>
      <c r="D22" s="28">
        <v>916</v>
      </c>
      <c r="E22" s="28">
        <v>896</v>
      </c>
      <c r="F22" s="28">
        <v>5591</v>
      </c>
      <c r="G22" s="42">
        <v>79</v>
      </c>
    </row>
    <row r="23" spans="1:7" s="51" customFormat="1" ht="22.5" customHeight="1" x14ac:dyDescent="0.15">
      <c r="A23" s="56" t="s">
        <v>29</v>
      </c>
      <c r="B23" s="27">
        <v>25985</v>
      </c>
      <c r="C23" s="28">
        <v>9832</v>
      </c>
      <c r="D23" s="28">
        <v>2692</v>
      </c>
      <c r="E23" s="28">
        <v>2107</v>
      </c>
      <c r="F23" s="28">
        <v>10474</v>
      </c>
      <c r="G23" s="42">
        <v>155</v>
      </c>
    </row>
    <row r="24" spans="1:7" s="51" customFormat="1" ht="22.5" customHeight="1" x14ac:dyDescent="0.15">
      <c r="A24" s="56" t="s">
        <v>30</v>
      </c>
      <c r="B24" s="27">
        <v>27164</v>
      </c>
      <c r="C24" s="28">
        <v>9473</v>
      </c>
      <c r="D24" s="28">
        <v>2376</v>
      </c>
      <c r="E24" s="28">
        <v>1955</v>
      </c>
      <c r="F24" s="28">
        <v>10341</v>
      </c>
      <c r="G24" s="42">
        <v>170</v>
      </c>
    </row>
    <row r="25" spans="1:7" s="51" customFormat="1" ht="22.5" customHeight="1" x14ac:dyDescent="0.15">
      <c r="A25" s="56" t="s">
        <v>31</v>
      </c>
      <c r="B25" s="27">
        <v>12994</v>
      </c>
      <c r="C25" s="28">
        <v>4908</v>
      </c>
      <c r="D25" s="28">
        <v>1222</v>
      </c>
      <c r="E25" s="28">
        <v>1141</v>
      </c>
      <c r="F25" s="28">
        <v>4998</v>
      </c>
      <c r="G25" s="42">
        <v>65</v>
      </c>
    </row>
    <row r="26" spans="1:7" s="51" customFormat="1" ht="22.5" customHeight="1" x14ac:dyDescent="0.15">
      <c r="A26" s="56" t="s">
        <v>32</v>
      </c>
      <c r="B26" s="27">
        <v>24291</v>
      </c>
      <c r="C26" s="28">
        <v>7923</v>
      </c>
      <c r="D26" s="28">
        <v>2137</v>
      </c>
      <c r="E26" s="28">
        <v>2255</v>
      </c>
      <c r="F26" s="28">
        <v>7647</v>
      </c>
      <c r="G26" s="42">
        <v>79</v>
      </c>
    </row>
    <row r="27" spans="1:7" s="51" customFormat="1" ht="22.5" customHeight="1" x14ac:dyDescent="0.15">
      <c r="A27" s="56" t="s">
        <v>33</v>
      </c>
      <c r="B27" s="27">
        <v>12953</v>
      </c>
      <c r="C27" s="28">
        <v>3974</v>
      </c>
      <c r="D27" s="28">
        <v>949</v>
      </c>
      <c r="E27" s="28">
        <v>729</v>
      </c>
      <c r="F27" s="28">
        <v>4304</v>
      </c>
      <c r="G27" s="42">
        <v>61</v>
      </c>
    </row>
    <row r="28" spans="1:7" s="51" customFormat="1" ht="22.5" customHeight="1" x14ac:dyDescent="0.15">
      <c r="A28" s="56" t="s">
        <v>34</v>
      </c>
      <c r="B28" s="27">
        <v>22449</v>
      </c>
      <c r="C28" s="28">
        <v>7594</v>
      </c>
      <c r="D28" s="28">
        <v>1446</v>
      </c>
      <c r="E28" s="28">
        <v>1366</v>
      </c>
      <c r="F28" s="28">
        <v>7956</v>
      </c>
      <c r="G28" s="42">
        <v>134</v>
      </c>
    </row>
    <row r="29" spans="1:7" s="51" customFormat="1" ht="22.5" customHeight="1" x14ac:dyDescent="0.15">
      <c r="A29" s="56" t="s">
        <v>35</v>
      </c>
      <c r="B29" s="27">
        <v>13834</v>
      </c>
      <c r="C29" s="28">
        <v>4583</v>
      </c>
      <c r="D29" s="28">
        <v>685</v>
      </c>
      <c r="E29" s="28">
        <v>684</v>
      </c>
      <c r="F29" s="28">
        <v>4683</v>
      </c>
      <c r="G29" s="42">
        <v>65</v>
      </c>
    </row>
    <row r="30" spans="1:7" s="51" customFormat="1" ht="22.5" customHeight="1" x14ac:dyDescent="0.15">
      <c r="A30" s="56" t="s">
        <v>36</v>
      </c>
      <c r="B30" s="27">
        <v>15326</v>
      </c>
      <c r="C30" s="28">
        <v>5395</v>
      </c>
      <c r="D30" s="28">
        <v>1125</v>
      </c>
      <c r="E30" s="28">
        <v>1194</v>
      </c>
      <c r="F30" s="28">
        <v>5333</v>
      </c>
      <c r="G30" s="42">
        <v>63</v>
      </c>
    </row>
    <row r="31" spans="1:7" s="51" customFormat="1" ht="22.5" customHeight="1" x14ac:dyDescent="0.15">
      <c r="A31" s="56" t="s">
        <v>37</v>
      </c>
      <c r="B31" s="27">
        <v>15833</v>
      </c>
      <c r="C31" s="28">
        <v>5311</v>
      </c>
      <c r="D31" s="28">
        <v>905</v>
      </c>
      <c r="E31" s="28">
        <v>906</v>
      </c>
      <c r="F31" s="28">
        <v>5572</v>
      </c>
      <c r="G31" s="42">
        <v>70</v>
      </c>
    </row>
    <row r="32" spans="1:7" s="51" customFormat="1" ht="22.5" customHeight="1" x14ac:dyDescent="0.15">
      <c r="A32" s="56" t="s">
        <v>38</v>
      </c>
      <c r="B32" s="27">
        <v>22964</v>
      </c>
      <c r="C32" s="28">
        <v>7260</v>
      </c>
      <c r="D32" s="28">
        <v>1666</v>
      </c>
      <c r="E32" s="28">
        <v>1499</v>
      </c>
      <c r="F32" s="28">
        <v>7665</v>
      </c>
      <c r="G32" s="42">
        <v>94</v>
      </c>
    </row>
    <row r="33" spans="1:7" s="51" customFormat="1" ht="22.5" customHeight="1" x14ac:dyDescent="0.15">
      <c r="A33" s="56" t="s">
        <v>39</v>
      </c>
      <c r="B33" s="27">
        <v>20449</v>
      </c>
      <c r="C33" s="28">
        <v>6754</v>
      </c>
      <c r="D33" s="28">
        <v>1632</v>
      </c>
      <c r="E33" s="28">
        <v>1441</v>
      </c>
      <c r="F33" s="28">
        <v>6983</v>
      </c>
      <c r="G33" s="42">
        <v>115</v>
      </c>
    </row>
    <row r="34" spans="1:7" s="57" customFormat="1" ht="22.5" customHeight="1" x14ac:dyDescent="0.15">
      <c r="A34" s="56" t="s">
        <v>40</v>
      </c>
      <c r="B34" s="27">
        <v>30814</v>
      </c>
      <c r="C34" s="28">
        <v>9501</v>
      </c>
      <c r="D34" s="28">
        <v>1626</v>
      </c>
      <c r="E34" s="28">
        <v>1813</v>
      </c>
      <c r="F34" s="28">
        <v>9981</v>
      </c>
      <c r="G34" s="42">
        <v>158</v>
      </c>
    </row>
    <row r="35" spans="1:7" s="57" customFormat="1" ht="22.5" customHeight="1" x14ac:dyDescent="0.15">
      <c r="A35" s="58" t="s">
        <v>41</v>
      </c>
      <c r="B35" s="30">
        <v>22122</v>
      </c>
      <c r="C35" s="30">
        <v>6178</v>
      </c>
      <c r="D35" s="30">
        <v>2703</v>
      </c>
      <c r="E35" s="30">
        <v>2080</v>
      </c>
      <c r="F35" s="30">
        <v>6571</v>
      </c>
      <c r="G35" s="32">
        <v>96</v>
      </c>
    </row>
    <row r="36" spans="1:7" s="57" customFormat="1" ht="15" customHeight="1" x14ac:dyDescent="0.15">
      <c r="A36" s="46"/>
      <c r="B36" s="59"/>
    </row>
  </sheetData>
  <mergeCells count="5">
    <mergeCell ref="A1:G1"/>
    <mergeCell ref="A3:G3"/>
    <mergeCell ref="A5:A6"/>
    <mergeCell ref="B5:B6"/>
    <mergeCell ref="C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61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286F-CF0E-4192-AD66-901F6C31A738}">
  <dimension ref="A1:I36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9" x14ac:dyDescent="0.15">
      <c r="A1" s="1"/>
      <c r="B1" s="2"/>
      <c r="C1" s="1"/>
      <c r="D1" s="1"/>
      <c r="E1" s="61"/>
      <c r="F1" s="61"/>
      <c r="G1" s="61"/>
      <c r="H1" s="61"/>
      <c r="I1" s="61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firstPageNumber="62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33"/>
  <sheetViews>
    <sheetView showGridLines="0" view="pageBreakPreview" zoomScaleNormal="100" zoomScaleSheetLayoutView="100" workbookViewId="0">
      <selection activeCell="N3" sqref="N3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9" ht="42" customHeight="1" x14ac:dyDescent="0.15">
      <c r="A1" s="1"/>
      <c r="B1" s="2"/>
      <c r="C1" s="1"/>
      <c r="D1" s="1"/>
      <c r="E1" s="61"/>
      <c r="F1" s="61"/>
      <c r="G1" s="61"/>
      <c r="H1" s="61"/>
      <c r="I1" s="61"/>
    </row>
    <row r="24" spans="62:62" x14ac:dyDescent="0.15">
      <c r="BJ24" s="4"/>
    </row>
    <row r="33" spans="34:55" x14ac:dyDescent="0.15"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9563B-8DED-4D70-83F3-9C3711039E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A3C3AA-DD36-4602-A817-9D72204E3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6A4E5-B3F1-40A8-9846-AC5FE258C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トビラ７</vt:lpstr>
      <vt:lpstr>白紙</vt:lpstr>
      <vt:lpstr>白紙１</vt:lpstr>
      <vt:lpstr>1</vt:lpstr>
      <vt:lpstr>2</vt:lpstr>
      <vt:lpstr>3</vt:lpstr>
      <vt:lpstr>白紙２</vt:lpstr>
      <vt:lpstr>白紙（２）</vt:lpstr>
      <vt:lpstr>'3'!OLE_LINK1</vt:lpstr>
      <vt:lpstr>'1'!Print_Area</vt:lpstr>
      <vt:lpstr>'2'!Print_Area</vt:lpstr>
      <vt:lpstr>'3'!Print_Area</vt:lpstr>
      <vt:lpstr>トビラ７!Print_Area</vt:lpstr>
      <vt:lpstr>白紙!Print_Area</vt:lpstr>
      <vt:lpstr>'白紙（２）'!Print_Area</vt:lpstr>
      <vt:lpstr>白紙１!Print_Area</vt:lpstr>
      <vt:lpstr>白紙２!Print_Area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2018-01-30T06:40:09Z</dcterms:created>
  <dcterms:modified xsi:type="dcterms:W3CDTF">2024-11-19T05:29:24Z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