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D:\指定担当（バックアップ）\指定関係\19　ホームページ関係\13　通所介護事業所及び通所リハビリテーション事業所における算定区分の確認について\202405\"/>
    </mc:Choice>
  </mc:AlternateContent>
  <xr:revisionPtr revIDLastSave="0" documentId="13_ncr:1_{91975548-3A60-4774-AA25-85EA76582F56}" xr6:coauthVersionLast="47" xr6:coauthVersionMax="47" xr10:uidLastSave="{00000000-0000-0000-0000-000000000000}"/>
  <bookViews>
    <workbookView xWindow="-120" yWindow="-120" windowWidth="20730" windowHeight="11160" tabRatio="707" xr2:uid="{00000000-000D-0000-FFFF-FFFF00000000}"/>
  </bookViews>
  <sheets>
    <sheet name="別紙２" sheetId="511" r:id="rId1"/>
    <sheet name="別紙１－１－２" sheetId="503" r:id="rId2"/>
    <sheet name="備考（1）" sheetId="504" r:id="rId3"/>
    <sheet name="別紙●24" sheetId="66" state="hidden" r:id="rId4"/>
  </sheets>
  <externalReferences>
    <externalReference r:id="rId5"/>
    <externalReference r:id="rId6"/>
    <externalReference r:id="rId7"/>
  </externalReferences>
  <definedNames>
    <definedName name="ｋ">#N/A</definedName>
    <definedName name="_xlnm.Print_Area" localSheetId="2">'備考（1）'!$A$1:$S$82</definedName>
    <definedName name="_xlnm.Print_Area" localSheetId="3">#N/A</definedName>
    <definedName name="_xlnm.Print_Area" localSheetId="1">'別紙１－１－２'!$A$1:$AF$41</definedName>
    <definedName name="_xlnm.Print_Area" localSheetId="0">別紙２!$A$1:$AK$84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37" i="503" l="1"/>
  <c r="AI36" i="503"/>
  <c r="AI35" i="503"/>
  <c r="AI34" i="503"/>
  <c r="AI33" i="503"/>
  <c r="AI32" i="503"/>
  <c r="AI31" i="503"/>
  <c r="AI30" i="503"/>
  <c r="AI29" i="503"/>
  <c r="AI28" i="503"/>
  <c r="AI27" i="503"/>
  <c r="AI26" i="503"/>
  <c r="AI25" i="503"/>
  <c r="AI23" i="503"/>
  <c r="AI21" i="503"/>
  <c r="AI19" i="503"/>
  <c r="AI17" i="503"/>
  <c r="AI16" i="503"/>
  <c r="AI13" i="503"/>
  <c r="AI12" i="503"/>
  <c r="AI11" i="503"/>
  <c r="AG11" i="503"/>
  <c r="AK10" i="503"/>
  <c r="AJ10" i="503"/>
  <c r="AI10" i="503"/>
  <c r="AG10" i="503"/>
  <c r="AG8" i="503"/>
  <c r="AG5" i="503"/>
</calcChain>
</file>

<file path=xl/sharedStrings.xml><?xml version="1.0" encoding="utf-8"?>
<sst xmlns="http://schemas.openxmlformats.org/spreadsheetml/2006/main" count="654" uniqueCount="295">
  <si>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</si>
  <si>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</si>
  <si>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</si>
  <si>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</si>
  <si>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</si>
  <si>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</si>
  <si>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</si>
  <si>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</si>
  <si>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</si>
  <si>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</si>
  <si>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</si>
  <si>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</si>
  <si>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</si>
  <si>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</si>
  <si>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</si>
  <si>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</si>
  <si>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</si>
  <si>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</si>
  <si>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</si>
  <si>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</si>
  <si>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</si>
  <si>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</si>
  <si>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</si>
  <si>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</si>
  <si>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</si>
  <si>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</si>
  <si>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</si>
  <si>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</si>
  <si>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</si>
  <si>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６ 加算Ⅰ</t>
    <phoneticPr fontId="1"/>
  </si>
  <si>
    <t>５ 加算Ⅱ</t>
    <phoneticPr fontId="1"/>
  </si>
  <si>
    <t>訪問看護</t>
  </si>
  <si>
    <t>１ 対応不可</t>
    <rPh sb="2" eb="4">
      <t>タイオウ</t>
    </rPh>
    <rPh sb="4" eb="6">
      <t>フカ</t>
    </rPh>
    <phoneticPr fontId="1"/>
  </si>
  <si>
    <t>２ 対応可</t>
    <phoneticPr fontId="1"/>
  </si>
  <si>
    <t>３ 加算Ⅰ</t>
    <phoneticPr fontId="1"/>
  </si>
  <si>
    <t>２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</si>
  <si>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</si>
  <si>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</si>
  <si>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</si>
  <si>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</si>
  <si>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</si>
  <si>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</si>
  <si>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</si>
  <si>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</si>
  <si>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</si>
  <si>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</si>
  <si>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</si>
  <si>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</si>
  <si>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</si>
  <si>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</si>
  <si>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</si>
  <si>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</si>
  <si>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</si>
  <si>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</si>
  <si>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</si>
  <si>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</si>
  <si>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</si>
  <si>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</si>
  <si>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</si>
  <si>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</si>
  <si>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</si>
  <si>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</si>
  <si>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</si>
  <si>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</si>
  <si>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</si>
  <si>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福祉用具貸与</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</si>
  <si>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</si>
  <si>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</si>
  <si>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</si>
  <si>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</si>
  <si>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</si>
  <si>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</si>
  <si>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</si>
  <si>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</si>
  <si>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</si>
  <si>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</si>
  <si>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</si>
  <si>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</si>
  <si>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</si>
  <si>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</si>
  <si>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</si>
  <si>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</si>
  <si>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</si>
  <si>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</si>
  <si>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</si>
  <si>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</si>
  <si>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</si>
  <si>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</si>
  <si>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</si>
  <si>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</si>
  <si>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</si>
  <si>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</si>
  <si>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</si>
  <si>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</si>
  <si>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</si>
  <si>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</si>
  <si>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</si>
  <si>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介護予防訪問看護</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</si>
  <si>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</si>
  <si>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</si>
  <si>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介護予防支援</t>
    <rPh sb="0" eb="2">
      <t>カイゴ</t>
    </rPh>
    <rPh sb="2" eb="4">
      <t>ヨボウ</t>
    </rPh>
    <rPh sb="4" eb="6">
      <t>シエン</t>
    </rPh>
    <phoneticPr fontId="1"/>
  </si>
  <si>
    <t>介護老人福祉施設</t>
  </si>
  <si>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</si>
  <si>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</si>
  <si>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</si>
  <si>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</si>
  <si>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</si>
  <si>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</si>
  <si>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</si>
  <si>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</si>
  <si>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</si>
  <si>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</si>
  <si>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</si>
  <si>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</si>
  <si>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</si>
  <si>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</si>
  <si>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</si>
  <si>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</si>
  <si>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</si>
  <si>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</si>
  <si>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</si>
  <si>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</si>
  <si>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</si>
  <si>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</si>
  <si>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</si>
  <si>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</si>
  <si>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</si>
  <si>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</si>
  <si>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</si>
  <si>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</si>
  <si>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</si>
  <si>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</si>
  <si>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</si>
  <si>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</si>
  <si>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</si>
  <si>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</si>
  <si>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</si>
  <si>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</si>
  <si>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</si>
  <si>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</si>
  <si>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</si>
  <si>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</si>
  <si>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</si>
  <si>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</si>
  <si>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</si>
  <si>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</si>
  <si>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</si>
  <si>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</si>
  <si>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</si>
  <si>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</si>
  <si>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1新規</t>
  </si>
  <si>
    <t>2変更</t>
    <phoneticPr fontId="1"/>
  </si>
  <si>
    <t>3終了</t>
    <phoneticPr fontId="1"/>
  </si>
  <si>
    <t>訪問入浴介護</t>
  </si>
  <si>
    <t>訪問ﾘﾊﾋﾞﾘﾃｰｼｮﾝ</t>
    <phoneticPr fontId="1"/>
  </si>
  <si>
    <t>居宅療養管理指導</t>
  </si>
  <si>
    <t>通所ﾘﾊﾋﾞﾘﾃｰｼｮﾝ</t>
    <phoneticPr fontId="1"/>
  </si>
  <si>
    <t>短期入所生活介護</t>
  </si>
  <si>
    <t>短期入所療養介護</t>
  </si>
  <si>
    <t>特定施設入居者生活介護</t>
    <rPh sb="5" eb="6">
      <t>キョ</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</si>
  <si>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</si>
  <si>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</si>
  <si>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</si>
  <si>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</si>
  <si>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</si>
  <si>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</si>
  <si>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</si>
  <si>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</si>
  <si>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</si>
  <si>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</si>
  <si>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</si>
  <si>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</si>
  <si>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</si>
  <si>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</si>
  <si>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</si>
  <si>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</si>
  <si>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</si>
  <si>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</si>
  <si>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</si>
  <si>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</si>
  <si>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</si>
  <si>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</si>
  <si>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</si>
  <si>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</si>
  <si>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</si>
  <si>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</si>
  <si>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</si>
  <si>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</si>
  <si>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</si>
  <si>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</si>
  <si>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</si>
  <si>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</si>
  <si>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</si>
  <si>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</si>
  <si>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</si>
  <si>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</si>
  <si>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</si>
  <si>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</si>
  <si>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</si>
  <si>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</si>
  <si>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</si>
  <si>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</si>
  <si>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</si>
  <si>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</si>
  <si>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</si>
  <si>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</si>
  <si>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</si>
  <si>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</si>
  <si>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</si>
  <si>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</si>
  <si>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</si>
  <si>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</si>
  <si>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</si>
  <si>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</si>
  <si>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</si>
  <si>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</si>
  <si>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</si>
  <si>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</si>
  <si>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</si>
  <si>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</si>
  <si>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</si>
  <si>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</si>
  <si>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</si>
  <si>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</si>
  <si>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</si>
  <si>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</si>
  <si>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</si>
  <si>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</si>
  <si>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</si>
  <si>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</si>
  <si>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</si>
  <si>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</si>
  <si>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</si>
  <si>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</si>
  <si>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また、「認知症チームケア推進加算」については、「認知症チームケア推進加算に係る届出書」（別紙40）を添付してください。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</si>
  <si>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</si>
  <si>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</si>
  <si>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</si>
  <si>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</si>
  <si>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</si>
  <si>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</si>
  <si>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</si>
  <si>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</si>
  <si>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</si>
  <si>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</si>
  <si>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</si>
  <si>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</si>
  <si>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</si>
  <si>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</si>
  <si>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</si>
  <si>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</si>
  <si>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</si>
  <si>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</si>
  <si>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</si>
  <si>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</si>
  <si>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</si>
  <si>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</si>
  <si>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</si>
  <si>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</si>
  <si>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</si>
  <si>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</si>
  <si>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</si>
  <si>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</si>
  <si>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</si>
  <si>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</si>
  <si>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</si>
  <si>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</si>
  <si>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</si>
  <si>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</si>
  <si>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</si>
  <si>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</si>
  <si>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４　短期入所療養介護にあっては、同一の施設区分で事業の実施が複数の病棟にわたる場合は、病棟ごとに届け出てください。</t>
    <phoneticPr fontId="1"/>
  </si>
  <si>
    <t>－</t>
    <phoneticPr fontId="1"/>
  </si>
  <si>
    <t>大阪</t>
    <rPh sb="0" eb="2">
      <t>オオサカ</t>
    </rPh>
    <phoneticPr fontId="1"/>
  </si>
  <si>
    <t>市長</t>
    <rPh sb="0" eb="2">
      <t>シチョウ</t>
    </rPh>
    <phoneticPr fontId="1"/>
  </si>
  <si>
    <t>（別紙１－１－２）</t>
    <rPh sb="1" eb="3">
      <t>ベッシ</t>
    </rPh>
    <phoneticPr fontId="1"/>
  </si>
  <si>
    <r>
      <t>介護職員</t>
    </r>
    <r>
      <rPr>
        <sz val="11"/>
        <color indexed="10"/>
        <rFont val="HGSｺﾞｼｯｸM"/>
        <family val="3"/>
        <charset val="128"/>
      </rPr>
      <t>等</t>
    </r>
    <r>
      <rPr>
        <sz val="11"/>
        <rFont val="HGSｺﾞｼｯｸM"/>
        <family val="3"/>
        <charset val="128"/>
      </rPr>
      <t>処遇改善加算</t>
    </r>
    <phoneticPr fontId="30"/>
  </si>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</sst>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ゴシック"/>
      <family val="3"/>
      <charset val="128"/>
    </font>
    <font>
      <sz val="11"/>
      <color indexed="10"/>
      <name val="HGSｺﾞｼｯｸM"/>
      <family val="3"/>
      <charset val="128"/>
    </font>
    <font>
      <u/>
      <sz val="11"/>
      <color indexed="36"/>
      <name val="ＭＳ Ｐゴシック"/>
      <family val="3"/>
      <charset val="128"/>
    </font>
    <font>
      <sz val="11"/>
      <color rgb="FFFF0000"/>
      <name val="ＭＳ Ｐゴシック"/>
      <family val="3"/>
      <charset val="128"/>
    </font>
    <font>
      <sz val="11"/>
      <color rgb="FFFF0000"/>
      <name val="HGSｺﾞｼｯｸM"/>
      <family val="3"/>
      <charset val="128"/>
    </font>
    <font>
      <strike/>
      <sz val="11"/>
      <color rgb="FFFF0000"/>
      <name val="HGSｺﾞｼｯｸM"/>
      <family val="3"/>
      <charset val="128"/>
    </font>
    <font>
      <strike/>
      <sz val="11"/>
      <color rgb="FFFF0000"/>
      <name val="游ゴシック Light"/>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00"/>
        <bgColor indexed="64"/>
      </patternFill>
    </fill>
  </fills>
  <borders count="7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64"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5" fillId="3" borderId="65" applyNumberFormat="0" applyFont="0" applyAlignment="0" applyProtection="0">
      <alignment vertical="center"/>
    </xf>
    <xf numFmtId="0" fontId="16" fillId="0" borderId="66" applyNumberFormat="0" applyFill="0" applyAlignment="0" applyProtection="0">
      <alignment vertical="center"/>
    </xf>
    <xf numFmtId="0" fontId="17" fillId="30" borderId="0" applyNumberFormat="0" applyBorder="0" applyAlignment="0" applyProtection="0">
      <alignment vertical="center"/>
    </xf>
    <xf numFmtId="0" fontId="18" fillId="31" borderId="67"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68" applyNumberFormat="0" applyFill="0" applyAlignment="0" applyProtection="0">
      <alignment vertical="center"/>
    </xf>
    <xf numFmtId="0" fontId="21" fillId="0" borderId="69" applyNumberFormat="0" applyFill="0" applyAlignment="0" applyProtection="0">
      <alignment vertical="center"/>
    </xf>
    <xf numFmtId="0" fontId="22" fillId="0" borderId="70" applyNumberFormat="0" applyFill="0" applyAlignment="0" applyProtection="0">
      <alignment vertical="center"/>
    </xf>
    <xf numFmtId="0" fontId="22" fillId="0" borderId="0" applyNumberFormat="0" applyFill="0" applyBorder="0" applyAlignment="0" applyProtection="0">
      <alignment vertical="center"/>
    </xf>
    <xf numFmtId="0" fontId="23" fillId="0" borderId="71" applyNumberFormat="0" applyFill="0" applyAlignment="0" applyProtection="0">
      <alignment vertical="center"/>
    </xf>
    <xf numFmtId="0" fontId="24" fillId="31" borderId="72" applyNumberFormat="0" applyAlignment="0" applyProtection="0">
      <alignment vertical="center"/>
    </xf>
    <xf numFmtId="0" fontId="25" fillId="0" borderId="0" applyNumberFormat="0" applyFill="0" applyBorder="0" applyAlignment="0" applyProtection="0">
      <alignment vertical="center"/>
    </xf>
    <xf numFmtId="0" fontId="26" fillId="2" borderId="67" applyNumberFormat="0" applyAlignment="0" applyProtection="0">
      <alignment vertical="center"/>
    </xf>
    <xf numFmtId="0" fontId="5" fillId="0" borderId="0"/>
    <xf numFmtId="0" fontId="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44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4" xfId="0" applyFont="1" applyBorder="1" applyAlignment="1">
      <alignment vertical="center" wrapText="1"/>
    </xf>
    <xf numFmtId="0" fontId="2" fillId="0" borderId="17" xfId="0" applyFont="1" applyBorder="1" applyAlignment="1">
      <alignment vertical="center"/>
    </xf>
    <xf numFmtId="0" fontId="0" fillId="0" borderId="7" xfId="0" applyBorder="1"/>
    <xf numFmtId="0" fontId="0" fillId="0" borderId="5" xfId="0" applyBorder="1"/>
    <xf numFmtId="0" fontId="2" fillId="33" borderId="0" xfId="0" applyFont="1" applyFill="1" applyAlignment="1">
      <alignment horizontal="left" vertical="center"/>
    </xf>
    <xf numFmtId="0" fontId="2" fillId="33" borderId="0" xfId="0" applyFont="1" applyFill="1" applyAlignment="1">
      <alignment vertical="center"/>
    </xf>
    <xf numFmtId="0" fontId="2" fillId="33" borderId="0" xfId="0" applyFont="1" applyFill="1" applyAlignment="1">
      <alignment vertical="top"/>
    </xf>
    <xf numFmtId="0" fontId="2" fillId="33" borderId="33" xfId="0" applyFont="1" applyFill="1" applyBorder="1" applyAlignment="1">
      <alignment horizontal="left" vertical="center"/>
    </xf>
    <xf numFmtId="0" fontId="0" fillId="33" borderId="0" xfId="0" applyFont="1" applyFill="1" applyAlignment="1">
      <alignment horizontal="center" vertical="center"/>
    </xf>
    <xf numFmtId="0" fontId="0" fillId="33" borderId="0" xfId="0" applyFont="1" applyFill="1" applyAlignment="1">
      <alignment horizontal="left" vertical="center"/>
    </xf>
    <xf numFmtId="0" fontId="9" fillId="33" borderId="0" xfId="0" applyFont="1" applyFill="1" applyAlignment="1">
      <alignment horizontal="center" vertical="center"/>
    </xf>
    <xf numFmtId="0" fontId="2" fillId="33" borderId="0" xfId="0" applyFont="1" applyFill="1" applyAlignment="1">
      <alignment horizontal="center" vertical="center"/>
    </xf>
    <xf numFmtId="0" fontId="2" fillId="33" borderId="0" xfId="0" applyFont="1" applyFill="1" applyAlignment="1">
      <alignment horizontal="center"/>
    </xf>
    <xf numFmtId="0" fontId="2" fillId="33" borderId="0" xfId="0" applyFont="1" applyFill="1"/>
    <xf numFmtId="0" fontId="9" fillId="33" borderId="0" xfId="0" applyFont="1" applyFill="1" applyAlignment="1">
      <alignment horizontal="left" vertical="center"/>
    </xf>
    <xf numFmtId="0" fontId="2" fillId="33" borderId="0" xfId="0" applyFont="1" applyFill="1" applyAlignment="1">
      <alignment horizontal="left" vertical="top"/>
    </xf>
    <xf numFmtId="0" fontId="8" fillId="33" borderId="0" xfId="0" applyFont="1" applyFill="1" applyAlignment="1">
      <alignment horizontal="left" vertical="center"/>
    </xf>
    <xf numFmtId="0" fontId="0" fillId="33" borderId="0" xfId="0" applyFont="1" applyFill="1"/>
    <xf numFmtId="0" fontId="2" fillId="33" borderId="0" xfId="0" applyFont="1" applyFill="1" applyAlignment="1">
      <alignment vertical="top" wrapText="1"/>
    </xf>
    <xf numFmtId="0" fontId="2" fillId="0" borderId="0" xfId="0" applyFont="1" applyAlignment="1">
      <alignment vertical="center" wrapText="1"/>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27" xfId="0" applyFont="1" applyBorder="1" applyAlignment="1">
      <alignment vertical="center" wrapText="1"/>
    </xf>
    <xf numFmtId="0" fontId="2" fillId="0" borderId="0" xfId="0" applyFont="1" applyAlignment="1">
      <alignment vertical="top"/>
    </xf>
    <xf numFmtId="0" fontId="0" fillId="0" borderId="27" xfId="0" applyBorder="1"/>
    <xf numFmtId="0" fontId="0" fillId="0" borderId="16" xfId="0" applyBorder="1"/>
    <xf numFmtId="0" fontId="0" fillId="0" borderId="6" xfId="0" applyBorder="1"/>
    <xf numFmtId="0" fontId="0" fillId="0" borderId="73" xfId="0" applyBorder="1"/>
    <xf numFmtId="0" fontId="0" fillId="0" borderId="74" xfId="0" applyBorder="1"/>
    <xf numFmtId="0" fontId="0" fillId="0" borderId="75" xfId="0" applyBorder="1"/>
    <xf numFmtId="0" fontId="0" fillId="0" borderId="28" xfId="0" applyBorder="1"/>
    <xf numFmtId="0" fontId="0" fillId="0" borderId="30" xfId="0" applyBorder="1"/>
    <xf numFmtId="0" fontId="28" fillId="33" borderId="0" xfId="0" applyFont="1" applyFill="1" applyAlignment="1">
      <alignment horizontal="left" vertical="center"/>
    </xf>
    <xf numFmtId="0" fontId="2" fillId="0" borderId="1" xfId="0" applyFont="1" applyBorder="1" applyAlignment="1">
      <alignment horizontal="center" vertical="center"/>
    </xf>
    <xf numFmtId="0" fontId="2" fillId="0" borderId="3" xfId="0" applyFont="1" applyBorder="1" applyAlignment="1">
      <alignment horizontal="left" vertical="center" wrapText="1"/>
    </xf>
    <xf numFmtId="0" fontId="2" fillId="0" borderId="46" xfId="0" applyFont="1" applyBorder="1" applyAlignment="1">
      <alignment horizontal="left" vertical="center" wrapText="1"/>
    </xf>
    <xf numFmtId="0" fontId="2" fillId="0" borderId="16" xfId="0" applyFont="1" applyBorder="1" applyAlignment="1">
      <alignment horizontal="left" vertical="center" wrapText="1"/>
    </xf>
    <xf numFmtId="0" fontId="2" fillId="0" borderId="46" xfId="0" applyFont="1" applyBorder="1" applyAlignment="1">
      <alignment horizontal="left" vertical="center"/>
    </xf>
    <xf numFmtId="0" fontId="2" fillId="0" borderId="47"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vertical="center" wrapText="1"/>
    </xf>
    <xf numFmtId="0" fontId="2" fillId="0" borderId="15" xfId="0" applyFont="1" applyBorder="1" applyAlignment="1">
      <alignment horizontal="center" vertical="center"/>
    </xf>
    <xf numFmtId="0" fontId="2" fillId="0" borderId="27" xfId="0" applyFont="1" applyBorder="1" applyAlignment="1">
      <alignment horizontal="center" vertical="center"/>
    </xf>
    <xf numFmtId="0" fontId="2" fillId="0" borderId="17" xfId="0" applyFont="1" applyBorder="1" applyAlignment="1">
      <alignment horizontal="left" vertical="center"/>
    </xf>
    <xf numFmtId="0" fontId="2" fillId="0" borderId="27" xfId="0" applyFont="1" applyBorder="1" applyAlignment="1">
      <alignment horizontal="left" vertical="center"/>
    </xf>
    <xf numFmtId="0" fontId="2" fillId="0" borderId="16" xfId="0" applyFont="1" applyBorder="1" applyAlignment="1">
      <alignment vertical="center"/>
    </xf>
    <xf numFmtId="0" fontId="2" fillId="0" borderId="32" xfId="0" applyFont="1" applyBorder="1" applyAlignment="1">
      <alignment vertical="center"/>
    </xf>
    <xf numFmtId="0" fontId="28" fillId="0" borderId="0" xfId="0" applyFont="1" applyAlignment="1">
      <alignment horizontal="left" vertical="center"/>
    </xf>
    <xf numFmtId="0" fontId="6" fillId="0" borderId="0" xfId="0" applyFont="1" applyAlignment="1">
      <alignment vertical="center"/>
    </xf>
    <xf numFmtId="0" fontId="6" fillId="0" borderId="0" xfId="0" applyFont="1" applyAlignment="1">
      <alignment horizontal="center" vertical="center"/>
    </xf>
    <xf numFmtId="0" fontId="2" fillId="0" borderId="34"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2" fillId="0" borderId="1" xfId="0" applyFont="1" applyBorder="1" applyAlignment="1">
      <alignment vertical="center" wrapText="1"/>
    </xf>
    <xf numFmtId="0" fontId="0" fillId="0" borderId="17" xfId="0" applyBorder="1" applyAlignment="1" applyProtection="1">
      <alignment horizontal="center" vertical="center"/>
      <protection locked="0"/>
    </xf>
    <xf numFmtId="0" fontId="2" fillId="0" borderId="25" xfId="0" applyFont="1" applyBorder="1" applyAlignment="1">
      <alignment vertical="center" wrapText="1"/>
    </xf>
    <xf numFmtId="0" fontId="2" fillId="0" borderId="48" xfId="0" applyFont="1" applyBorder="1" applyAlignment="1">
      <alignment horizontal="left" vertical="center" wrapText="1"/>
    </xf>
    <xf numFmtId="0" fontId="0" fillId="0" borderId="45" xfId="0" applyBorder="1" applyAlignment="1" applyProtection="1">
      <alignment horizontal="center" vertical="center"/>
      <protection locked="0"/>
    </xf>
    <xf numFmtId="0" fontId="2" fillId="0" borderId="46" xfId="0" applyFont="1" applyBorder="1" applyAlignment="1">
      <alignment vertical="center"/>
    </xf>
    <xf numFmtId="0" fontId="0" fillId="0" borderId="46"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2" fillId="0" borderId="1" xfId="0" applyFont="1" applyBorder="1" applyAlignment="1">
      <alignment vertical="top"/>
    </xf>
    <xf numFmtId="0" fontId="0" fillId="0" borderId="4" xfId="0" applyBorder="1" applyAlignment="1" applyProtection="1">
      <alignment horizontal="center" vertical="center"/>
      <protection locked="0"/>
    </xf>
    <xf numFmtId="0" fontId="2" fillId="0" borderId="31" xfId="0" applyFont="1" applyBorder="1" applyAlignment="1">
      <alignment vertical="center"/>
    </xf>
    <xf numFmtId="0" fontId="2" fillId="0" borderId="38" xfId="0" applyFont="1" applyBorder="1" applyAlignment="1">
      <alignment vertical="center"/>
    </xf>
    <xf numFmtId="0" fontId="0" fillId="0" borderId="38" xfId="0" applyBorder="1" applyAlignment="1" applyProtection="1">
      <alignment horizontal="center" vertical="center"/>
      <protection locked="0"/>
    </xf>
    <xf numFmtId="0" fontId="2" fillId="0" borderId="39" xfId="0" applyFont="1" applyBorder="1" applyAlignment="1">
      <alignment vertical="center"/>
    </xf>
    <xf numFmtId="0" fontId="0" fillId="0" borderId="39" xfId="0" applyBorder="1" applyAlignment="1">
      <alignment vertical="center"/>
    </xf>
    <xf numFmtId="0" fontId="2" fillId="0" borderId="39" xfId="0" applyFont="1" applyBorder="1" applyAlignment="1">
      <alignment horizontal="left" vertical="center" wrapText="1"/>
    </xf>
    <xf numFmtId="0" fontId="0" fillId="0" borderId="39" xfId="0" applyBorder="1" applyAlignment="1" applyProtection="1">
      <alignment horizontal="center" vertical="center"/>
      <protection locked="0"/>
    </xf>
    <xf numFmtId="0" fontId="0" fillId="0" borderId="39" xfId="0" applyBorder="1" applyAlignment="1">
      <alignment horizontal="center" vertical="center"/>
    </xf>
    <xf numFmtId="0" fontId="0" fillId="0" borderId="39" xfId="0" applyBorder="1" applyAlignment="1">
      <alignment horizontal="left" vertical="center"/>
    </xf>
    <xf numFmtId="0" fontId="0" fillId="0" borderId="40" xfId="0" applyBorder="1" applyAlignment="1">
      <alignment horizontal="left" vertical="center"/>
    </xf>
    <xf numFmtId="0" fontId="2" fillId="0" borderId="27" xfId="0" applyFont="1" applyBorder="1" applyAlignment="1">
      <alignment vertical="top"/>
    </xf>
    <xf numFmtId="0" fontId="0" fillId="0" borderId="0" xfId="0" applyAlignment="1">
      <alignment horizontal="center" vertical="center"/>
    </xf>
    <xf numFmtId="0" fontId="2" fillId="0" borderId="31" xfId="0" applyFont="1" applyBorder="1" applyAlignment="1">
      <alignment vertical="center" wrapText="1"/>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0" borderId="17" xfId="0" applyFont="1" applyBorder="1" applyAlignment="1">
      <alignment vertical="top"/>
    </xf>
    <xf numFmtId="0" fontId="2" fillId="0" borderId="33" xfId="0" applyFont="1" applyBorder="1" applyAlignment="1">
      <alignment horizontal="left" vertical="center"/>
    </xf>
    <xf numFmtId="0" fontId="2" fillId="0" borderId="37" xfId="0" applyFont="1" applyBorder="1" applyAlignment="1">
      <alignment horizontal="left" vertical="center"/>
    </xf>
    <xf numFmtId="0" fontId="2" fillId="0" borderId="41" xfId="0" applyFont="1" applyBorder="1" applyAlignment="1">
      <alignment horizontal="left" vertical="center" wrapText="1"/>
    </xf>
    <xf numFmtId="0" fontId="2" fillId="0" borderId="42" xfId="0" applyFont="1" applyBorder="1" applyAlignment="1">
      <alignment vertical="center"/>
    </xf>
    <xf numFmtId="0" fontId="2" fillId="0" borderId="43" xfId="0" applyFont="1" applyBorder="1" applyAlignment="1">
      <alignment vertical="center"/>
    </xf>
    <xf numFmtId="0" fontId="2" fillId="0" borderId="33" xfId="0" applyFont="1" applyBorder="1" applyAlignment="1">
      <alignment vertical="center"/>
    </xf>
    <xf numFmtId="0" fontId="2" fillId="0" borderId="37" xfId="0" applyFont="1" applyBorder="1" applyAlignment="1">
      <alignment vertical="center"/>
    </xf>
    <xf numFmtId="0" fontId="2" fillId="0" borderId="41" xfId="0" applyFont="1" applyBorder="1" applyAlignment="1">
      <alignment vertical="center" wrapText="1"/>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0" fillId="0" borderId="44"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7" fillId="0" borderId="39" xfId="0" applyFont="1" applyBorder="1" applyAlignment="1">
      <alignment horizontal="left" vertical="center"/>
    </xf>
    <xf numFmtId="0" fontId="7" fillId="0" borderId="40" xfId="0" applyFont="1" applyBorder="1" applyAlignment="1">
      <alignment horizontal="left" vertical="center"/>
    </xf>
    <xf numFmtId="0" fontId="2" fillId="0" borderId="41" xfId="0" applyFont="1" applyBorder="1" applyAlignment="1">
      <alignment horizontal="left" vertical="center"/>
    </xf>
    <xf numFmtId="0" fontId="2" fillId="0" borderId="41" xfId="0" applyFont="1" applyBorder="1" applyAlignment="1">
      <alignment vertical="center"/>
    </xf>
    <xf numFmtId="0" fontId="0" fillId="0" borderId="33" xfId="0" applyBorder="1" applyAlignment="1" applyProtection="1">
      <alignment horizontal="center" vertical="center"/>
      <protection locked="0"/>
    </xf>
    <xf numFmtId="0" fontId="0" fillId="34" borderId="44" xfId="0" applyFill="1" applyBorder="1" applyAlignment="1" applyProtection="1">
      <alignment horizontal="center" vertical="center"/>
      <protection locked="0"/>
    </xf>
    <xf numFmtId="0" fontId="2" fillId="34" borderId="42" xfId="0" applyFont="1" applyFill="1" applyBorder="1" applyAlignment="1">
      <alignment vertical="center"/>
    </xf>
    <xf numFmtId="0" fontId="31" fillId="34" borderId="42" xfId="0" applyFont="1" applyFill="1" applyBorder="1" applyAlignment="1" applyProtection="1">
      <alignment horizontal="center" vertical="center"/>
      <protection locked="0"/>
    </xf>
    <xf numFmtId="0" fontId="32" fillId="34" borderId="42" xfId="0" applyFont="1" applyFill="1" applyBorder="1" applyAlignment="1">
      <alignment vertical="center"/>
    </xf>
    <xf numFmtId="0" fontId="33" fillId="34" borderId="42" xfId="0" applyFont="1" applyFill="1" applyBorder="1" applyAlignment="1">
      <alignment vertical="center"/>
    </xf>
    <xf numFmtId="0" fontId="32" fillId="34" borderId="0" xfId="0" applyFont="1" applyFill="1" applyAlignment="1">
      <alignment vertical="center"/>
    </xf>
    <xf numFmtId="0" fontId="34" fillId="34" borderId="42" xfId="0" applyFont="1" applyFill="1" applyBorder="1" applyAlignment="1">
      <alignment vertical="center"/>
    </xf>
    <xf numFmtId="0" fontId="0" fillId="34" borderId="42" xfId="0" applyFill="1" applyBorder="1" applyAlignment="1">
      <alignment horizontal="left" vertical="center"/>
    </xf>
    <xf numFmtId="0" fontId="0" fillId="34" borderId="43" xfId="0" applyFill="1" applyBorder="1" applyAlignment="1">
      <alignment horizontal="left" vertical="center"/>
    </xf>
    <xf numFmtId="0" fontId="31" fillId="34" borderId="17" xfId="0" applyFont="1" applyFill="1" applyBorder="1" applyAlignment="1" applyProtection="1">
      <alignment horizontal="center" vertical="center"/>
      <protection locked="0"/>
    </xf>
    <xf numFmtId="0" fontId="2" fillId="34" borderId="0" xfId="0" applyFont="1" applyFill="1" applyAlignment="1">
      <alignment vertical="center"/>
    </xf>
    <xf numFmtId="0" fontId="31" fillId="34" borderId="0" xfId="0" applyFont="1" applyFill="1" applyAlignment="1">
      <alignment horizontal="center" vertical="center"/>
    </xf>
    <xf numFmtId="0" fontId="31" fillId="34" borderId="0" xfId="0" applyFont="1" applyFill="1" applyAlignment="1" applyProtection="1">
      <alignment horizontal="center" vertical="center"/>
      <protection locked="0"/>
    </xf>
    <xf numFmtId="0" fontId="2" fillId="34" borderId="0" xfId="0" applyFont="1" applyFill="1" applyAlignment="1">
      <alignment horizontal="left" vertical="center"/>
    </xf>
    <xf numFmtId="0" fontId="0" fillId="34" borderId="0" xfId="0" applyFill="1" applyAlignment="1">
      <alignment horizontal="left" vertical="center"/>
    </xf>
    <xf numFmtId="0" fontId="0" fillId="34" borderId="27" xfId="0" applyFill="1" applyBorder="1" applyAlignment="1">
      <alignment horizontal="left" vertical="center"/>
    </xf>
    <xf numFmtId="0" fontId="0" fillId="34" borderId="0" xfId="0" applyFill="1" applyAlignment="1">
      <alignment horizontal="center" vertical="center"/>
    </xf>
    <xf numFmtId="0" fontId="32" fillId="34" borderId="0" xfId="0" applyFont="1" applyFill="1" applyAlignment="1">
      <alignment horizontal="left" vertical="center"/>
    </xf>
    <xf numFmtId="0" fontId="31" fillId="34" borderId="16" xfId="0" applyFont="1" applyFill="1" applyBorder="1" applyAlignment="1" applyProtection="1">
      <alignment horizontal="center" vertical="center"/>
      <protection locked="0"/>
    </xf>
    <xf numFmtId="0" fontId="32" fillId="34" borderId="5" xfId="0" applyFont="1" applyFill="1" applyBorder="1" applyAlignment="1">
      <alignment vertical="center"/>
    </xf>
    <xf numFmtId="0" fontId="2" fillId="34" borderId="5" xfId="0" applyFont="1" applyFill="1" applyBorder="1" applyAlignment="1">
      <alignment vertical="center"/>
    </xf>
    <xf numFmtId="0" fontId="0" fillId="34" borderId="5" xfId="0" applyFill="1" applyBorder="1" applyAlignment="1">
      <alignment horizontal="center" vertical="center"/>
    </xf>
    <xf numFmtId="0" fontId="31" fillId="34" borderId="5" xfId="0" applyFont="1" applyFill="1" applyBorder="1" applyAlignment="1" applyProtection="1">
      <alignment horizontal="center" vertical="center"/>
      <protection locked="0"/>
    </xf>
    <xf numFmtId="0" fontId="31" fillId="34" borderId="5" xfId="0" applyFont="1" applyFill="1" applyBorder="1" applyAlignment="1">
      <alignment horizontal="center" vertical="center"/>
    </xf>
    <xf numFmtId="0" fontId="32" fillId="34" borderId="5" xfId="0" applyFont="1" applyFill="1" applyBorder="1" applyAlignment="1">
      <alignment horizontal="left" vertical="center"/>
    </xf>
    <xf numFmtId="0" fontId="0" fillId="34" borderId="5" xfId="0" applyFill="1" applyBorder="1" applyAlignment="1">
      <alignment horizontal="left" vertical="center"/>
    </xf>
    <xf numFmtId="0" fontId="0" fillId="34" borderId="15" xfId="0" applyFill="1" applyBorder="1" applyAlignment="1">
      <alignment horizontal="left" vertical="center"/>
    </xf>
    <xf numFmtId="0" fontId="2" fillId="0" borderId="5" xfId="0" applyFont="1" applyBorder="1" applyAlignment="1">
      <alignment vertical="top"/>
    </xf>
    <xf numFmtId="0" fontId="2" fillId="0" borderId="15" xfId="0" applyFont="1" applyBorder="1" applyAlignment="1">
      <alignment vertical="top"/>
    </xf>
    <xf numFmtId="0" fontId="2" fillId="0" borderId="16" xfId="0" applyFont="1" applyBorder="1" applyAlignment="1">
      <alignment vertical="top"/>
    </xf>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31" xfId="0" applyFont="1" applyBorder="1" applyAlignment="1">
      <alignment horizontal="center" vertical="center" textRotation="255" wrapText="1"/>
    </xf>
    <xf numFmtId="0" fontId="2" fillId="0" borderId="32"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47"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44" xfId="0" applyFont="1" applyBorder="1" applyAlignment="1">
      <alignment horizontal="justify" vertical="center" wrapText="1"/>
    </xf>
    <xf numFmtId="0" fontId="2" fillId="0" borderId="42" xfId="0" applyFont="1" applyBorder="1" applyAlignment="1">
      <alignment horizontal="justify" vertical="center" wrapText="1"/>
    </xf>
    <xf numFmtId="0" fontId="2" fillId="0" borderId="4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49" fontId="2" fillId="0" borderId="6"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8" xfId="0" applyNumberFormat="1" applyFont="1" applyBorder="1" applyAlignment="1">
      <alignment horizontal="center" vertical="center" shrinkToFit="1"/>
    </xf>
    <xf numFmtId="49" fontId="2" fillId="0" borderId="4" xfId="0" applyNumberFormat="1" applyFont="1" applyBorder="1" applyAlignment="1">
      <alignment horizontal="center" vertical="center" wrapText="1"/>
    </xf>
    <xf numFmtId="0" fontId="2" fillId="0" borderId="36"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3" xfId="0" applyFont="1" applyBorder="1" applyAlignment="1">
      <alignment horizontal="left" vertical="center" wrapText="1"/>
    </xf>
    <xf numFmtId="0" fontId="2" fillId="0" borderId="37"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1" xfId="0" applyFont="1" applyBorder="1" applyAlignment="1">
      <alignment horizontal="center" vertical="center" textRotation="255" shrinkToFit="1"/>
    </xf>
    <xf numFmtId="0" fontId="2" fillId="0" borderId="32" xfId="0" applyFont="1" applyBorder="1" applyAlignment="1">
      <alignment horizontal="center" vertical="center" textRotation="255" shrinkToFit="1"/>
    </xf>
    <xf numFmtId="0" fontId="2" fillId="0" borderId="45" xfId="0" applyFont="1" applyBorder="1" applyAlignment="1">
      <alignment horizontal="left" vertical="center" wrapText="1"/>
    </xf>
    <xf numFmtId="0" fontId="2" fillId="0" borderId="46" xfId="0" applyFont="1" applyBorder="1" applyAlignment="1">
      <alignment horizontal="left" vertical="center" wrapText="1"/>
    </xf>
    <xf numFmtId="0" fontId="2" fillId="0" borderId="47" xfId="0" applyFont="1" applyBorder="1" applyAlignment="1">
      <alignment horizontal="left" vertical="center" wrapText="1"/>
    </xf>
    <xf numFmtId="0" fontId="3" fillId="0" borderId="2" xfId="0" applyFont="1" applyBorder="1" applyAlignment="1">
      <alignment horizontal="left" vertical="center" wrapText="1"/>
    </xf>
    <xf numFmtId="0" fontId="2" fillId="0" borderId="42" xfId="0" applyFont="1" applyBorder="1" applyAlignment="1">
      <alignment horizontal="left" vertical="center" wrapText="1"/>
    </xf>
    <xf numFmtId="0" fontId="2" fillId="0" borderId="43" xfId="0" applyFont="1" applyBorder="1" applyAlignment="1">
      <alignment horizontal="left" vertical="center" wrapText="1"/>
    </xf>
    <xf numFmtId="0" fontId="2" fillId="0" borderId="17" xfId="0" applyFont="1" applyBorder="1" applyAlignment="1">
      <alignment horizontal="left" wrapText="1"/>
    </xf>
    <xf numFmtId="0" fontId="2" fillId="0" borderId="0" xfId="0" applyFont="1" applyAlignment="1">
      <alignment horizontal="left" wrapText="1"/>
    </xf>
    <xf numFmtId="0" fontId="2" fillId="0" borderId="4" xfId="0" applyFont="1" applyBorder="1" applyAlignment="1">
      <alignment horizontal="left"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wrapText="1"/>
    </xf>
    <xf numFmtId="0" fontId="0" fillId="0" borderId="7" xfId="0" applyBorder="1" applyAlignment="1">
      <alignment horizontal="left" wrapText="1"/>
    </xf>
    <xf numFmtId="0" fontId="0" fillId="0" borderId="34" xfId="0" applyBorder="1" applyAlignment="1">
      <alignment horizontal="left" wrapText="1"/>
    </xf>
    <xf numFmtId="0" fontId="2" fillId="0" borderId="10" xfId="0" applyFont="1" applyBorder="1" applyAlignment="1">
      <alignment horizontal="center" wrapText="1"/>
    </xf>
    <xf numFmtId="0" fontId="2" fillId="0" borderId="34" xfId="0" applyFont="1" applyBorder="1" applyAlignment="1">
      <alignment horizontal="center" wrapText="1"/>
    </xf>
    <xf numFmtId="0" fontId="2" fillId="0" borderId="3" xfId="0" applyFont="1" applyBorder="1" applyAlignment="1">
      <alignment horizontal="left" wrapText="1"/>
    </xf>
    <xf numFmtId="0" fontId="2" fillId="0" borderId="1" xfId="0" applyFont="1" applyBorder="1" applyAlignment="1">
      <alignment horizontal="left" wrapText="1"/>
    </xf>
    <xf numFmtId="0" fontId="2" fillId="0" borderId="59"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28" xfId="0" applyFont="1" applyBorder="1" applyAlignment="1">
      <alignment horizontal="center"/>
    </xf>
    <xf numFmtId="0" fontId="2" fillId="0" borderId="29" xfId="0" applyFont="1" applyBorder="1" applyAlignment="1">
      <alignment horizontal="center"/>
    </xf>
    <xf numFmtId="0" fontId="2" fillId="0" borderId="5" xfId="0" applyFont="1" applyBorder="1" applyAlignment="1">
      <alignment horizontal="left" shrinkToFit="1"/>
    </xf>
    <xf numFmtId="0" fontId="0" fillId="0" borderId="5" xfId="0" applyBorder="1" applyAlignment="1">
      <alignment horizontal="left" shrinkToFit="1"/>
    </xf>
    <xf numFmtId="0" fontId="0" fillId="0" borderId="58" xfId="0" applyBorder="1" applyAlignment="1">
      <alignment horizontal="left" shrinkToFit="1"/>
    </xf>
    <xf numFmtId="0" fontId="2" fillId="0" borderId="22" xfId="0" applyFont="1" applyBorder="1" applyAlignment="1">
      <alignment horizontal="center" wrapText="1"/>
    </xf>
    <xf numFmtId="0" fontId="2" fillId="0" borderId="62" xfId="0" applyFont="1" applyBorder="1" applyAlignment="1">
      <alignment horizontal="center" wrapText="1"/>
    </xf>
    <xf numFmtId="0" fontId="2" fillId="0" borderId="23" xfId="0" applyFont="1" applyBorder="1" applyAlignment="1">
      <alignment horizontal="center" wrapText="1"/>
    </xf>
    <xf numFmtId="0" fontId="2" fillId="0" borderId="24" xfId="0" applyFont="1" applyBorder="1" applyAlignment="1">
      <alignment horizont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1" xfId="0" applyFont="1" applyBorder="1" applyAlignment="1">
      <alignment horizontal="center"/>
    </xf>
    <xf numFmtId="0" fontId="2" fillId="0" borderId="24" xfId="0" applyFont="1" applyBorder="1" applyAlignment="1">
      <alignment horizontal="center"/>
    </xf>
    <xf numFmtId="0" fontId="2" fillId="0" borderId="30" xfId="0" applyFont="1" applyBorder="1" applyAlignment="1">
      <alignment horizontal="left" wrapText="1"/>
    </xf>
    <xf numFmtId="0" fontId="0" fillId="0" borderId="30" xfId="0" applyBorder="1" applyAlignment="1">
      <alignment horizontal="left" wrapText="1"/>
    </xf>
    <xf numFmtId="0" fontId="0" fillId="0" borderId="60" xfId="0" applyBorder="1" applyAlignment="1">
      <alignment horizontal="left" wrapText="1"/>
    </xf>
    <xf numFmtId="0" fontId="2" fillId="0" borderId="61" xfId="0" applyFont="1" applyBorder="1" applyAlignment="1">
      <alignment horizontal="center" wrapText="1"/>
    </xf>
    <xf numFmtId="0" fontId="2" fillId="0" borderId="60" xfId="0" applyFont="1" applyBorder="1" applyAlignment="1">
      <alignment horizontal="center" wrapText="1"/>
    </xf>
    <xf numFmtId="0" fontId="2" fillId="0" borderId="30" xfId="0" applyFont="1" applyBorder="1" applyAlignment="1">
      <alignment horizontal="center" wrapText="1"/>
    </xf>
    <xf numFmtId="0" fontId="2" fillId="0" borderId="29" xfId="0" applyFont="1" applyBorder="1" applyAlignment="1">
      <alignment horizontal="center" wrapText="1"/>
    </xf>
    <xf numFmtId="0" fontId="3" fillId="0" borderId="30" xfId="0" applyFont="1" applyBorder="1" applyAlignment="1">
      <alignment horizontal="left" vertical="center" wrapText="1"/>
    </xf>
    <xf numFmtId="0" fontId="3" fillId="0" borderId="29" xfId="0" applyFont="1" applyBorder="1" applyAlignment="1">
      <alignment horizontal="left" vertical="center" wrapText="1"/>
    </xf>
    <xf numFmtId="0" fontId="2" fillId="0" borderId="7" xfId="0" applyFont="1" applyBorder="1" applyAlignment="1">
      <alignment horizontal="left" shrinkToFit="1"/>
    </xf>
    <xf numFmtId="0" fontId="0" fillId="0" borderId="7" xfId="0" applyBorder="1" applyAlignment="1">
      <alignment horizontal="left" shrinkToFit="1"/>
    </xf>
    <xf numFmtId="0" fontId="0" fillId="0" borderId="34" xfId="0" applyBorder="1" applyAlignment="1">
      <alignment horizontal="left" shrinkToFit="1"/>
    </xf>
    <xf numFmtId="0" fontId="2" fillId="0" borderId="34" xfId="0" applyFont="1" applyBorder="1" applyAlignment="1">
      <alignment horizontal="left"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2" xfId="0" applyFont="1" applyBorder="1" applyAlignment="1">
      <alignment horizontal="center" vertical="center" textRotation="255" wrapText="1"/>
    </xf>
    <xf numFmtId="0" fontId="2" fillId="0" borderId="57" xfId="0" applyFont="1" applyBorder="1" applyAlignment="1">
      <alignment horizontal="left" wrapText="1"/>
    </xf>
    <xf numFmtId="0" fontId="2" fillId="0" borderId="0" xfId="0" applyFont="1" applyAlignment="1">
      <alignment horizontal="center" wrapText="1"/>
    </xf>
    <xf numFmtId="0" fontId="2" fillId="0" borderId="57" xfId="0" applyFont="1" applyBorder="1" applyAlignment="1">
      <alignment horizontal="center" wrapText="1"/>
    </xf>
    <xf numFmtId="0" fontId="2" fillId="0" borderId="58" xfId="0" applyFont="1" applyBorder="1" applyAlignment="1">
      <alignment horizontal="center" wrapText="1"/>
    </xf>
    <xf numFmtId="0" fontId="2" fillId="0" borderId="63" xfId="0" applyFont="1" applyBorder="1" applyAlignment="1">
      <alignment horizontal="left" wrapText="1"/>
    </xf>
    <xf numFmtId="0" fontId="2" fillId="0" borderId="27" xfId="0" applyFont="1" applyBorder="1" applyAlignment="1">
      <alignment horizontal="left" wrapText="1"/>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6" fillId="0" borderId="0" xfId="0" applyFont="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5" xfId="0" applyFont="1" applyBorder="1" applyAlignment="1">
      <alignment horizontal="left" vertical="center"/>
    </xf>
    <xf numFmtId="0" fontId="2" fillId="0" borderId="31" xfId="0" applyFont="1" applyBorder="1" applyAlignment="1">
      <alignment horizontal="left" vertical="center"/>
    </xf>
    <xf numFmtId="0" fontId="2" fillId="0" borderId="49" xfId="0" applyFont="1" applyBorder="1" applyAlignment="1">
      <alignment horizontal="left" vertical="center" wrapText="1"/>
    </xf>
    <xf numFmtId="0" fontId="2" fillId="0" borderId="31" xfId="0" applyFont="1" applyBorder="1" applyAlignment="1">
      <alignment horizontal="left" vertical="center" wrapText="1"/>
    </xf>
    <xf numFmtId="0" fontId="2" fillId="0" borderId="35" xfId="0" applyFont="1" applyBorder="1" applyAlignment="1">
      <alignment horizontal="left" vertical="center" wrapText="1"/>
    </xf>
    <xf numFmtId="0" fontId="0" fillId="0" borderId="44"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2" fillId="0" borderId="42" xfId="0" applyFont="1" applyBorder="1" applyAlignment="1">
      <alignment horizontal="left" vertical="center"/>
    </xf>
    <xf numFmtId="0" fontId="2" fillId="0" borderId="33" xfId="0" applyFont="1" applyBorder="1" applyAlignment="1">
      <alignment horizontal="left" vertical="center"/>
    </xf>
    <xf numFmtId="0" fontId="0" fillId="0" borderId="42"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33" xfId="0" applyBorder="1" applyAlignment="1" applyProtection="1">
      <alignment horizontal="center" vertical="center"/>
      <protection locked="0"/>
    </xf>
    <xf numFmtId="0" fontId="2" fillId="0" borderId="42" xfId="0" applyFont="1" applyBorder="1" applyAlignment="1" applyProtection="1">
      <alignment horizontal="center" vertical="center" wrapText="1"/>
      <protection locked="0"/>
    </xf>
    <xf numFmtId="0" fontId="2" fillId="0" borderId="33" xfId="0" applyFont="1" applyBorder="1" applyAlignment="1" applyProtection="1">
      <alignment horizontal="center" vertical="center" wrapText="1"/>
      <protection locked="0"/>
    </xf>
    <xf numFmtId="0" fontId="2" fillId="34" borderId="49" xfId="0" applyFont="1" applyFill="1" applyBorder="1" applyAlignment="1">
      <alignment horizontal="left" vertical="center" wrapText="1"/>
    </xf>
    <xf numFmtId="0" fontId="2" fillId="34" borderId="31" xfId="0" applyFont="1" applyFill="1" applyBorder="1" applyAlignment="1">
      <alignment horizontal="left" vertical="center" wrapText="1"/>
    </xf>
    <xf numFmtId="0" fontId="2" fillId="34" borderId="32" xfId="0" applyFont="1" applyFill="1" applyBorder="1" applyAlignment="1">
      <alignment horizontal="left" vertical="center" wrapText="1"/>
    </xf>
    <xf numFmtId="0" fontId="2" fillId="33" borderId="0" xfId="0" applyFont="1" applyFill="1" applyAlignment="1">
      <alignment horizontal="left" vertical="center" wrapText="1"/>
    </xf>
    <xf numFmtId="0" fontId="2" fillId="33" borderId="0" xfId="0" applyFont="1" applyFill="1" applyAlignment="1">
      <alignment horizontal="left" vertical="center"/>
    </xf>
    <xf numFmtId="0" fontId="2" fillId="33" borderId="0" xfId="0" applyFont="1" applyFill="1" applyAlignment="1">
      <alignmen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0" fillId="0" borderId="7" xfId="0" applyBorder="1" applyAlignment="1">
      <alignment horizontal="left" vertical="top"/>
    </xf>
    <xf numFmtId="0" fontId="2" fillId="0" borderId="4" xfId="0" applyFont="1" applyBorder="1" applyAlignment="1">
      <alignment horizontal="left" vertical="top"/>
    </xf>
    <xf numFmtId="0" fontId="2" fillId="0" borderId="6" xfId="0" applyFont="1" applyBorder="1" applyAlignment="1">
      <alignment horizontal="left" vertical="center"/>
    </xf>
    <xf numFmtId="0" fontId="2" fillId="0" borderId="15"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4" xfId="0" applyFont="1" applyBorder="1" applyAlignment="1">
      <alignment horizontal="left" vertical="top"/>
    </xf>
    <xf numFmtId="0" fontId="0" fillId="0" borderId="34" xfId="0"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2" fillId="0" borderId="20" xfId="0" applyFont="1" applyBorder="1" applyAlignment="1">
      <alignment horizontal="center" wrapText="1"/>
    </xf>
    <xf numFmtId="0" fontId="2" fillId="0" borderId="63"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23" xfId="0" applyFont="1" applyBorder="1" applyAlignment="1">
      <alignment horizontal="left" vertical="top"/>
    </xf>
    <xf numFmtId="0" fontId="2" fillId="0" borderId="62" xfId="0" applyFont="1" applyBorder="1" applyAlignment="1">
      <alignment horizontal="left" vertical="top"/>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2">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C2354-8C86-4F43-9E67-D66281AFA3F7}">
  <dimension ref="A2:AK83"/>
  <sheetViews>
    <sheetView tabSelected="1" view="pageBreakPreview" zoomScaleNormal="100" zoomScaleSheetLayoutView="100" workbookViewId="0">
      <selection activeCell="B8" sqref="B8"/>
    </sheetView>
  </sheetViews>
  <sheetFormatPr defaultRowHeight="13.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c r="B2" t="s">
        <v>102</v>
      </c>
    </row>
    <row r="3" spans="2:37" ht="14.25" customHeight="1">
      <c r="AB3" s="220" t="s">
        <v>103</v>
      </c>
      <c r="AC3" s="221"/>
      <c r="AD3" s="221"/>
      <c r="AE3" s="221"/>
      <c r="AF3" s="222"/>
      <c r="AG3" s="223"/>
      <c r="AH3" s="224"/>
      <c r="AI3" s="224"/>
      <c r="AJ3" s="224"/>
      <c r="AK3" s="225"/>
    </row>
    <row r="5" spans="2:37">
      <c r="B5" s="219" t="s">
        <v>104</v>
      </c>
      <c r="C5" s="219"/>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c r="AF5" s="219"/>
      <c r="AG5" s="219"/>
      <c r="AH5" s="219"/>
      <c r="AI5" s="219"/>
      <c r="AJ5" s="219"/>
      <c r="AK5" s="219"/>
    </row>
    <row r="6" spans="2:37" ht="13.5" customHeight="1">
      <c r="AE6" t="s">
        <v>105</v>
      </c>
      <c r="AF6" s="219"/>
      <c r="AG6" s="219"/>
      <c r="AH6" t="s">
        <v>106</v>
      </c>
      <c r="AI6" s="219"/>
      <c r="AJ6" s="219"/>
      <c r="AK6" t="s">
        <v>107</v>
      </c>
    </row>
    <row r="7" spans="2:37">
      <c r="B7" s="226" t="s">
        <v>273</v>
      </c>
      <c r="C7" s="226"/>
      <c r="D7" s="226"/>
      <c r="E7" s="226"/>
      <c r="F7" s="226"/>
      <c r="G7" s="226"/>
      <c r="H7" s="227" t="s">
        <v>274</v>
      </c>
      <c r="I7" s="227"/>
      <c r="J7" s="227"/>
      <c r="K7" t="s">
        <v>109</v>
      </c>
    </row>
    <row r="8" spans="2:37">
      <c r="V8" s="218" t="s">
        <v>110</v>
      </c>
      <c r="W8" s="218"/>
      <c r="X8" s="218"/>
      <c r="Y8" s="218"/>
      <c r="Z8" s="218"/>
      <c r="AA8" s="218"/>
      <c r="AB8" s="218"/>
      <c r="AC8" s="218"/>
      <c r="AD8" s="218"/>
      <c r="AE8" s="218"/>
      <c r="AF8" s="218"/>
      <c r="AG8" s="218"/>
      <c r="AH8" s="218"/>
      <c r="AI8" s="218"/>
      <c r="AJ8" s="218"/>
      <c r="AK8" s="218"/>
    </row>
    <row r="9" spans="2:37">
      <c r="Y9" s="219"/>
      <c r="Z9" s="219"/>
      <c r="AA9" s="219"/>
      <c r="AB9" s="219"/>
      <c r="AC9" s="219"/>
      <c r="AD9" s="219"/>
      <c r="AE9" s="219"/>
      <c r="AF9" s="219"/>
      <c r="AG9" s="219"/>
      <c r="AH9" s="219"/>
      <c r="AI9" s="219"/>
      <c r="AJ9" s="219"/>
      <c r="AK9" s="219"/>
    </row>
    <row r="10" spans="2:37">
      <c r="V10" s="219" t="s">
        <v>111</v>
      </c>
      <c r="W10" s="219"/>
      <c r="X10" s="219"/>
      <c r="Y10" s="219"/>
      <c r="Z10" s="219"/>
      <c r="AA10" s="219"/>
      <c r="AB10" s="219"/>
      <c r="AC10" s="219"/>
      <c r="AD10" s="219"/>
      <c r="AE10" s="219"/>
      <c r="AF10" s="219"/>
      <c r="AG10" s="219"/>
      <c r="AH10" s="219"/>
      <c r="AI10" s="219"/>
      <c r="AJ10" s="219"/>
      <c r="AK10" s="219"/>
    </row>
    <row r="11" spans="2:37">
      <c r="Y11" s="219"/>
      <c r="Z11" s="219"/>
      <c r="AA11" s="219"/>
      <c r="AB11" s="219"/>
      <c r="AC11" s="219"/>
      <c r="AD11" s="219"/>
      <c r="AE11" s="219"/>
      <c r="AF11" s="219"/>
      <c r="AG11" s="219"/>
      <c r="AH11" s="219"/>
      <c r="AI11" s="219"/>
      <c r="AJ11" s="219"/>
      <c r="AK11" s="219"/>
    </row>
    <row r="12" spans="2:37">
      <c r="C12" t="s">
        <v>112</v>
      </c>
    </row>
    <row r="13" spans="2:37">
      <c r="N13" s="228"/>
      <c r="O13" s="228"/>
      <c r="AB13" s="220" t="s">
        <v>113</v>
      </c>
      <c r="AC13" s="221"/>
      <c r="AD13" s="221"/>
      <c r="AE13" s="221"/>
      <c r="AF13" s="221"/>
      <c r="AG13" s="221"/>
      <c r="AH13" s="221"/>
      <c r="AI13" s="222"/>
      <c r="AJ13" s="229"/>
      <c r="AK13" s="230"/>
    </row>
    <row r="14" spans="2:37" ht="14.25" customHeight="1">
      <c r="B14" s="231" t="s">
        <v>114</v>
      </c>
      <c r="C14" s="234" t="s">
        <v>115</v>
      </c>
      <c r="D14" s="235"/>
      <c r="E14" s="235"/>
      <c r="F14" s="235"/>
      <c r="G14" s="235"/>
      <c r="H14" s="235"/>
      <c r="I14" s="235"/>
      <c r="J14" s="235"/>
      <c r="K14" s="235"/>
      <c r="L14" s="236"/>
      <c r="M14" s="237"/>
      <c r="N14" s="238"/>
      <c r="O14" s="238"/>
      <c r="P14" s="238"/>
      <c r="Q14" s="238"/>
      <c r="R14" s="238"/>
      <c r="S14" s="238"/>
      <c r="T14" s="238"/>
      <c r="U14" s="238"/>
      <c r="V14" s="238"/>
      <c r="W14" s="238"/>
      <c r="X14" s="238"/>
      <c r="Y14" s="238"/>
      <c r="Z14" s="238"/>
      <c r="AA14" s="238"/>
      <c r="AB14" s="238"/>
      <c r="AC14" s="238"/>
      <c r="AD14" s="238"/>
      <c r="AE14" s="238"/>
      <c r="AF14" s="238"/>
      <c r="AG14" s="238"/>
      <c r="AH14" s="238"/>
      <c r="AI14" s="238"/>
      <c r="AJ14" s="238"/>
      <c r="AK14" s="239"/>
    </row>
    <row r="15" spans="2:37" ht="14.25" customHeight="1">
      <c r="B15" s="232"/>
      <c r="C15" s="240" t="s">
        <v>116</v>
      </c>
      <c r="D15" s="241"/>
      <c r="E15" s="241"/>
      <c r="F15" s="241"/>
      <c r="G15" s="241"/>
      <c r="H15" s="241"/>
      <c r="I15" s="241"/>
      <c r="J15" s="241"/>
      <c r="K15" s="241"/>
      <c r="L15" s="241"/>
      <c r="M15" s="242"/>
      <c r="N15" s="243"/>
      <c r="O15" s="243"/>
      <c r="P15" s="243"/>
      <c r="Q15" s="243"/>
      <c r="R15" s="243"/>
      <c r="S15" s="243"/>
      <c r="T15" s="243"/>
      <c r="U15" s="243"/>
      <c r="V15" s="243"/>
      <c r="W15" s="243"/>
      <c r="X15" s="243"/>
      <c r="Y15" s="243"/>
      <c r="Z15" s="243"/>
      <c r="AA15" s="243"/>
      <c r="AB15" s="243"/>
      <c r="AC15" s="243"/>
      <c r="AD15" s="243"/>
      <c r="AE15" s="243"/>
      <c r="AF15" s="243"/>
      <c r="AG15" s="243"/>
      <c r="AH15" s="243"/>
      <c r="AI15" s="243"/>
      <c r="AJ15" s="243"/>
      <c r="AK15" s="244"/>
    </row>
    <row r="16" spans="2:37" ht="13.5" customHeight="1">
      <c r="B16" s="232"/>
      <c r="C16" s="234" t="s">
        <v>117</v>
      </c>
      <c r="D16" s="235"/>
      <c r="E16" s="235"/>
      <c r="F16" s="235"/>
      <c r="G16" s="235"/>
      <c r="H16" s="235"/>
      <c r="I16" s="235"/>
      <c r="J16" s="235"/>
      <c r="K16" s="235"/>
      <c r="L16" s="245"/>
      <c r="M16" s="229" t="s">
        <v>118</v>
      </c>
      <c r="N16" s="250"/>
      <c r="O16" s="250"/>
      <c r="P16" s="250"/>
      <c r="Q16" s="260"/>
      <c r="R16" s="260"/>
      <c r="S16" s="260"/>
      <c r="T16" t="s">
        <v>272</v>
      </c>
      <c r="U16" s="260"/>
      <c r="V16" s="260"/>
      <c r="W16" s="260"/>
      <c r="X16" t="s">
        <v>119</v>
      </c>
      <c r="Y16" s="235"/>
      <c r="Z16" s="235"/>
      <c r="AA16" s="235"/>
      <c r="AB16" s="235"/>
      <c r="AC16" s="235"/>
      <c r="AD16" s="235"/>
      <c r="AE16" s="235"/>
      <c r="AF16" s="235"/>
      <c r="AG16" s="235"/>
      <c r="AH16" s="235"/>
      <c r="AI16" s="235"/>
      <c r="AJ16" s="235"/>
      <c r="AK16" s="245"/>
    </row>
    <row r="17" spans="2:37" ht="13.5" customHeight="1">
      <c r="B17" s="232"/>
      <c r="C17" s="240"/>
      <c r="D17" s="241"/>
      <c r="E17" s="241"/>
      <c r="F17" s="241"/>
      <c r="G17" s="241"/>
      <c r="H17" s="241"/>
      <c r="I17" s="241"/>
      <c r="J17" s="241"/>
      <c r="K17" s="241"/>
      <c r="L17" s="246"/>
      <c r="M17" s="261" t="s">
        <v>120</v>
      </c>
      <c r="N17" s="262"/>
      <c r="O17" s="262"/>
      <c r="P17" s="262"/>
      <c r="Q17" t="s">
        <v>121</v>
      </c>
      <c r="R17" s="262"/>
      <c r="S17" s="262"/>
      <c r="T17" s="262"/>
      <c r="U17" s="262"/>
      <c r="V17" s="262" t="s">
        <v>122</v>
      </c>
      <c r="W17" s="262"/>
      <c r="X17" s="263"/>
      <c r="Y17" s="263"/>
      <c r="Z17" s="263"/>
      <c r="AA17" s="263"/>
      <c r="AB17" s="263"/>
      <c r="AC17" s="263"/>
      <c r="AD17" s="263"/>
      <c r="AE17" s="263"/>
      <c r="AF17" s="263"/>
      <c r="AG17" s="263"/>
      <c r="AH17" s="263"/>
      <c r="AI17" s="263"/>
      <c r="AJ17" s="263"/>
      <c r="AK17" s="264"/>
    </row>
    <row r="18" spans="2:37" ht="13.5" customHeight="1">
      <c r="B18" s="232"/>
      <c r="C18" s="247"/>
      <c r="D18" s="248"/>
      <c r="E18" s="248"/>
      <c r="F18" s="248"/>
      <c r="G18" s="248"/>
      <c r="H18" s="248"/>
      <c r="I18" s="248"/>
      <c r="J18" s="248"/>
      <c r="K18" s="248"/>
      <c r="L18" s="249"/>
      <c r="M18" s="251" t="s">
        <v>123</v>
      </c>
      <c r="N18" s="252"/>
      <c r="O18" s="252"/>
      <c r="P18" s="252"/>
      <c r="Q18" s="252"/>
      <c r="R18" s="252"/>
      <c r="S18" s="252"/>
      <c r="T18" s="252"/>
      <c r="U18" s="252"/>
      <c r="V18" s="252"/>
      <c r="W18" s="252"/>
      <c r="X18" s="252"/>
      <c r="Y18" s="252"/>
      <c r="Z18" s="252"/>
      <c r="AA18" s="252"/>
      <c r="AB18" s="252"/>
      <c r="AC18" s="252"/>
      <c r="AD18" s="252"/>
      <c r="AE18" s="252"/>
      <c r="AF18" s="252"/>
      <c r="AG18" s="252"/>
      <c r="AH18" s="252"/>
      <c r="AI18" s="252"/>
      <c r="AJ18" s="252"/>
      <c r="AK18" s="253"/>
    </row>
    <row r="19" spans="2:37" ht="14.25" customHeight="1">
      <c r="B19" s="232"/>
      <c r="C19" s="254" t="s">
        <v>124</v>
      </c>
      <c r="D19" s="255"/>
      <c r="E19" s="255"/>
      <c r="F19" s="255"/>
      <c r="G19" s="255"/>
      <c r="H19" s="255"/>
      <c r="I19" s="255"/>
      <c r="J19" s="255"/>
      <c r="K19" s="255"/>
      <c r="L19" s="256"/>
      <c r="M19" s="220" t="s">
        <v>125</v>
      </c>
      <c r="N19" s="221"/>
      <c r="O19" s="221"/>
      <c r="P19" s="221"/>
      <c r="Q19" s="222"/>
      <c r="R19" s="257"/>
      <c r="S19" s="258"/>
      <c r="T19" s="258"/>
      <c r="U19" s="258"/>
      <c r="V19" s="258"/>
      <c r="W19" s="258"/>
      <c r="X19" s="258"/>
      <c r="Y19" s="258"/>
      <c r="Z19" s="258"/>
      <c r="AA19" s="259"/>
      <c r="AB19" s="229" t="s">
        <v>126</v>
      </c>
      <c r="AC19" s="250"/>
      <c r="AD19" s="250"/>
      <c r="AE19" s="250"/>
      <c r="AF19" s="230"/>
      <c r="AG19" s="257"/>
      <c r="AH19" s="258"/>
      <c r="AI19" s="258"/>
      <c r="AJ19" s="258"/>
      <c r="AK19" s="259"/>
    </row>
    <row r="20" spans="2:37" ht="14.25" customHeight="1">
      <c r="B20" s="232"/>
      <c r="C20" s="265" t="s">
        <v>127</v>
      </c>
      <c r="D20" s="265"/>
      <c r="E20" s="265"/>
      <c r="F20" s="265"/>
      <c r="G20" s="265"/>
      <c r="H20" s="265"/>
      <c r="I20" s="265"/>
      <c r="J20" s="265"/>
      <c r="K20" s="265"/>
      <c r="L20" s="265"/>
      <c r="M20" s="266"/>
      <c r="N20" s="267"/>
      <c r="O20" s="267"/>
      <c r="P20" s="267"/>
      <c r="Q20" s="267"/>
      <c r="R20" s="267"/>
      <c r="S20" s="267"/>
      <c r="T20" s="267"/>
      <c r="U20" s="268"/>
      <c r="V20" s="266" t="s">
        <v>128</v>
      </c>
      <c r="W20" s="267"/>
      <c r="X20" s="267"/>
      <c r="Y20" s="267"/>
      <c r="Z20" s="267"/>
      <c r="AA20" s="268"/>
      <c r="AB20" s="266"/>
      <c r="AC20" s="267"/>
      <c r="AD20" s="267"/>
      <c r="AE20" s="267"/>
      <c r="AF20" s="267"/>
      <c r="AG20" s="267"/>
      <c r="AH20" s="267"/>
      <c r="AI20" s="267"/>
      <c r="AJ20" s="267"/>
      <c r="AK20" s="268"/>
    </row>
    <row r="21" spans="2:37" ht="14.25" customHeight="1">
      <c r="B21" s="232"/>
      <c r="C21" s="265" t="s">
        <v>129</v>
      </c>
      <c r="D21" s="265"/>
      <c r="E21" s="265"/>
      <c r="F21" s="265"/>
      <c r="G21" s="265"/>
      <c r="H21" s="265"/>
      <c r="I21" s="265"/>
      <c r="J21" s="269"/>
      <c r="K21" s="269"/>
      <c r="L21" s="270"/>
      <c r="M21" s="266" t="s">
        <v>130</v>
      </c>
      <c r="N21" s="267"/>
      <c r="O21" s="267"/>
      <c r="P21" s="267"/>
      <c r="Q21" s="268"/>
      <c r="R21" s="271"/>
      <c r="S21" s="272"/>
      <c r="T21" s="272"/>
      <c r="U21" s="272"/>
      <c r="V21" s="272"/>
      <c r="W21" s="272"/>
      <c r="X21" s="272"/>
      <c r="Y21" s="272"/>
      <c r="Z21" s="272"/>
      <c r="AA21" s="273"/>
      <c r="AB21" s="267" t="s">
        <v>131</v>
      </c>
      <c r="AC21" s="267"/>
      <c r="AD21" s="267"/>
      <c r="AE21" s="267"/>
      <c r="AF21" s="268"/>
      <c r="AG21" s="271"/>
      <c r="AH21" s="272"/>
      <c r="AI21" s="272"/>
      <c r="AJ21" s="272"/>
      <c r="AK21" s="273"/>
    </row>
    <row r="22" spans="2:37" ht="13.5" customHeight="1">
      <c r="B22" s="232"/>
      <c r="C22" s="274" t="s">
        <v>132</v>
      </c>
      <c r="D22" s="274"/>
      <c r="E22" s="274"/>
      <c r="F22" s="274"/>
      <c r="G22" s="274"/>
      <c r="H22" s="274"/>
      <c r="I22" s="274"/>
      <c r="J22" s="275"/>
      <c r="K22" s="275"/>
      <c r="L22" s="275"/>
      <c r="M22" s="229" t="s">
        <v>118</v>
      </c>
      <c r="N22" s="250"/>
      <c r="O22" s="250"/>
      <c r="P22" s="250"/>
      <c r="Q22" s="260"/>
      <c r="R22" s="260"/>
      <c r="S22" s="260"/>
      <c r="T22" t="s">
        <v>272</v>
      </c>
      <c r="U22" s="260"/>
      <c r="V22" s="260"/>
      <c r="W22" s="260"/>
      <c r="X22" t="s">
        <v>119</v>
      </c>
      <c r="Y22" s="235"/>
      <c r="Z22" s="235"/>
      <c r="AA22" s="235"/>
      <c r="AB22" s="235"/>
      <c r="AC22" s="235"/>
      <c r="AD22" s="235"/>
      <c r="AE22" s="235"/>
      <c r="AF22" s="235"/>
      <c r="AG22" s="235"/>
      <c r="AH22" s="235"/>
      <c r="AI22" s="235"/>
      <c r="AJ22" s="235"/>
      <c r="AK22" s="245"/>
    </row>
    <row r="23" spans="2:37" ht="14.25" customHeight="1">
      <c r="B23" s="232"/>
      <c r="C23" s="274"/>
      <c r="D23" s="274"/>
      <c r="E23" s="274"/>
      <c r="F23" s="274"/>
      <c r="G23" s="274"/>
      <c r="H23" s="274"/>
      <c r="I23" s="274"/>
      <c r="J23" s="275"/>
      <c r="K23" s="275"/>
      <c r="L23" s="275"/>
      <c r="M23" s="261" t="s">
        <v>120</v>
      </c>
      <c r="N23" s="262"/>
      <c r="O23" s="262"/>
      <c r="P23" s="262"/>
      <c r="Q23" t="s">
        <v>121</v>
      </c>
      <c r="R23" s="262"/>
      <c r="S23" s="262"/>
      <c r="T23" s="262"/>
      <c r="U23" s="262"/>
      <c r="V23" s="262" t="s">
        <v>122</v>
      </c>
      <c r="W23" s="262"/>
      <c r="X23" s="263"/>
      <c r="Y23" s="263"/>
      <c r="Z23" s="263"/>
      <c r="AA23" s="263"/>
      <c r="AB23" s="263"/>
      <c r="AC23" s="263"/>
      <c r="AD23" s="263"/>
      <c r="AE23" s="263"/>
      <c r="AF23" s="263"/>
      <c r="AG23" s="263"/>
      <c r="AH23" s="263"/>
      <c r="AI23" s="263"/>
      <c r="AJ23" s="263"/>
      <c r="AK23" s="264"/>
    </row>
    <row r="24" spans="2:37">
      <c r="B24" s="233"/>
      <c r="C24" s="276"/>
      <c r="D24" s="276"/>
      <c r="E24" s="276"/>
      <c r="F24" s="276"/>
      <c r="G24" s="276"/>
      <c r="H24" s="276"/>
      <c r="I24" s="276"/>
      <c r="J24" s="277"/>
      <c r="K24" s="277"/>
      <c r="L24" s="277"/>
      <c r="M24" s="278"/>
      <c r="N24" s="279"/>
      <c r="O24" s="279"/>
      <c r="P24" s="279"/>
      <c r="Q24" s="279"/>
      <c r="R24" s="279"/>
      <c r="S24" s="279"/>
      <c r="T24" s="279"/>
      <c r="U24" s="279"/>
      <c r="V24" s="279"/>
      <c r="W24" s="279"/>
      <c r="X24" s="279"/>
      <c r="Y24" s="279"/>
      <c r="Z24" s="279"/>
      <c r="AA24" s="279"/>
      <c r="AB24" s="279"/>
      <c r="AC24" s="279"/>
      <c r="AD24" s="279"/>
      <c r="AE24" s="279"/>
      <c r="AF24" s="279"/>
      <c r="AG24" s="279"/>
      <c r="AH24" s="279"/>
      <c r="AI24" s="279"/>
      <c r="AJ24" s="279"/>
      <c r="AK24" s="280"/>
    </row>
    <row r="25" spans="2:37" ht="14.25" customHeight="1">
      <c r="B25" s="281" t="s">
        <v>133</v>
      </c>
      <c r="C25" s="234" t="s">
        <v>134</v>
      </c>
      <c r="D25" s="235"/>
      <c r="E25" s="235"/>
      <c r="F25" s="235"/>
      <c r="G25" s="235"/>
      <c r="H25" s="235"/>
      <c r="I25" s="235"/>
      <c r="J25" s="235"/>
      <c r="K25" s="235"/>
      <c r="L25" s="245"/>
      <c r="M25" s="284"/>
      <c r="N25" s="285"/>
      <c r="O25" s="285"/>
      <c r="P25" s="285"/>
      <c r="Q25" s="285"/>
      <c r="R25" s="285"/>
      <c r="S25" s="285"/>
      <c r="T25" s="285"/>
      <c r="U25" s="285"/>
      <c r="V25" s="285"/>
      <c r="W25" s="285"/>
      <c r="X25" s="285"/>
      <c r="Y25" s="285"/>
      <c r="Z25" s="285"/>
      <c r="AA25" s="285"/>
      <c r="AB25" s="285"/>
      <c r="AC25" s="285"/>
      <c r="AD25" s="285"/>
      <c r="AE25" s="285"/>
      <c r="AF25" s="285"/>
      <c r="AG25" s="285"/>
      <c r="AH25" s="285"/>
      <c r="AI25" s="285"/>
      <c r="AJ25" s="285"/>
      <c r="AK25" s="286"/>
    </row>
    <row r="26" spans="2:37" ht="14.25" customHeight="1">
      <c r="B26" s="282"/>
      <c r="C26" s="247" t="s">
        <v>135</v>
      </c>
      <c r="D26" s="248"/>
      <c r="E26" s="248"/>
      <c r="F26" s="248"/>
      <c r="G26" s="248"/>
      <c r="H26" s="248"/>
      <c r="I26" s="248"/>
      <c r="J26" s="248"/>
      <c r="K26" s="248"/>
      <c r="L26" s="249"/>
      <c r="M26" s="247"/>
      <c r="N26" s="248"/>
      <c r="O26" s="248"/>
      <c r="P26" s="248"/>
      <c r="Q26" s="248"/>
      <c r="R26" s="248"/>
      <c r="S26" s="248"/>
      <c r="T26" s="248"/>
      <c r="U26" s="248"/>
      <c r="V26" s="248"/>
      <c r="W26" s="248"/>
      <c r="X26" s="248"/>
      <c r="Y26" s="248"/>
      <c r="Z26" s="248"/>
      <c r="AA26" s="248"/>
      <c r="AB26" s="248"/>
      <c r="AC26" s="248"/>
      <c r="AD26" s="248"/>
      <c r="AE26" s="248"/>
      <c r="AF26" s="248"/>
      <c r="AG26" s="248"/>
      <c r="AH26" s="248"/>
      <c r="AI26" s="248"/>
      <c r="AJ26" s="248"/>
      <c r="AK26" s="249"/>
    </row>
    <row r="27" spans="2:37" ht="13.5" customHeight="1">
      <c r="B27" s="282"/>
      <c r="C27" s="274" t="s">
        <v>136</v>
      </c>
      <c r="D27" s="274"/>
      <c r="E27" s="274"/>
      <c r="F27" s="274"/>
      <c r="G27" s="274"/>
      <c r="H27" s="274"/>
      <c r="I27" s="274"/>
      <c r="J27" s="274"/>
      <c r="K27" s="274"/>
      <c r="L27" s="274"/>
      <c r="M27" s="229" t="s">
        <v>118</v>
      </c>
      <c r="N27" s="250"/>
      <c r="O27" s="250"/>
      <c r="P27" s="250"/>
      <c r="Q27" s="260"/>
      <c r="R27" s="260"/>
      <c r="S27" s="260"/>
      <c r="T27" t="s">
        <v>272</v>
      </c>
      <c r="U27" s="260"/>
      <c r="V27" s="260"/>
      <c r="W27" s="260"/>
      <c r="X27" t="s">
        <v>119</v>
      </c>
      <c r="Y27" s="235"/>
      <c r="Z27" s="235"/>
      <c r="AA27" s="235"/>
      <c r="AB27" s="235"/>
      <c r="AC27" s="235"/>
      <c r="AD27" s="235"/>
      <c r="AE27" s="235"/>
      <c r="AF27" s="235"/>
      <c r="AG27" s="235"/>
      <c r="AH27" s="235"/>
      <c r="AI27" s="235"/>
      <c r="AJ27" s="235"/>
      <c r="AK27" s="245"/>
    </row>
    <row r="28" spans="2:37" ht="14.25" customHeight="1">
      <c r="B28" s="282"/>
      <c r="C28" s="274"/>
      <c r="D28" s="274"/>
      <c r="E28" s="274"/>
      <c r="F28" s="274"/>
      <c r="G28" s="274"/>
      <c r="H28" s="274"/>
      <c r="I28" s="274"/>
      <c r="J28" s="274"/>
      <c r="K28" s="274"/>
      <c r="L28" s="274"/>
      <c r="M28" s="261" t="s">
        <v>120</v>
      </c>
      <c r="N28" s="262"/>
      <c r="O28" s="262"/>
      <c r="P28" s="262"/>
      <c r="Q28" t="s">
        <v>121</v>
      </c>
      <c r="R28" s="262"/>
      <c r="S28" s="262"/>
      <c r="T28" s="262"/>
      <c r="U28" s="262"/>
      <c r="V28" s="262" t="s">
        <v>122</v>
      </c>
      <c r="W28" s="262"/>
      <c r="X28" s="263"/>
      <c r="Y28" s="263"/>
      <c r="Z28" s="263"/>
      <c r="AA28" s="263"/>
      <c r="AB28" s="263"/>
      <c r="AC28" s="263"/>
      <c r="AD28" s="263"/>
      <c r="AE28" s="263"/>
      <c r="AF28" s="263"/>
      <c r="AG28" s="263"/>
      <c r="AH28" s="263"/>
      <c r="AI28" s="263"/>
      <c r="AJ28" s="263"/>
      <c r="AK28" s="264"/>
    </row>
    <row r="29" spans="2:37">
      <c r="B29" s="282"/>
      <c r="C29" s="274"/>
      <c r="D29" s="274"/>
      <c r="E29" s="274"/>
      <c r="F29" s="274"/>
      <c r="G29" s="274"/>
      <c r="H29" s="274"/>
      <c r="I29" s="274"/>
      <c r="J29" s="274"/>
      <c r="K29" s="274"/>
      <c r="L29" s="274"/>
      <c r="M29" s="278"/>
      <c r="N29" s="279"/>
      <c r="O29" s="279"/>
      <c r="P29" s="279"/>
      <c r="Q29" s="279"/>
      <c r="R29" s="279"/>
      <c r="S29" s="279"/>
      <c r="T29" s="279"/>
      <c r="U29" s="279"/>
      <c r="V29" s="279"/>
      <c r="W29" s="279"/>
      <c r="X29" s="279"/>
      <c r="Y29" s="279"/>
      <c r="Z29" s="279"/>
      <c r="AA29" s="279"/>
      <c r="AB29" s="279"/>
      <c r="AC29" s="279"/>
      <c r="AD29" s="279"/>
      <c r="AE29" s="279"/>
      <c r="AF29" s="279"/>
      <c r="AG29" s="279"/>
      <c r="AH29" s="279"/>
      <c r="AI29" s="279"/>
      <c r="AJ29" s="279"/>
      <c r="AK29" s="280"/>
    </row>
    <row r="30" spans="2:37" ht="14.25" customHeight="1">
      <c r="B30" s="282"/>
      <c r="C30" s="274" t="s">
        <v>124</v>
      </c>
      <c r="D30" s="274"/>
      <c r="E30" s="274"/>
      <c r="F30" s="274"/>
      <c r="G30" s="274"/>
      <c r="H30" s="274"/>
      <c r="I30" s="274"/>
      <c r="J30" s="274"/>
      <c r="K30" s="274"/>
      <c r="L30" s="274"/>
      <c r="M30" s="220" t="s">
        <v>125</v>
      </c>
      <c r="N30" s="221"/>
      <c r="O30" s="221"/>
      <c r="P30" s="221"/>
      <c r="Q30" s="222"/>
      <c r="R30" s="257"/>
      <c r="S30" s="258"/>
      <c r="T30" s="258"/>
      <c r="U30" s="258"/>
      <c r="V30" s="258"/>
      <c r="W30" s="258"/>
      <c r="X30" s="258"/>
      <c r="Y30" s="258"/>
      <c r="Z30" s="258"/>
      <c r="AA30" s="259"/>
      <c r="AB30" s="229" t="s">
        <v>126</v>
      </c>
      <c r="AC30" s="250"/>
      <c r="AD30" s="250"/>
      <c r="AE30" s="250"/>
      <c r="AF30" s="230"/>
      <c r="AG30" s="257"/>
      <c r="AH30" s="258"/>
      <c r="AI30" s="258"/>
      <c r="AJ30" s="258"/>
      <c r="AK30" s="259"/>
    </row>
    <row r="31" spans="2:37" ht="13.5" customHeight="1">
      <c r="B31" s="282"/>
      <c r="C31" s="287" t="s">
        <v>137</v>
      </c>
      <c r="D31" s="287"/>
      <c r="E31" s="287"/>
      <c r="F31" s="287"/>
      <c r="G31" s="287"/>
      <c r="H31" s="287"/>
      <c r="I31" s="287"/>
      <c r="J31" s="287"/>
      <c r="K31" s="287"/>
      <c r="L31" s="287"/>
      <c r="M31" s="229" t="s">
        <v>118</v>
      </c>
      <c r="N31" s="250"/>
      <c r="O31" s="250"/>
      <c r="P31" s="250"/>
      <c r="Q31" s="260"/>
      <c r="R31" s="260"/>
      <c r="S31" s="260"/>
      <c r="T31" t="s">
        <v>272</v>
      </c>
      <c r="U31" s="260"/>
      <c r="V31" s="260"/>
      <c r="W31" s="260"/>
      <c r="X31" t="s">
        <v>119</v>
      </c>
      <c r="Y31" s="235"/>
      <c r="Z31" s="235"/>
      <c r="AA31" s="235"/>
      <c r="AB31" s="235"/>
      <c r="AC31" s="235"/>
      <c r="AD31" s="235"/>
      <c r="AE31" s="235"/>
      <c r="AF31" s="235"/>
      <c r="AG31" s="235"/>
      <c r="AH31" s="235"/>
      <c r="AI31" s="235"/>
      <c r="AJ31" s="235"/>
      <c r="AK31" s="245"/>
    </row>
    <row r="32" spans="2:37" ht="14.25" customHeight="1">
      <c r="B32" s="282"/>
      <c r="C32" s="287"/>
      <c r="D32" s="287"/>
      <c r="E32" s="287"/>
      <c r="F32" s="287"/>
      <c r="G32" s="287"/>
      <c r="H32" s="287"/>
      <c r="I32" s="287"/>
      <c r="J32" s="287"/>
      <c r="K32" s="287"/>
      <c r="L32" s="287"/>
      <c r="M32" s="261" t="s">
        <v>120</v>
      </c>
      <c r="N32" s="262"/>
      <c r="O32" s="262"/>
      <c r="P32" s="262"/>
      <c r="Q32" t="s">
        <v>121</v>
      </c>
      <c r="R32" s="262"/>
      <c r="S32" s="262"/>
      <c r="T32" s="262"/>
      <c r="U32" s="262"/>
      <c r="V32" s="262" t="s">
        <v>122</v>
      </c>
      <c r="W32" s="262"/>
      <c r="X32" s="263"/>
      <c r="Y32" s="263"/>
      <c r="Z32" s="263"/>
      <c r="AA32" s="263"/>
      <c r="AB32" s="263"/>
      <c r="AC32" s="263"/>
      <c r="AD32" s="263"/>
      <c r="AE32" s="263"/>
      <c r="AF32" s="263"/>
      <c r="AG32" s="263"/>
      <c r="AH32" s="263"/>
      <c r="AI32" s="263"/>
      <c r="AJ32" s="263"/>
      <c r="AK32" s="264"/>
    </row>
    <row r="33" spans="1:37">
      <c r="B33" s="282"/>
      <c r="C33" s="287"/>
      <c r="D33" s="287"/>
      <c r="E33" s="287"/>
      <c r="F33" s="287"/>
      <c r="G33" s="287"/>
      <c r="H33" s="287"/>
      <c r="I33" s="287"/>
      <c r="J33" s="287"/>
      <c r="K33" s="287"/>
      <c r="L33" s="287"/>
      <c r="M33" s="278"/>
      <c r="N33" s="279"/>
      <c r="O33" s="279"/>
      <c r="P33" s="279"/>
      <c r="Q33" s="279"/>
      <c r="R33" s="279"/>
      <c r="S33" s="279"/>
      <c r="T33" s="279"/>
      <c r="U33" s="279"/>
      <c r="V33" s="279"/>
      <c r="W33" s="279"/>
      <c r="X33" s="279"/>
      <c r="Y33" s="279"/>
      <c r="Z33" s="279"/>
      <c r="AA33" s="279"/>
      <c r="AB33" s="279"/>
      <c r="AC33" s="279"/>
      <c r="AD33" s="279"/>
      <c r="AE33" s="279"/>
      <c r="AF33" s="279"/>
      <c r="AG33" s="279"/>
      <c r="AH33" s="279"/>
      <c r="AI33" s="279"/>
      <c r="AJ33" s="279"/>
      <c r="AK33" s="280"/>
    </row>
    <row r="34" spans="1:37" ht="14.25" customHeight="1">
      <c r="B34" s="282"/>
      <c r="C34" s="274" t="s">
        <v>124</v>
      </c>
      <c r="D34" s="274"/>
      <c r="E34" s="274"/>
      <c r="F34" s="274"/>
      <c r="G34" s="274"/>
      <c r="H34" s="274"/>
      <c r="I34" s="274"/>
      <c r="J34" s="274"/>
      <c r="K34" s="274"/>
      <c r="L34" s="274"/>
      <c r="M34" s="220" t="s">
        <v>125</v>
      </c>
      <c r="N34" s="221"/>
      <c r="O34" s="221"/>
      <c r="P34" s="221"/>
      <c r="Q34" s="222"/>
      <c r="R34" s="257"/>
      <c r="S34" s="258"/>
      <c r="T34" s="258"/>
      <c r="U34" s="258"/>
      <c r="V34" s="258"/>
      <c r="W34" s="258"/>
      <c r="X34" s="258"/>
      <c r="Y34" s="258"/>
      <c r="Z34" s="258"/>
      <c r="AA34" s="259"/>
      <c r="AB34" s="229" t="s">
        <v>126</v>
      </c>
      <c r="AC34" s="250"/>
      <c r="AD34" s="250"/>
      <c r="AE34" s="250"/>
      <c r="AF34" s="230"/>
      <c r="AG34" s="257"/>
      <c r="AH34" s="258"/>
      <c r="AI34" s="258"/>
      <c r="AJ34" s="258"/>
      <c r="AK34" s="259"/>
    </row>
    <row r="35" spans="1:37" ht="14.25" customHeight="1">
      <c r="B35" s="282"/>
      <c r="C35" s="274" t="s">
        <v>138</v>
      </c>
      <c r="D35" s="274"/>
      <c r="E35" s="274"/>
      <c r="F35" s="274"/>
      <c r="G35" s="274"/>
      <c r="H35" s="274"/>
      <c r="I35" s="274"/>
      <c r="J35" s="274"/>
      <c r="K35" s="274"/>
      <c r="L35" s="274"/>
      <c r="M35" s="265"/>
      <c r="N35" s="265"/>
      <c r="O35" s="265"/>
      <c r="P35" s="265"/>
      <c r="Q35" s="265"/>
      <c r="R35" s="265"/>
      <c r="S35" s="265"/>
      <c r="T35" s="265"/>
      <c r="U35" s="265"/>
      <c r="V35" s="265"/>
      <c r="W35" s="265"/>
      <c r="X35" s="265"/>
      <c r="Y35" s="265"/>
      <c r="Z35" s="265"/>
      <c r="AA35" s="265"/>
      <c r="AB35" s="265"/>
      <c r="AC35" s="265"/>
      <c r="AD35" s="265"/>
      <c r="AE35" s="265"/>
      <c r="AF35" s="265"/>
      <c r="AG35" s="265"/>
      <c r="AH35" s="265"/>
      <c r="AI35" s="265"/>
      <c r="AJ35" s="265"/>
      <c r="AK35" s="265"/>
    </row>
    <row r="36" spans="1:37" ht="13.5" customHeight="1">
      <c r="B36" s="282"/>
      <c r="C36" s="274" t="s">
        <v>139</v>
      </c>
      <c r="D36" s="274"/>
      <c r="E36" s="274"/>
      <c r="F36" s="274"/>
      <c r="G36" s="274"/>
      <c r="H36" s="274"/>
      <c r="I36" s="274"/>
      <c r="J36" s="274"/>
      <c r="K36" s="274"/>
      <c r="L36" s="274"/>
      <c r="M36" s="229" t="s">
        <v>118</v>
      </c>
      <c r="N36" s="250"/>
      <c r="O36" s="250"/>
      <c r="P36" s="250"/>
      <c r="Q36" s="260"/>
      <c r="R36" s="260"/>
      <c r="S36" s="260"/>
      <c r="T36" t="s">
        <v>272</v>
      </c>
      <c r="U36" s="260"/>
      <c r="V36" s="260"/>
      <c r="W36" s="260"/>
      <c r="X36" t="s">
        <v>119</v>
      </c>
      <c r="Y36" s="235"/>
      <c r="Z36" s="235"/>
      <c r="AA36" s="235"/>
      <c r="AB36" s="235"/>
      <c r="AC36" s="235"/>
      <c r="AD36" s="235"/>
      <c r="AE36" s="235"/>
      <c r="AF36" s="235"/>
      <c r="AG36" s="235"/>
      <c r="AH36" s="235"/>
      <c r="AI36" s="235"/>
      <c r="AJ36" s="235"/>
      <c r="AK36" s="245"/>
    </row>
    <row r="37" spans="1:37" ht="14.25" customHeight="1">
      <c r="B37" s="282"/>
      <c r="C37" s="274"/>
      <c r="D37" s="274"/>
      <c r="E37" s="274"/>
      <c r="F37" s="274"/>
      <c r="G37" s="274"/>
      <c r="H37" s="274"/>
      <c r="I37" s="274"/>
      <c r="J37" s="274"/>
      <c r="K37" s="274"/>
      <c r="L37" s="274"/>
      <c r="M37" s="261" t="s">
        <v>120</v>
      </c>
      <c r="N37" s="262"/>
      <c r="O37" s="262"/>
      <c r="P37" s="262"/>
      <c r="Q37" t="s">
        <v>121</v>
      </c>
      <c r="R37" s="262"/>
      <c r="S37" s="262"/>
      <c r="T37" s="262"/>
      <c r="U37" s="262"/>
      <c r="V37" s="262" t="s">
        <v>122</v>
      </c>
      <c r="W37" s="262"/>
      <c r="X37" s="263"/>
      <c r="Y37" s="263"/>
      <c r="Z37" s="263"/>
      <c r="AA37" s="263"/>
      <c r="AB37" s="263"/>
      <c r="AC37" s="263"/>
      <c r="AD37" s="263"/>
      <c r="AE37" s="263"/>
      <c r="AF37" s="263"/>
      <c r="AG37" s="263"/>
      <c r="AH37" s="263"/>
      <c r="AI37" s="263"/>
      <c r="AJ37" s="263"/>
      <c r="AK37" s="264"/>
    </row>
    <row r="38" spans="1:37">
      <c r="B38" s="283"/>
      <c r="C38" s="274"/>
      <c r="D38" s="274"/>
      <c r="E38" s="274"/>
      <c r="F38" s="274"/>
      <c r="G38" s="274"/>
      <c r="H38" s="274"/>
      <c r="I38" s="274"/>
      <c r="J38" s="274"/>
      <c r="K38" s="274"/>
      <c r="L38" s="274"/>
      <c r="M38" s="278"/>
      <c r="N38" s="279"/>
      <c r="O38" s="279"/>
      <c r="P38" s="279"/>
      <c r="Q38" s="279"/>
      <c r="R38" s="279"/>
      <c r="S38" s="279"/>
      <c r="T38" s="279"/>
      <c r="U38" s="279"/>
      <c r="V38" s="279"/>
      <c r="W38" s="279"/>
      <c r="X38" s="279"/>
      <c r="Y38" s="279"/>
      <c r="Z38" s="279"/>
      <c r="AA38" s="279"/>
      <c r="AB38" s="279"/>
      <c r="AC38" s="279"/>
      <c r="AD38" s="279"/>
      <c r="AE38" s="279"/>
      <c r="AF38" s="279"/>
      <c r="AG38" s="279"/>
      <c r="AH38" s="279"/>
      <c r="AI38" s="279"/>
      <c r="AJ38" s="288"/>
      <c r="AK38" s="289"/>
    </row>
    <row r="39" spans="1:37" ht="13.5" customHeight="1">
      <c r="A39" s="112"/>
      <c r="B39" s="282" t="s">
        <v>140</v>
      </c>
      <c r="C39" s="300" t="s">
        <v>141</v>
      </c>
      <c r="D39" s="291"/>
      <c r="E39" s="291"/>
      <c r="F39" s="291"/>
      <c r="G39" s="291"/>
      <c r="H39" s="291"/>
      <c r="I39" s="291"/>
      <c r="J39" s="291"/>
      <c r="K39" s="291"/>
      <c r="L39" s="291"/>
      <c r="M39" s="291"/>
      <c r="N39" s="362"/>
      <c r="O39" s="363" t="s">
        <v>142</v>
      </c>
      <c r="P39" s="364"/>
      <c r="Q39" s="366" t="s">
        <v>143</v>
      </c>
      <c r="R39" s="291"/>
      <c r="S39" s="291"/>
      <c r="T39" s="291"/>
      <c r="U39" s="367"/>
      <c r="V39" s="358" t="s">
        <v>144</v>
      </c>
      <c r="W39" s="359"/>
      <c r="X39" s="359"/>
      <c r="Y39" s="359"/>
      <c r="Z39" s="359"/>
      <c r="AA39" s="359"/>
      <c r="AB39" s="359"/>
      <c r="AC39" s="359"/>
      <c r="AD39" s="360"/>
      <c r="AE39" s="290" t="s">
        <v>145</v>
      </c>
      <c r="AF39" s="291"/>
      <c r="AG39" s="292"/>
      <c r="AH39" s="292"/>
      <c r="AI39" s="292"/>
      <c r="AJ39" s="300" t="s">
        <v>146</v>
      </c>
      <c r="AK39" s="301"/>
    </row>
    <row r="40" spans="1:37" ht="14.25" customHeight="1">
      <c r="B40" s="282"/>
      <c r="C40" s="290"/>
      <c r="D40" s="291"/>
      <c r="E40" s="291"/>
      <c r="F40" s="291"/>
      <c r="G40" s="291"/>
      <c r="H40" s="291"/>
      <c r="I40" s="291"/>
      <c r="J40" s="291"/>
      <c r="K40" s="291"/>
      <c r="L40" s="291"/>
      <c r="M40" s="291"/>
      <c r="N40" s="362"/>
      <c r="O40" s="353"/>
      <c r="P40" s="365"/>
      <c r="Q40" s="302" t="s">
        <v>147</v>
      </c>
      <c r="R40" s="303"/>
      <c r="S40" s="303"/>
      <c r="T40" s="303"/>
      <c r="U40" s="304"/>
      <c r="V40" s="305"/>
      <c r="W40" s="306"/>
      <c r="X40" s="306"/>
      <c r="Y40" s="306"/>
      <c r="Z40" s="306"/>
      <c r="AA40" s="306"/>
      <c r="AB40" s="306"/>
      <c r="AC40" s="306"/>
      <c r="AD40" s="307"/>
      <c r="AE40" s="290" t="s">
        <v>147</v>
      </c>
      <c r="AF40" s="291"/>
      <c r="AG40" s="291"/>
      <c r="AH40" s="291"/>
      <c r="AI40" s="291"/>
      <c r="AJ40" s="308" t="s">
        <v>148</v>
      </c>
      <c r="AK40" s="304"/>
    </row>
    <row r="41" spans="1:37" ht="14.25" customHeight="1">
      <c r="B41" s="282"/>
      <c r="C41" s="232" t="s">
        <v>149</v>
      </c>
      <c r="E41" s="295" t="s">
        <v>28</v>
      </c>
      <c r="F41" s="295"/>
      <c r="G41" s="295"/>
      <c r="H41" s="295"/>
      <c r="I41" s="295"/>
      <c r="J41" s="295"/>
      <c r="K41" s="295"/>
      <c r="L41" s="295"/>
      <c r="M41" s="295"/>
      <c r="N41" s="297"/>
      <c r="O41" s="298"/>
      <c r="P41" s="299"/>
      <c r="Q41" s="298"/>
      <c r="R41" s="267"/>
      <c r="S41" s="267"/>
      <c r="T41" s="267"/>
      <c r="U41" s="268"/>
      <c r="V41" s="114" t="s">
        <v>10</v>
      </c>
      <c r="W41" s="293" t="s">
        <v>150</v>
      </c>
      <c r="X41" s="293"/>
      <c r="Y41" s="88" t="s">
        <v>10</v>
      </c>
      <c r="Z41" s="293" t="s">
        <v>151</v>
      </c>
      <c r="AA41" s="293"/>
      <c r="AB41" s="88" t="s">
        <v>10</v>
      </c>
      <c r="AC41" s="293" t="s">
        <v>152</v>
      </c>
      <c r="AD41" s="294"/>
      <c r="AE41" s="223"/>
      <c r="AF41" s="224"/>
      <c r="AG41" s="224"/>
      <c r="AH41" s="224"/>
      <c r="AI41" s="225"/>
      <c r="AJ41" s="271"/>
      <c r="AK41" s="273"/>
    </row>
    <row r="42" spans="1:37" ht="14.25" customHeight="1">
      <c r="B42" s="282"/>
      <c r="C42" s="232"/>
      <c r="E42" s="295" t="s">
        <v>153</v>
      </c>
      <c r="F42" s="296"/>
      <c r="G42" s="296"/>
      <c r="H42" s="296"/>
      <c r="I42" s="296"/>
      <c r="J42" s="296"/>
      <c r="K42" s="296"/>
      <c r="L42" s="296"/>
      <c r="M42" s="296"/>
      <c r="N42" s="297"/>
      <c r="O42" s="298"/>
      <c r="P42" s="299"/>
      <c r="Q42" s="298"/>
      <c r="R42" s="267"/>
      <c r="S42" s="267"/>
      <c r="T42" s="267"/>
      <c r="U42" s="268"/>
      <c r="V42" s="114" t="s">
        <v>10</v>
      </c>
      <c r="W42" s="293" t="s">
        <v>150</v>
      </c>
      <c r="X42" s="293"/>
      <c r="Y42" s="88" t="s">
        <v>10</v>
      </c>
      <c r="Z42" s="293" t="s">
        <v>151</v>
      </c>
      <c r="AA42" s="293"/>
      <c r="AB42" s="88" t="s">
        <v>10</v>
      </c>
      <c r="AC42" s="293" t="s">
        <v>152</v>
      </c>
      <c r="AD42" s="294"/>
      <c r="AE42" s="223"/>
      <c r="AF42" s="224"/>
      <c r="AG42" s="224"/>
      <c r="AH42" s="224"/>
      <c r="AI42" s="225"/>
      <c r="AJ42" s="271"/>
      <c r="AK42" s="273"/>
    </row>
    <row r="43" spans="1:37" ht="14.25" customHeight="1">
      <c r="B43" s="282"/>
      <c r="C43" s="232"/>
      <c r="E43" s="295" t="s">
        <v>31</v>
      </c>
      <c r="F43" s="296"/>
      <c r="G43" s="296"/>
      <c r="H43" s="296"/>
      <c r="I43" s="296"/>
      <c r="J43" s="296"/>
      <c r="K43" s="296"/>
      <c r="L43" s="296"/>
      <c r="M43" s="296"/>
      <c r="N43" s="297"/>
      <c r="O43" s="298"/>
      <c r="P43" s="299"/>
      <c r="Q43" s="298"/>
      <c r="R43" s="267"/>
      <c r="S43" s="267"/>
      <c r="T43" s="267"/>
      <c r="U43" s="268"/>
      <c r="V43" s="114" t="s">
        <v>10</v>
      </c>
      <c r="W43" s="293" t="s">
        <v>150</v>
      </c>
      <c r="X43" s="293"/>
      <c r="Y43" s="88" t="s">
        <v>10</v>
      </c>
      <c r="Z43" s="293" t="s">
        <v>151</v>
      </c>
      <c r="AA43" s="293"/>
      <c r="AB43" s="88" t="s">
        <v>10</v>
      </c>
      <c r="AC43" s="293" t="s">
        <v>152</v>
      </c>
      <c r="AD43" s="294"/>
      <c r="AE43" s="223"/>
      <c r="AF43" s="224"/>
      <c r="AG43" s="224"/>
      <c r="AH43" s="224"/>
      <c r="AI43" s="225"/>
      <c r="AJ43" s="271"/>
      <c r="AK43" s="273"/>
    </row>
    <row r="44" spans="1:37" ht="14.25" customHeight="1">
      <c r="B44" s="282"/>
      <c r="C44" s="232"/>
      <c r="E44" s="295" t="s">
        <v>154</v>
      </c>
      <c r="F44" s="296"/>
      <c r="G44" s="296"/>
      <c r="H44" s="296"/>
      <c r="I44" s="296"/>
      <c r="J44" s="296"/>
      <c r="K44" s="296"/>
      <c r="L44" s="296"/>
      <c r="M44" s="296"/>
      <c r="N44" s="297"/>
      <c r="O44" s="298"/>
      <c r="P44" s="299"/>
      <c r="Q44" s="298"/>
      <c r="R44" s="267"/>
      <c r="S44" s="267"/>
      <c r="T44" s="267"/>
      <c r="U44" s="268"/>
      <c r="V44" s="114" t="s">
        <v>10</v>
      </c>
      <c r="W44" s="293" t="s">
        <v>150</v>
      </c>
      <c r="X44" s="293"/>
      <c r="Y44" s="88" t="s">
        <v>10</v>
      </c>
      <c r="Z44" s="293" t="s">
        <v>151</v>
      </c>
      <c r="AA44" s="293"/>
      <c r="AB44" s="88" t="s">
        <v>10</v>
      </c>
      <c r="AC44" s="293" t="s">
        <v>152</v>
      </c>
      <c r="AD44" s="294"/>
      <c r="AE44" s="223"/>
      <c r="AF44" s="224"/>
      <c r="AG44" s="224"/>
      <c r="AH44" s="224"/>
      <c r="AI44" s="225"/>
      <c r="AJ44" s="271"/>
      <c r="AK44" s="273"/>
    </row>
    <row r="45" spans="1:37" ht="14.25" customHeight="1">
      <c r="B45" s="282"/>
      <c r="C45" s="232"/>
      <c r="E45" s="295" t="s">
        <v>155</v>
      </c>
      <c r="F45" s="296"/>
      <c r="G45" s="296"/>
      <c r="H45" s="296"/>
      <c r="I45" s="296"/>
      <c r="J45" s="296"/>
      <c r="K45" s="296"/>
      <c r="L45" s="296"/>
      <c r="M45" s="296"/>
      <c r="N45" s="297"/>
      <c r="O45" s="298"/>
      <c r="P45" s="299"/>
      <c r="Q45" s="298"/>
      <c r="R45" s="267"/>
      <c r="S45" s="267"/>
      <c r="T45" s="267"/>
      <c r="U45" s="268"/>
      <c r="V45" s="114" t="s">
        <v>10</v>
      </c>
      <c r="W45" s="293" t="s">
        <v>150</v>
      </c>
      <c r="X45" s="293"/>
      <c r="Y45" s="88" t="s">
        <v>10</v>
      </c>
      <c r="Z45" s="293" t="s">
        <v>151</v>
      </c>
      <c r="AA45" s="293"/>
      <c r="AB45" s="88" t="s">
        <v>10</v>
      </c>
      <c r="AC45" s="293" t="s">
        <v>152</v>
      </c>
      <c r="AD45" s="294"/>
      <c r="AE45" s="223"/>
      <c r="AF45" s="224"/>
      <c r="AG45" s="224"/>
      <c r="AH45" s="224"/>
      <c r="AI45" s="225"/>
      <c r="AJ45" s="271"/>
      <c r="AK45" s="273"/>
    </row>
    <row r="46" spans="1:37" ht="14.25" customHeight="1">
      <c r="B46" s="282"/>
      <c r="C46" s="232"/>
      <c r="E46" s="295" t="s">
        <v>47</v>
      </c>
      <c r="F46" s="296"/>
      <c r="G46" s="296"/>
      <c r="H46" s="296"/>
      <c r="I46" s="296"/>
      <c r="J46" s="296"/>
      <c r="K46" s="296"/>
      <c r="L46" s="296"/>
      <c r="M46" s="296"/>
      <c r="N46" s="297"/>
      <c r="O46" s="298"/>
      <c r="P46" s="299"/>
      <c r="Q46" s="298"/>
      <c r="R46" s="267"/>
      <c r="S46" s="267"/>
      <c r="T46" s="267"/>
      <c r="U46" s="268"/>
      <c r="V46" s="114" t="s">
        <v>10</v>
      </c>
      <c r="W46" s="293" t="s">
        <v>150</v>
      </c>
      <c r="X46" s="293"/>
      <c r="Y46" s="88" t="s">
        <v>10</v>
      </c>
      <c r="Z46" s="293" t="s">
        <v>151</v>
      </c>
      <c r="AA46" s="293"/>
      <c r="AB46" s="88" t="s">
        <v>10</v>
      </c>
      <c r="AC46" s="293" t="s">
        <v>152</v>
      </c>
      <c r="AD46" s="294"/>
      <c r="AE46" s="223"/>
      <c r="AF46" s="224"/>
      <c r="AG46" s="224"/>
      <c r="AH46" s="224"/>
      <c r="AI46" s="225"/>
      <c r="AJ46" s="271"/>
      <c r="AK46" s="273"/>
    </row>
    <row r="47" spans="1:37" ht="14.25" customHeight="1">
      <c r="B47" s="282"/>
      <c r="C47" s="232"/>
      <c r="E47" s="295" t="s">
        <v>156</v>
      </c>
      <c r="F47" s="296"/>
      <c r="G47" s="296"/>
      <c r="H47" s="296"/>
      <c r="I47" s="296"/>
      <c r="J47" s="296"/>
      <c r="K47" s="296"/>
      <c r="L47" s="296"/>
      <c r="M47" s="296"/>
      <c r="N47" s="297"/>
      <c r="O47" s="298"/>
      <c r="P47" s="299"/>
      <c r="Q47" s="298"/>
      <c r="R47" s="267"/>
      <c r="S47" s="267"/>
      <c r="T47" s="267"/>
      <c r="U47" s="268"/>
      <c r="V47" s="114" t="s">
        <v>10</v>
      </c>
      <c r="W47" s="293" t="s">
        <v>150</v>
      </c>
      <c r="X47" s="293"/>
      <c r="Y47" s="88" t="s">
        <v>10</v>
      </c>
      <c r="Z47" s="293" t="s">
        <v>151</v>
      </c>
      <c r="AA47" s="293"/>
      <c r="AB47" s="88" t="s">
        <v>10</v>
      </c>
      <c r="AC47" s="293" t="s">
        <v>152</v>
      </c>
      <c r="AD47" s="294"/>
      <c r="AE47" s="223"/>
      <c r="AF47" s="224"/>
      <c r="AG47" s="224"/>
      <c r="AH47" s="224"/>
      <c r="AI47" s="225"/>
      <c r="AJ47" s="271"/>
      <c r="AK47" s="273"/>
    </row>
    <row r="48" spans="1:37" ht="14.25" customHeight="1">
      <c r="B48" s="282"/>
      <c r="C48" s="232"/>
      <c r="E48" s="295" t="s">
        <v>157</v>
      </c>
      <c r="F48" s="296"/>
      <c r="G48" s="296"/>
      <c r="H48" s="296"/>
      <c r="I48" s="296"/>
      <c r="J48" s="296"/>
      <c r="K48" s="296"/>
      <c r="L48" s="296"/>
      <c r="M48" s="296"/>
      <c r="N48" s="297"/>
      <c r="O48" s="298"/>
      <c r="P48" s="299"/>
      <c r="Q48" s="298"/>
      <c r="R48" s="267"/>
      <c r="S48" s="267"/>
      <c r="T48" s="267"/>
      <c r="U48" s="268"/>
      <c r="V48" s="114" t="s">
        <v>10</v>
      </c>
      <c r="W48" s="293" t="s">
        <v>150</v>
      </c>
      <c r="X48" s="293"/>
      <c r="Y48" s="88" t="s">
        <v>10</v>
      </c>
      <c r="Z48" s="293" t="s">
        <v>151</v>
      </c>
      <c r="AA48" s="293"/>
      <c r="AB48" s="88" t="s">
        <v>10</v>
      </c>
      <c r="AC48" s="293" t="s">
        <v>152</v>
      </c>
      <c r="AD48" s="294"/>
      <c r="AE48" s="223"/>
      <c r="AF48" s="224"/>
      <c r="AG48" s="224"/>
      <c r="AH48" s="224"/>
      <c r="AI48" s="225"/>
      <c r="AJ48" s="271"/>
      <c r="AK48" s="273"/>
    </row>
    <row r="49" spans="2:37" ht="14.25" customHeight="1">
      <c r="B49" s="282"/>
      <c r="C49" s="232"/>
      <c r="E49" s="295" t="s">
        <v>158</v>
      </c>
      <c r="F49" s="296"/>
      <c r="G49" s="296"/>
      <c r="H49" s="296"/>
      <c r="I49" s="296"/>
      <c r="J49" s="296"/>
      <c r="K49" s="296"/>
      <c r="L49" s="296"/>
      <c r="M49" s="296"/>
      <c r="N49" s="297"/>
      <c r="O49" s="298"/>
      <c r="P49" s="299"/>
      <c r="Q49" s="298"/>
      <c r="R49" s="267"/>
      <c r="S49" s="267"/>
      <c r="T49" s="267"/>
      <c r="U49" s="268"/>
      <c r="V49" s="114" t="s">
        <v>10</v>
      </c>
      <c r="W49" s="293" t="s">
        <v>150</v>
      </c>
      <c r="X49" s="293"/>
      <c r="Y49" s="88" t="s">
        <v>10</v>
      </c>
      <c r="Z49" s="293" t="s">
        <v>151</v>
      </c>
      <c r="AA49" s="293"/>
      <c r="AB49" s="88" t="s">
        <v>10</v>
      </c>
      <c r="AC49" s="293" t="s">
        <v>152</v>
      </c>
      <c r="AD49" s="294"/>
      <c r="AE49" s="223"/>
      <c r="AF49" s="224"/>
      <c r="AG49" s="224"/>
      <c r="AH49" s="224"/>
      <c r="AI49" s="225"/>
      <c r="AJ49" s="271"/>
      <c r="AK49" s="273"/>
    </row>
    <row r="50" spans="2:37" ht="14.25" customHeight="1">
      <c r="B50" s="282"/>
      <c r="C50" s="232"/>
      <c r="E50" s="295" t="s">
        <v>159</v>
      </c>
      <c r="F50" s="296"/>
      <c r="G50" s="296"/>
      <c r="H50" s="296"/>
      <c r="I50" s="296"/>
      <c r="J50" s="296"/>
      <c r="K50" s="296"/>
      <c r="L50" s="296"/>
      <c r="M50" s="296"/>
      <c r="N50" s="297"/>
      <c r="O50" s="298"/>
      <c r="P50" s="299"/>
      <c r="Q50" s="298"/>
      <c r="R50" s="267"/>
      <c r="S50" s="267"/>
      <c r="T50" s="267"/>
      <c r="U50" s="268"/>
      <c r="V50" s="114" t="s">
        <v>10</v>
      </c>
      <c r="W50" s="293" t="s">
        <v>150</v>
      </c>
      <c r="X50" s="293"/>
      <c r="Y50" s="88" t="s">
        <v>10</v>
      </c>
      <c r="Z50" s="293" t="s">
        <v>151</v>
      </c>
      <c r="AA50" s="293"/>
      <c r="AB50" s="88" t="s">
        <v>10</v>
      </c>
      <c r="AC50" s="293" t="s">
        <v>152</v>
      </c>
      <c r="AD50" s="294"/>
      <c r="AE50" s="223"/>
      <c r="AF50" s="224"/>
      <c r="AG50" s="224"/>
      <c r="AH50" s="224"/>
      <c r="AI50" s="225"/>
      <c r="AJ50" s="271"/>
      <c r="AK50" s="273"/>
    </row>
    <row r="51" spans="2:37" ht="14.25" customHeight="1" thickBot="1">
      <c r="B51" s="282"/>
      <c r="C51" s="232"/>
      <c r="E51" s="328" t="s">
        <v>65</v>
      </c>
      <c r="F51" s="329"/>
      <c r="G51" s="329"/>
      <c r="H51" s="329"/>
      <c r="I51" s="329"/>
      <c r="J51" s="329"/>
      <c r="K51" s="329"/>
      <c r="L51" s="329"/>
      <c r="M51" s="329"/>
      <c r="N51" s="330"/>
      <c r="O51" s="331"/>
      <c r="P51" s="332"/>
      <c r="Q51" s="331"/>
      <c r="R51" s="333"/>
      <c r="S51" s="333"/>
      <c r="T51" s="333"/>
      <c r="U51" s="334"/>
      <c r="V51" s="118" t="s">
        <v>10</v>
      </c>
      <c r="W51" s="335" t="s">
        <v>150</v>
      </c>
      <c r="X51" s="335"/>
      <c r="Y51" s="119" t="s">
        <v>10</v>
      </c>
      <c r="Z51" s="335" t="s">
        <v>151</v>
      </c>
      <c r="AA51" s="335"/>
      <c r="AB51" s="119" t="s">
        <v>10</v>
      </c>
      <c r="AC51" s="335" t="s">
        <v>152</v>
      </c>
      <c r="AD51" s="336"/>
      <c r="AE51" s="309"/>
      <c r="AF51" s="310"/>
      <c r="AG51" s="310"/>
      <c r="AH51" s="310"/>
      <c r="AI51" s="311"/>
      <c r="AJ51" s="312"/>
      <c r="AK51" s="313"/>
    </row>
    <row r="52" spans="2:37" ht="14.25" customHeight="1" thickTop="1">
      <c r="B52" s="282"/>
      <c r="C52" s="232"/>
      <c r="E52" s="314" t="s">
        <v>96</v>
      </c>
      <c r="F52" s="315"/>
      <c r="G52" s="315"/>
      <c r="H52" s="315"/>
      <c r="I52" s="315"/>
      <c r="J52" s="315"/>
      <c r="K52" s="315"/>
      <c r="L52" s="315"/>
      <c r="M52" s="315"/>
      <c r="N52" s="316"/>
      <c r="O52" s="317"/>
      <c r="P52" s="318"/>
      <c r="Q52" s="317"/>
      <c r="R52" s="319"/>
      <c r="S52" s="319"/>
      <c r="T52" s="319"/>
      <c r="U52" s="320"/>
      <c r="V52" s="113" t="s">
        <v>10</v>
      </c>
      <c r="W52" s="321" t="s">
        <v>150</v>
      </c>
      <c r="X52" s="321"/>
      <c r="Y52" s="89" t="s">
        <v>10</v>
      </c>
      <c r="Z52" s="321" t="s">
        <v>151</v>
      </c>
      <c r="AA52" s="321"/>
      <c r="AB52" s="89" t="s">
        <v>10</v>
      </c>
      <c r="AC52" s="321" t="s">
        <v>152</v>
      </c>
      <c r="AD52" s="322"/>
      <c r="AE52" s="323"/>
      <c r="AF52" s="324"/>
      <c r="AG52" s="324"/>
      <c r="AH52" s="324"/>
      <c r="AI52" s="325"/>
      <c r="AJ52" s="326"/>
      <c r="AK52" s="327"/>
    </row>
    <row r="53" spans="2:37" ht="14.25" customHeight="1">
      <c r="B53" s="282"/>
      <c r="C53" s="232"/>
      <c r="E53" s="337" t="s">
        <v>97</v>
      </c>
      <c r="F53" s="338"/>
      <c r="G53" s="338"/>
      <c r="H53" s="338"/>
      <c r="I53" s="338"/>
      <c r="J53" s="338"/>
      <c r="K53" s="338"/>
      <c r="L53" s="338"/>
      <c r="M53" s="338"/>
      <c r="N53" s="339"/>
      <c r="O53" s="298"/>
      <c r="P53" s="299"/>
      <c r="Q53" s="298"/>
      <c r="R53" s="267"/>
      <c r="S53" s="267"/>
      <c r="T53" s="267"/>
      <c r="U53" s="268"/>
      <c r="V53" s="114" t="s">
        <v>10</v>
      </c>
      <c r="W53" s="293" t="s">
        <v>150</v>
      </c>
      <c r="X53" s="293"/>
      <c r="Y53" s="88" t="s">
        <v>10</v>
      </c>
      <c r="Z53" s="293" t="s">
        <v>151</v>
      </c>
      <c r="AA53" s="293"/>
      <c r="AB53" s="88" t="s">
        <v>10</v>
      </c>
      <c r="AC53" s="293" t="s">
        <v>152</v>
      </c>
      <c r="AD53" s="294"/>
      <c r="AE53" s="223"/>
      <c r="AF53" s="224"/>
      <c r="AG53" s="224"/>
      <c r="AH53" s="224"/>
      <c r="AI53" s="225"/>
      <c r="AJ53" s="271"/>
      <c r="AK53" s="273"/>
    </row>
    <row r="54" spans="2:37" ht="14.25" customHeight="1">
      <c r="B54" s="282"/>
      <c r="C54" s="232"/>
      <c r="E54" s="337" t="s">
        <v>160</v>
      </c>
      <c r="F54" s="338"/>
      <c r="G54" s="338"/>
      <c r="H54" s="338"/>
      <c r="I54" s="338"/>
      <c r="J54" s="338"/>
      <c r="K54" s="338"/>
      <c r="L54" s="338"/>
      <c r="M54" s="338"/>
      <c r="N54" s="339"/>
      <c r="O54" s="298"/>
      <c r="P54" s="299"/>
      <c r="Q54" s="298"/>
      <c r="R54" s="267"/>
      <c r="S54" s="267"/>
      <c r="T54" s="267"/>
      <c r="U54" s="268"/>
      <c r="V54" s="114" t="s">
        <v>10</v>
      </c>
      <c r="W54" s="293" t="s">
        <v>150</v>
      </c>
      <c r="X54" s="293"/>
      <c r="Y54" s="88" t="s">
        <v>10</v>
      </c>
      <c r="Z54" s="293" t="s">
        <v>151</v>
      </c>
      <c r="AA54" s="293"/>
      <c r="AB54" s="88" t="s">
        <v>10</v>
      </c>
      <c r="AC54" s="293" t="s">
        <v>152</v>
      </c>
      <c r="AD54" s="294"/>
      <c r="AE54" s="223"/>
      <c r="AF54" s="224"/>
      <c r="AG54" s="224"/>
      <c r="AH54" s="224"/>
      <c r="AI54" s="225"/>
      <c r="AJ54" s="271"/>
      <c r="AK54" s="273"/>
    </row>
    <row r="55" spans="2:37" ht="14.25" customHeight="1">
      <c r="B55" s="282"/>
      <c r="C55" s="232"/>
      <c r="E55" s="337" t="s">
        <v>161</v>
      </c>
      <c r="F55" s="338"/>
      <c r="G55" s="338"/>
      <c r="H55" s="338"/>
      <c r="I55" s="338"/>
      <c r="J55" s="338"/>
      <c r="K55" s="338"/>
      <c r="L55" s="338"/>
      <c r="M55" s="338"/>
      <c r="N55" s="339"/>
      <c r="O55" s="298"/>
      <c r="P55" s="299"/>
      <c r="Q55" s="298"/>
      <c r="R55" s="267"/>
      <c r="S55" s="267"/>
      <c r="T55" s="267"/>
      <c r="U55" s="268"/>
      <c r="V55" s="114" t="s">
        <v>10</v>
      </c>
      <c r="W55" s="293" t="s">
        <v>150</v>
      </c>
      <c r="X55" s="293"/>
      <c r="Y55" s="88" t="s">
        <v>10</v>
      </c>
      <c r="Z55" s="293" t="s">
        <v>151</v>
      </c>
      <c r="AA55" s="293"/>
      <c r="AB55" s="88" t="s">
        <v>10</v>
      </c>
      <c r="AC55" s="293" t="s">
        <v>152</v>
      </c>
      <c r="AD55" s="294"/>
      <c r="AE55" s="223"/>
      <c r="AF55" s="224"/>
      <c r="AG55" s="224"/>
      <c r="AH55" s="224"/>
      <c r="AI55" s="225"/>
      <c r="AJ55" s="271"/>
      <c r="AK55" s="273"/>
    </row>
    <row r="56" spans="2:37" ht="14.25" customHeight="1">
      <c r="B56" s="282"/>
      <c r="C56" s="232"/>
      <c r="E56" s="337" t="s">
        <v>162</v>
      </c>
      <c r="F56" s="338"/>
      <c r="G56" s="338"/>
      <c r="H56" s="338"/>
      <c r="I56" s="338"/>
      <c r="J56" s="338"/>
      <c r="K56" s="338"/>
      <c r="L56" s="338"/>
      <c r="M56" s="338"/>
      <c r="N56" s="339"/>
      <c r="O56" s="298"/>
      <c r="P56" s="299"/>
      <c r="Q56" s="298"/>
      <c r="R56" s="267"/>
      <c r="S56" s="267"/>
      <c r="T56" s="267"/>
      <c r="U56" s="268"/>
      <c r="V56" s="114" t="s">
        <v>10</v>
      </c>
      <c r="W56" s="293" t="s">
        <v>150</v>
      </c>
      <c r="X56" s="293"/>
      <c r="Y56" s="88" t="s">
        <v>10</v>
      </c>
      <c r="Z56" s="293" t="s">
        <v>151</v>
      </c>
      <c r="AA56" s="293"/>
      <c r="AB56" s="88" t="s">
        <v>10</v>
      </c>
      <c r="AC56" s="293" t="s">
        <v>152</v>
      </c>
      <c r="AD56" s="294"/>
      <c r="AE56" s="223"/>
      <c r="AF56" s="224"/>
      <c r="AG56" s="224"/>
      <c r="AH56" s="224"/>
      <c r="AI56" s="225"/>
      <c r="AJ56" s="271"/>
      <c r="AK56" s="273"/>
    </row>
    <row r="57" spans="2:37" ht="14.25" customHeight="1">
      <c r="B57" s="282"/>
      <c r="C57" s="232"/>
      <c r="E57" s="337" t="s">
        <v>98</v>
      </c>
      <c r="F57" s="338"/>
      <c r="G57" s="338"/>
      <c r="H57" s="338"/>
      <c r="I57" s="338"/>
      <c r="J57" s="338"/>
      <c r="K57" s="338"/>
      <c r="L57" s="338"/>
      <c r="M57" s="338"/>
      <c r="N57" s="339"/>
      <c r="O57" s="298"/>
      <c r="P57" s="299"/>
      <c r="Q57" s="298"/>
      <c r="R57" s="267"/>
      <c r="S57" s="267"/>
      <c r="T57" s="267"/>
      <c r="U57" s="268"/>
      <c r="V57" s="114" t="s">
        <v>10</v>
      </c>
      <c r="W57" s="293" t="s">
        <v>150</v>
      </c>
      <c r="X57" s="293"/>
      <c r="Y57" s="88" t="s">
        <v>10</v>
      </c>
      <c r="Z57" s="293" t="s">
        <v>151</v>
      </c>
      <c r="AA57" s="293"/>
      <c r="AB57" s="88" t="s">
        <v>10</v>
      </c>
      <c r="AC57" s="293" t="s">
        <v>152</v>
      </c>
      <c r="AD57" s="294"/>
      <c r="AE57" s="223"/>
      <c r="AF57" s="224"/>
      <c r="AG57" s="224"/>
      <c r="AH57" s="224"/>
      <c r="AI57" s="225"/>
      <c r="AJ57" s="271"/>
      <c r="AK57" s="273"/>
    </row>
    <row r="58" spans="2:37" ht="14.25" customHeight="1">
      <c r="B58" s="282"/>
      <c r="C58" s="232"/>
      <c r="E58" s="337" t="s">
        <v>99</v>
      </c>
      <c r="F58" s="338"/>
      <c r="G58" s="338"/>
      <c r="H58" s="338"/>
      <c r="I58" s="338"/>
      <c r="J58" s="338"/>
      <c r="K58" s="338"/>
      <c r="L58" s="338"/>
      <c r="M58" s="338"/>
      <c r="N58" s="339"/>
      <c r="O58" s="298"/>
      <c r="P58" s="299"/>
      <c r="Q58" s="298"/>
      <c r="R58" s="267"/>
      <c r="S58" s="267"/>
      <c r="T58" s="267"/>
      <c r="U58" s="268"/>
      <c r="V58" s="114" t="s">
        <v>10</v>
      </c>
      <c r="W58" s="293" t="s">
        <v>150</v>
      </c>
      <c r="X58" s="293"/>
      <c r="Y58" s="88" t="s">
        <v>10</v>
      </c>
      <c r="Z58" s="293" t="s">
        <v>151</v>
      </c>
      <c r="AA58" s="293"/>
      <c r="AB58" s="88" t="s">
        <v>10</v>
      </c>
      <c r="AC58" s="293" t="s">
        <v>152</v>
      </c>
      <c r="AD58" s="294"/>
      <c r="AE58" s="223"/>
      <c r="AF58" s="224"/>
      <c r="AG58" s="224"/>
      <c r="AH58" s="224"/>
      <c r="AI58" s="225"/>
      <c r="AJ58" s="271"/>
      <c r="AK58" s="273"/>
    </row>
    <row r="59" spans="2:37" ht="14.25" customHeight="1">
      <c r="B59" s="282"/>
      <c r="C59" s="232"/>
      <c r="E59" s="337" t="s">
        <v>163</v>
      </c>
      <c r="F59" s="338"/>
      <c r="G59" s="338"/>
      <c r="H59" s="338"/>
      <c r="I59" s="338"/>
      <c r="J59" s="338"/>
      <c r="K59" s="338"/>
      <c r="L59" s="338"/>
      <c r="M59" s="338"/>
      <c r="N59" s="339"/>
      <c r="O59" s="298"/>
      <c r="P59" s="299"/>
      <c r="Q59" s="298"/>
      <c r="R59" s="267"/>
      <c r="S59" s="267"/>
      <c r="T59" s="267"/>
      <c r="U59" s="268"/>
      <c r="V59" s="114" t="s">
        <v>10</v>
      </c>
      <c r="W59" s="293" t="s">
        <v>150</v>
      </c>
      <c r="X59" s="293"/>
      <c r="Y59" s="88" t="s">
        <v>10</v>
      </c>
      <c r="Z59" s="293" t="s">
        <v>151</v>
      </c>
      <c r="AA59" s="293"/>
      <c r="AB59" s="88" t="s">
        <v>10</v>
      </c>
      <c r="AC59" s="293" t="s">
        <v>152</v>
      </c>
      <c r="AD59" s="294"/>
      <c r="AE59" s="223"/>
      <c r="AF59" s="224"/>
      <c r="AG59" s="224"/>
      <c r="AH59" s="224"/>
      <c r="AI59" s="225"/>
      <c r="AJ59" s="271"/>
      <c r="AK59" s="273"/>
    </row>
    <row r="60" spans="2:37" ht="14.25" customHeight="1">
      <c r="B60" s="282"/>
      <c r="C60" s="233"/>
      <c r="E60" s="337" t="s">
        <v>164</v>
      </c>
      <c r="F60" s="338"/>
      <c r="G60" s="338"/>
      <c r="H60" s="338"/>
      <c r="I60" s="338"/>
      <c r="J60" s="338"/>
      <c r="K60" s="338"/>
      <c r="L60" s="338"/>
      <c r="M60" s="338"/>
      <c r="N60" s="339"/>
      <c r="O60" s="298"/>
      <c r="P60" s="299"/>
      <c r="Q60" s="298"/>
      <c r="R60" s="267"/>
      <c r="S60" s="267"/>
      <c r="T60" s="267"/>
      <c r="U60" s="268"/>
      <c r="V60" s="114" t="s">
        <v>10</v>
      </c>
      <c r="W60" s="293" t="s">
        <v>150</v>
      </c>
      <c r="X60" s="293"/>
      <c r="Y60" s="88" t="s">
        <v>10</v>
      </c>
      <c r="Z60" s="293" t="s">
        <v>151</v>
      </c>
      <c r="AA60" s="293"/>
      <c r="AB60" s="88" t="s">
        <v>10</v>
      </c>
      <c r="AC60" s="293" t="s">
        <v>152</v>
      </c>
      <c r="AD60" s="294"/>
      <c r="AE60" s="223"/>
      <c r="AF60" s="224"/>
      <c r="AG60" s="224"/>
      <c r="AH60" s="224"/>
      <c r="AI60" s="225"/>
      <c r="AJ60" s="271"/>
      <c r="AK60" s="273"/>
    </row>
    <row r="61" spans="2:37" ht="14.25" customHeight="1">
      <c r="B61" s="282"/>
      <c r="C61" s="361" t="s">
        <v>165</v>
      </c>
      <c r="E61" s="295" t="s">
        <v>101</v>
      </c>
      <c r="F61" s="295"/>
      <c r="G61" s="295"/>
      <c r="H61" s="295"/>
      <c r="I61" s="295"/>
      <c r="J61" s="295"/>
      <c r="K61" s="295"/>
      <c r="L61" s="295"/>
      <c r="M61" s="295"/>
      <c r="N61" s="340"/>
      <c r="O61" s="298"/>
      <c r="P61" s="299"/>
      <c r="Q61" s="298"/>
      <c r="R61" s="267"/>
      <c r="S61" s="267"/>
      <c r="T61" s="267"/>
      <c r="U61" s="268"/>
      <c r="V61" s="114" t="s">
        <v>10</v>
      </c>
      <c r="W61" s="293" t="s">
        <v>150</v>
      </c>
      <c r="X61" s="293"/>
      <c r="Y61" s="88" t="s">
        <v>10</v>
      </c>
      <c r="Z61" s="293" t="s">
        <v>151</v>
      </c>
      <c r="AA61" s="293"/>
      <c r="AB61" s="88" t="s">
        <v>10</v>
      </c>
      <c r="AC61" s="293" t="s">
        <v>152</v>
      </c>
      <c r="AD61" s="294"/>
      <c r="AE61" s="223"/>
      <c r="AF61" s="224"/>
      <c r="AG61" s="224"/>
      <c r="AH61" s="224"/>
      <c r="AI61" s="225"/>
      <c r="AJ61" s="271"/>
      <c r="AK61" s="273"/>
    </row>
    <row r="62" spans="2:37" ht="14.25" customHeight="1">
      <c r="B62" s="282"/>
      <c r="C62" s="361"/>
      <c r="E62" s="295" t="s">
        <v>166</v>
      </c>
      <c r="F62" s="295"/>
      <c r="G62" s="295"/>
      <c r="H62" s="295"/>
      <c r="I62" s="295"/>
      <c r="J62" s="295"/>
      <c r="K62" s="295"/>
      <c r="L62" s="295"/>
      <c r="M62" s="295"/>
      <c r="N62" s="340"/>
      <c r="O62" s="298"/>
      <c r="P62" s="299"/>
      <c r="Q62" s="298"/>
      <c r="R62" s="267"/>
      <c r="S62" s="267"/>
      <c r="T62" s="267"/>
      <c r="U62" s="268"/>
      <c r="V62" s="114" t="s">
        <v>10</v>
      </c>
      <c r="W62" s="293" t="s">
        <v>150</v>
      </c>
      <c r="X62" s="293"/>
      <c r="Y62" s="88" t="s">
        <v>10</v>
      </c>
      <c r="Z62" s="293" t="s">
        <v>151</v>
      </c>
      <c r="AA62" s="293"/>
      <c r="AB62" s="88" t="s">
        <v>10</v>
      </c>
      <c r="AC62" s="293" t="s">
        <v>152</v>
      </c>
      <c r="AD62" s="294"/>
      <c r="AE62" s="223"/>
      <c r="AF62" s="224"/>
      <c r="AG62" s="224"/>
      <c r="AH62" s="224"/>
      <c r="AI62" s="225"/>
      <c r="AJ62" s="271"/>
      <c r="AK62" s="273"/>
    </row>
    <row r="63" spans="2:37" ht="14.25" customHeight="1">
      <c r="B63" s="283"/>
      <c r="C63" s="361"/>
      <c r="E63" s="295" t="s">
        <v>167</v>
      </c>
      <c r="F63" s="295"/>
      <c r="G63" s="295"/>
      <c r="H63" s="295"/>
      <c r="I63" s="295"/>
      <c r="J63" s="295"/>
      <c r="K63" s="295"/>
      <c r="L63" s="295"/>
      <c r="M63" s="295"/>
      <c r="N63" s="340"/>
      <c r="O63" s="298"/>
      <c r="P63" s="299"/>
      <c r="Q63" s="298"/>
      <c r="R63" s="267"/>
      <c r="S63" s="267"/>
      <c r="T63" s="267"/>
      <c r="U63" s="268"/>
      <c r="V63" s="114" t="s">
        <v>10</v>
      </c>
      <c r="W63" s="293" t="s">
        <v>150</v>
      </c>
      <c r="X63" s="293"/>
      <c r="Y63" s="88" t="s">
        <v>10</v>
      </c>
      <c r="Z63" s="293" t="s">
        <v>151</v>
      </c>
      <c r="AA63" s="293"/>
      <c r="AB63" s="88" t="s">
        <v>10</v>
      </c>
      <c r="AC63" s="293" t="s">
        <v>152</v>
      </c>
      <c r="AD63" s="294"/>
      <c r="AE63" s="341"/>
      <c r="AF63" s="342"/>
      <c r="AG63" s="342"/>
      <c r="AH63" s="342"/>
      <c r="AI63" s="343"/>
      <c r="AJ63" s="344"/>
      <c r="AK63" s="345"/>
    </row>
    <row r="64" spans="2:37" ht="14.25" customHeight="1">
      <c r="B64" s="346" t="s">
        <v>168</v>
      </c>
      <c r="C64" s="295"/>
      <c r="D64" s="295"/>
      <c r="E64" s="295"/>
      <c r="F64" s="295"/>
      <c r="G64" s="295"/>
      <c r="H64" s="295"/>
      <c r="I64" s="295"/>
      <c r="J64" s="295"/>
      <c r="K64" s="295"/>
      <c r="L64" s="347"/>
      <c r="M64" s="115"/>
      <c r="N64" s="116"/>
      <c r="O64" s="116"/>
      <c r="P64" s="116"/>
      <c r="Q64" s="116"/>
      <c r="R64" s="116"/>
      <c r="S64" s="116"/>
      <c r="T64" s="116"/>
      <c r="U64" s="116"/>
      <c r="V64" s="117"/>
      <c r="W64" s="273"/>
      <c r="X64" s="348"/>
      <c r="Y64" s="348"/>
      <c r="Z64" s="348"/>
      <c r="AA64" s="348"/>
      <c r="AB64" s="348"/>
      <c r="AC64" s="348"/>
      <c r="AD64" s="348"/>
      <c r="AE64" s="348"/>
      <c r="AF64" s="348"/>
      <c r="AG64" s="348"/>
      <c r="AH64" s="348"/>
      <c r="AI64" s="348"/>
      <c r="AJ64" s="348"/>
      <c r="AK64" s="348"/>
    </row>
    <row r="65" spans="2:37" ht="14.25" customHeight="1">
      <c r="B65" s="349" t="s">
        <v>169</v>
      </c>
      <c r="C65" s="350"/>
      <c r="D65" s="350"/>
      <c r="E65" s="350"/>
      <c r="F65" s="350"/>
      <c r="G65" s="350"/>
      <c r="H65" s="350"/>
      <c r="I65" s="350"/>
      <c r="J65" s="350"/>
      <c r="K65" s="350"/>
      <c r="L65" s="350"/>
      <c r="M65" s="351"/>
      <c r="N65" s="351"/>
      <c r="O65" s="352"/>
      <c r="P65" s="115"/>
      <c r="Q65" s="116"/>
      <c r="R65" s="116"/>
      <c r="S65" s="116"/>
      <c r="T65" s="116"/>
      <c r="U65" s="116"/>
      <c r="V65" s="117"/>
      <c r="W65" s="273"/>
      <c r="X65" s="348"/>
      <c r="Y65" s="348"/>
      <c r="Z65" s="348"/>
      <c r="AA65" s="348"/>
      <c r="AB65" s="348"/>
      <c r="AC65" s="348"/>
      <c r="AD65" s="348"/>
      <c r="AE65" s="348"/>
      <c r="AF65" s="348"/>
      <c r="AG65" s="348"/>
      <c r="AH65" s="348"/>
      <c r="AI65" s="348"/>
      <c r="AJ65" s="348"/>
      <c r="AK65" s="348"/>
    </row>
    <row r="66" spans="2:37" ht="14.25" customHeight="1">
      <c r="B66" s="231" t="s">
        <v>170</v>
      </c>
      <c r="C66" s="266" t="s">
        <v>171</v>
      </c>
      <c r="D66" s="267"/>
      <c r="E66" s="267"/>
      <c r="F66" s="267"/>
      <c r="G66" s="267"/>
      <c r="H66" s="267"/>
      <c r="I66" s="267"/>
      <c r="J66" s="267"/>
      <c r="K66" s="267"/>
      <c r="L66" s="267"/>
      <c r="M66" s="267"/>
      <c r="N66" s="267"/>
      <c r="O66" s="267"/>
      <c r="P66" s="267"/>
      <c r="Q66" s="267"/>
      <c r="R66" s="267"/>
      <c r="S66" s="267"/>
      <c r="T66" s="267"/>
      <c r="U66" s="268"/>
      <c r="V66" s="266" t="s">
        <v>172</v>
      </c>
      <c r="W66" s="353"/>
      <c r="X66" s="353"/>
      <c r="Y66" s="353"/>
      <c r="Z66" s="353"/>
      <c r="AA66" s="353"/>
      <c r="AB66" s="353"/>
      <c r="AC66" s="353"/>
      <c r="AD66" s="353"/>
      <c r="AE66" s="353"/>
      <c r="AF66" s="353"/>
      <c r="AG66" s="353"/>
      <c r="AH66" s="353"/>
      <c r="AI66" s="353"/>
      <c r="AJ66" s="353"/>
      <c r="AK66" s="354"/>
    </row>
    <row r="67" spans="2:37">
      <c r="B67" s="232"/>
      <c r="C67" s="355"/>
      <c r="D67" s="356"/>
      <c r="E67" s="356"/>
      <c r="F67" s="356"/>
      <c r="G67" s="356"/>
      <c r="H67" s="356"/>
      <c r="I67" s="356"/>
      <c r="J67" s="356"/>
      <c r="K67" s="356"/>
      <c r="L67" s="356"/>
      <c r="M67" s="356"/>
      <c r="N67" s="356"/>
      <c r="O67" s="356"/>
      <c r="P67" s="356"/>
      <c r="Q67" s="356"/>
      <c r="R67" s="356"/>
      <c r="S67" s="356"/>
      <c r="T67" s="356"/>
      <c r="U67" s="357"/>
      <c r="V67" s="355"/>
      <c r="W67" s="356"/>
      <c r="X67" s="356"/>
      <c r="Y67" s="356"/>
      <c r="Z67" s="356"/>
      <c r="AA67" s="356"/>
      <c r="AB67" s="356"/>
      <c r="AC67" s="356"/>
      <c r="AD67" s="356"/>
      <c r="AE67" s="356"/>
      <c r="AF67" s="356"/>
      <c r="AG67" s="356"/>
      <c r="AH67" s="356"/>
      <c r="AI67" s="356"/>
      <c r="AJ67" s="356"/>
      <c r="AK67" s="357"/>
    </row>
    <row r="68" spans="2:37">
      <c r="B68" s="232"/>
      <c r="C68" s="358"/>
      <c r="D68" s="359"/>
      <c r="E68" s="359"/>
      <c r="F68" s="359"/>
      <c r="G68" s="359"/>
      <c r="H68" s="359"/>
      <c r="I68" s="359"/>
      <c r="J68" s="359"/>
      <c r="K68" s="359"/>
      <c r="L68" s="359"/>
      <c r="M68" s="359"/>
      <c r="N68" s="359"/>
      <c r="O68" s="359"/>
      <c r="P68" s="359"/>
      <c r="Q68" s="359"/>
      <c r="R68" s="359"/>
      <c r="S68" s="359"/>
      <c r="T68" s="359"/>
      <c r="U68" s="360"/>
      <c r="V68" s="358"/>
      <c r="W68" s="359"/>
      <c r="X68" s="359"/>
      <c r="Y68" s="359"/>
      <c r="Z68" s="359"/>
      <c r="AA68" s="359"/>
      <c r="AB68" s="359"/>
      <c r="AC68" s="359"/>
      <c r="AD68" s="359"/>
      <c r="AE68" s="359"/>
      <c r="AF68" s="359"/>
      <c r="AG68" s="359"/>
      <c r="AH68" s="359"/>
      <c r="AI68" s="359"/>
      <c r="AJ68" s="359"/>
      <c r="AK68" s="360"/>
    </row>
    <row r="69" spans="2:37">
      <c r="B69" s="232"/>
      <c r="C69" s="358"/>
      <c r="D69" s="359"/>
      <c r="E69" s="359"/>
      <c r="F69" s="359"/>
      <c r="G69" s="359"/>
      <c r="H69" s="359"/>
      <c r="I69" s="359"/>
      <c r="J69" s="359"/>
      <c r="K69" s="359"/>
      <c r="L69" s="359"/>
      <c r="M69" s="359"/>
      <c r="N69" s="359"/>
      <c r="O69" s="359"/>
      <c r="P69" s="359"/>
      <c r="Q69" s="359"/>
      <c r="R69" s="359"/>
      <c r="S69" s="359"/>
      <c r="T69" s="359"/>
      <c r="U69" s="360"/>
      <c r="V69" s="358"/>
      <c r="W69" s="359"/>
      <c r="X69" s="359"/>
      <c r="Y69" s="359"/>
      <c r="Z69" s="359"/>
      <c r="AA69" s="359"/>
      <c r="AB69" s="359"/>
      <c r="AC69" s="359"/>
      <c r="AD69" s="359"/>
      <c r="AE69" s="359"/>
      <c r="AF69" s="359"/>
      <c r="AG69" s="359"/>
      <c r="AH69" s="359"/>
      <c r="AI69" s="359"/>
      <c r="AJ69" s="359"/>
      <c r="AK69" s="360"/>
    </row>
    <row r="70" spans="2:37">
      <c r="B70" s="233"/>
      <c r="C70" s="305"/>
      <c r="D70" s="306"/>
      <c r="E70" s="306"/>
      <c r="F70" s="306"/>
      <c r="G70" s="306"/>
      <c r="H70" s="306"/>
      <c r="I70" s="306"/>
      <c r="J70" s="306"/>
      <c r="K70" s="306"/>
      <c r="L70" s="306"/>
      <c r="M70" s="306"/>
      <c r="N70" s="306"/>
      <c r="O70" s="306"/>
      <c r="P70" s="306"/>
      <c r="Q70" s="306"/>
      <c r="R70" s="306"/>
      <c r="S70" s="306"/>
      <c r="T70" s="306"/>
      <c r="U70" s="307"/>
      <c r="V70" s="305"/>
      <c r="W70" s="306"/>
      <c r="X70" s="306"/>
      <c r="Y70" s="306"/>
      <c r="Z70" s="306"/>
      <c r="AA70" s="306"/>
      <c r="AB70" s="306"/>
      <c r="AC70" s="306"/>
      <c r="AD70" s="306"/>
      <c r="AE70" s="306"/>
      <c r="AF70" s="306"/>
      <c r="AG70" s="306"/>
      <c r="AH70" s="306"/>
      <c r="AI70" s="306"/>
      <c r="AJ70" s="306"/>
      <c r="AK70" s="307"/>
    </row>
    <row r="71" spans="2:37" ht="14.25" customHeight="1">
      <c r="B71" s="220" t="s">
        <v>173</v>
      </c>
      <c r="C71" s="221"/>
      <c r="D71" s="221"/>
      <c r="E71" s="221"/>
      <c r="F71" s="222"/>
      <c r="G71" s="265" t="s">
        <v>174</v>
      </c>
      <c r="H71" s="265"/>
      <c r="I71" s="265"/>
      <c r="J71" s="265"/>
      <c r="K71" s="265"/>
      <c r="L71" s="265"/>
      <c r="M71" s="265"/>
      <c r="N71" s="265"/>
      <c r="O71" s="265"/>
      <c r="P71" s="265"/>
      <c r="Q71" s="265"/>
      <c r="R71" s="265"/>
      <c r="S71" s="265"/>
      <c r="T71" s="265"/>
      <c r="U71" s="265"/>
      <c r="V71" s="265"/>
      <c r="W71" s="265"/>
      <c r="X71" s="265"/>
      <c r="Y71" s="265"/>
      <c r="Z71" s="265"/>
      <c r="AA71" s="265"/>
      <c r="AB71" s="265"/>
      <c r="AC71" s="265"/>
      <c r="AD71" s="265"/>
      <c r="AE71" s="265"/>
      <c r="AF71" s="265"/>
      <c r="AG71" s="265"/>
      <c r="AH71" s="265"/>
      <c r="AI71" s="265"/>
      <c r="AJ71" s="265"/>
      <c r="AK71" s="265"/>
    </row>
    <row r="73" spans="2:37">
      <c r="B73" t="s">
        <v>175</v>
      </c>
    </row>
    <row r="74" spans="2:37">
      <c r="B74" t="s">
        <v>176</v>
      </c>
    </row>
    <row r="75" spans="2:37">
      <c r="B75" t="s">
        <v>177</v>
      </c>
    </row>
    <row r="76" spans="2:37">
      <c r="B76" t="s">
        <v>178</v>
      </c>
    </row>
    <row r="77" spans="2:37">
      <c r="B77" t="s">
        <v>179</v>
      </c>
    </row>
    <row r="78" spans="2:37">
      <c r="B78" t="s">
        <v>180</v>
      </c>
    </row>
    <row r="79" spans="2:37">
      <c r="B79" t="s">
        <v>181</v>
      </c>
    </row>
    <row r="80" spans="2:37">
      <c r="C80" t="s">
        <v>182</v>
      </c>
    </row>
    <row r="81" spans="2:2">
      <c r="B81" t="s">
        <v>183</v>
      </c>
    </row>
    <row r="82" spans="2:2">
      <c r="B82" t="s">
        <v>184</v>
      </c>
    </row>
    <row r="83" spans="2:2">
      <c r="B83" t="s">
        <v>185</v>
      </c>
    </row>
  </sheetData>
  <mergeCells count="309">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J46:AK46"/>
    <mergeCell ref="E45:N45"/>
    <mergeCell ref="O45:P45"/>
    <mergeCell ref="Q45:U45"/>
    <mergeCell ref="W45:X45"/>
    <mergeCell ref="Z45:AA45"/>
    <mergeCell ref="AC45:AD45"/>
    <mergeCell ref="AE47:AI47"/>
    <mergeCell ref="AJ47:AK47"/>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G7"/>
    <mergeCell ref="H7:J7"/>
  </mergeCells>
  <phoneticPr fontId="1"/>
  <dataValidations count="2">
    <dataValidation type="list" allowBlank="1" showInputMessage="1" showErrorMessage="1" sqref="O41:P63" xr:uid="{51BE8DB5-CC06-415D-96D6-67206E9979F6}">
      <formula1>"○"</formula1>
    </dataValidation>
    <dataValidation type="list" allowBlank="1" showInputMessage="1" showErrorMessage="1" sqref="AB41:AB63 Y41:Y63 V41:V63" xr:uid="{C6F67F62-EFAD-4DBD-A0B1-6BC8D8269AA1}">
      <formula1>"□,■"</formula1>
    </dataValidation>
  </dataValidation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pageSetUpPr fitToPage="1"/>
  </sheetPr>
  <dimension ref="A1:AM41"/>
  <sheetViews>
    <sheetView view="pageBreakPreview" topLeftCell="A6" zoomScale="70" zoomScaleNormal="70" zoomScaleSheetLayoutView="70" workbookViewId="0">
      <selection activeCell="I30" sqref="I30"/>
    </sheetView>
  </sheetViews>
  <sheetFormatPr defaultRowHeight="13.5"/>
  <cols>
    <col min="1" max="2" width="4.25" style="97" customWidth="1"/>
    <col min="3" max="3" width="25" style="90" customWidth="1"/>
    <col min="4" max="4" width="4.875" style="90" customWidth="1"/>
    <col min="5" max="5" width="41.625" style="90" customWidth="1"/>
    <col min="6" max="6" width="4.875" style="90" customWidth="1"/>
    <col min="7" max="7" width="19.625" style="90" customWidth="1"/>
    <col min="8" max="8" width="33.875" style="90" customWidth="1"/>
    <col min="9" max="14" width="4.875" style="90" customWidth="1"/>
    <col min="15" max="15" width="5.875" style="90" customWidth="1"/>
    <col min="16" max="18" width="4.875" style="90" customWidth="1"/>
    <col min="19" max="19" width="5.625" style="90" customWidth="1"/>
    <col min="20" max="23" width="4.875" style="90" customWidth="1"/>
    <col min="24" max="24" width="6" style="90" customWidth="1"/>
    <col min="25" max="32" width="4.875" style="90" customWidth="1"/>
    <col min="33" max="39" width="9" style="90" hidden="1" customWidth="1"/>
    <col min="40" max="16384" width="9" style="90"/>
  </cols>
  <sheetData>
    <row r="1" spans="1:38" s="129" customFormat="1">
      <c r="A1" s="128"/>
      <c r="B1" s="128"/>
      <c r="AG1" s="138"/>
      <c r="AH1" s="138"/>
      <c r="AI1" s="138"/>
      <c r="AJ1" s="138"/>
      <c r="AK1" s="138"/>
      <c r="AL1" s="138"/>
    </row>
    <row r="2" spans="1:38" s="129" customFormat="1" ht="20.25" customHeight="1">
      <c r="A2" s="139" t="s">
        <v>275</v>
      </c>
      <c r="B2" s="140"/>
      <c r="AG2" s="138"/>
      <c r="AH2" s="138"/>
      <c r="AI2" s="138"/>
      <c r="AJ2" s="138"/>
      <c r="AK2" s="138"/>
      <c r="AL2" s="138"/>
    </row>
    <row r="3" spans="1:38" s="129" customFormat="1" ht="20.25" customHeight="1">
      <c r="A3" s="374" t="s">
        <v>0</v>
      </c>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c r="AG3" s="138"/>
      <c r="AH3" s="138"/>
      <c r="AI3" s="138"/>
      <c r="AJ3" s="138"/>
      <c r="AK3" s="138"/>
      <c r="AL3" s="138"/>
    </row>
    <row r="4" spans="1:38" s="129" customFormat="1" ht="20.25" customHeight="1">
      <c r="A4" s="128"/>
      <c r="B4" s="128"/>
      <c r="AG4" s="138"/>
      <c r="AH4" s="138"/>
      <c r="AI4" s="138"/>
      <c r="AJ4" s="138"/>
      <c r="AK4" s="138"/>
      <c r="AL4" s="138"/>
    </row>
    <row r="5" spans="1:38" s="129" customFormat="1" ht="30" customHeight="1">
      <c r="A5" s="128"/>
      <c r="B5" s="128"/>
      <c r="S5" s="223" t="s">
        <v>1</v>
      </c>
      <c r="T5" s="224"/>
      <c r="U5" s="224"/>
      <c r="V5" s="225"/>
      <c r="W5" s="141"/>
      <c r="X5" s="142"/>
      <c r="Y5" s="142"/>
      <c r="Z5" s="142"/>
      <c r="AA5" s="142"/>
      <c r="AB5" s="142"/>
      <c r="AC5" s="142"/>
      <c r="AD5" s="142"/>
      <c r="AE5" s="142"/>
      <c r="AF5" s="143"/>
      <c r="AG5" s="120" t="str">
        <f>"kaigo_num='" &amp;W5&amp;X5&amp;Y5&amp;Z5&amp;AA5&amp;AB5&amp;AC5&amp;AD5&amp;AE5&amp;AF5&amp; "'"</f>
        <v>kaigo_num=''</v>
      </c>
      <c r="AH5" s="120"/>
      <c r="AI5" s="120"/>
      <c r="AJ5" s="120"/>
      <c r="AK5" s="120"/>
      <c r="AL5" s="138"/>
    </row>
    <row r="6" spans="1:38" s="129" customFormat="1" ht="20.25" customHeight="1">
      <c r="A6" s="128"/>
      <c r="B6" s="128"/>
      <c r="AG6" s="120"/>
      <c r="AH6" s="120"/>
      <c r="AI6" s="120"/>
      <c r="AJ6" s="120"/>
      <c r="AK6" s="120"/>
      <c r="AL6" s="138"/>
    </row>
    <row r="7" spans="1:38" s="129" customFormat="1" ht="17.25" customHeight="1">
      <c r="A7" s="223" t="s">
        <v>2</v>
      </c>
      <c r="B7" s="224"/>
      <c r="C7" s="225"/>
      <c r="D7" s="223" t="s">
        <v>3</v>
      </c>
      <c r="E7" s="225"/>
      <c r="F7" s="223" t="s">
        <v>4</v>
      </c>
      <c r="G7" s="225"/>
      <c r="H7" s="223" t="s">
        <v>5</v>
      </c>
      <c r="I7" s="224"/>
      <c r="J7" s="224"/>
      <c r="K7" s="224"/>
      <c r="L7" s="224"/>
      <c r="M7" s="224"/>
      <c r="N7" s="224"/>
      <c r="O7" s="224"/>
      <c r="P7" s="224"/>
      <c r="Q7" s="224"/>
      <c r="R7" s="224"/>
      <c r="S7" s="224"/>
      <c r="T7" s="224"/>
      <c r="U7" s="224"/>
      <c r="V7" s="224"/>
      <c r="W7" s="224"/>
      <c r="X7" s="225"/>
      <c r="Y7" s="223" t="s">
        <v>6</v>
      </c>
      <c r="Z7" s="224"/>
      <c r="AA7" s="224"/>
      <c r="AB7" s="225"/>
      <c r="AC7" s="223" t="s">
        <v>7</v>
      </c>
      <c r="AD7" s="224"/>
      <c r="AE7" s="224"/>
      <c r="AF7" s="225"/>
      <c r="AG7" s="120"/>
      <c r="AH7" s="120"/>
      <c r="AI7" s="120"/>
      <c r="AJ7" s="120"/>
      <c r="AK7" s="120"/>
      <c r="AL7" s="138"/>
    </row>
    <row r="8" spans="1:38" s="129" customFormat="1" ht="18.75" customHeight="1">
      <c r="A8" s="341" t="s">
        <v>8</v>
      </c>
      <c r="B8" s="342"/>
      <c r="C8" s="343"/>
      <c r="D8" s="341"/>
      <c r="E8" s="343"/>
      <c r="F8" s="341"/>
      <c r="G8" s="343"/>
      <c r="H8" s="377" t="s">
        <v>9</v>
      </c>
      <c r="I8" s="144" t="s">
        <v>10</v>
      </c>
      <c r="J8" s="107" t="s">
        <v>11</v>
      </c>
      <c r="K8" s="86"/>
      <c r="L8" s="86"/>
      <c r="M8" s="144" t="s">
        <v>10</v>
      </c>
      <c r="N8" s="107" t="s">
        <v>12</v>
      </c>
      <c r="O8" s="86"/>
      <c r="P8" s="86"/>
      <c r="Q8" s="144" t="s">
        <v>10</v>
      </c>
      <c r="R8" s="107" t="s">
        <v>13</v>
      </c>
      <c r="S8" s="86"/>
      <c r="T8" s="86"/>
      <c r="U8" s="144" t="s">
        <v>10</v>
      </c>
      <c r="V8" s="107" t="s">
        <v>14</v>
      </c>
      <c r="W8" s="86"/>
      <c r="X8" s="145"/>
      <c r="Y8" s="368"/>
      <c r="Z8" s="369"/>
      <c r="AA8" s="369"/>
      <c r="AB8" s="370"/>
      <c r="AC8" s="368"/>
      <c r="AD8" s="369"/>
      <c r="AE8" s="369"/>
      <c r="AF8" s="370"/>
      <c r="AG8" s="138" t="str">
        <f>"tiikikbn_code:"&amp; IF(I8="■",1,IF(M8="■",6,IF(Q8="■",7,IF(U8="■",2,IF(I9="■",3,IF(M9="■",4,IF(Q9="■",9,IF(U9="■",5,0))))))))</f>
        <v>tiikikbn_code:0</v>
      </c>
      <c r="AH8" s="120"/>
      <c r="AI8" s="120"/>
      <c r="AJ8" s="120"/>
      <c r="AK8" s="120"/>
      <c r="AL8" s="138"/>
    </row>
    <row r="9" spans="1:38" s="129" customFormat="1" ht="18.75" customHeight="1">
      <c r="A9" s="375"/>
      <c r="B9" s="219"/>
      <c r="C9" s="376"/>
      <c r="D9" s="375"/>
      <c r="E9" s="376"/>
      <c r="F9" s="375"/>
      <c r="G9" s="376"/>
      <c r="H9" s="378"/>
      <c r="I9" s="146" t="s">
        <v>10</v>
      </c>
      <c r="J9" s="2" t="s">
        <v>15</v>
      </c>
      <c r="K9" s="105"/>
      <c r="L9" s="105"/>
      <c r="M9" s="144" t="s">
        <v>10</v>
      </c>
      <c r="N9" s="2" t="s">
        <v>16</v>
      </c>
      <c r="O9" s="105"/>
      <c r="P9" s="105"/>
      <c r="Q9" s="144" t="s">
        <v>10</v>
      </c>
      <c r="R9" s="2" t="s">
        <v>17</v>
      </c>
      <c r="S9" s="105"/>
      <c r="T9" s="105"/>
      <c r="U9" s="144" t="s">
        <v>10</v>
      </c>
      <c r="V9" s="2" t="s">
        <v>18</v>
      </c>
      <c r="W9" s="105"/>
      <c r="X9" s="110"/>
      <c r="Y9" s="371"/>
      <c r="Z9" s="372"/>
      <c r="AA9" s="372"/>
      <c r="AB9" s="373"/>
      <c r="AC9" s="371"/>
      <c r="AD9" s="372"/>
      <c r="AE9" s="372"/>
      <c r="AF9" s="373"/>
      <c r="AG9" s="120"/>
      <c r="AH9" s="120"/>
      <c r="AI9" s="120"/>
      <c r="AJ9" s="120"/>
      <c r="AK9" s="120"/>
      <c r="AL9" s="138"/>
    </row>
    <row r="10" spans="1:38" s="129" customFormat="1" ht="18.75" customHeight="1">
      <c r="A10" s="106"/>
      <c r="B10" s="121"/>
      <c r="C10" s="147"/>
      <c r="D10" s="122"/>
      <c r="E10" s="145"/>
      <c r="F10" s="122"/>
      <c r="G10" s="108"/>
      <c r="H10" s="148" t="s">
        <v>36</v>
      </c>
      <c r="I10" s="149" t="s">
        <v>10</v>
      </c>
      <c r="J10" s="150" t="s">
        <v>24</v>
      </c>
      <c r="K10" s="150"/>
      <c r="L10" s="123"/>
      <c r="M10" s="151" t="s">
        <v>10</v>
      </c>
      <c r="N10" s="150" t="s">
        <v>37</v>
      </c>
      <c r="O10" s="150"/>
      <c r="P10" s="123"/>
      <c r="Q10" s="151" t="s">
        <v>10</v>
      </c>
      <c r="R10" s="125" t="s">
        <v>38</v>
      </c>
      <c r="S10" s="125"/>
      <c r="T10" s="125"/>
      <c r="U10" s="125"/>
      <c r="V10" s="125"/>
      <c r="W10" s="125"/>
      <c r="X10" s="126"/>
      <c r="Y10" s="152" t="s">
        <v>10</v>
      </c>
      <c r="Z10" s="107" t="s">
        <v>19</v>
      </c>
      <c r="AA10" s="107"/>
      <c r="AB10" s="153"/>
      <c r="AC10" s="154" t="s">
        <v>10</v>
      </c>
      <c r="AD10" s="107" t="s">
        <v>19</v>
      </c>
      <c r="AE10" s="107"/>
      <c r="AF10" s="153"/>
      <c r="AG10" s="120" t="str">
        <f>"ser_code = '" &amp; IF(A25="■",15,"") &amp; "'"</f>
        <v>ser_code = ''</v>
      </c>
      <c r="AH10" s="120"/>
      <c r="AI10" s="120" t="str">
        <f>"15:"&amp;IF(AND(I10="□",M10="□",Q10="□"),"ketu_kangos_code:0",IF(I10="■","ketu_kangos_code:1:ketu_kshoku_code:1",IF(M10="■","ketu_kangos_code:2","ketu_kangos_code:1")&amp;IF(Q10="■",":ketu_kshoku_code:2",":ketu_kshoku_code:1")))</f>
        <v>15:ketu_kangos_code:0</v>
      </c>
      <c r="AJ10" s="120" t="str">
        <f>"15:field203:" &amp; IF(Y10="■",1,IF(Y11="■",2,0))</f>
        <v>15:field203:0</v>
      </c>
      <c r="AK10" s="120" t="str">
        <f>"15:waribiki_code:" &amp; IF(AC10="■",1,IF(AC11="■",2,0))</f>
        <v>15:waribiki_code:0</v>
      </c>
      <c r="AL10" s="120"/>
    </row>
    <row r="11" spans="1:38" s="129" customFormat="1" ht="19.5" customHeight="1">
      <c r="A11" s="87"/>
      <c r="B11" s="133"/>
      <c r="C11" s="155"/>
      <c r="D11" s="134"/>
      <c r="E11" s="110"/>
      <c r="F11" s="127"/>
      <c r="G11" s="85"/>
      <c r="H11" s="156" t="s">
        <v>21</v>
      </c>
      <c r="I11" s="157" t="s">
        <v>10</v>
      </c>
      <c r="J11" s="158" t="s">
        <v>22</v>
      </c>
      <c r="K11" s="159"/>
      <c r="L11" s="160"/>
      <c r="M11" s="161" t="s">
        <v>10</v>
      </c>
      <c r="N11" s="158" t="s">
        <v>23</v>
      </c>
      <c r="O11" s="162"/>
      <c r="P11" s="158"/>
      <c r="Q11" s="163"/>
      <c r="R11" s="163"/>
      <c r="S11" s="163"/>
      <c r="T11" s="163"/>
      <c r="U11" s="163"/>
      <c r="V11" s="163"/>
      <c r="W11" s="163"/>
      <c r="X11" s="164"/>
      <c r="Y11" s="144" t="s">
        <v>10</v>
      </c>
      <c r="Z11" s="2" t="s">
        <v>20</v>
      </c>
      <c r="AA11" s="111"/>
      <c r="AB11" s="165"/>
      <c r="AC11" s="144" t="s">
        <v>10</v>
      </c>
      <c r="AD11" s="2" t="s">
        <v>20</v>
      </c>
      <c r="AE11" s="111"/>
      <c r="AF11" s="165"/>
      <c r="AG11" s="120" t="str">
        <f>"15:sisetukbn_code:" &amp; IF(D24="■",4,IF(D25="■",6,IF(D26="■",7,0)))</f>
        <v>15:sisetukbn_code:0</v>
      </c>
      <c r="AH11" s="120"/>
      <c r="AI11" s="120" t="str">
        <f>"15:field223:" &amp; IF(I11="■",1,IF(M11="■",2,0))</f>
        <v>15:field223:0</v>
      </c>
      <c r="AJ11" s="120"/>
      <c r="AK11" s="120"/>
      <c r="AL11" s="120"/>
    </row>
    <row r="12" spans="1:38" s="129" customFormat="1" ht="19.5" customHeight="1">
      <c r="A12" s="87"/>
      <c r="B12" s="133"/>
      <c r="C12" s="155"/>
      <c r="D12" s="134"/>
      <c r="E12" s="110"/>
      <c r="F12" s="127"/>
      <c r="G12" s="85"/>
      <c r="H12" s="156" t="s">
        <v>39</v>
      </c>
      <c r="I12" s="157" t="s">
        <v>10</v>
      </c>
      <c r="J12" s="158" t="s">
        <v>22</v>
      </c>
      <c r="K12" s="159"/>
      <c r="L12" s="160"/>
      <c r="M12" s="161" t="s">
        <v>10</v>
      </c>
      <c r="N12" s="158" t="s">
        <v>23</v>
      </c>
      <c r="O12" s="162"/>
      <c r="P12" s="158"/>
      <c r="Q12" s="163"/>
      <c r="R12" s="163"/>
      <c r="S12" s="163"/>
      <c r="T12" s="163"/>
      <c r="U12" s="163"/>
      <c r="V12" s="163"/>
      <c r="W12" s="163"/>
      <c r="X12" s="164"/>
      <c r="Y12" s="166"/>
      <c r="Z12" s="2"/>
      <c r="AA12" s="111"/>
      <c r="AB12" s="165"/>
      <c r="AC12" s="166"/>
      <c r="AD12" s="2"/>
      <c r="AE12" s="111"/>
      <c r="AF12" s="165"/>
      <c r="AG12" s="120"/>
      <c r="AH12" s="120"/>
      <c r="AI12" s="120" t="str">
        <f>"15:field232:" &amp; IF(I12="■",1,IF(M12="■",2,0))</f>
        <v>15:field232:0</v>
      </c>
      <c r="AJ12" s="120"/>
      <c r="AK12" s="120"/>
      <c r="AL12" s="120"/>
    </row>
    <row r="13" spans="1:38" s="129" customFormat="1" ht="18.75" customHeight="1">
      <c r="A13" s="87"/>
      <c r="B13" s="133"/>
      <c r="C13" s="167"/>
      <c r="D13" s="127"/>
      <c r="E13" s="110"/>
      <c r="F13" s="127"/>
      <c r="G13" s="85"/>
      <c r="H13" s="379" t="s">
        <v>40</v>
      </c>
      <c r="I13" s="382" t="s">
        <v>10</v>
      </c>
      <c r="J13" s="385" t="s">
        <v>24</v>
      </c>
      <c r="K13" s="385"/>
      <c r="L13" s="387" t="s">
        <v>10</v>
      </c>
      <c r="M13" s="385" t="s">
        <v>27</v>
      </c>
      <c r="N13" s="385"/>
      <c r="O13" s="168"/>
      <c r="P13" s="168"/>
      <c r="Q13" s="168"/>
      <c r="R13" s="168"/>
      <c r="S13" s="168"/>
      <c r="T13" s="168"/>
      <c r="U13" s="168"/>
      <c r="V13" s="168"/>
      <c r="W13" s="168"/>
      <c r="X13" s="169"/>
      <c r="AB13" s="165"/>
      <c r="AE13" s="111"/>
      <c r="AF13" s="165"/>
      <c r="AG13" s="120"/>
      <c r="AH13" s="120"/>
      <c r="AI13" s="120" t="str">
        <f>"15:field204:" &amp; IF(I13="■",1,IF(L13="■",2,0))</f>
        <v>15:field204:0</v>
      </c>
      <c r="AJ13" s="120"/>
      <c r="AK13" s="120"/>
      <c r="AL13" s="120"/>
    </row>
    <row r="14" spans="1:38" s="129" customFormat="1" ht="18.75" customHeight="1">
      <c r="A14" s="87"/>
      <c r="B14" s="133"/>
      <c r="C14" s="167"/>
      <c r="D14" s="127"/>
      <c r="E14" s="110"/>
      <c r="F14" s="127"/>
      <c r="G14" s="85"/>
      <c r="H14" s="380"/>
      <c r="I14" s="383"/>
      <c r="J14" s="227"/>
      <c r="K14" s="227"/>
      <c r="L14" s="388"/>
      <c r="M14" s="227"/>
      <c r="N14" s="227"/>
      <c r="X14" s="135"/>
      <c r="Y14" s="170"/>
      <c r="Z14" s="111"/>
      <c r="AA14" s="111"/>
      <c r="AB14" s="165"/>
      <c r="AC14" s="170"/>
      <c r="AD14" s="111"/>
      <c r="AE14" s="111"/>
      <c r="AF14" s="165"/>
      <c r="AG14" s="120"/>
      <c r="AH14" s="120"/>
      <c r="AI14" s="120"/>
      <c r="AJ14" s="120"/>
      <c r="AK14" s="120"/>
      <c r="AL14" s="120"/>
    </row>
    <row r="15" spans="1:38" s="129" customFormat="1" ht="18.75" customHeight="1">
      <c r="A15" s="87"/>
      <c r="B15" s="133"/>
      <c r="C15" s="167"/>
      <c r="D15" s="127"/>
      <c r="E15" s="110"/>
      <c r="F15" s="127"/>
      <c r="G15" s="85"/>
      <c r="H15" s="381"/>
      <c r="I15" s="384"/>
      <c r="J15" s="386"/>
      <c r="K15" s="386"/>
      <c r="L15" s="389"/>
      <c r="M15" s="386"/>
      <c r="N15" s="386"/>
      <c r="O15" s="171"/>
      <c r="P15" s="171"/>
      <c r="Q15" s="171"/>
      <c r="R15" s="171"/>
      <c r="S15" s="171"/>
      <c r="T15" s="171"/>
      <c r="U15" s="171"/>
      <c r="V15" s="171"/>
      <c r="W15" s="171"/>
      <c r="X15" s="172"/>
      <c r="Y15" s="170"/>
      <c r="Z15" s="111"/>
      <c r="AA15" s="111"/>
      <c r="AB15" s="165"/>
      <c r="AC15" s="170"/>
      <c r="AD15" s="111"/>
      <c r="AE15" s="111"/>
      <c r="AF15" s="165"/>
      <c r="AG15" s="120"/>
      <c r="AH15" s="120"/>
      <c r="AI15" s="120"/>
      <c r="AJ15" s="120"/>
      <c r="AK15" s="120"/>
      <c r="AL15" s="120"/>
    </row>
    <row r="16" spans="1:38" s="129" customFormat="1" ht="18.75" customHeight="1">
      <c r="A16" s="87"/>
      <c r="B16" s="133"/>
      <c r="C16" s="167"/>
      <c r="D16" s="127"/>
      <c r="E16" s="110"/>
      <c r="F16" s="127"/>
      <c r="G16" s="85"/>
      <c r="H16" s="173" t="s">
        <v>41</v>
      </c>
      <c r="I16" s="144" t="s">
        <v>10</v>
      </c>
      <c r="J16" s="158" t="s">
        <v>32</v>
      </c>
      <c r="K16" s="159"/>
      <c r="L16" s="160"/>
      <c r="M16" s="144" t="s">
        <v>10</v>
      </c>
      <c r="N16" s="158" t="s">
        <v>33</v>
      </c>
      <c r="O16" s="163"/>
      <c r="P16" s="163"/>
      <c r="Q16" s="163"/>
      <c r="R16" s="163"/>
      <c r="S16" s="163"/>
      <c r="T16" s="163"/>
      <c r="U16" s="163"/>
      <c r="V16" s="163"/>
      <c r="W16" s="163"/>
      <c r="X16" s="164"/>
      <c r="Y16" s="170"/>
      <c r="Z16" s="111"/>
      <c r="AA16" s="111"/>
      <c r="AB16" s="165"/>
      <c r="AC16" s="170"/>
      <c r="AD16" s="111"/>
      <c r="AE16" s="111"/>
      <c r="AF16" s="165"/>
      <c r="AG16" s="120"/>
      <c r="AH16" s="120"/>
      <c r="AI16" s="120" t="str">
        <f>"15:timeser_code:" &amp; IF(I16="■",1,IF(M16="■",2,0))</f>
        <v>15:timeser_code:0</v>
      </c>
      <c r="AJ16" s="120"/>
      <c r="AK16" s="120"/>
      <c r="AL16" s="120"/>
    </row>
    <row r="17" spans="1:38" s="129" customFormat="1" ht="18.75" customHeight="1">
      <c r="A17" s="87"/>
      <c r="B17" s="133"/>
      <c r="C17" s="167"/>
      <c r="D17" s="127"/>
      <c r="E17" s="110"/>
      <c r="F17" s="127"/>
      <c r="G17" s="85"/>
      <c r="H17" s="379" t="s">
        <v>42</v>
      </c>
      <c r="I17" s="390" t="s">
        <v>10</v>
      </c>
      <c r="J17" s="385" t="s">
        <v>24</v>
      </c>
      <c r="K17" s="385"/>
      <c r="L17" s="390" t="s">
        <v>10</v>
      </c>
      <c r="M17" s="385" t="s">
        <v>27</v>
      </c>
      <c r="N17" s="385"/>
      <c r="O17" s="174"/>
      <c r="P17" s="174"/>
      <c r="Q17" s="174"/>
      <c r="R17" s="174"/>
      <c r="S17" s="174"/>
      <c r="T17" s="174"/>
      <c r="U17" s="174"/>
      <c r="V17" s="174"/>
      <c r="W17" s="174"/>
      <c r="X17" s="175"/>
      <c r="Y17" s="170"/>
      <c r="Z17" s="111"/>
      <c r="AA17" s="111"/>
      <c r="AB17" s="165"/>
      <c r="AC17" s="170"/>
      <c r="AD17" s="111"/>
      <c r="AE17" s="111"/>
      <c r="AF17" s="165"/>
      <c r="AG17" s="120"/>
      <c r="AH17" s="120"/>
      <c r="AI17" s="120" t="str">
        <f>"15:field181:" &amp; IF(I17="■",1,IF(L17="■",2,0))</f>
        <v>15:field181:0</v>
      </c>
      <c r="AJ17" s="120"/>
      <c r="AK17" s="120"/>
      <c r="AL17" s="120"/>
    </row>
    <row r="18" spans="1:38" s="129" customFormat="1" ht="18.75" customHeight="1">
      <c r="A18" s="87"/>
      <c r="B18" s="133"/>
      <c r="C18" s="167"/>
      <c r="D18" s="127"/>
      <c r="E18" s="110"/>
      <c r="F18" s="127"/>
      <c r="G18" s="85"/>
      <c r="H18" s="381"/>
      <c r="I18" s="391"/>
      <c r="J18" s="386"/>
      <c r="K18" s="386"/>
      <c r="L18" s="391"/>
      <c r="M18" s="386"/>
      <c r="N18" s="386"/>
      <c r="O18" s="176"/>
      <c r="P18" s="176"/>
      <c r="Q18" s="176"/>
      <c r="R18" s="176"/>
      <c r="S18" s="176"/>
      <c r="T18" s="176"/>
      <c r="U18" s="176"/>
      <c r="V18" s="176"/>
      <c r="W18" s="176"/>
      <c r="X18" s="177"/>
      <c r="Y18" s="170"/>
      <c r="Z18" s="111"/>
      <c r="AA18" s="111"/>
      <c r="AB18" s="165"/>
      <c r="AC18" s="170"/>
      <c r="AD18" s="111"/>
      <c r="AE18" s="111"/>
      <c r="AF18" s="165"/>
      <c r="AG18" s="120"/>
      <c r="AH18" s="120"/>
      <c r="AI18" s="120"/>
      <c r="AJ18" s="120"/>
      <c r="AK18" s="120"/>
      <c r="AL18" s="120"/>
    </row>
    <row r="19" spans="1:38" s="129" customFormat="1" ht="18.75" customHeight="1">
      <c r="A19" s="87"/>
      <c r="B19" s="133"/>
      <c r="C19" s="167"/>
      <c r="D19" s="127"/>
      <c r="E19" s="110"/>
      <c r="F19" s="127"/>
      <c r="G19" s="85"/>
      <c r="H19" s="379" t="s">
        <v>43</v>
      </c>
      <c r="I19" s="390" t="s">
        <v>10</v>
      </c>
      <c r="J19" s="385" t="s">
        <v>24</v>
      </c>
      <c r="K19" s="385"/>
      <c r="L19" s="390" t="s">
        <v>10</v>
      </c>
      <c r="M19" s="385" t="s">
        <v>27</v>
      </c>
      <c r="N19" s="385"/>
      <c r="O19" s="174"/>
      <c r="P19" s="174"/>
      <c r="Q19" s="174"/>
      <c r="R19" s="174"/>
      <c r="S19" s="174"/>
      <c r="T19" s="174"/>
      <c r="U19" s="174"/>
      <c r="V19" s="174"/>
      <c r="W19" s="174"/>
      <c r="X19" s="175"/>
      <c r="Y19" s="170"/>
      <c r="Z19" s="111"/>
      <c r="AA19" s="111"/>
      <c r="AB19" s="165"/>
      <c r="AC19" s="170"/>
      <c r="AD19" s="111"/>
      <c r="AE19" s="111"/>
      <c r="AF19" s="165"/>
      <c r="AG19" s="120"/>
      <c r="AH19" s="120"/>
      <c r="AI19" s="120" t="str">
        <f>"15:field182:" &amp; IF(I19="■",1,IF(L19="■",2,0))</f>
        <v>15:field182:0</v>
      </c>
      <c r="AJ19" s="120"/>
      <c r="AK19" s="120"/>
      <c r="AL19" s="120"/>
    </row>
    <row r="20" spans="1:38" s="129" customFormat="1" ht="18.75" customHeight="1">
      <c r="A20" s="87"/>
      <c r="B20" s="133"/>
      <c r="C20" s="167"/>
      <c r="D20" s="127"/>
      <c r="E20" s="110"/>
      <c r="F20" s="127"/>
      <c r="G20" s="85"/>
      <c r="H20" s="381"/>
      <c r="I20" s="391"/>
      <c r="J20" s="386"/>
      <c r="K20" s="386"/>
      <c r="L20" s="391"/>
      <c r="M20" s="386"/>
      <c r="N20" s="386"/>
      <c r="O20" s="176"/>
      <c r="P20" s="176"/>
      <c r="Q20" s="176"/>
      <c r="R20" s="176"/>
      <c r="S20" s="176"/>
      <c r="T20" s="176"/>
      <c r="U20" s="176"/>
      <c r="V20" s="176"/>
      <c r="W20" s="176"/>
      <c r="X20" s="177"/>
      <c r="Y20" s="170"/>
      <c r="Z20" s="111"/>
      <c r="AA20" s="111"/>
      <c r="AB20" s="165"/>
      <c r="AC20" s="170"/>
      <c r="AD20" s="111"/>
      <c r="AE20" s="111"/>
      <c r="AF20" s="165"/>
      <c r="AG20" s="120"/>
      <c r="AH20" s="120"/>
      <c r="AI20" s="120"/>
      <c r="AJ20" s="120"/>
      <c r="AK20" s="120"/>
      <c r="AL20" s="120"/>
    </row>
    <row r="21" spans="1:38" s="129" customFormat="1" ht="18.75" customHeight="1">
      <c r="A21" s="87"/>
      <c r="B21" s="133"/>
      <c r="C21" s="167"/>
      <c r="D21" s="127"/>
      <c r="E21" s="110"/>
      <c r="F21" s="127"/>
      <c r="G21" s="85"/>
      <c r="H21" s="379" t="s">
        <v>44</v>
      </c>
      <c r="I21" s="390" t="s">
        <v>10</v>
      </c>
      <c r="J21" s="385" t="s">
        <v>24</v>
      </c>
      <c r="K21" s="385"/>
      <c r="L21" s="390" t="s">
        <v>10</v>
      </c>
      <c r="M21" s="385" t="s">
        <v>27</v>
      </c>
      <c r="N21" s="385"/>
      <c r="O21" s="174"/>
      <c r="P21" s="174"/>
      <c r="Q21" s="174"/>
      <c r="R21" s="174"/>
      <c r="S21" s="174"/>
      <c r="T21" s="174"/>
      <c r="U21" s="174"/>
      <c r="V21" s="174"/>
      <c r="W21" s="174"/>
      <c r="X21" s="175"/>
      <c r="Y21" s="170"/>
      <c r="Z21" s="111"/>
      <c r="AA21" s="111"/>
      <c r="AB21" s="165"/>
      <c r="AC21" s="170"/>
      <c r="AD21" s="111"/>
      <c r="AE21" s="111"/>
      <c r="AF21" s="165"/>
      <c r="AG21" s="120"/>
      <c r="AH21" s="120"/>
      <c r="AI21" s="120" t="str">
        <f>"15:field183:" &amp; IF(I21="■",1,IF(L21="■",2,0))</f>
        <v>15:field183:0</v>
      </c>
      <c r="AJ21" s="120"/>
      <c r="AK21" s="120"/>
      <c r="AL21" s="120"/>
    </row>
    <row r="22" spans="1:38" s="129" customFormat="1" ht="18.75" customHeight="1">
      <c r="A22" s="87"/>
      <c r="B22" s="133"/>
      <c r="C22" s="167"/>
      <c r="D22" s="127"/>
      <c r="E22" s="110"/>
      <c r="F22" s="127"/>
      <c r="G22" s="85"/>
      <c r="H22" s="381"/>
      <c r="I22" s="391"/>
      <c r="J22" s="386"/>
      <c r="K22" s="386"/>
      <c r="L22" s="391"/>
      <c r="M22" s="386"/>
      <c r="N22" s="386"/>
      <c r="O22" s="176"/>
      <c r="P22" s="176"/>
      <c r="Q22" s="176"/>
      <c r="R22" s="176"/>
      <c r="S22" s="176"/>
      <c r="T22" s="176"/>
      <c r="U22" s="176"/>
      <c r="V22" s="176"/>
      <c r="W22" s="176"/>
      <c r="X22" s="177"/>
      <c r="Y22" s="170"/>
      <c r="Z22" s="111"/>
      <c r="AA22" s="111"/>
      <c r="AB22" s="165"/>
      <c r="AC22" s="170"/>
      <c r="AD22" s="111"/>
      <c r="AE22" s="111"/>
      <c r="AF22" s="165"/>
      <c r="AG22" s="120"/>
      <c r="AH22" s="120"/>
      <c r="AI22" s="120"/>
      <c r="AJ22" s="120"/>
      <c r="AK22" s="120"/>
      <c r="AL22" s="120"/>
    </row>
    <row r="23" spans="1:38" s="129" customFormat="1" ht="18.75" customHeight="1">
      <c r="A23" s="87"/>
      <c r="B23" s="133"/>
      <c r="C23" s="167"/>
      <c r="D23" s="127"/>
      <c r="E23" s="110"/>
      <c r="F23" s="127"/>
      <c r="G23" s="85"/>
      <c r="H23" s="379" t="s">
        <v>45</v>
      </c>
      <c r="I23" s="390" t="s">
        <v>10</v>
      </c>
      <c r="J23" s="385" t="s">
        <v>24</v>
      </c>
      <c r="K23" s="385"/>
      <c r="L23" s="390" t="s">
        <v>10</v>
      </c>
      <c r="M23" s="385" t="s">
        <v>27</v>
      </c>
      <c r="N23" s="385"/>
      <c r="O23" s="174"/>
      <c r="P23" s="174"/>
      <c r="Q23" s="174"/>
      <c r="R23" s="174"/>
      <c r="S23" s="174"/>
      <c r="T23" s="174"/>
      <c r="U23" s="174"/>
      <c r="V23" s="174"/>
      <c r="W23" s="174"/>
      <c r="X23" s="175"/>
      <c r="Y23" s="170"/>
      <c r="Z23" s="111"/>
      <c r="AA23" s="111"/>
      <c r="AB23" s="165"/>
      <c r="AC23" s="170"/>
      <c r="AD23" s="111"/>
      <c r="AE23" s="111"/>
      <c r="AF23" s="165"/>
      <c r="AG23" s="120"/>
      <c r="AH23" s="120"/>
      <c r="AI23" s="120" t="str">
        <f>"15:field184:" &amp; IF(I23="■",1,IF(L23="■",2,0))</f>
        <v>15:field184:0</v>
      </c>
      <c r="AJ23" s="120"/>
      <c r="AK23" s="120"/>
      <c r="AL23" s="120"/>
    </row>
    <row r="24" spans="1:38" s="129" customFormat="1" ht="18.75" customHeight="1">
      <c r="A24" s="87"/>
      <c r="B24" s="133"/>
      <c r="C24" s="167"/>
      <c r="D24" s="144" t="s">
        <v>10</v>
      </c>
      <c r="E24" s="110" t="s">
        <v>46</v>
      </c>
      <c r="F24" s="127"/>
      <c r="G24" s="85"/>
      <c r="H24" s="381"/>
      <c r="I24" s="391"/>
      <c r="J24" s="386"/>
      <c r="K24" s="386"/>
      <c r="L24" s="391"/>
      <c r="M24" s="386"/>
      <c r="N24" s="386"/>
      <c r="O24" s="176"/>
      <c r="P24" s="176"/>
      <c r="Q24" s="176"/>
      <c r="R24" s="176"/>
      <c r="S24" s="176"/>
      <c r="T24" s="176"/>
      <c r="U24" s="176"/>
      <c r="V24" s="176"/>
      <c r="W24" s="176"/>
      <c r="X24" s="177"/>
      <c r="Y24" s="170"/>
      <c r="Z24" s="111"/>
      <c r="AA24" s="111"/>
      <c r="AB24" s="165"/>
      <c r="AC24" s="170"/>
      <c r="AD24" s="111"/>
      <c r="AE24" s="111"/>
      <c r="AF24" s="165"/>
      <c r="AG24" s="120"/>
      <c r="AH24" s="120"/>
      <c r="AI24" s="120"/>
      <c r="AJ24" s="120"/>
      <c r="AK24" s="120"/>
      <c r="AL24" s="120"/>
    </row>
    <row r="25" spans="1:38" s="129" customFormat="1" ht="18.75" customHeight="1">
      <c r="A25" s="146" t="s">
        <v>10</v>
      </c>
      <c r="B25" s="133">
        <v>15</v>
      </c>
      <c r="C25" s="167" t="s">
        <v>47</v>
      </c>
      <c r="D25" s="144" t="s">
        <v>10</v>
      </c>
      <c r="E25" s="110" t="s">
        <v>48</v>
      </c>
      <c r="F25" s="127"/>
      <c r="G25" s="85"/>
      <c r="H25" s="178" t="s">
        <v>49</v>
      </c>
      <c r="I25" s="157" t="s">
        <v>10</v>
      </c>
      <c r="J25" s="158" t="s">
        <v>24</v>
      </c>
      <c r="K25" s="159"/>
      <c r="L25" s="161" t="s">
        <v>10</v>
      </c>
      <c r="M25" s="158" t="s">
        <v>27</v>
      </c>
      <c r="N25" s="179"/>
      <c r="O25" s="179"/>
      <c r="P25" s="179"/>
      <c r="Q25" s="179"/>
      <c r="R25" s="179"/>
      <c r="S25" s="179"/>
      <c r="T25" s="179"/>
      <c r="U25" s="179"/>
      <c r="V25" s="179"/>
      <c r="W25" s="179"/>
      <c r="X25" s="180"/>
      <c r="Y25" s="170"/>
      <c r="Z25" s="111"/>
      <c r="AA25" s="111"/>
      <c r="AB25" s="165"/>
      <c r="AC25" s="170"/>
      <c r="AD25" s="111"/>
      <c r="AE25" s="111"/>
      <c r="AF25" s="165"/>
      <c r="AG25" s="120"/>
      <c r="AH25" s="120"/>
      <c r="AI25" s="120" t="str">
        <f>"15:field151:" &amp; IF(I25="■",1,IF(L25="■",2,0))</f>
        <v>15:field151:0</v>
      </c>
      <c r="AJ25" s="120"/>
      <c r="AK25" s="120"/>
      <c r="AL25" s="120"/>
    </row>
    <row r="26" spans="1:38" s="129" customFormat="1" ht="18.75" customHeight="1">
      <c r="A26" s="87"/>
      <c r="B26" s="133"/>
      <c r="C26" s="167"/>
      <c r="D26" s="144" t="s">
        <v>10</v>
      </c>
      <c r="E26" s="110" t="s">
        <v>50</v>
      </c>
      <c r="F26" s="127"/>
      <c r="G26" s="85"/>
      <c r="H26" s="173" t="s">
        <v>51</v>
      </c>
      <c r="I26" s="144" t="s">
        <v>10</v>
      </c>
      <c r="J26" s="176" t="s">
        <v>24</v>
      </c>
      <c r="K26" s="176"/>
      <c r="L26" s="161" t="s">
        <v>10</v>
      </c>
      <c r="M26" s="176" t="s">
        <v>25</v>
      </c>
      <c r="N26" s="158"/>
      <c r="O26" s="144" t="s">
        <v>10</v>
      </c>
      <c r="P26" s="158" t="s">
        <v>26</v>
      </c>
      <c r="Q26" s="179"/>
      <c r="R26" s="179"/>
      <c r="S26" s="179"/>
      <c r="T26" s="179"/>
      <c r="U26" s="179"/>
      <c r="V26" s="179"/>
      <c r="W26" s="179"/>
      <c r="X26" s="180"/>
      <c r="Y26" s="170"/>
      <c r="Z26" s="111"/>
      <c r="AA26" s="111"/>
      <c r="AB26" s="165"/>
      <c r="AC26" s="170"/>
      <c r="AD26" s="111"/>
      <c r="AE26" s="111"/>
      <c r="AF26" s="165"/>
      <c r="AG26" s="120"/>
      <c r="AH26" s="120"/>
      <c r="AI26" s="120" t="str">
        <f>"15:nyukai_code:"&amp;IF(I26="■",1,IF(O26="■",3,IF(L26="■",2,0)))</f>
        <v>15:nyukai_code:0</v>
      </c>
      <c r="AJ26" s="120"/>
      <c r="AK26" s="120"/>
      <c r="AL26" s="120"/>
    </row>
    <row r="27" spans="1:38" s="129" customFormat="1" ht="18.75" customHeight="1">
      <c r="A27" s="87"/>
      <c r="B27" s="133"/>
      <c r="C27" s="167"/>
      <c r="D27" s="127"/>
      <c r="E27" s="110"/>
      <c r="F27" s="127"/>
      <c r="G27" s="85"/>
      <c r="H27" s="173" t="s">
        <v>52</v>
      </c>
      <c r="I27" s="181" t="s">
        <v>10</v>
      </c>
      <c r="J27" s="158" t="s">
        <v>24</v>
      </c>
      <c r="K27" s="159"/>
      <c r="L27" s="144" t="s">
        <v>10</v>
      </c>
      <c r="M27" s="158" t="s">
        <v>27</v>
      </c>
      <c r="N27" s="179"/>
      <c r="O27" s="179"/>
      <c r="P27" s="179"/>
      <c r="Q27" s="179"/>
      <c r="R27" s="179"/>
      <c r="S27" s="179"/>
      <c r="T27" s="179"/>
      <c r="U27" s="179"/>
      <c r="V27" s="179"/>
      <c r="W27" s="179"/>
      <c r="X27" s="180"/>
      <c r="Y27" s="170"/>
      <c r="Z27" s="111"/>
      <c r="AA27" s="111"/>
      <c r="AB27" s="165"/>
      <c r="AC27" s="170"/>
      <c r="AD27" s="111"/>
      <c r="AE27" s="111"/>
      <c r="AF27" s="165"/>
      <c r="AG27" s="120"/>
      <c r="AH27" s="120"/>
      <c r="AI27" s="120" t="str">
        <f>"15:field153:" &amp; IF(I27="■",1,IF(L27="■",2,0))</f>
        <v>15:field153:0</v>
      </c>
      <c r="AJ27" s="120"/>
      <c r="AK27" s="120"/>
      <c r="AL27" s="120"/>
    </row>
    <row r="28" spans="1:38" s="129" customFormat="1" ht="18.75" customHeight="1">
      <c r="A28" s="87"/>
      <c r="B28" s="133"/>
      <c r="C28" s="167"/>
      <c r="D28" s="127"/>
      <c r="E28" s="110"/>
      <c r="F28" s="127"/>
      <c r="G28" s="85"/>
      <c r="H28" s="173" t="s">
        <v>53</v>
      </c>
      <c r="I28" s="181" t="s">
        <v>10</v>
      </c>
      <c r="J28" s="158" t="s">
        <v>24</v>
      </c>
      <c r="K28" s="158"/>
      <c r="L28" s="182" t="s">
        <v>10</v>
      </c>
      <c r="M28" s="158" t="s">
        <v>34</v>
      </c>
      <c r="N28" s="158"/>
      <c r="O28" s="144" t="s">
        <v>10</v>
      </c>
      <c r="P28" s="158" t="s">
        <v>35</v>
      </c>
      <c r="Q28" s="179"/>
      <c r="R28" s="179"/>
      <c r="S28" s="179"/>
      <c r="T28" s="179"/>
      <c r="U28" s="179"/>
      <c r="V28" s="179"/>
      <c r="W28" s="179"/>
      <c r="X28" s="180"/>
      <c r="Y28" s="170"/>
      <c r="Z28" s="111"/>
      <c r="AA28" s="111"/>
      <c r="AB28" s="165"/>
      <c r="AC28" s="170"/>
      <c r="AD28" s="111"/>
      <c r="AE28" s="111"/>
      <c r="AF28" s="165"/>
      <c r="AG28" s="120"/>
      <c r="AH28" s="120"/>
      <c r="AI28" s="120" t="str">
        <f>"15:field185:" &amp; IF(I28="■",1,IF(L28="■",3,IF(O28="■",2,0)))</f>
        <v>15:field185:0</v>
      </c>
      <c r="AJ28" s="120"/>
      <c r="AK28" s="120"/>
      <c r="AL28" s="120"/>
    </row>
    <row r="29" spans="1:38" s="129" customFormat="1" ht="18.75" customHeight="1">
      <c r="A29" s="87"/>
      <c r="B29" s="133"/>
      <c r="C29" s="167"/>
      <c r="D29" s="127"/>
      <c r="E29" s="110"/>
      <c r="F29" s="127"/>
      <c r="G29" s="85"/>
      <c r="H29" s="173" t="s">
        <v>54</v>
      </c>
      <c r="I29" s="181" t="s">
        <v>10</v>
      </c>
      <c r="J29" s="158" t="s">
        <v>24</v>
      </c>
      <c r="K29" s="158"/>
      <c r="L29" s="182" t="s">
        <v>10</v>
      </c>
      <c r="M29" s="158" t="s">
        <v>55</v>
      </c>
      <c r="N29" s="183"/>
      <c r="O29" s="183"/>
      <c r="P29" s="144" t="s">
        <v>10</v>
      </c>
      <c r="Q29" s="158" t="s">
        <v>56</v>
      </c>
      <c r="R29" s="183"/>
      <c r="S29" s="183"/>
      <c r="T29" s="183"/>
      <c r="U29" s="183"/>
      <c r="V29" s="183"/>
      <c r="W29" s="183"/>
      <c r="X29" s="184"/>
      <c r="Y29" s="170"/>
      <c r="Z29" s="111"/>
      <c r="AA29" s="111"/>
      <c r="AB29" s="165"/>
      <c r="AC29" s="170"/>
      <c r="AD29" s="111"/>
      <c r="AE29" s="111"/>
      <c r="AF29" s="165"/>
      <c r="AG29" s="120"/>
      <c r="AH29" s="120"/>
      <c r="AI29" s="120" t="str">
        <f>"15:field205:" &amp; IF(I29="■",1,IF(P29="■",3,IF(L29="■",2,0)))</f>
        <v>15:field205:0</v>
      </c>
      <c r="AJ29" s="120"/>
      <c r="AK29" s="120"/>
      <c r="AL29" s="120"/>
    </row>
    <row r="30" spans="1:38" s="129" customFormat="1" ht="18.75" customHeight="1">
      <c r="A30" s="87"/>
      <c r="B30" s="133"/>
      <c r="C30" s="167"/>
      <c r="D30" s="127"/>
      <c r="E30" s="110"/>
      <c r="F30" s="127"/>
      <c r="G30" s="85"/>
      <c r="H30" s="173" t="s">
        <v>57</v>
      </c>
      <c r="I30" s="181" t="s">
        <v>10</v>
      </c>
      <c r="J30" s="158" t="s">
        <v>24</v>
      </c>
      <c r="K30" s="159"/>
      <c r="L30" s="161" t="s">
        <v>10</v>
      </c>
      <c r="M30" s="158" t="s">
        <v>27</v>
      </c>
      <c r="N30" s="179"/>
      <c r="O30" s="179"/>
      <c r="P30" s="179"/>
      <c r="Q30" s="179"/>
      <c r="R30" s="179"/>
      <c r="S30" s="179"/>
      <c r="T30" s="179"/>
      <c r="U30" s="179"/>
      <c r="V30" s="179"/>
      <c r="W30" s="179"/>
      <c r="X30" s="180"/>
      <c r="Y30" s="170"/>
      <c r="Z30" s="111"/>
      <c r="AA30" s="111"/>
      <c r="AB30" s="165"/>
      <c r="AC30" s="170"/>
      <c r="AD30" s="111"/>
      <c r="AE30" s="111"/>
      <c r="AF30" s="165"/>
      <c r="AG30" s="120"/>
      <c r="AH30" s="120"/>
      <c r="AI30" s="120" t="str">
        <f>"15:field186:" &amp; IF(I30="■",1,IF(L30="■",2,0))</f>
        <v>15:field186:0</v>
      </c>
      <c r="AJ30" s="120"/>
      <c r="AK30" s="120"/>
      <c r="AL30" s="120"/>
    </row>
    <row r="31" spans="1:38" s="129" customFormat="1" ht="18.75" customHeight="1">
      <c r="A31" s="87"/>
      <c r="B31" s="133"/>
      <c r="C31" s="167"/>
      <c r="D31" s="127"/>
      <c r="E31" s="110"/>
      <c r="F31" s="127"/>
      <c r="G31" s="85"/>
      <c r="H31" s="185" t="s">
        <v>58</v>
      </c>
      <c r="I31" s="181" t="s">
        <v>10</v>
      </c>
      <c r="J31" s="158" t="s">
        <v>24</v>
      </c>
      <c r="K31" s="159"/>
      <c r="L31" s="144" t="s">
        <v>10</v>
      </c>
      <c r="M31" s="158" t="s">
        <v>27</v>
      </c>
      <c r="N31" s="179"/>
      <c r="O31" s="179"/>
      <c r="P31" s="179"/>
      <c r="Q31" s="179"/>
      <c r="R31" s="179"/>
      <c r="S31" s="179"/>
      <c r="T31" s="179"/>
      <c r="U31" s="179"/>
      <c r="V31" s="179"/>
      <c r="W31" s="179"/>
      <c r="X31" s="180"/>
      <c r="Y31" s="170"/>
      <c r="Z31" s="111"/>
      <c r="AA31" s="111"/>
      <c r="AB31" s="165"/>
      <c r="AC31" s="170"/>
      <c r="AD31" s="111"/>
      <c r="AE31" s="111"/>
      <c r="AF31" s="165"/>
      <c r="AG31" s="120"/>
      <c r="AH31" s="120"/>
      <c r="AI31" s="120" t="str">
        <f>"15:field167:" &amp; IF(I31="■",1,IF(L31="■",2,0))</f>
        <v>15:field167:0</v>
      </c>
      <c r="AJ31" s="120"/>
      <c r="AK31" s="120"/>
      <c r="AL31" s="120"/>
    </row>
    <row r="32" spans="1:38" s="129" customFormat="1" ht="18.75" customHeight="1">
      <c r="A32" s="87"/>
      <c r="B32" s="133"/>
      <c r="C32" s="167"/>
      <c r="D32" s="127"/>
      <c r="E32" s="110"/>
      <c r="F32" s="127"/>
      <c r="G32" s="85"/>
      <c r="H32" s="185" t="s">
        <v>59</v>
      </c>
      <c r="I32" s="157" t="s">
        <v>10</v>
      </c>
      <c r="J32" s="158" t="s">
        <v>24</v>
      </c>
      <c r="K32" s="159"/>
      <c r="L32" s="161" t="s">
        <v>10</v>
      </c>
      <c r="M32" s="158" t="s">
        <v>27</v>
      </c>
      <c r="N32" s="179"/>
      <c r="O32" s="179"/>
      <c r="P32" s="179"/>
      <c r="Q32" s="179"/>
      <c r="R32" s="179"/>
      <c r="S32" s="179"/>
      <c r="T32" s="179"/>
      <c r="U32" s="179"/>
      <c r="V32" s="179"/>
      <c r="W32" s="179"/>
      <c r="X32" s="180"/>
      <c r="Y32" s="170"/>
      <c r="Z32" s="111"/>
      <c r="AA32" s="111"/>
      <c r="AB32" s="165"/>
      <c r="AC32" s="170"/>
      <c r="AD32" s="111"/>
      <c r="AE32" s="111"/>
      <c r="AF32" s="165"/>
      <c r="AG32" s="120"/>
      <c r="AH32" s="120"/>
      <c r="AI32" s="120" t="str">
        <f>"15:jyakuninti_uke_code:" &amp; IF(I32="■",1,IF(L32="■",2,0))</f>
        <v>15:jyakuninti_uke_code:0</v>
      </c>
      <c r="AJ32" s="120"/>
      <c r="AK32" s="120"/>
      <c r="AL32" s="120"/>
    </row>
    <row r="33" spans="1:38" s="129" customFormat="1" ht="18.75" customHeight="1">
      <c r="A33" s="87"/>
      <c r="B33" s="133"/>
      <c r="C33" s="167"/>
      <c r="D33" s="127"/>
      <c r="E33" s="110"/>
      <c r="F33" s="127"/>
      <c r="G33" s="85"/>
      <c r="H33" s="186" t="s">
        <v>60</v>
      </c>
      <c r="I33" s="161" t="s">
        <v>10</v>
      </c>
      <c r="J33" s="158" t="s">
        <v>24</v>
      </c>
      <c r="K33" s="159"/>
      <c r="L33" s="187" t="s">
        <v>10</v>
      </c>
      <c r="M33" s="158" t="s">
        <v>27</v>
      </c>
      <c r="N33" s="179"/>
      <c r="O33" s="179"/>
      <c r="P33" s="179"/>
      <c r="Q33" s="179"/>
      <c r="R33" s="179"/>
      <c r="S33" s="179"/>
      <c r="T33" s="179"/>
      <c r="U33" s="179"/>
      <c r="V33" s="179"/>
      <c r="W33" s="179"/>
      <c r="X33" s="180"/>
      <c r="Y33" s="170"/>
      <c r="Z33" s="111"/>
      <c r="AA33" s="111"/>
      <c r="AB33" s="165"/>
      <c r="AC33" s="170"/>
      <c r="AD33" s="111"/>
      <c r="AE33" s="111"/>
      <c r="AF33" s="165"/>
      <c r="AG33" s="120"/>
      <c r="AH33" s="120"/>
      <c r="AI33" s="120" t="str">
        <f>"15:eiyomana_code:" &amp; IF(I33="■",1,IF(L33="■",2,0))</f>
        <v>15:eiyomana_code:0</v>
      </c>
      <c r="AJ33" s="120"/>
      <c r="AK33" s="120"/>
      <c r="AL33" s="120"/>
    </row>
    <row r="34" spans="1:38" s="129" customFormat="1" ht="18.75" customHeight="1">
      <c r="A34" s="87"/>
      <c r="B34" s="133"/>
      <c r="C34" s="167"/>
      <c r="D34" s="127"/>
      <c r="E34" s="110"/>
      <c r="F34" s="127"/>
      <c r="G34" s="85"/>
      <c r="H34" s="173" t="s">
        <v>61</v>
      </c>
      <c r="I34" s="157" t="s">
        <v>10</v>
      </c>
      <c r="J34" s="158" t="s">
        <v>24</v>
      </c>
      <c r="K34" s="159"/>
      <c r="L34" s="187" t="s">
        <v>10</v>
      </c>
      <c r="M34" s="158" t="s">
        <v>27</v>
      </c>
      <c r="N34" s="179"/>
      <c r="O34" s="179"/>
      <c r="P34" s="179"/>
      <c r="Q34" s="179"/>
      <c r="R34" s="179"/>
      <c r="S34" s="179"/>
      <c r="T34" s="179"/>
      <c r="U34" s="179"/>
      <c r="V34" s="179"/>
      <c r="W34" s="179"/>
      <c r="X34" s="180"/>
      <c r="Y34" s="170"/>
      <c r="Z34" s="111"/>
      <c r="AA34" s="111"/>
      <c r="AB34" s="165"/>
      <c r="AC34" s="170"/>
      <c r="AD34" s="111"/>
      <c r="AE34" s="111"/>
      <c r="AF34" s="165"/>
      <c r="AG34" s="120"/>
      <c r="AH34" s="120"/>
      <c r="AI34" s="120" t="str">
        <f>"15:koukoukino_code:" &amp; IF(I34="■",1,IF(L34="■",2,0))</f>
        <v>15:koukoukino_code:0</v>
      </c>
      <c r="AJ34" s="120"/>
      <c r="AK34" s="120"/>
      <c r="AL34" s="120"/>
    </row>
    <row r="35" spans="1:38" s="129" customFormat="1" ht="18.75" customHeight="1">
      <c r="A35" s="87"/>
      <c r="B35" s="133"/>
      <c r="C35" s="167"/>
      <c r="D35" s="127"/>
      <c r="E35" s="110"/>
      <c r="F35" s="127"/>
      <c r="G35" s="85"/>
      <c r="H35" s="173" t="s">
        <v>62</v>
      </c>
      <c r="I35" s="144" t="s">
        <v>10</v>
      </c>
      <c r="J35" s="158" t="s">
        <v>24</v>
      </c>
      <c r="K35" s="159"/>
      <c r="L35" s="187" t="s">
        <v>10</v>
      </c>
      <c r="M35" s="158" t="s">
        <v>27</v>
      </c>
      <c r="N35" s="179"/>
      <c r="O35" s="179"/>
      <c r="P35" s="179"/>
      <c r="Q35" s="179"/>
      <c r="R35" s="179"/>
      <c r="S35" s="179"/>
      <c r="T35" s="179"/>
      <c r="U35" s="179"/>
      <c r="V35" s="179"/>
      <c r="W35" s="179"/>
      <c r="X35" s="180"/>
      <c r="Y35" s="170"/>
      <c r="Z35" s="111"/>
      <c r="AA35" s="111"/>
      <c r="AB35" s="165"/>
      <c r="AC35" s="170"/>
      <c r="AD35" s="111"/>
      <c r="AE35" s="111"/>
      <c r="AF35" s="165"/>
      <c r="AG35" s="120"/>
      <c r="AH35" s="120"/>
      <c r="AI35" s="120" t="str">
        <f>"15:field212:" &amp; IF(I35="■",1,IF(L35="■",2,0))</f>
        <v>15:field212:0</v>
      </c>
      <c r="AJ35" s="120"/>
      <c r="AK35" s="120"/>
      <c r="AL35" s="120"/>
    </row>
    <row r="36" spans="1:38" s="129" customFormat="1" ht="18.75" customHeight="1">
      <c r="A36" s="87"/>
      <c r="B36" s="133"/>
      <c r="C36" s="167"/>
      <c r="D36" s="127"/>
      <c r="E36" s="110"/>
      <c r="F36" s="127"/>
      <c r="G36" s="85"/>
      <c r="H36" s="185" t="s">
        <v>63</v>
      </c>
      <c r="I36" s="157" t="s">
        <v>10</v>
      </c>
      <c r="J36" s="158" t="s">
        <v>24</v>
      </c>
      <c r="K36" s="158"/>
      <c r="L36" s="144" t="s">
        <v>10</v>
      </c>
      <c r="M36" s="158" t="s">
        <v>29</v>
      </c>
      <c r="N36" s="158"/>
      <c r="O36" s="144" t="s">
        <v>10</v>
      </c>
      <c r="P36" s="158" t="s">
        <v>30</v>
      </c>
      <c r="Q36" s="158"/>
      <c r="R36" s="144" t="s">
        <v>10</v>
      </c>
      <c r="S36" s="158" t="s">
        <v>64</v>
      </c>
      <c r="T36" s="158"/>
      <c r="U36" s="179"/>
      <c r="V36" s="179"/>
      <c r="W36" s="179"/>
      <c r="X36" s="180"/>
      <c r="Y36" s="170"/>
      <c r="Z36" s="111"/>
      <c r="AA36" s="111"/>
      <c r="AB36" s="165"/>
      <c r="AC36" s="170"/>
      <c r="AD36" s="111"/>
      <c r="AE36" s="111"/>
      <c r="AF36" s="165"/>
      <c r="AG36" s="120"/>
      <c r="AH36" s="120"/>
      <c r="AI36" s="120" t="str">
        <f>"15:serteikyo_kyoka_code:" &amp; IF(I36="■",1,IF(L36="■",6,IF(O36="■",5,IF(R36="■",7,0))))</f>
        <v>15:serteikyo_kyoka_code:0</v>
      </c>
      <c r="AJ36" s="120"/>
      <c r="AK36" s="120"/>
      <c r="AL36" s="120"/>
    </row>
    <row r="37" spans="1:38" s="129" customFormat="1" ht="18.75" customHeight="1">
      <c r="A37" s="87"/>
      <c r="B37" s="133"/>
      <c r="C37" s="155"/>
      <c r="D37" s="134"/>
      <c r="E37" s="110"/>
      <c r="F37" s="127"/>
      <c r="G37" s="85"/>
      <c r="H37" s="392" t="s">
        <v>276</v>
      </c>
      <c r="I37" s="188" t="s">
        <v>10</v>
      </c>
      <c r="J37" s="189" t="s">
        <v>24</v>
      </c>
      <c r="K37" s="189"/>
      <c r="L37" s="190" t="s">
        <v>10</v>
      </c>
      <c r="M37" s="191" t="s">
        <v>277</v>
      </c>
      <c r="N37" s="192"/>
      <c r="O37" s="190" t="s">
        <v>10</v>
      </c>
      <c r="P37" s="193" t="s">
        <v>278</v>
      </c>
      <c r="Q37" s="194"/>
      <c r="R37" s="190" t="s">
        <v>10</v>
      </c>
      <c r="S37" s="191" t="s">
        <v>279</v>
      </c>
      <c r="T37" s="194"/>
      <c r="U37" s="190" t="s">
        <v>10</v>
      </c>
      <c r="V37" s="191" t="s">
        <v>280</v>
      </c>
      <c r="W37" s="195"/>
      <c r="X37" s="196"/>
      <c r="Y37" s="111"/>
      <c r="Z37" s="111"/>
      <c r="AA37" s="111"/>
      <c r="AB37" s="165"/>
      <c r="AC37" s="170"/>
      <c r="AD37" s="111"/>
      <c r="AE37" s="111"/>
      <c r="AF37" s="165"/>
      <c r="AG37" s="138"/>
      <c r="AH37" s="138"/>
      <c r="AI37" s="138" t="str">
        <f>"15:shoguukaizen_code:"&amp;IF(I37="■",1,IF(L37="■",7,IF(O37="■",8,IF(R37="■",9,IF(U37="■","A",IF(I38="■","B",IF(M38="■","C",IF(Q38="■","D",IF(U38="■","E",IF(I39="■","F",IF(M39="■","G",IF(Q39="■","H",IF(U39="■","J",IF(I40="■","K",IF(M40="■","L",IF(Q40="■","M",IF(U40="■","N",IF(I41="■","P",IF(M41="■","R",0)))))))))))))))))))</f>
        <v>15:shoguukaizen_code:0</v>
      </c>
      <c r="AJ37" s="138"/>
      <c r="AK37" s="138"/>
      <c r="AL37" s="138"/>
    </row>
    <row r="38" spans="1:38" s="129" customFormat="1" ht="18.75" customHeight="1">
      <c r="A38" s="87"/>
      <c r="B38" s="133"/>
      <c r="C38" s="155"/>
      <c r="D38" s="134"/>
      <c r="E38" s="110"/>
      <c r="F38" s="127"/>
      <c r="G38" s="85"/>
      <c r="H38" s="393"/>
      <c r="I38" s="197" t="s">
        <v>10</v>
      </c>
      <c r="J38" s="193" t="s">
        <v>281</v>
      </c>
      <c r="K38" s="198"/>
      <c r="L38" s="199"/>
      <c r="M38" s="200" t="s">
        <v>10</v>
      </c>
      <c r="N38" s="193" t="s">
        <v>282</v>
      </c>
      <c r="O38" s="199"/>
      <c r="P38" s="199"/>
      <c r="Q38" s="200" t="s">
        <v>10</v>
      </c>
      <c r="R38" s="193" t="s">
        <v>283</v>
      </c>
      <c r="S38" s="201"/>
      <c r="T38" s="198"/>
      <c r="U38" s="200" t="s">
        <v>10</v>
      </c>
      <c r="V38" s="193" t="s">
        <v>284</v>
      </c>
      <c r="W38" s="202"/>
      <c r="X38" s="203"/>
      <c r="Y38" s="111"/>
      <c r="Z38" s="111"/>
      <c r="AA38" s="111"/>
      <c r="AB38" s="165"/>
      <c r="AC38" s="170"/>
      <c r="AD38" s="111"/>
      <c r="AE38" s="111"/>
      <c r="AF38" s="165"/>
      <c r="AG38" s="138"/>
      <c r="AH38" s="138"/>
      <c r="AI38" s="138"/>
      <c r="AJ38" s="138"/>
      <c r="AK38" s="138"/>
      <c r="AL38" s="138"/>
    </row>
    <row r="39" spans="1:38" s="129" customFormat="1" ht="18.75" customHeight="1">
      <c r="A39" s="87"/>
      <c r="B39" s="133"/>
      <c r="C39" s="155"/>
      <c r="D39" s="134"/>
      <c r="E39" s="110"/>
      <c r="F39" s="127"/>
      <c r="G39" s="85"/>
      <c r="H39" s="393"/>
      <c r="I39" s="197" t="s">
        <v>10</v>
      </c>
      <c r="J39" s="193" t="s">
        <v>285</v>
      </c>
      <c r="K39" s="198"/>
      <c r="L39" s="204"/>
      <c r="M39" s="200" t="s">
        <v>10</v>
      </c>
      <c r="N39" s="193" t="s">
        <v>286</v>
      </c>
      <c r="O39" s="199"/>
      <c r="P39" s="199"/>
      <c r="Q39" s="200" t="s">
        <v>10</v>
      </c>
      <c r="R39" s="193" t="s">
        <v>287</v>
      </c>
      <c r="S39" s="205"/>
      <c r="T39" s="193"/>
      <c r="U39" s="200" t="s">
        <v>10</v>
      </c>
      <c r="V39" s="193" t="s">
        <v>288</v>
      </c>
      <c r="W39" s="202"/>
      <c r="X39" s="203"/>
      <c r="Y39" s="111"/>
      <c r="Z39" s="111"/>
      <c r="AA39" s="111"/>
      <c r="AB39" s="165"/>
      <c r="AC39" s="170"/>
      <c r="AD39" s="111"/>
      <c r="AE39" s="111"/>
      <c r="AF39" s="165"/>
      <c r="AG39" s="138"/>
      <c r="AH39" s="138"/>
      <c r="AI39" s="138"/>
      <c r="AJ39" s="138"/>
      <c r="AK39" s="138"/>
      <c r="AL39" s="138"/>
    </row>
    <row r="40" spans="1:38" s="129" customFormat="1" ht="18.75" customHeight="1">
      <c r="A40" s="87"/>
      <c r="B40" s="133"/>
      <c r="C40" s="155"/>
      <c r="D40" s="134"/>
      <c r="E40" s="110"/>
      <c r="F40" s="127"/>
      <c r="G40" s="85"/>
      <c r="H40" s="393"/>
      <c r="I40" s="197" t="s">
        <v>10</v>
      </c>
      <c r="J40" s="193" t="s">
        <v>289</v>
      </c>
      <c r="K40" s="198"/>
      <c r="L40" s="204"/>
      <c r="M40" s="200" t="s">
        <v>10</v>
      </c>
      <c r="N40" s="193" t="s">
        <v>290</v>
      </c>
      <c r="O40" s="199"/>
      <c r="P40" s="199"/>
      <c r="Q40" s="200" t="s">
        <v>10</v>
      </c>
      <c r="R40" s="193" t="s">
        <v>291</v>
      </c>
      <c r="S40" s="205"/>
      <c r="T40" s="193"/>
      <c r="U40" s="200" t="s">
        <v>10</v>
      </c>
      <c r="V40" s="193" t="s">
        <v>292</v>
      </c>
      <c r="W40" s="202"/>
      <c r="X40" s="203"/>
      <c r="Y40" s="111"/>
      <c r="Z40" s="111"/>
      <c r="AA40" s="111"/>
      <c r="AB40" s="165"/>
      <c r="AC40" s="170"/>
      <c r="AD40" s="111"/>
      <c r="AE40" s="111"/>
      <c r="AF40" s="165"/>
      <c r="AG40" s="138"/>
      <c r="AH40" s="138"/>
      <c r="AI40" s="138"/>
      <c r="AJ40" s="138"/>
      <c r="AK40" s="138"/>
      <c r="AL40" s="138"/>
    </row>
    <row r="41" spans="1:38" s="129" customFormat="1" ht="18.75" customHeight="1">
      <c r="A41" s="136"/>
      <c r="B41" s="132"/>
      <c r="C41" s="137"/>
      <c r="D41" s="130"/>
      <c r="E41" s="131"/>
      <c r="F41" s="124"/>
      <c r="G41" s="109"/>
      <c r="H41" s="394"/>
      <c r="I41" s="206" t="s">
        <v>10</v>
      </c>
      <c r="J41" s="207" t="s">
        <v>293</v>
      </c>
      <c r="K41" s="208"/>
      <c r="L41" s="209"/>
      <c r="M41" s="210" t="s">
        <v>10</v>
      </c>
      <c r="N41" s="207" t="s">
        <v>294</v>
      </c>
      <c r="O41" s="211"/>
      <c r="P41" s="211"/>
      <c r="Q41" s="207"/>
      <c r="R41" s="207"/>
      <c r="S41" s="212"/>
      <c r="T41" s="207"/>
      <c r="U41" s="207"/>
      <c r="V41" s="207"/>
      <c r="W41" s="213"/>
      <c r="X41" s="214"/>
      <c r="Y41" s="215"/>
      <c r="Z41" s="215"/>
      <c r="AA41" s="215"/>
      <c r="AB41" s="216"/>
      <c r="AC41" s="217"/>
      <c r="AD41" s="215"/>
      <c r="AE41" s="215"/>
      <c r="AF41" s="216"/>
      <c r="AG41" s="138"/>
      <c r="AH41" s="138"/>
      <c r="AI41" s="138"/>
      <c r="AJ41" s="138"/>
      <c r="AK41" s="138"/>
      <c r="AL41" s="138"/>
    </row>
  </sheetData>
  <sheetProtection sheet="1" selectLockedCells="1"/>
  <mergeCells count="40">
    <mergeCell ref="H37:H41"/>
    <mergeCell ref="H23:H24"/>
    <mergeCell ref="I23:I24"/>
    <mergeCell ref="J23:K24"/>
    <mergeCell ref="L23:L24"/>
    <mergeCell ref="M23:N24"/>
    <mergeCell ref="H21:H22"/>
    <mergeCell ref="I21:I22"/>
    <mergeCell ref="J21:K22"/>
    <mergeCell ref="L21:L22"/>
    <mergeCell ref="M21:N22"/>
    <mergeCell ref="H19:H20"/>
    <mergeCell ref="I19:I20"/>
    <mergeCell ref="J19:K20"/>
    <mergeCell ref="L19:L20"/>
    <mergeCell ref="M19:N20"/>
    <mergeCell ref="H17:H18"/>
    <mergeCell ref="I17:I18"/>
    <mergeCell ref="J17:K18"/>
    <mergeCell ref="L17:L18"/>
    <mergeCell ref="M17:N18"/>
    <mergeCell ref="H13:H15"/>
    <mergeCell ref="I13:I15"/>
    <mergeCell ref="J13:K15"/>
    <mergeCell ref="L13:L15"/>
    <mergeCell ref="M13:N15"/>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conditionalFormatting sqref="A1:XFD9">
    <cfRule type="expression" dxfId="1" priority="2">
      <formula>CELL("protect",A1)=0</formula>
    </cfRule>
  </conditionalFormatting>
  <conditionalFormatting sqref="A10:XFD41">
    <cfRule type="expression" dxfId="0" priority="1">
      <formula>CELL("protect",A10)=0</formula>
    </cfRule>
  </conditionalFormatting>
  <dataValidations count="1">
    <dataValidation type="list" allowBlank="1" showInputMessage="1" showErrorMessage="1" sqref="I8:I41 Q8:Q10 U8:U9 M8:M12 O36:O37 O12 AC10:AC11 L13:L15 O26 O28 A25 R36:R37 P29 M38:M41 Q38:Q40 P38:P41 U37:U40 L17:L37 D24:D26 Y10:Y11 M16" xr:uid="{30B37449-71AB-4E10-ADCB-01BE651258C1}">
      <formula1>"□,■"</formula1>
    </dataValidation>
  </dataValidations>
  <pageMargins left="0.7" right="0.7" top="0.75" bottom="0.75" header="0.3" footer="0.3"/>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39AB-ED86-4804-BE6E-11088255C762}">
  <sheetPr>
    <pageSetUpPr fitToPage="1"/>
  </sheetPr>
  <dimension ref="A1:S88"/>
  <sheetViews>
    <sheetView view="pageBreakPreview" zoomScale="75" zoomScaleNormal="100" zoomScaleSheetLayoutView="75" workbookViewId="0">
      <selection activeCell="B33" sqref="B33"/>
    </sheetView>
  </sheetViews>
  <sheetFormatPr defaultRowHeight="20.25" customHeight="1"/>
  <cols>
    <col min="1" max="1" width="2.375" style="97" customWidth="1"/>
    <col min="2" max="2" width="25" style="90" bestFit="1" customWidth="1"/>
    <col min="3" max="3" width="41.75" style="90" customWidth="1"/>
    <col min="4" max="4" width="15.25" style="90" customWidth="1"/>
    <col min="5" max="5" width="44.25" style="90" customWidth="1"/>
    <col min="6" max="6" width="42" style="90" customWidth="1"/>
    <col min="7" max="7" width="22.5" style="90" customWidth="1"/>
    <col min="8" max="12" width="5.375" style="90" customWidth="1"/>
    <col min="13" max="13" width="6.5" style="90" customWidth="1"/>
    <col min="14" max="17" width="5.375" style="90" customWidth="1"/>
    <col min="18" max="16384" width="9" style="90"/>
  </cols>
  <sheetData>
    <row r="1" spans="1:11" ht="20.25" customHeight="1">
      <c r="A1" s="103"/>
      <c r="B1" s="102" t="s">
        <v>66</v>
      </c>
      <c r="C1" s="103"/>
      <c r="D1" s="103"/>
      <c r="E1" s="103"/>
      <c r="F1" s="103"/>
      <c r="G1" s="103"/>
      <c r="H1" s="103"/>
      <c r="I1" s="103"/>
      <c r="J1" s="103"/>
      <c r="K1" s="103"/>
    </row>
    <row r="3" spans="1:11" ht="20.25" customHeight="1">
      <c r="A3" s="98"/>
      <c r="B3" s="91" t="s">
        <v>67</v>
      </c>
      <c r="C3" s="99"/>
      <c r="D3" s="99"/>
      <c r="E3" s="99"/>
      <c r="F3" s="99"/>
      <c r="G3" s="99"/>
      <c r="H3" s="99"/>
      <c r="I3" s="99"/>
      <c r="J3" s="99"/>
      <c r="K3" s="99"/>
    </row>
    <row r="4" spans="1:11" ht="20.25" customHeight="1">
      <c r="A4" s="98"/>
      <c r="B4" s="91" t="s">
        <v>68</v>
      </c>
      <c r="C4" s="99"/>
      <c r="D4" s="99"/>
      <c r="E4" s="99"/>
      <c r="F4" s="99"/>
      <c r="G4" s="99"/>
      <c r="H4" s="99"/>
      <c r="I4" s="99"/>
      <c r="J4" s="99"/>
      <c r="K4" s="99"/>
    </row>
    <row r="5" spans="1:11" ht="20.25" customHeight="1">
      <c r="A5" s="98"/>
      <c r="B5" s="91" t="s">
        <v>233</v>
      </c>
      <c r="C5" s="99"/>
      <c r="D5" s="99"/>
      <c r="E5" s="99"/>
      <c r="F5" s="99"/>
      <c r="G5" s="99"/>
      <c r="H5" s="99"/>
      <c r="I5" s="99"/>
      <c r="J5" s="99"/>
      <c r="K5" s="99"/>
    </row>
    <row r="6" spans="1:11" ht="20.25" customHeight="1">
      <c r="A6" s="98"/>
      <c r="B6" s="91" t="s">
        <v>235</v>
      </c>
      <c r="C6" s="99"/>
      <c r="D6" s="99"/>
      <c r="E6" s="99"/>
      <c r="F6" s="99"/>
      <c r="G6" s="99"/>
      <c r="H6" s="99"/>
      <c r="I6" s="99"/>
      <c r="J6" s="99"/>
      <c r="K6" s="99"/>
    </row>
    <row r="7" spans="1:11" ht="20.25" customHeight="1">
      <c r="A7" s="98"/>
      <c r="B7" s="91" t="s">
        <v>236</v>
      </c>
      <c r="C7" s="99"/>
      <c r="D7" s="99"/>
      <c r="E7" s="99"/>
      <c r="F7" s="99"/>
      <c r="G7" s="99"/>
      <c r="H7" s="99"/>
      <c r="I7" s="99"/>
      <c r="J7" s="99"/>
      <c r="K7" s="99"/>
    </row>
    <row r="8" spans="1:11" ht="20.25" customHeight="1">
      <c r="A8" s="98"/>
      <c r="B8" s="91" t="s">
        <v>237</v>
      </c>
      <c r="C8" s="99"/>
      <c r="D8" s="99"/>
      <c r="E8" s="99"/>
      <c r="F8" s="99"/>
      <c r="G8" s="99"/>
      <c r="H8" s="99"/>
      <c r="I8" s="99"/>
      <c r="J8" s="99"/>
      <c r="K8" s="99"/>
    </row>
    <row r="9" spans="1:11" ht="20.25" customHeight="1">
      <c r="A9" s="98"/>
      <c r="B9" s="91" t="s">
        <v>238</v>
      </c>
      <c r="C9" s="91"/>
      <c r="D9" s="91"/>
      <c r="E9" s="91"/>
      <c r="F9" s="91"/>
      <c r="G9" s="91"/>
      <c r="H9" s="91"/>
      <c r="I9" s="91"/>
      <c r="J9" s="91"/>
      <c r="K9" s="99"/>
    </row>
    <row r="10" spans="1:11" ht="20.25" customHeight="1">
      <c r="A10" s="98"/>
      <c r="B10" s="91" t="s">
        <v>69</v>
      </c>
      <c r="C10" s="99"/>
      <c r="D10" s="99"/>
      <c r="E10" s="99"/>
      <c r="F10" s="99"/>
      <c r="G10" s="99"/>
      <c r="H10" s="99"/>
      <c r="I10" s="99"/>
      <c r="J10" s="99"/>
      <c r="K10" s="99"/>
    </row>
    <row r="11" spans="1:11" ht="20.25" customHeight="1">
      <c r="A11" s="98"/>
      <c r="B11" s="91" t="s">
        <v>239</v>
      </c>
      <c r="C11" s="99"/>
      <c r="D11" s="99"/>
      <c r="E11" s="99"/>
      <c r="F11" s="99"/>
      <c r="G11" s="99"/>
      <c r="H11" s="99"/>
      <c r="I11" s="99"/>
      <c r="J11" s="99"/>
      <c r="K11" s="99"/>
    </row>
    <row r="12" spans="1:11" ht="20.25" customHeight="1">
      <c r="A12" s="98"/>
      <c r="B12" s="91" t="s">
        <v>70</v>
      </c>
      <c r="C12" s="99"/>
      <c r="D12" s="99"/>
      <c r="E12" s="99"/>
      <c r="F12" s="99"/>
      <c r="G12" s="99"/>
      <c r="H12" s="99"/>
      <c r="I12" s="99"/>
      <c r="J12" s="99"/>
      <c r="K12" s="99"/>
    </row>
    <row r="13" spans="1:11" ht="20.25" customHeight="1">
      <c r="A13" s="103"/>
      <c r="B13" s="91" t="s">
        <v>71</v>
      </c>
      <c r="C13" s="103"/>
      <c r="D13" s="103"/>
      <c r="E13" s="103"/>
      <c r="F13" s="103"/>
      <c r="G13" s="103"/>
      <c r="H13" s="103"/>
      <c r="I13" s="103"/>
      <c r="J13" s="103"/>
      <c r="K13" s="103"/>
    </row>
    <row r="14" spans="1:11" ht="48" customHeight="1">
      <c r="A14" s="103"/>
      <c r="B14" s="395" t="s">
        <v>269</v>
      </c>
      <c r="C14" s="396"/>
      <c r="D14" s="396"/>
      <c r="E14" s="396"/>
      <c r="F14" s="396"/>
      <c r="G14" s="396"/>
      <c r="H14" s="396"/>
      <c r="I14" s="396"/>
      <c r="J14" s="396"/>
      <c r="K14" s="396"/>
    </row>
    <row r="15" spans="1:11" ht="21" customHeight="1">
      <c r="A15" s="103"/>
      <c r="B15" s="395" t="s">
        <v>234</v>
      </c>
      <c r="C15" s="395"/>
      <c r="D15" s="395"/>
      <c r="E15" s="395"/>
      <c r="F15" s="395"/>
      <c r="G15" s="395"/>
    </row>
    <row r="16" spans="1:11" ht="20.25" customHeight="1">
      <c r="A16" s="103"/>
      <c r="B16" s="91" t="s">
        <v>240</v>
      </c>
      <c r="C16" s="103"/>
      <c r="D16" s="103"/>
      <c r="E16" s="103"/>
      <c r="F16" s="103"/>
      <c r="G16" s="103"/>
      <c r="H16" s="103"/>
      <c r="I16" s="103"/>
      <c r="J16" s="103"/>
      <c r="K16" s="103"/>
    </row>
    <row r="17" spans="1:19" ht="20.25" customHeight="1">
      <c r="A17" s="103"/>
      <c r="B17" s="91" t="s">
        <v>241</v>
      </c>
      <c r="C17" s="103"/>
      <c r="D17" s="103"/>
      <c r="E17" s="103"/>
      <c r="F17" s="103"/>
      <c r="G17" s="103"/>
      <c r="H17" s="103"/>
      <c r="I17" s="103"/>
      <c r="J17" s="103"/>
      <c r="K17" s="103"/>
    </row>
    <row r="18" spans="1:19" ht="20.25" customHeight="1">
      <c r="A18" s="103"/>
      <c r="B18" s="91" t="s">
        <v>72</v>
      </c>
      <c r="C18" s="103"/>
      <c r="D18" s="103"/>
      <c r="E18" s="103"/>
      <c r="F18" s="103"/>
      <c r="G18" s="103"/>
      <c r="H18" s="103"/>
      <c r="I18" s="103"/>
      <c r="J18" s="103"/>
      <c r="K18" s="103"/>
    </row>
    <row r="19" spans="1:19" ht="20.25" customHeight="1">
      <c r="A19" s="103"/>
      <c r="B19" s="91" t="s">
        <v>73</v>
      </c>
      <c r="C19" s="103"/>
      <c r="D19" s="103"/>
      <c r="E19" s="103"/>
      <c r="F19" s="103"/>
      <c r="G19" s="103"/>
      <c r="H19" s="103"/>
      <c r="I19" s="103"/>
      <c r="J19" s="103"/>
      <c r="K19" s="103"/>
    </row>
    <row r="20" spans="1:19" ht="20.25" customHeight="1">
      <c r="A20" s="103"/>
      <c r="B20" s="91" t="s">
        <v>74</v>
      </c>
      <c r="C20" s="103"/>
      <c r="D20" s="103"/>
      <c r="E20" s="103"/>
      <c r="F20" s="103"/>
      <c r="G20" s="103"/>
    </row>
    <row r="21" spans="1:19" ht="20.25" customHeight="1">
      <c r="A21" s="103"/>
      <c r="B21" s="91" t="s">
        <v>75</v>
      </c>
      <c r="C21" s="103"/>
      <c r="D21" s="103"/>
      <c r="E21" s="103"/>
      <c r="F21" s="103"/>
      <c r="G21" s="103"/>
    </row>
    <row r="22" spans="1:19" ht="20.25" customHeight="1">
      <c r="A22" s="103"/>
      <c r="B22" s="91" t="s">
        <v>242</v>
      </c>
      <c r="C22" s="103"/>
      <c r="D22" s="103"/>
      <c r="E22" s="103"/>
      <c r="F22" s="103"/>
      <c r="G22" s="103"/>
    </row>
    <row r="23" spans="1:19" ht="20.25" customHeight="1">
      <c r="A23" s="103"/>
      <c r="B23" s="91" t="s">
        <v>243</v>
      </c>
      <c r="C23" s="103"/>
      <c r="D23" s="103"/>
      <c r="E23" s="103"/>
      <c r="F23" s="103"/>
      <c r="G23" s="103"/>
    </row>
    <row r="24" spans="1:19" ht="20.25" customHeight="1">
      <c r="A24" s="103"/>
      <c r="B24" s="91" t="s">
        <v>244</v>
      </c>
      <c r="C24" s="103"/>
      <c r="D24" s="103"/>
      <c r="E24" s="103"/>
      <c r="F24" s="103"/>
      <c r="G24" s="103"/>
    </row>
    <row r="25" spans="1:19" ht="20.25" customHeight="1">
      <c r="A25" s="103"/>
      <c r="B25" s="91" t="s">
        <v>245</v>
      </c>
      <c r="C25" s="103"/>
      <c r="D25" s="103"/>
      <c r="E25" s="103"/>
      <c r="F25" s="103"/>
      <c r="G25" s="103"/>
    </row>
    <row r="26" spans="1:19" ht="20.25" customHeight="1">
      <c r="A26" s="103"/>
      <c r="B26" s="91" t="s">
        <v>246</v>
      </c>
      <c r="C26" s="103"/>
      <c r="D26" s="103"/>
      <c r="E26" s="103"/>
      <c r="F26" s="91"/>
      <c r="G26" s="91"/>
      <c r="S26" s="95"/>
    </row>
    <row r="27" spans="1:19" ht="20.25" customHeight="1">
      <c r="A27" s="103"/>
      <c r="B27" s="91" t="s">
        <v>76</v>
      </c>
      <c r="C27" s="103"/>
      <c r="D27" s="103"/>
      <c r="E27" s="103"/>
      <c r="F27" s="103"/>
      <c r="G27" s="103"/>
      <c r="S27" s="95"/>
    </row>
    <row r="28" spans="1:19" ht="20.25" customHeight="1">
      <c r="A28" s="103"/>
      <c r="B28" s="91" t="s">
        <v>247</v>
      </c>
      <c r="C28" s="103"/>
      <c r="D28" s="103"/>
      <c r="E28" s="103"/>
      <c r="F28" s="103"/>
      <c r="G28" s="103"/>
      <c r="S28" s="95"/>
    </row>
    <row r="29" spans="1:19" s="100" customFormat="1" ht="19.5" customHeight="1">
      <c r="A29" s="96"/>
      <c r="B29" s="91" t="s">
        <v>248</v>
      </c>
      <c r="S29" s="95"/>
    </row>
    <row r="30" spans="1:19" s="100" customFormat="1" ht="19.5" customHeight="1">
      <c r="A30" s="96"/>
      <c r="B30" s="91" t="s">
        <v>249</v>
      </c>
    </row>
    <row r="31" spans="1:19" s="100" customFormat="1" ht="19.5" customHeight="1">
      <c r="A31" s="96"/>
      <c r="B31" s="91" t="s">
        <v>250</v>
      </c>
      <c r="K31" s="95"/>
      <c r="L31" s="95"/>
      <c r="M31" s="95"/>
      <c r="N31" s="95"/>
    </row>
    <row r="32" spans="1:19" s="100" customFormat="1" ht="19.5" customHeight="1">
      <c r="A32" s="96"/>
      <c r="B32" s="396" t="s">
        <v>251</v>
      </c>
      <c r="C32" s="396"/>
      <c r="D32" s="396"/>
      <c r="E32" s="396"/>
      <c r="F32" s="396"/>
      <c r="G32" s="396"/>
      <c r="S32" s="95"/>
    </row>
    <row r="33" spans="1:19" s="100" customFormat="1" ht="19.5" customHeight="1">
      <c r="A33" s="96"/>
      <c r="B33" s="91" t="s">
        <v>252</v>
      </c>
      <c r="S33" s="95"/>
    </row>
    <row r="34" spans="1:19" s="100" customFormat="1" ht="41.25" customHeight="1">
      <c r="A34" s="96"/>
      <c r="B34" s="395" t="s">
        <v>253</v>
      </c>
      <c r="C34" s="395"/>
      <c r="D34" s="395"/>
      <c r="E34" s="395"/>
      <c r="F34" s="395"/>
      <c r="G34" s="395"/>
      <c r="H34" s="395"/>
      <c r="I34" s="395"/>
      <c r="J34" s="395"/>
      <c r="K34" s="395"/>
      <c r="L34" s="104"/>
      <c r="M34" s="104"/>
      <c r="N34" s="104"/>
      <c r="O34" s="104"/>
      <c r="S34" s="95"/>
    </row>
    <row r="35" spans="1:19" s="100" customFormat="1" ht="19.5" customHeight="1">
      <c r="A35" s="96"/>
      <c r="B35" s="91" t="s">
        <v>254</v>
      </c>
      <c r="S35" s="95"/>
    </row>
    <row r="36" spans="1:19" s="95" customFormat="1" ht="20.25" customHeight="1">
      <c r="A36" s="94"/>
      <c r="B36" s="91" t="s">
        <v>77</v>
      </c>
    </row>
    <row r="37" spans="1:19" ht="20.25" customHeight="1">
      <c r="A37" s="90"/>
      <c r="B37" s="91" t="s">
        <v>78</v>
      </c>
      <c r="C37" s="103"/>
      <c r="D37" s="103"/>
      <c r="E37" s="103"/>
      <c r="F37" s="103"/>
      <c r="G37" s="103"/>
      <c r="S37" s="95"/>
    </row>
    <row r="38" spans="1:19" ht="20.25" customHeight="1">
      <c r="A38" s="90"/>
      <c r="B38" s="91" t="s">
        <v>79</v>
      </c>
      <c r="C38" s="103"/>
      <c r="D38" s="103"/>
      <c r="E38" s="103"/>
      <c r="F38" s="103"/>
      <c r="G38" s="103"/>
      <c r="S38" s="95"/>
    </row>
    <row r="39" spans="1:19" ht="20.25" customHeight="1">
      <c r="A39" s="90"/>
      <c r="B39" s="91" t="s">
        <v>255</v>
      </c>
      <c r="C39" s="103"/>
      <c r="D39" s="103"/>
      <c r="E39" s="103"/>
      <c r="F39" s="103"/>
      <c r="G39" s="103"/>
    </row>
    <row r="40" spans="1:19" ht="20.25" customHeight="1">
      <c r="A40" s="90"/>
      <c r="B40" s="91" t="s">
        <v>80</v>
      </c>
      <c r="C40" s="103"/>
      <c r="D40" s="103"/>
      <c r="E40" s="103"/>
      <c r="F40" s="103"/>
      <c r="G40" s="103"/>
    </row>
    <row r="41" spans="1:19" s="92" customFormat="1" ht="20.25" customHeight="1">
      <c r="B41" s="91" t="s">
        <v>81</v>
      </c>
    </row>
    <row r="42" spans="1:19" s="92" customFormat="1" ht="20.25" customHeight="1">
      <c r="B42" s="91" t="s">
        <v>82</v>
      </c>
    </row>
    <row r="43" spans="1:19" s="92" customFormat="1" ht="20.25" customHeight="1">
      <c r="B43" s="91"/>
    </row>
    <row r="44" spans="1:19" s="92" customFormat="1" ht="20.25" customHeight="1">
      <c r="B44" s="91" t="s">
        <v>83</v>
      </c>
    </row>
    <row r="45" spans="1:19" s="92" customFormat="1" ht="20.25" customHeight="1">
      <c r="B45" s="91" t="s">
        <v>84</v>
      </c>
    </row>
    <row r="46" spans="1:19" s="92" customFormat="1" ht="20.25" customHeight="1">
      <c r="B46" s="91" t="s">
        <v>85</v>
      </c>
    </row>
    <row r="47" spans="1:19" s="92" customFormat="1" ht="20.25" customHeight="1">
      <c r="B47" s="91" t="s">
        <v>86</v>
      </c>
    </row>
    <row r="48" spans="1:19" s="92" customFormat="1" ht="20.25" customHeight="1">
      <c r="B48" s="91" t="s">
        <v>87</v>
      </c>
    </row>
    <row r="49" spans="1:19" s="92" customFormat="1" ht="20.25" customHeight="1">
      <c r="B49" s="91" t="s">
        <v>88</v>
      </c>
    </row>
    <row r="50" spans="1:19" s="92" customFormat="1" ht="20.25" customHeight="1"/>
    <row r="51" spans="1:19" s="92" customFormat="1" ht="20.25" customHeight="1">
      <c r="B51" s="91" t="s">
        <v>89</v>
      </c>
    </row>
    <row r="52" spans="1:19" s="92" customFormat="1" ht="20.25" customHeight="1">
      <c r="B52" s="91" t="s">
        <v>90</v>
      </c>
    </row>
    <row r="53" spans="1:19" s="92" customFormat="1" ht="20.25" customHeight="1">
      <c r="B53" s="91" t="s">
        <v>91</v>
      </c>
    </row>
    <row r="54" spans="1:19" s="92" customFormat="1" ht="42" customHeight="1">
      <c r="B54" s="397" t="s">
        <v>270</v>
      </c>
      <c r="C54" s="397"/>
      <c r="D54" s="397"/>
      <c r="E54" s="397"/>
      <c r="F54" s="397"/>
      <c r="G54" s="397"/>
      <c r="H54" s="397"/>
      <c r="I54" s="397"/>
      <c r="J54" s="397"/>
      <c r="K54" s="397"/>
      <c r="L54" s="397"/>
      <c r="M54" s="397"/>
      <c r="N54" s="397"/>
      <c r="O54" s="397"/>
      <c r="P54" s="397"/>
      <c r="Q54" s="397"/>
      <c r="S54" s="101"/>
    </row>
    <row r="55" spans="1:19" s="92" customFormat="1" ht="20.25" customHeight="1">
      <c r="B55" s="395" t="s">
        <v>256</v>
      </c>
      <c r="C55" s="395"/>
      <c r="D55" s="395"/>
      <c r="E55" s="395"/>
      <c r="F55" s="395"/>
      <c r="G55" s="395"/>
      <c r="S55" s="101"/>
    </row>
    <row r="56" spans="1:19" s="92" customFormat="1" ht="20.25" customHeight="1">
      <c r="B56" s="91" t="s">
        <v>257</v>
      </c>
      <c r="C56" s="100"/>
      <c r="D56" s="100"/>
      <c r="E56" s="100"/>
      <c r="S56" s="101"/>
    </row>
    <row r="57" spans="1:19" s="92" customFormat="1" ht="20.25" customHeight="1">
      <c r="B57" s="91" t="s">
        <v>258</v>
      </c>
      <c r="C57" s="100"/>
      <c r="D57" s="100"/>
      <c r="E57" s="100"/>
      <c r="S57" s="101"/>
    </row>
    <row r="58" spans="1:19" s="92" customFormat="1" ht="35.25" customHeight="1">
      <c r="B58" s="397" t="s">
        <v>259</v>
      </c>
      <c r="C58" s="397"/>
      <c r="D58" s="397"/>
      <c r="E58" s="397"/>
      <c r="F58" s="397"/>
      <c r="G58" s="397"/>
      <c r="H58" s="397"/>
      <c r="I58" s="397"/>
      <c r="J58" s="397"/>
      <c r="K58" s="397"/>
      <c r="L58" s="397"/>
      <c r="M58" s="397"/>
      <c r="N58" s="397"/>
      <c r="O58" s="397"/>
      <c r="P58" s="397"/>
      <c r="Q58" s="397"/>
      <c r="S58" s="101"/>
    </row>
    <row r="59" spans="1:19" s="92" customFormat="1" ht="20.25" customHeight="1">
      <c r="B59" s="396" t="s">
        <v>260</v>
      </c>
      <c r="C59" s="396"/>
      <c r="D59" s="396"/>
      <c r="E59" s="396"/>
      <c r="F59" s="396"/>
      <c r="G59" s="396"/>
      <c r="H59" s="396"/>
      <c r="I59" s="396"/>
      <c r="J59" s="396"/>
      <c r="K59" s="396"/>
      <c r="L59" s="396"/>
      <c r="M59" s="396"/>
      <c r="S59" s="101"/>
    </row>
    <row r="60" spans="1:19" s="92" customFormat="1" ht="20.25" customHeight="1">
      <c r="B60" s="395" t="s">
        <v>261</v>
      </c>
      <c r="C60" s="395"/>
      <c r="D60" s="395"/>
      <c r="E60" s="395"/>
      <c r="F60" s="395"/>
      <c r="G60" s="395"/>
      <c r="S60" s="101"/>
    </row>
    <row r="61" spans="1:19" ht="20.25" customHeight="1">
      <c r="A61" s="98"/>
      <c r="B61" s="91" t="s">
        <v>262</v>
      </c>
      <c r="C61" s="99"/>
      <c r="D61" s="99"/>
      <c r="E61" s="99"/>
      <c r="F61" s="99"/>
      <c r="G61" s="99"/>
      <c r="H61" s="99"/>
      <c r="I61" s="99"/>
      <c r="J61" s="99"/>
      <c r="K61" s="99"/>
    </row>
    <row r="62" spans="1:19" s="92" customFormat="1" ht="20.25" customHeight="1">
      <c r="B62" s="395" t="s">
        <v>263</v>
      </c>
      <c r="C62" s="395"/>
      <c r="D62" s="395"/>
      <c r="E62" s="395"/>
      <c r="F62" s="395"/>
      <c r="G62" s="395"/>
      <c r="S62" s="101"/>
    </row>
    <row r="63" spans="1:19" s="92" customFormat="1" ht="20.25" customHeight="1">
      <c r="B63" s="395" t="s">
        <v>264</v>
      </c>
      <c r="C63" s="395"/>
      <c r="D63" s="395"/>
      <c r="E63" s="395"/>
      <c r="F63" s="395"/>
      <c r="G63" s="395"/>
      <c r="S63" s="101"/>
    </row>
    <row r="64" spans="1:19" s="92" customFormat="1" ht="20.25" customHeight="1">
      <c r="B64" s="395" t="s">
        <v>265</v>
      </c>
      <c r="C64" s="395"/>
      <c r="D64" s="395"/>
      <c r="E64" s="395"/>
      <c r="F64" s="395"/>
      <c r="G64" s="395"/>
      <c r="S64" s="101"/>
    </row>
    <row r="65" spans="1:19" s="92" customFormat="1" ht="20.25" customHeight="1">
      <c r="B65" s="395" t="s">
        <v>266</v>
      </c>
      <c r="C65" s="395"/>
      <c r="D65" s="395"/>
      <c r="E65" s="395"/>
      <c r="F65" s="395"/>
      <c r="G65" s="395"/>
      <c r="S65" s="101"/>
    </row>
    <row r="66" spans="1:19" s="92" customFormat="1" ht="20.25" customHeight="1">
      <c r="B66" s="395" t="s">
        <v>267</v>
      </c>
      <c r="C66" s="395"/>
      <c r="D66" s="395"/>
      <c r="E66" s="395"/>
      <c r="F66" s="395"/>
      <c r="G66" s="395"/>
      <c r="H66" s="395"/>
      <c r="I66" s="395"/>
      <c r="J66" s="395"/>
      <c r="K66" s="395"/>
      <c r="L66" s="395"/>
      <c r="M66" s="395"/>
      <c r="N66" s="395"/>
      <c r="O66" s="395"/>
      <c r="P66" s="395"/>
      <c r="Q66" s="395"/>
      <c r="S66" s="101"/>
    </row>
    <row r="67" spans="1:19" s="92" customFormat="1" ht="20.25" customHeight="1">
      <c r="B67" s="395" t="s">
        <v>231</v>
      </c>
      <c r="C67" s="395"/>
      <c r="D67" s="395"/>
      <c r="E67" s="395"/>
      <c r="F67" s="395"/>
      <c r="G67" s="395"/>
      <c r="H67" s="395"/>
      <c r="I67" s="395"/>
      <c r="J67" s="395"/>
      <c r="K67" s="395"/>
      <c r="L67" s="395"/>
      <c r="M67" s="395"/>
      <c r="N67" s="395"/>
      <c r="O67" s="395"/>
      <c r="P67" s="395"/>
      <c r="Q67" s="395"/>
      <c r="S67" s="101"/>
    </row>
    <row r="68" spans="1:19" s="92" customFormat="1" ht="20.25" customHeight="1">
      <c r="B68" s="395" t="s">
        <v>268</v>
      </c>
      <c r="C68" s="395"/>
      <c r="D68" s="395"/>
      <c r="E68" s="395"/>
      <c r="F68" s="395"/>
      <c r="G68" s="395"/>
      <c r="H68" s="395"/>
      <c r="I68" s="395"/>
      <c r="J68" s="395"/>
      <c r="K68" s="395"/>
      <c r="L68" s="395"/>
      <c r="M68" s="395"/>
      <c r="N68" s="395"/>
      <c r="O68" s="395"/>
      <c r="P68" s="395"/>
      <c r="Q68" s="395"/>
      <c r="S68" s="101"/>
    </row>
    <row r="69" spans="1:19" s="92" customFormat="1" ht="20.25" customHeight="1">
      <c r="B69" s="91" t="s">
        <v>92</v>
      </c>
    </row>
    <row r="70" spans="1:19" s="95" customFormat="1" ht="20.25" customHeight="1">
      <c r="A70" s="94"/>
      <c r="B70" s="91" t="s">
        <v>93</v>
      </c>
      <c r="C70" s="92"/>
      <c r="D70" s="92"/>
      <c r="E70" s="92"/>
    </row>
    <row r="71" spans="1:19" s="95" customFormat="1" ht="20.25" customHeight="1">
      <c r="A71" s="94"/>
      <c r="B71" s="91" t="s">
        <v>232</v>
      </c>
      <c r="C71" s="92"/>
      <c r="D71" s="92"/>
      <c r="E71" s="92"/>
    </row>
    <row r="72" spans="1:19" ht="20.25" customHeight="1">
      <c r="A72" s="98"/>
      <c r="B72" s="91" t="s">
        <v>271</v>
      </c>
      <c r="C72" s="95"/>
      <c r="D72" s="95"/>
      <c r="E72" s="95"/>
      <c r="F72" s="99"/>
      <c r="G72" s="99"/>
      <c r="H72" s="99"/>
      <c r="I72" s="99"/>
      <c r="J72" s="99"/>
      <c r="K72" s="99"/>
    </row>
    <row r="73" spans="1:19" ht="20.25" customHeight="1">
      <c r="A73" s="98"/>
      <c r="B73" s="91"/>
      <c r="C73" s="95"/>
      <c r="D73" s="95"/>
      <c r="E73" s="95"/>
      <c r="F73" s="99"/>
      <c r="G73" s="99"/>
      <c r="H73" s="99"/>
      <c r="I73" s="99"/>
      <c r="J73" s="99"/>
      <c r="K73" s="99"/>
    </row>
    <row r="74" spans="1:19" ht="20.25" customHeight="1">
      <c r="B74" s="102" t="s">
        <v>94</v>
      </c>
      <c r="C74" s="95"/>
      <c r="D74" s="95"/>
      <c r="E74" s="95"/>
    </row>
    <row r="75" spans="1:19" ht="20.25" customHeight="1">
      <c r="C75" s="99"/>
      <c r="D75" s="99"/>
      <c r="E75" s="99"/>
    </row>
    <row r="76" spans="1:19" ht="20.25" customHeight="1">
      <c r="B76" s="91" t="s">
        <v>95</v>
      </c>
    </row>
    <row r="88" spans="12:12" ht="20.25" customHeight="1">
      <c r="L88" s="93"/>
    </row>
  </sheetData>
  <mergeCells count="16">
    <mergeCell ref="B64:G64"/>
    <mergeCell ref="B65:G65"/>
    <mergeCell ref="B66:Q66"/>
    <mergeCell ref="B67:Q67"/>
    <mergeCell ref="B68:Q68"/>
    <mergeCell ref="B58:Q58"/>
    <mergeCell ref="B59:M59"/>
    <mergeCell ref="B60:G60"/>
    <mergeCell ref="B62:G62"/>
    <mergeCell ref="B63:G63"/>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221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20" t="s">
        <v>103</v>
      </c>
      <c r="AA3" s="221"/>
      <c r="AB3" s="221"/>
      <c r="AC3" s="221"/>
      <c r="AD3" s="222"/>
      <c r="AE3" s="223"/>
      <c r="AF3" s="224"/>
      <c r="AG3" s="224"/>
      <c r="AH3" s="224"/>
      <c r="AI3" s="224"/>
      <c r="AJ3" s="224"/>
      <c r="AK3" s="224"/>
      <c r="AL3" s="225"/>
      <c r="AM3" s="20"/>
      <c r="AN3" s="1"/>
    </row>
    <row r="4" spans="2:40" s="2" customFormat="1">
      <c r="AN4" s="21"/>
    </row>
    <row r="5" spans="2:40" s="2" customFormat="1">
      <c r="B5" s="219" t="s">
        <v>186</v>
      </c>
      <c r="C5" s="219"/>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c r="AF5" s="219"/>
      <c r="AG5" s="219"/>
      <c r="AH5" s="219"/>
      <c r="AI5" s="219"/>
      <c r="AJ5" s="219"/>
      <c r="AK5" s="219"/>
      <c r="AL5" s="219"/>
    </row>
    <row r="6" spans="2:40" s="2" customFormat="1" ht="13.5" customHeight="1">
      <c r="AC6" s="1"/>
      <c r="AD6" s="45"/>
      <c r="AE6" s="45" t="s">
        <v>222</v>
      </c>
      <c r="AH6" s="2" t="s">
        <v>106</v>
      </c>
      <c r="AJ6" s="2" t="s">
        <v>219</v>
      </c>
      <c r="AL6" s="2" t="s">
        <v>108</v>
      </c>
    </row>
    <row r="7" spans="2:40" s="2" customFormat="1">
      <c r="B7" s="219" t="s">
        <v>223</v>
      </c>
      <c r="C7" s="219"/>
      <c r="D7" s="219"/>
      <c r="E7" s="219"/>
      <c r="F7" s="219"/>
      <c r="G7" s="219"/>
      <c r="H7" s="219"/>
      <c r="I7" s="219"/>
      <c r="J7" s="219"/>
      <c r="K7" s="12"/>
      <c r="L7" s="12"/>
      <c r="M7" s="12"/>
      <c r="N7" s="12"/>
      <c r="O7" s="12"/>
      <c r="P7" s="12"/>
      <c r="Q7" s="12"/>
      <c r="R7" s="12"/>
      <c r="S7" s="12"/>
      <c r="T7" s="12"/>
    </row>
    <row r="8" spans="2:40" s="2" customFormat="1">
      <c r="AC8" s="1" t="s">
        <v>187</v>
      </c>
    </row>
    <row r="9" spans="2:40" s="2" customFormat="1">
      <c r="C9" s="1" t="s">
        <v>188</v>
      </c>
      <c r="D9" s="1"/>
    </row>
    <row r="10" spans="2:40" s="2" customFormat="1" ht="6.75" customHeight="1">
      <c r="C10" s="1"/>
      <c r="D10" s="1"/>
    </row>
    <row r="11" spans="2:40" s="2" customFormat="1" ht="14.25" customHeight="1">
      <c r="B11" s="231" t="s">
        <v>114</v>
      </c>
      <c r="C11" s="234" t="s">
        <v>115</v>
      </c>
      <c r="D11" s="235"/>
      <c r="E11" s="235"/>
      <c r="F11" s="235"/>
      <c r="G11" s="235"/>
      <c r="H11" s="235"/>
      <c r="I11" s="235"/>
      <c r="J11" s="235"/>
      <c r="K11" s="23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32"/>
      <c r="C12" s="240" t="s">
        <v>116</v>
      </c>
      <c r="D12" s="241"/>
      <c r="E12" s="241"/>
      <c r="F12" s="241"/>
      <c r="G12" s="241"/>
      <c r="H12" s="241"/>
      <c r="I12" s="241"/>
      <c r="J12" s="241"/>
      <c r="K12" s="24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32"/>
      <c r="C13" s="234" t="s">
        <v>220</v>
      </c>
      <c r="D13" s="235"/>
      <c r="E13" s="235"/>
      <c r="F13" s="235"/>
      <c r="G13" s="235"/>
      <c r="H13" s="235"/>
      <c r="I13" s="235"/>
      <c r="J13" s="235"/>
      <c r="K13" s="245"/>
      <c r="L13" s="408" t="s">
        <v>224</v>
      </c>
      <c r="M13" s="409"/>
      <c r="N13" s="409"/>
      <c r="O13" s="409"/>
      <c r="P13" s="409"/>
      <c r="Q13" s="409"/>
      <c r="R13" s="409"/>
      <c r="S13" s="409"/>
      <c r="T13" s="409"/>
      <c r="U13" s="409"/>
      <c r="V13" s="409"/>
      <c r="W13" s="409"/>
      <c r="X13" s="409"/>
      <c r="Y13" s="409"/>
      <c r="Z13" s="409"/>
      <c r="AA13" s="409"/>
      <c r="AB13" s="409"/>
      <c r="AC13" s="409"/>
      <c r="AD13" s="409"/>
      <c r="AE13" s="409"/>
      <c r="AF13" s="409"/>
      <c r="AG13" s="409"/>
      <c r="AH13" s="409"/>
      <c r="AI13" s="409"/>
      <c r="AJ13" s="409"/>
      <c r="AK13" s="409"/>
      <c r="AL13" s="410"/>
    </row>
    <row r="14" spans="2:40" s="2" customFormat="1">
      <c r="B14" s="232"/>
      <c r="C14" s="240"/>
      <c r="D14" s="241"/>
      <c r="E14" s="241"/>
      <c r="F14" s="241"/>
      <c r="G14" s="241"/>
      <c r="H14" s="241"/>
      <c r="I14" s="241"/>
      <c r="J14" s="241"/>
      <c r="K14" s="246"/>
      <c r="L14" s="411" t="s">
        <v>225</v>
      </c>
      <c r="M14" s="228"/>
      <c r="N14" s="228"/>
      <c r="O14" s="228"/>
      <c r="P14" s="228"/>
      <c r="Q14" s="228"/>
      <c r="R14" s="228"/>
      <c r="S14" s="228"/>
      <c r="T14" s="228"/>
      <c r="U14" s="228"/>
      <c r="V14" s="228"/>
      <c r="W14" s="228"/>
      <c r="X14" s="228"/>
      <c r="Y14" s="228"/>
      <c r="Z14" s="228"/>
      <c r="AA14" s="228"/>
      <c r="AB14" s="228"/>
      <c r="AC14" s="228"/>
      <c r="AD14" s="228"/>
      <c r="AE14" s="228"/>
      <c r="AF14" s="228"/>
      <c r="AG14" s="228"/>
      <c r="AH14" s="228"/>
      <c r="AI14" s="228"/>
      <c r="AJ14" s="228"/>
      <c r="AK14" s="228"/>
      <c r="AL14" s="412"/>
    </row>
    <row r="15" spans="2:40" s="2" customFormat="1">
      <c r="B15" s="232"/>
      <c r="C15" s="247"/>
      <c r="D15" s="248"/>
      <c r="E15" s="248"/>
      <c r="F15" s="248"/>
      <c r="G15" s="248"/>
      <c r="H15" s="248"/>
      <c r="I15" s="248"/>
      <c r="J15" s="248"/>
      <c r="K15" s="249"/>
      <c r="L15" s="251" t="s">
        <v>123</v>
      </c>
      <c r="M15" s="252"/>
      <c r="N15" s="252"/>
      <c r="O15" s="252"/>
      <c r="P15" s="252"/>
      <c r="Q15" s="252"/>
      <c r="R15" s="252"/>
      <c r="S15" s="252"/>
      <c r="T15" s="252"/>
      <c r="U15" s="252"/>
      <c r="V15" s="252"/>
      <c r="W15" s="252"/>
      <c r="X15" s="252"/>
      <c r="Y15" s="252"/>
      <c r="Z15" s="252"/>
      <c r="AA15" s="252"/>
      <c r="AB15" s="252"/>
      <c r="AC15" s="252"/>
      <c r="AD15" s="252"/>
      <c r="AE15" s="252"/>
      <c r="AF15" s="252"/>
      <c r="AG15" s="252"/>
      <c r="AH15" s="252"/>
      <c r="AI15" s="252"/>
      <c r="AJ15" s="252"/>
      <c r="AK15" s="252"/>
      <c r="AL15" s="253"/>
    </row>
    <row r="16" spans="2:40" s="2" customFormat="1" ht="14.25" customHeight="1">
      <c r="B16" s="232"/>
      <c r="C16" s="254" t="s">
        <v>124</v>
      </c>
      <c r="D16" s="255"/>
      <c r="E16" s="255"/>
      <c r="F16" s="255"/>
      <c r="G16" s="255"/>
      <c r="H16" s="255"/>
      <c r="I16" s="255"/>
      <c r="J16" s="255"/>
      <c r="K16" s="256"/>
      <c r="L16" s="220" t="s">
        <v>125</v>
      </c>
      <c r="M16" s="221"/>
      <c r="N16" s="221"/>
      <c r="O16" s="221"/>
      <c r="P16" s="222"/>
      <c r="Q16" s="24"/>
      <c r="R16" s="25"/>
      <c r="S16" s="25"/>
      <c r="T16" s="25"/>
      <c r="U16" s="25"/>
      <c r="V16" s="25"/>
      <c r="W16" s="25"/>
      <c r="X16" s="25"/>
      <c r="Y16" s="26"/>
      <c r="Z16" s="229" t="s">
        <v>126</v>
      </c>
      <c r="AA16" s="250"/>
      <c r="AB16" s="250"/>
      <c r="AC16" s="250"/>
      <c r="AD16" s="230"/>
      <c r="AE16" s="28"/>
      <c r="AF16" s="32"/>
      <c r="AG16" s="22"/>
      <c r="AH16" s="22"/>
      <c r="AI16" s="22"/>
      <c r="AJ16" s="409"/>
      <c r="AK16" s="409"/>
      <c r="AL16" s="410"/>
    </row>
    <row r="17" spans="2:40" ht="14.25" customHeight="1">
      <c r="B17" s="232"/>
      <c r="C17" s="413" t="s">
        <v>189</v>
      </c>
      <c r="D17" s="337"/>
      <c r="E17" s="337"/>
      <c r="F17" s="337"/>
      <c r="G17" s="337"/>
      <c r="H17" s="337"/>
      <c r="I17" s="337"/>
      <c r="J17" s="337"/>
      <c r="K17" s="414"/>
      <c r="L17" s="27"/>
      <c r="M17" s="27"/>
      <c r="N17" s="27"/>
      <c r="O17" s="27"/>
      <c r="P17" s="27"/>
      <c r="Q17" s="27"/>
      <c r="R17" s="27"/>
      <c r="S17" s="27"/>
      <c r="U17" s="220" t="s">
        <v>128</v>
      </c>
      <c r="V17" s="221"/>
      <c r="W17" s="221"/>
      <c r="X17" s="221"/>
      <c r="Y17" s="222"/>
      <c r="Z17" s="18"/>
      <c r="AA17" s="19"/>
      <c r="AB17" s="19"/>
      <c r="AC17" s="19"/>
      <c r="AD17" s="19"/>
      <c r="AE17" s="415"/>
      <c r="AF17" s="415"/>
      <c r="AG17" s="415"/>
      <c r="AH17" s="415"/>
      <c r="AI17" s="415"/>
      <c r="AJ17" s="415"/>
      <c r="AK17" s="415"/>
      <c r="AL17" s="17"/>
      <c r="AN17" s="3"/>
    </row>
    <row r="18" spans="2:40" ht="14.25" customHeight="1">
      <c r="B18" s="232"/>
      <c r="C18" s="265" t="s">
        <v>190</v>
      </c>
      <c r="D18" s="265"/>
      <c r="E18" s="265"/>
      <c r="F18" s="265"/>
      <c r="G18" s="265"/>
      <c r="H18" s="269"/>
      <c r="I18" s="269"/>
      <c r="J18" s="269"/>
      <c r="K18" s="270"/>
      <c r="L18" s="220" t="s">
        <v>130</v>
      </c>
      <c r="M18" s="221"/>
      <c r="N18" s="221"/>
      <c r="O18" s="221"/>
      <c r="P18" s="222"/>
      <c r="Q18" s="29"/>
      <c r="R18" s="30"/>
      <c r="S18" s="30"/>
      <c r="T18" s="30"/>
      <c r="U18" s="30"/>
      <c r="V18" s="30"/>
      <c r="W18" s="30"/>
      <c r="X18" s="30"/>
      <c r="Y18" s="31"/>
      <c r="Z18" s="267" t="s">
        <v>131</v>
      </c>
      <c r="AA18" s="267"/>
      <c r="AB18" s="267"/>
      <c r="AC18" s="267"/>
      <c r="AD18" s="268"/>
      <c r="AE18" s="15"/>
      <c r="AF18" s="16"/>
      <c r="AG18" s="16"/>
      <c r="AH18" s="16"/>
      <c r="AI18" s="16"/>
      <c r="AJ18" s="16"/>
      <c r="AK18" s="16"/>
      <c r="AL18" s="17"/>
      <c r="AN18" s="3"/>
    </row>
    <row r="19" spans="2:40" ht="13.5" customHeight="1">
      <c r="B19" s="232"/>
      <c r="C19" s="274" t="s">
        <v>132</v>
      </c>
      <c r="D19" s="274"/>
      <c r="E19" s="274"/>
      <c r="F19" s="274"/>
      <c r="G19" s="274"/>
      <c r="H19" s="275"/>
      <c r="I19" s="275"/>
      <c r="J19" s="275"/>
      <c r="K19" s="275"/>
      <c r="L19" s="408" t="s">
        <v>224</v>
      </c>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10"/>
      <c r="AN19" s="3"/>
    </row>
    <row r="20" spans="2:40" ht="14.25" customHeight="1">
      <c r="B20" s="232"/>
      <c r="C20" s="274"/>
      <c r="D20" s="274"/>
      <c r="E20" s="274"/>
      <c r="F20" s="274"/>
      <c r="G20" s="274"/>
      <c r="H20" s="275"/>
      <c r="I20" s="275"/>
      <c r="J20" s="275"/>
      <c r="K20" s="275"/>
      <c r="L20" s="411" t="s">
        <v>225</v>
      </c>
      <c r="M20" s="228"/>
      <c r="N20" s="228"/>
      <c r="O20" s="228"/>
      <c r="P20" s="228"/>
      <c r="Q20" s="228"/>
      <c r="R20" s="228"/>
      <c r="S20" s="228"/>
      <c r="T20" s="228"/>
      <c r="U20" s="228"/>
      <c r="V20" s="228"/>
      <c r="W20" s="228"/>
      <c r="X20" s="228"/>
      <c r="Y20" s="228"/>
      <c r="Z20" s="228"/>
      <c r="AA20" s="228"/>
      <c r="AB20" s="228"/>
      <c r="AC20" s="228"/>
      <c r="AD20" s="228"/>
      <c r="AE20" s="228"/>
      <c r="AF20" s="228"/>
      <c r="AG20" s="228"/>
      <c r="AH20" s="228"/>
      <c r="AI20" s="228"/>
      <c r="AJ20" s="228"/>
      <c r="AK20" s="228"/>
      <c r="AL20" s="412"/>
      <c r="AN20" s="3"/>
    </row>
    <row r="21" spans="2:40">
      <c r="B21" s="233"/>
      <c r="C21" s="276"/>
      <c r="D21" s="276"/>
      <c r="E21" s="276"/>
      <c r="F21" s="276"/>
      <c r="G21" s="276"/>
      <c r="H21" s="277"/>
      <c r="I21" s="277"/>
      <c r="J21" s="277"/>
      <c r="K21" s="277"/>
      <c r="L21" s="416"/>
      <c r="M21" s="417"/>
      <c r="N21" s="417"/>
      <c r="O21" s="417"/>
      <c r="P21" s="417"/>
      <c r="Q21" s="417"/>
      <c r="R21" s="417"/>
      <c r="S21" s="417"/>
      <c r="T21" s="417"/>
      <c r="U21" s="417"/>
      <c r="V21" s="417"/>
      <c r="W21" s="417"/>
      <c r="X21" s="417"/>
      <c r="Y21" s="417"/>
      <c r="Z21" s="417"/>
      <c r="AA21" s="417"/>
      <c r="AB21" s="417"/>
      <c r="AC21" s="417"/>
      <c r="AD21" s="417"/>
      <c r="AE21" s="417"/>
      <c r="AF21" s="417"/>
      <c r="AG21" s="417"/>
      <c r="AH21" s="417"/>
      <c r="AI21" s="417"/>
      <c r="AJ21" s="417"/>
      <c r="AK21" s="417"/>
      <c r="AL21" s="418"/>
      <c r="AN21" s="3"/>
    </row>
    <row r="22" spans="2:40" ht="13.5" customHeight="1">
      <c r="B22" s="281" t="s">
        <v>191</v>
      </c>
      <c r="C22" s="234" t="s">
        <v>192</v>
      </c>
      <c r="D22" s="235"/>
      <c r="E22" s="235"/>
      <c r="F22" s="235"/>
      <c r="G22" s="235"/>
      <c r="H22" s="235"/>
      <c r="I22" s="235"/>
      <c r="J22" s="235"/>
      <c r="K22" s="245"/>
      <c r="L22" s="408" t="s">
        <v>224</v>
      </c>
      <c r="M22" s="409"/>
      <c r="N22" s="409"/>
      <c r="O22" s="409"/>
      <c r="P22" s="409"/>
      <c r="Q22" s="409"/>
      <c r="R22" s="409"/>
      <c r="S22" s="409"/>
      <c r="T22" s="409"/>
      <c r="U22" s="409"/>
      <c r="V22" s="409"/>
      <c r="W22" s="409"/>
      <c r="X22" s="409"/>
      <c r="Y22" s="409"/>
      <c r="Z22" s="409"/>
      <c r="AA22" s="409"/>
      <c r="AB22" s="409"/>
      <c r="AC22" s="409"/>
      <c r="AD22" s="409"/>
      <c r="AE22" s="409"/>
      <c r="AF22" s="409"/>
      <c r="AG22" s="409"/>
      <c r="AH22" s="409"/>
      <c r="AI22" s="409"/>
      <c r="AJ22" s="409"/>
      <c r="AK22" s="409"/>
      <c r="AL22" s="410"/>
      <c r="AN22" s="3"/>
    </row>
    <row r="23" spans="2:40" ht="14.25" customHeight="1">
      <c r="B23" s="282"/>
      <c r="C23" s="240"/>
      <c r="D23" s="241"/>
      <c r="E23" s="241"/>
      <c r="F23" s="241"/>
      <c r="G23" s="241"/>
      <c r="H23" s="241"/>
      <c r="I23" s="241"/>
      <c r="J23" s="241"/>
      <c r="K23" s="246"/>
      <c r="L23" s="411" t="s">
        <v>225</v>
      </c>
      <c r="M23" s="228"/>
      <c r="N23" s="228"/>
      <c r="O23" s="228"/>
      <c r="P23" s="228"/>
      <c r="Q23" s="228"/>
      <c r="R23" s="228"/>
      <c r="S23" s="228"/>
      <c r="T23" s="228"/>
      <c r="U23" s="228"/>
      <c r="V23" s="228"/>
      <c r="W23" s="228"/>
      <c r="X23" s="228"/>
      <c r="Y23" s="228"/>
      <c r="Z23" s="228"/>
      <c r="AA23" s="228"/>
      <c r="AB23" s="228"/>
      <c r="AC23" s="228"/>
      <c r="AD23" s="228"/>
      <c r="AE23" s="228"/>
      <c r="AF23" s="228"/>
      <c r="AG23" s="228"/>
      <c r="AH23" s="228"/>
      <c r="AI23" s="228"/>
      <c r="AJ23" s="228"/>
      <c r="AK23" s="228"/>
      <c r="AL23" s="412"/>
      <c r="AN23" s="3"/>
    </row>
    <row r="24" spans="2:40">
      <c r="B24" s="282"/>
      <c r="C24" s="247"/>
      <c r="D24" s="248"/>
      <c r="E24" s="248"/>
      <c r="F24" s="248"/>
      <c r="G24" s="248"/>
      <c r="H24" s="248"/>
      <c r="I24" s="248"/>
      <c r="J24" s="248"/>
      <c r="K24" s="249"/>
      <c r="L24" s="416"/>
      <c r="M24" s="417"/>
      <c r="N24" s="417"/>
      <c r="O24" s="417"/>
      <c r="P24" s="417"/>
      <c r="Q24" s="417"/>
      <c r="R24" s="417"/>
      <c r="S24" s="417"/>
      <c r="T24" s="417"/>
      <c r="U24" s="417"/>
      <c r="V24" s="417"/>
      <c r="W24" s="417"/>
      <c r="X24" s="417"/>
      <c r="Y24" s="417"/>
      <c r="Z24" s="417"/>
      <c r="AA24" s="417"/>
      <c r="AB24" s="417"/>
      <c r="AC24" s="417"/>
      <c r="AD24" s="417"/>
      <c r="AE24" s="417"/>
      <c r="AF24" s="417"/>
      <c r="AG24" s="417"/>
      <c r="AH24" s="417"/>
      <c r="AI24" s="417"/>
      <c r="AJ24" s="417"/>
      <c r="AK24" s="417"/>
      <c r="AL24" s="418"/>
      <c r="AN24" s="3"/>
    </row>
    <row r="25" spans="2:40" ht="14.25" customHeight="1">
      <c r="B25" s="282"/>
      <c r="C25" s="274" t="s">
        <v>124</v>
      </c>
      <c r="D25" s="274"/>
      <c r="E25" s="274"/>
      <c r="F25" s="274"/>
      <c r="G25" s="274"/>
      <c r="H25" s="274"/>
      <c r="I25" s="274"/>
      <c r="J25" s="274"/>
      <c r="K25" s="274"/>
      <c r="L25" s="220" t="s">
        <v>125</v>
      </c>
      <c r="M25" s="221"/>
      <c r="N25" s="221"/>
      <c r="O25" s="221"/>
      <c r="P25" s="222"/>
      <c r="Q25" s="24"/>
      <c r="R25" s="25"/>
      <c r="S25" s="25"/>
      <c r="T25" s="25"/>
      <c r="U25" s="25"/>
      <c r="V25" s="25"/>
      <c r="W25" s="25"/>
      <c r="X25" s="25"/>
      <c r="Y25" s="26"/>
      <c r="Z25" s="229" t="s">
        <v>126</v>
      </c>
      <c r="AA25" s="250"/>
      <c r="AB25" s="250"/>
      <c r="AC25" s="250"/>
      <c r="AD25" s="230"/>
      <c r="AE25" s="28"/>
      <c r="AF25" s="32"/>
      <c r="AG25" s="22"/>
      <c r="AH25" s="22"/>
      <c r="AI25" s="22"/>
      <c r="AJ25" s="409"/>
      <c r="AK25" s="409"/>
      <c r="AL25" s="410"/>
      <c r="AN25" s="3"/>
    </row>
    <row r="26" spans="2:40" ht="13.5" customHeight="1">
      <c r="B26" s="282"/>
      <c r="C26" s="287" t="s">
        <v>193</v>
      </c>
      <c r="D26" s="287"/>
      <c r="E26" s="287"/>
      <c r="F26" s="287"/>
      <c r="G26" s="287"/>
      <c r="H26" s="287"/>
      <c r="I26" s="287"/>
      <c r="J26" s="287"/>
      <c r="K26" s="287"/>
      <c r="L26" s="408" t="s">
        <v>224</v>
      </c>
      <c r="M26" s="409"/>
      <c r="N26" s="409"/>
      <c r="O26" s="409"/>
      <c r="P26" s="409"/>
      <c r="Q26" s="409"/>
      <c r="R26" s="409"/>
      <c r="S26" s="409"/>
      <c r="T26" s="409"/>
      <c r="U26" s="409"/>
      <c r="V26" s="409"/>
      <c r="W26" s="409"/>
      <c r="X26" s="409"/>
      <c r="Y26" s="409"/>
      <c r="Z26" s="409"/>
      <c r="AA26" s="409"/>
      <c r="AB26" s="409"/>
      <c r="AC26" s="409"/>
      <c r="AD26" s="409"/>
      <c r="AE26" s="409"/>
      <c r="AF26" s="409"/>
      <c r="AG26" s="409"/>
      <c r="AH26" s="409"/>
      <c r="AI26" s="409"/>
      <c r="AJ26" s="409"/>
      <c r="AK26" s="409"/>
      <c r="AL26" s="410"/>
      <c r="AN26" s="3"/>
    </row>
    <row r="27" spans="2:40" ht="14.25" customHeight="1">
      <c r="B27" s="282"/>
      <c r="C27" s="287"/>
      <c r="D27" s="287"/>
      <c r="E27" s="287"/>
      <c r="F27" s="287"/>
      <c r="G27" s="287"/>
      <c r="H27" s="287"/>
      <c r="I27" s="287"/>
      <c r="J27" s="287"/>
      <c r="K27" s="287"/>
      <c r="L27" s="411" t="s">
        <v>225</v>
      </c>
      <c r="M27" s="228"/>
      <c r="N27" s="228"/>
      <c r="O27" s="228"/>
      <c r="P27" s="228"/>
      <c r="Q27" s="228"/>
      <c r="R27" s="228"/>
      <c r="S27" s="228"/>
      <c r="T27" s="228"/>
      <c r="U27" s="228"/>
      <c r="V27" s="228"/>
      <c r="W27" s="228"/>
      <c r="X27" s="228"/>
      <c r="Y27" s="228"/>
      <c r="Z27" s="228"/>
      <c r="AA27" s="228"/>
      <c r="AB27" s="228"/>
      <c r="AC27" s="228"/>
      <c r="AD27" s="228"/>
      <c r="AE27" s="228"/>
      <c r="AF27" s="228"/>
      <c r="AG27" s="228"/>
      <c r="AH27" s="228"/>
      <c r="AI27" s="228"/>
      <c r="AJ27" s="228"/>
      <c r="AK27" s="228"/>
      <c r="AL27" s="412"/>
      <c r="AN27" s="3"/>
    </row>
    <row r="28" spans="2:40">
      <c r="B28" s="282"/>
      <c r="C28" s="287"/>
      <c r="D28" s="287"/>
      <c r="E28" s="287"/>
      <c r="F28" s="287"/>
      <c r="G28" s="287"/>
      <c r="H28" s="287"/>
      <c r="I28" s="287"/>
      <c r="J28" s="287"/>
      <c r="K28" s="287"/>
      <c r="L28" s="416"/>
      <c r="M28" s="417"/>
      <c r="N28" s="417"/>
      <c r="O28" s="417"/>
      <c r="P28" s="417"/>
      <c r="Q28" s="417"/>
      <c r="R28" s="417"/>
      <c r="S28" s="417"/>
      <c r="T28" s="417"/>
      <c r="U28" s="417"/>
      <c r="V28" s="417"/>
      <c r="W28" s="417"/>
      <c r="X28" s="417"/>
      <c r="Y28" s="417"/>
      <c r="Z28" s="417"/>
      <c r="AA28" s="417"/>
      <c r="AB28" s="417"/>
      <c r="AC28" s="417"/>
      <c r="AD28" s="417"/>
      <c r="AE28" s="417"/>
      <c r="AF28" s="417"/>
      <c r="AG28" s="417"/>
      <c r="AH28" s="417"/>
      <c r="AI28" s="417"/>
      <c r="AJ28" s="417"/>
      <c r="AK28" s="417"/>
      <c r="AL28" s="418"/>
      <c r="AN28" s="3"/>
    </row>
    <row r="29" spans="2:40" ht="14.25" customHeight="1">
      <c r="B29" s="282"/>
      <c r="C29" s="274" t="s">
        <v>124</v>
      </c>
      <c r="D29" s="274"/>
      <c r="E29" s="274"/>
      <c r="F29" s="274"/>
      <c r="G29" s="274"/>
      <c r="H29" s="274"/>
      <c r="I29" s="274"/>
      <c r="J29" s="274"/>
      <c r="K29" s="274"/>
      <c r="L29" s="220" t="s">
        <v>125</v>
      </c>
      <c r="M29" s="221"/>
      <c r="N29" s="221"/>
      <c r="O29" s="221"/>
      <c r="P29" s="222"/>
      <c r="Q29" s="28"/>
      <c r="R29" s="32"/>
      <c r="S29" s="32"/>
      <c r="T29" s="32"/>
      <c r="U29" s="32"/>
      <c r="V29" s="32"/>
      <c r="W29" s="32"/>
      <c r="X29" s="32"/>
      <c r="Y29" s="33"/>
      <c r="Z29" s="229" t="s">
        <v>126</v>
      </c>
      <c r="AA29" s="250"/>
      <c r="AB29" s="250"/>
      <c r="AC29" s="250"/>
      <c r="AD29" s="230"/>
      <c r="AE29" s="28"/>
      <c r="AF29" s="32"/>
      <c r="AG29" s="22"/>
      <c r="AH29" s="22"/>
      <c r="AI29" s="22"/>
      <c r="AJ29" s="409"/>
      <c r="AK29" s="409"/>
      <c r="AL29" s="410"/>
      <c r="AN29" s="3"/>
    </row>
    <row r="30" spans="2:40" ht="14.25" customHeight="1">
      <c r="B30" s="282"/>
      <c r="C30" s="274" t="s">
        <v>138</v>
      </c>
      <c r="D30" s="274"/>
      <c r="E30" s="274"/>
      <c r="F30" s="274"/>
      <c r="G30" s="274"/>
      <c r="H30" s="274"/>
      <c r="I30" s="274"/>
      <c r="J30" s="274"/>
      <c r="K30" s="274"/>
      <c r="L30" s="419"/>
      <c r="M30" s="419"/>
      <c r="N30" s="419"/>
      <c r="O30" s="419"/>
      <c r="P30" s="419"/>
      <c r="Q30" s="419"/>
      <c r="R30" s="419"/>
      <c r="S30" s="419"/>
      <c r="T30" s="419"/>
      <c r="U30" s="419"/>
      <c r="V30" s="419"/>
      <c r="W30" s="419"/>
      <c r="X30" s="419"/>
      <c r="Y30" s="419"/>
      <c r="Z30" s="419"/>
      <c r="AA30" s="419"/>
      <c r="AB30" s="419"/>
      <c r="AC30" s="419"/>
      <c r="AD30" s="419"/>
      <c r="AE30" s="419"/>
      <c r="AF30" s="419"/>
      <c r="AG30" s="419"/>
      <c r="AH30" s="419"/>
      <c r="AI30" s="419"/>
      <c r="AJ30" s="419"/>
      <c r="AK30" s="419"/>
      <c r="AL30" s="419"/>
      <c r="AN30" s="3"/>
    </row>
    <row r="31" spans="2:40" ht="13.5" customHeight="1">
      <c r="B31" s="282"/>
      <c r="C31" s="274" t="s">
        <v>139</v>
      </c>
      <c r="D31" s="274"/>
      <c r="E31" s="274"/>
      <c r="F31" s="274"/>
      <c r="G31" s="274"/>
      <c r="H31" s="274"/>
      <c r="I31" s="274"/>
      <c r="J31" s="274"/>
      <c r="K31" s="274"/>
      <c r="L31" s="408" t="s">
        <v>224</v>
      </c>
      <c r="M31" s="409"/>
      <c r="N31" s="409"/>
      <c r="O31" s="409"/>
      <c r="P31" s="409"/>
      <c r="Q31" s="409"/>
      <c r="R31" s="409"/>
      <c r="S31" s="409"/>
      <c r="T31" s="409"/>
      <c r="U31" s="409"/>
      <c r="V31" s="409"/>
      <c r="W31" s="409"/>
      <c r="X31" s="409"/>
      <c r="Y31" s="409"/>
      <c r="Z31" s="409"/>
      <c r="AA31" s="409"/>
      <c r="AB31" s="409"/>
      <c r="AC31" s="409"/>
      <c r="AD31" s="409"/>
      <c r="AE31" s="409"/>
      <c r="AF31" s="409"/>
      <c r="AG31" s="409"/>
      <c r="AH31" s="409"/>
      <c r="AI31" s="409"/>
      <c r="AJ31" s="409"/>
      <c r="AK31" s="409"/>
      <c r="AL31" s="410"/>
      <c r="AN31" s="3"/>
    </row>
    <row r="32" spans="2:40" ht="14.25" customHeight="1">
      <c r="B32" s="282"/>
      <c r="C32" s="274"/>
      <c r="D32" s="274"/>
      <c r="E32" s="274"/>
      <c r="F32" s="274"/>
      <c r="G32" s="274"/>
      <c r="H32" s="274"/>
      <c r="I32" s="274"/>
      <c r="J32" s="274"/>
      <c r="K32" s="274"/>
      <c r="L32" s="411" t="s">
        <v>225</v>
      </c>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412"/>
      <c r="AN32" s="3"/>
    </row>
    <row r="33" spans="2:40">
      <c r="B33" s="283"/>
      <c r="C33" s="274"/>
      <c r="D33" s="274"/>
      <c r="E33" s="274"/>
      <c r="F33" s="274"/>
      <c r="G33" s="274"/>
      <c r="H33" s="274"/>
      <c r="I33" s="274"/>
      <c r="J33" s="274"/>
      <c r="K33" s="274"/>
      <c r="L33" s="416"/>
      <c r="M33" s="417"/>
      <c r="N33" s="252"/>
      <c r="O33" s="252"/>
      <c r="P33" s="252"/>
      <c r="Q33" s="252"/>
      <c r="R33" s="252"/>
      <c r="S33" s="252"/>
      <c r="T33" s="252"/>
      <c r="U33" s="252"/>
      <c r="V33" s="252"/>
      <c r="W33" s="252"/>
      <c r="X33" s="252"/>
      <c r="Y33" s="252"/>
      <c r="Z33" s="252"/>
      <c r="AA33" s="252"/>
      <c r="AB33" s="252"/>
      <c r="AC33" s="417"/>
      <c r="AD33" s="417"/>
      <c r="AE33" s="417"/>
      <c r="AF33" s="417"/>
      <c r="AG33" s="417"/>
      <c r="AH33" s="252"/>
      <c r="AI33" s="252"/>
      <c r="AJ33" s="252"/>
      <c r="AK33" s="252"/>
      <c r="AL33" s="253"/>
      <c r="AN33" s="3"/>
    </row>
    <row r="34" spans="2:40" ht="13.5" customHeight="1">
      <c r="B34" s="281" t="s">
        <v>194</v>
      </c>
      <c r="C34" s="355" t="s">
        <v>141</v>
      </c>
      <c r="D34" s="356"/>
      <c r="E34" s="356"/>
      <c r="F34" s="356"/>
      <c r="G34" s="356"/>
      <c r="H34" s="356"/>
      <c r="I34" s="356"/>
      <c r="J34" s="356"/>
      <c r="K34" s="356"/>
      <c r="L34" s="356"/>
      <c r="M34" s="434" t="s">
        <v>142</v>
      </c>
      <c r="N34" s="401"/>
      <c r="O34" s="53" t="s">
        <v>195</v>
      </c>
      <c r="P34" s="49"/>
      <c r="Q34" s="50"/>
      <c r="R34" s="341" t="s">
        <v>144</v>
      </c>
      <c r="S34" s="342"/>
      <c r="T34" s="342"/>
      <c r="U34" s="342"/>
      <c r="V34" s="342"/>
      <c r="W34" s="342"/>
      <c r="X34" s="343"/>
      <c r="Y34" s="437" t="s">
        <v>145</v>
      </c>
      <c r="Z34" s="438"/>
      <c r="AA34" s="438"/>
      <c r="AB34" s="439"/>
      <c r="AC34" s="344" t="s">
        <v>146</v>
      </c>
      <c r="AD34" s="440"/>
      <c r="AE34" s="440"/>
      <c r="AF34" s="440"/>
      <c r="AG34" s="345"/>
      <c r="AH34" s="420" t="s">
        <v>196</v>
      </c>
      <c r="AI34" s="421"/>
      <c r="AJ34" s="421"/>
      <c r="AK34" s="421"/>
      <c r="AL34" s="422"/>
      <c r="AN34" s="3"/>
    </row>
    <row r="35" spans="2:40" ht="14.25" customHeight="1">
      <c r="B35" s="282"/>
      <c r="C35" s="358"/>
      <c r="D35" s="359"/>
      <c r="E35" s="359"/>
      <c r="F35" s="359"/>
      <c r="G35" s="359"/>
      <c r="H35" s="359"/>
      <c r="I35" s="359"/>
      <c r="J35" s="359"/>
      <c r="K35" s="359"/>
      <c r="L35" s="359"/>
      <c r="M35" s="435"/>
      <c r="N35" s="436"/>
      <c r="O35" s="54" t="s">
        <v>197</v>
      </c>
      <c r="P35" s="51"/>
      <c r="Q35" s="52"/>
      <c r="R35" s="398"/>
      <c r="S35" s="399"/>
      <c r="T35" s="399"/>
      <c r="U35" s="399"/>
      <c r="V35" s="399"/>
      <c r="W35" s="399"/>
      <c r="X35" s="406"/>
      <c r="Y35" s="55" t="s">
        <v>147</v>
      </c>
      <c r="Z35" s="14"/>
      <c r="AA35" s="14"/>
      <c r="AB35" s="14"/>
      <c r="AC35" s="423" t="s">
        <v>148</v>
      </c>
      <c r="AD35" s="424"/>
      <c r="AE35" s="424"/>
      <c r="AF35" s="424"/>
      <c r="AG35" s="425"/>
      <c r="AH35" s="426" t="s">
        <v>198</v>
      </c>
      <c r="AI35" s="427"/>
      <c r="AJ35" s="427"/>
      <c r="AK35" s="427"/>
      <c r="AL35" s="428"/>
      <c r="AN35" s="3"/>
    </row>
    <row r="36" spans="2:40" ht="14.25" customHeight="1">
      <c r="B36" s="282"/>
      <c r="C36" s="232"/>
      <c r="D36" s="68"/>
      <c r="E36" s="429" t="s">
        <v>28</v>
      </c>
      <c r="F36" s="429"/>
      <c r="G36" s="429"/>
      <c r="H36" s="429"/>
      <c r="I36" s="429"/>
      <c r="J36" s="429"/>
      <c r="K36" s="429"/>
      <c r="L36" s="430"/>
      <c r="M36" s="37"/>
      <c r="N36" s="36"/>
      <c r="O36" s="18"/>
      <c r="P36" s="19"/>
      <c r="Q36" s="36"/>
      <c r="R36" s="11" t="s">
        <v>226</v>
      </c>
      <c r="S36" s="5"/>
      <c r="T36" s="5"/>
      <c r="U36" s="5"/>
      <c r="V36" s="5"/>
      <c r="W36" s="5"/>
      <c r="X36" s="5"/>
      <c r="Y36" s="9"/>
      <c r="Z36" s="30"/>
      <c r="AA36" s="30"/>
      <c r="AB36" s="30"/>
      <c r="AC36" s="15"/>
      <c r="AD36" s="16"/>
      <c r="AE36" s="16"/>
      <c r="AF36" s="16"/>
      <c r="AG36" s="17"/>
      <c r="AH36" s="15"/>
      <c r="AI36" s="16"/>
      <c r="AJ36" s="16"/>
      <c r="AK36" s="16"/>
      <c r="AL36" s="17" t="s">
        <v>199</v>
      </c>
      <c r="AN36" s="3"/>
    </row>
    <row r="37" spans="2:40" ht="14.25" customHeight="1">
      <c r="B37" s="282"/>
      <c r="C37" s="232"/>
      <c r="D37" s="68"/>
      <c r="E37" s="429" t="s">
        <v>153</v>
      </c>
      <c r="F37" s="403"/>
      <c r="G37" s="403"/>
      <c r="H37" s="403"/>
      <c r="I37" s="403"/>
      <c r="J37" s="403"/>
      <c r="K37" s="403"/>
      <c r="L37" s="431"/>
      <c r="M37" s="37"/>
      <c r="N37" s="36"/>
      <c r="O37" s="18"/>
      <c r="P37" s="19"/>
      <c r="Q37" s="36"/>
      <c r="R37" s="11" t="s">
        <v>226</v>
      </c>
      <c r="S37" s="5"/>
      <c r="T37" s="5"/>
      <c r="U37" s="5"/>
      <c r="V37" s="5"/>
      <c r="W37" s="5"/>
      <c r="X37" s="5"/>
      <c r="Y37" s="9"/>
      <c r="Z37" s="30"/>
      <c r="AA37" s="30"/>
      <c r="AB37" s="30"/>
      <c r="AC37" s="15"/>
      <c r="AD37" s="16"/>
      <c r="AE37" s="16"/>
      <c r="AF37" s="16"/>
      <c r="AG37" s="17"/>
      <c r="AH37" s="15"/>
      <c r="AI37" s="16"/>
      <c r="AJ37" s="16"/>
      <c r="AK37" s="16"/>
      <c r="AL37" s="17" t="s">
        <v>199</v>
      </c>
      <c r="AN37" s="3"/>
    </row>
    <row r="38" spans="2:40" ht="14.25" customHeight="1">
      <c r="B38" s="282"/>
      <c r="C38" s="232"/>
      <c r="D38" s="68"/>
      <c r="E38" s="429" t="s">
        <v>47</v>
      </c>
      <c r="F38" s="403"/>
      <c r="G38" s="403"/>
      <c r="H38" s="403"/>
      <c r="I38" s="403"/>
      <c r="J38" s="403"/>
      <c r="K38" s="403"/>
      <c r="L38" s="431"/>
      <c r="M38" s="37"/>
      <c r="N38" s="36"/>
      <c r="O38" s="18"/>
      <c r="P38" s="19"/>
      <c r="Q38" s="36"/>
      <c r="R38" s="11" t="s">
        <v>226</v>
      </c>
      <c r="S38" s="5"/>
      <c r="T38" s="5"/>
      <c r="U38" s="5"/>
      <c r="V38" s="5"/>
      <c r="W38" s="5"/>
      <c r="X38" s="5"/>
      <c r="Y38" s="9"/>
      <c r="Z38" s="30"/>
      <c r="AA38" s="30"/>
      <c r="AB38" s="30"/>
      <c r="AC38" s="15"/>
      <c r="AD38" s="16"/>
      <c r="AE38" s="16"/>
      <c r="AF38" s="16"/>
      <c r="AG38" s="17"/>
      <c r="AH38" s="15"/>
      <c r="AI38" s="16"/>
      <c r="AJ38" s="16"/>
      <c r="AK38" s="16"/>
      <c r="AL38" s="17" t="s">
        <v>199</v>
      </c>
      <c r="AN38" s="3"/>
    </row>
    <row r="39" spans="2:40" ht="14.25" customHeight="1">
      <c r="B39" s="282"/>
      <c r="C39" s="232"/>
      <c r="D39" s="68"/>
      <c r="E39" s="429" t="s">
        <v>157</v>
      </c>
      <c r="F39" s="403"/>
      <c r="G39" s="403"/>
      <c r="H39" s="403"/>
      <c r="I39" s="403"/>
      <c r="J39" s="403"/>
      <c r="K39" s="403"/>
      <c r="L39" s="431"/>
      <c r="M39" s="37"/>
      <c r="N39" s="36"/>
      <c r="O39" s="18"/>
      <c r="P39" s="19"/>
      <c r="Q39" s="36"/>
      <c r="R39" s="11" t="s">
        <v>226</v>
      </c>
      <c r="S39" s="5"/>
      <c r="T39" s="5"/>
      <c r="U39" s="5"/>
      <c r="V39" s="5"/>
      <c r="W39" s="5"/>
      <c r="X39" s="5"/>
      <c r="Y39" s="9"/>
      <c r="Z39" s="30"/>
      <c r="AA39" s="30"/>
      <c r="AB39" s="30"/>
      <c r="AC39" s="15"/>
      <c r="AD39" s="16"/>
      <c r="AE39" s="16"/>
      <c r="AF39" s="16"/>
      <c r="AG39" s="17"/>
      <c r="AH39" s="15"/>
      <c r="AI39" s="16"/>
      <c r="AJ39" s="16"/>
      <c r="AK39" s="16"/>
      <c r="AL39" s="17" t="s">
        <v>199</v>
      </c>
      <c r="AN39" s="3"/>
    </row>
    <row r="40" spans="2:40" ht="14.25" customHeight="1">
      <c r="B40" s="282"/>
      <c r="C40" s="232"/>
      <c r="D40" s="68"/>
      <c r="E40" s="429" t="s">
        <v>65</v>
      </c>
      <c r="F40" s="403"/>
      <c r="G40" s="403"/>
      <c r="H40" s="403"/>
      <c r="I40" s="403"/>
      <c r="J40" s="403"/>
      <c r="K40" s="403"/>
      <c r="L40" s="431"/>
      <c r="M40" s="37"/>
      <c r="N40" s="36"/>
      <c r="O40" s="18"/>
      <c r="P40" s="19"/>
      <c r="Q40" s="36"/>
      <c r="R40" s="11" t="s">
        <v>226</v>
      </c>
      <c r="S40" s="5"/>
      <c r="T40" s="5"/>
      <c r="U40" s="5"/>
      <c r="V40" s="5"/>
      <c r="W40" s="5"/>
      <c r="X40" s="5"/>
      <c r="Y40" s="9"/>
      <c r="Z40" s="30"/>
      <c r="AA40" s="30"/>
      <c r="AB40" s="30"/>
      <c r="AC40" s="15"/>
      <c r="AD40" s="16"/>
      <c r="AE40" s="16"/>
      <c r="AF40" s="16"/>
      <c r="AG40" s="17"/>
      <c r="AH40" s="15"/>
      <c r="AI40" s="16"/>
      <c r="AJ40" s="16"/>
      <c r="AK40" s="16"/>
      <c r="AL40" s="17" t="s">
        <v>199</v>
      </c>
      <c r="AN40" s="3"/>
    </row>
    <row r="41" spans="2:40" ht="14.25" customHeight="1" thickBot="1">
      <c r="B41" s="282"/>
      <c r="C41" s="232"/>
      <c r="D41" s="69"/>
      <c r="E41" s="404" t="s">
        <v>200</v>
      </c>
      <c r="F41" s="432"/>
      <c r="G41" s="432"/>
      <c r="H41" s="432"/>
      <c r="I41" s="432"/>
      <c r="J41" s="432"/>
      <c r="K41" s="432"/>
      <c r="L41" s="433"/>
      <c r="M41" s="70"/>
      <c r="N41" s="35"/>
      <c r="O41" s="79"/>
      <c r="P41" s="34"/>
      <c r="Q41" s="35"/>
      <c r="R41" s="4" t="s">
        <v>226</v>
      </c>
      <c r="S41" s="80"/>
      <c r="T41" s="80"/>
      <c r="U41" s="80"/>
      <c r="V41" s="80"/>
      <c r="W41" s="80"/>
      <c r="X41" s="80"/>
      <c r="Y41" s="6"/>
      <c r="Z41" s="66"/>
      <c r="AA41" s="66"/>
      <c r="AB41" s="66"/>
      <c r="AC41" s="56"/>
      <c r="AD41" s="57"/>
      <c r="AE41" s="57"/>
      <c r="AF41" s="57"/>
      <c r="AG41" s="58"/>
      <c r="AH41" s="56"/>
      <c r="AI41" s="57"/>
      <c r="AJ41" s="57"/>
      <c r="AK41" s="57"/>
      <c r="AL41" s="58" t="s">
        <v>199</v>
      </c>
      <c r="AN41" s="3"/>
    </row>
    <row r="42" spans="2:40" ht="14.25" customHeight="1" thickTop="1">
      <c r="B42" s="282"/>
      <c r="C42" s="232"/>
      <c r="D42" s="71"/>
      <c r="E42" s="441" t="s">
        <v>227</v>
      </c>
      <c r="F42" s="441"/>
      <c r="G42" s="441"/>
      <c r="H42" s="441"/>
      <c r="I42" s="441"/>
      <c r="J42" s="441"/>
      <c r="K42" s="441"/>
      <c r="L42" s="442"/>
      <c r="M42" s="72"/>
      <c r="N42" s="74"/>
      <c r="O42" s="81"/>
      <c r="P42" s="73"/>
      <c r="Q42" s="74"/>
      <c r="R42" s="82" t="s">
        <v>226</v>
      </c>
      <c r="S42" s="83"/>
      <c r="T42" s="83"/>
      <c r="U42" s="83"/>
      <c r="V42" s="83"/>
      <c r="W42" s="83"/>
      <c r="X42" s="83"/>
      <c r="Y42" s="75"/>
      <c r="Z42" s="76"/>
      <c r="AA42" s="76"/>
      <c r="AB42" s="76"/>
      <c r="AC42" s="84"/>
      <c r="AD42" s="77"/>
      <c r="AE42" s="77"/>
      <c r="AF42" s="77"/>
      <c r="AG42" s="78"/>
      <c r="AH42" s="84"/>
      <c r="AI42" s="77"/>
      <c r="AJ42" s="77"/>
      <c r="AK42" s="77"/>
      <c r="AL42" s="78" t="s">
        <v>199</v>
      </c>
      <c r="AN42" s="3"/>
    </row>
    <row r="43" spans="2:40" ht="14.25" customHeight="1">
      <c r="B43" s="282"/>
      <c r="C43" s="232"/>
      <c r="D43" s="68"/>
      <c r="E43" s="429" t="s">
        <v>96</v>
      </c>
      <c r="F43" s="403"/>
      <c r="G43" s="403"/>
      <c r="H43" s="403"/>
      <c r="I43" s="403"/>
      <c r="J43" s="403"/>
      <c r="K43" s="403"/>
      <c r="L43" s="431"/>
      <c r="M43" s="37"/>
      <c r="N43" s="36"/>
      <c r="O43" s="18"/>
      <c r="P43" s="19"/>
      <c r="Q43" s="36"/>
      <c r="R43" s="11" t="s">
        <v>226</v>
      </c>
      <c r="S43" s="5"/>
      <c r="T43" s="5"/>
      <c r="U43" s="5"/>
      <c r="V43" s="5"/>
      <c r="W43" s="5"/>
      <c r="X43" s="5"/>
      <c r="Y43" s="9"/>
      <c r="Z43" s="30"/>
      <c r="AA43" s="30"/>
      <c r="AB43" s="30"/>
      <c r="AC43" s="15"/>
      <c r="AD43" s="16"/>
      <c r="AE43" s="16"/>
      <c r="AF43" s="16"/>
      <c r="AG43" s="17"/>
      <c r="AH43" s="15"/>
      <c r="AI43" s="16"/>
      <c r="AJ43" s="16"/>
      <c r="AK43" s="16"/>
      <c r="AL43" s="17" t="s">
        <v>199</v>
      </c>
      <c r="AN43" s="3"/>
    </row>
    <row r="44" spans="2:40" ht="14.25" customHeight="1">
      <c r="B44" s="282"/>
      <c r="C44" s="232"/>
      <c r="D44" s="68"/>
      <c r="E44" s="429" t="s">
        <v>228</v>
      </c>
      <c r="F44" s="403"/>
      <c r="G44" s="403"/>
      <c r="H44" s="403"/>
      <c r="I44" s="403"/>
      <c r="J44" s="403"/>
      <c r="K44" s="403"/>
      <c r="L44" s="431"/>
      <c r="M44" s="37"/>
      <c r="N44" s="36"/>
      <c r="O44" s="18"/>
      <c r="P44" s="19"/>
      <c r="Q44" s="36"/>
      <c r="R44" s="11" t="s">
        <v>226</v>
      </c>
      <c r="S44" s="5"/>
      <c r="T44" s="5"/>
      <c r="U44" s="5"/>
      <c r="V44" s="5"/>
      <c r="W44" s="5"/>
      <c r="X44" s="5"/>
      <c r="Y44" s="9"/>
      <c r="Z44" s="30"/>
      <c r="AA44" s="30"/>
      <c r="AB44" s="30"/>
      <c r="AC44" s="15"/>
      <c r="AD44" s="16"/>
      <c r="AE44" s="16"/>
      <c r="AF44" s="16"/>
      <c r="AG44" s="17"/>
      <c r="AH44" s="15"/>
      <c r="AI44" s="16"/>
      <c r="AJ44" s="16"/>
      <c r="AK44" s="16"/>
      <c r="AL44" s="17" t="s">
        <v>199</v>
      </c>
      <c r="AN44" s="3"/>
    </row>
    <row r="45" spans="2:40" ht="14.25" customHeight="1">
      <c r="B45" s="282"/>
      <c r="C45" s="232"/>
      <c r="D45" s="68"/>
      <c r="E45" s="429" t="s">
        <v>98</v>
      </c>
      <c r="F45" s="403"/>
      <c r="G45" s="403"/>
      <c r="H45" s="403"/>
      <c r="I45" s="403"/>
      <c r="J45" s="403"/>
      <c r="K45" s="403"/>
      <c r="L45" s="431"/>
      <c r="M45" s="37"/>
      <c r="N45" s="36"/>
      <c r="O45" s="18"/>
      <c r="P45" s="19"/>
      <c r="Q45" s="36"/>
      <c r="R45" s="11" t="s">
        <v>226</v>
      </c>
      <c r="S45" s="5"/>
      <c r="T45" s="5"/>
      <c r="U45" s="5"/>
      <c r="V45" s="5"/>
      <c r="W45" s="5"/>
      <c r="X45" s="5"/>
      <c r="Y45" s="9"/>
      <c r="Z45" s="30"/>
      <c r="AA45" s="30"/>
      <c r="AB45" s="30"/>
      <c r="AC45" s="15"/>
      <c r="AD45" s="16"/>
      <c r="AE45" s="16"/>
      <c r="AF45" s="16"/>
      <c r="AG45" s="17"/>
      <c r="AH45" s="15"/>
      <c r="AI45" s="16"/>
      <c r="AJ45" s="16"/>
      <c r="AK45" s="16"/>
      <c r="AL45" s="17" t="s">
        <v>199</v>
      </c>
      <c r="AN45" s="3"/>
    </row>
    <row r="46" spans="2:40" ht="14.25" customHeight="1">
      <c r="B46" s="282"/>
      <c r="C46" s="232"/>
      <c r="D46" s="68"/>
      <c r="E46" s="429" t="s">
        <v>164</v>
      </c>
      <c r="F46" s="403"/>
      <c r="G46" s="403"/>
      <c r="H46" s="403"/>
      <c r="I46" s="403"/>
      <c r="J46" s="403"/>
      <c r="K46" s="403"/>
      <c r="L46" s="431"/>
      <c r="M46" s="37"/>
      <c r="N46" s="36"/>
      <c r="O46" s="18"/>
      <c r="P46" s="19"/>
      <c r="Q46" s="36"/>
      <c r="R46" s="11" t="s">
        <v>226</v>
      </c>
      <c r="S46" s="5"/>
      <c r="T46" s="5"/>
      <c r="U46" s="5"/>
      <c r="V46" s="5"/>
      <c r="W46" s="5"/>
      <c r="X46" s="5"/>
      <c r="Y46" s="9"/>
      <c r="Z46" s="30"/>
      <c r="AA46" s="30"/>
      <c r="AB46" s="30"/>
      <c r="AC46" s="15"/>
      <c r="AD46" s="16"/>
      <c r="AE46" s="16"/>
      <c r="AF46" s="16"/>
      <c r="AG46" s="17"/>
      <c r="AH46" s="15"/>
      <c r="AI46" s="16"/>
      <c r="AJ46" s="16"/>
      <c r="AK46" s="16"/>
      <c r="AL46" s="17" t="s">
        <v>199</v>
      </c>
      <c r="AN46" s="3"/>
    </row>
    <row r="47" spans="2:40" ht="14.25" customHeight="1">
      <c r="B47" s="283"/>
      <c r="C47" s="232"/>
      <c r="D47" s="68"/>
      <c r="E47" s="429" t="s">
        <v>100</v>
      </c>
      <c r="F47" s="403"/>
      <c r="G47" s="403"/>
      <c r="H47" s="403"/>
      <c r="I47" s="403"/>
      <c r="J47" s="403"/>
      <c r="K47" s="403"/>
      <c r="L47" s="431"/>
      <c r="M47" s="37"/>
      <c r="N47" s="36"/>
      <c r="O47" s="18"/>
      <c r="P47" s="19"/>
      <c r="Q47" s="36"/>
      <c r="R47" s="11" t="s">
        <v>226</v>
      </c>
      <c r="S47" s="5"/>
      <c r="T47" s="5"/>
      <c r="U47" s="5"/>
      <c r="V47" s="5"/>
      <c r="W47" s="5"/>
      <c r="X47" s="5"/>
      <c r="Y47" s="9"/>
      <c r="Z47" s="30"/>
      <c r="AA47" s="30"/>
      <c r="AB47" s="30"/>
      <c r="AC47" s="15"/>
      <c r="AD47" s="16"/>
      <c r="AE47" s="16"/>
      <c r="AF47" s="16"/>
      <c r="AG47" s="17"/>
      <c r="AH47" s="15"/>
      <c r="AI47" s="16"/>
      <c r="AJ47" s="16"/>
      <c r="AK47" s="16"/>
      <c r="AL47" s="17" t="s">
        <v>199</v>
      </c>
      <c r="AN47" s="3"/>
    </row>
    <row r="48" spans="2:40" ht="14.25" customHeight="1">
      <c r="B48" s="407" t="s">
        <v>201</v>
      </c>
      <c r="C48" s="407"/>
      <c r="D48" s="407"/>
      <c r="E48" s="407"/>
      <c r="F48" s="407"/>
      <c r="G48" s="407"/>
      <c r="H48" s="407"/>
      <c r="I48" s="407"/>
      <c r="J48" s="407"/>
      <c r="K48" s="40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407" t="s">
        <v>202</v>
      </c>
      <c r="C49" s="407"/>
      <c r="D49" s="407"/>
      <c r="E49" s="407"/>
      <c r="F49" s="407"/>
      <c r="G49" s="407"/>
      <c r="H49" s="407"/>
      <c r="I49" s="407"/>
      <c r="J49" s="407"/>
      <c r="K49" s="40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265" t="s">
        <v>168</v>
      </c>
      <c r="C50" s="265"/>
      <c r="D50" s="265"/>
      <c r="E50" s="265"/>
      <c r="F50" s="265"/>
      <c r="G50" s="265"/>
      <c r="H50" s="265"/>
      <c r="I50" s="265"/>
      <c r="J50" s="265"/>
      <c r="K50" s="265"/>
      <c r="L50" s="61"/>
      <c r="M50" s="62"/>
      <c r="N50" s="62"/>
      <c r="O50" s="62"/>
      <c r="P50" s="62"/>
      <c r="Q50" s="62"/>
      <c r="R50" s="63"/>
      <c r="S50" s="63"/>
      <c r="T50" s="63"/>
      <c r="U50" s="64"/>
      <c r="V50" s="9" t="s">
        <v>203</v>
      </c>
      <c r="W50" s="10"/>
      <c r="X50" s="10"/>
      <c r="Y50" s="10"/>
      <c r="Z50" s="30"/>
      <c r="AA50" s="30"/>
      <c r="AB50" s="30"/>
      <c r="AC50" s="16"/>
      <c r="AD50" s="16"/>
      <c r="AE50" s="16"/>
      <c r="AF50" s="16"/>
      <c r="AG50" s="16"/>
      <c r="AH50" s="47"/>
      <c r="AI50" s="16"/>
      <c r="AJ50" s="16"/>
      <c r="AK50" s="16"/>
      <c r="AL50" s="17"/>
      <c r="AN50" s="3"/>
    </row>
    <row r="51" spans="2:40" ht="14.25" customHeight="1">
      <c r="B51" s="443" t="s">
        <v>204</v>
      </c>
      <c r="C51" s="443"/>
      <c r="D51" s="443"/>
      <c r="E51" s="443"/>
      <c r="F51" s="443"/>
      <c r="G51" s="443"/>
      <c r="H51" s="443"/>
      <c r="I51" s="443"/>
      <c r="J51" s="443"/>
      <c r="K51" s="44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349" t="s">
        <v>169</v>
      </c>
      <c r="C52" s="350"/>
      <c r="D52" s="350"/>
      <c r="E52" s="350"/>
      <c r="F52" s="350"/>
      <c r="G52" s="350"/>
      <c r="H52" s="350"/>
      <c r="I52" s="350"/>
      <c r="J52" s="350"/>
      <c r="K52" s="350"/>
      <c r="L52" s="350"/>
      <c r="M52" s="350"/>
      <c r="N52" s="35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31" t="s">
        <v>170</v>
      </c>
      <c r="C53" s="266" t="s">
        <v>171</v>
      </c>
      <c r="D53" s="267"/>
      <c r="E53" s="267"/>
      <c r="F53" s="267"/>
      <c r="G53" s="267"/>
      <c r="H53" s="267"/>
      <c r="I53" s="267"/>
      <c r="J53" s="267"/>
      <c r="K53" s="267"/>
      <c r="L53" s="267"/>
      <c r="M53" s="267"/>
      <c r="N53" s="267"/>
      <c r="O53" s="267"/>
      <c r="P53" s="267"/>
      <c r="Q53" s="267"/>
      <c r="R53" s="267"/>
      <c r="S53" s="267"/>
      <c r="T53" s="268"/>
      <c r="U53" s="266" t="s">
        <v>172</v>
      </c>
      <c r="V53" s="353"/>
      <c r="W53" s="353"/>
      <c r="X53" s="353"/>
      <c r="Y53" s="353"/>
      <c r="Z53" s="353"/>
      <c r="AA53" s="353"/>
      <c r="AB53" s="353"/>
      <c r="AC53" s="353"/>
      <c r="AD53" s="353"/>
      <c r="AE53" s="353"/>
      <c r="AF53" s="353"/>
      <c r="AG53" s="353"/>
      <c r="AH53" s="353"/>
      <c r="AI53" s="353"/>
      <c r="AJ53" s="353"/>
      <c r="AK53" s="353"/>
      <c r="AL53" s="354"/>
      <c r="AN53" s="3"/>
    </row>
    <row r="54" spans="2:40">
      <c r="B54" s="232"/>
      <c r="C54" s="400"/>
      <c r="D54" s="444"/>
      <c r="E54" s="444"/>
      <c r="F54" s="444"/>
      <c r="G54" s="444"/>
      <c r="H54" s="444"/>
      <c r="I54" s="444"/>
      <c r="J54" s="444"/>
      <c r="K54" s="444"/>
      <c r="L54" s="444"/>
      <c r="M54" s="444"/>
      <c r="N54" s="444"/>
      <c r="O54" s="444"/>
      <c r="P54" s="444"/>
      <c r="Q54" s="444"/>
      <c r="R54" s="444"/>
      <c r="S54" s="444"/>
      <c r="T54" s="401"/>
      <c r="U54" s="400"/>
      <c r="V54" s="444"/>
      <c r="W54" s="444"/>
      <c r="X54" s="444"/>
      <c r="Y54" s="444"/>
      <c r="Z54" s="444"/>
      <c r="AA54" s="444"/>
      <c r="AB54" s="444"/>
      <c r="AC54" s="444"/>
      <c r="AD54" s="444"/>
      <c r="AE54" s="444"/>
      <c r="AF54" s="444"/>
      <c r="AG54" s="444"/>
      <c r="AH54" s="444"/>
      <c r="AI54" s="444"/>
      <c r="AJ54" s="444"/>
      <c r="AK54" s="444"/>
      <c r="AL54" s="401"/>
      <c r="AN54" s="3"/>
    </row>
    <row r="55" spans="2:40">
      <c r="B55" s="232"/>
      <c r="C55" s="445"/>
      <c r="D55" s="363"/>
      <c r="E55" s="363"/>
      <c r="F55" s="363"/>
      <c r="G55" s="363"/>
      <c r="H55" s="363"/>
      <c r="I55" s="363"/>
      <c r="J55" s="363"/>
      <c r="K55" s="363"/>
      <c r="L55" s="363"/>
      <c r="M55" s="363"/>
      <c r="N55" s="363"/>
      <c r="O55" s="363"/>
      <c r="P55" s="363"/>
      <c r="Q55" s="363"/>
      <c r="R55" s="363"/>
      <c r="S55" s="363"/>
      <c r="T55" s="436"/>
      <c r="U55" s="445"/>
      <c r="V55" s="363"/>
      <c r="W55" s="363"/>
      <c r="X55" s="363"/>
      <c r="Y55" s="363"/>
      <c r="Z55" s="363"/>
      <c r="AA55" s="363"/>
      <c r="AB55" s="363"/>
      <c r="AC55" s="363"/>
      <c r="AD55" s="363"/>
      <c r="AE55" s="363"/>
      <c r="AF55" s="363"/>
      <c r="AG55" s="363"/>
      <c r="AH55" s="363"/>
      <c r="AI55" s="363"/>
      <c r="AJ55" s="363"/>
      <c r="AK55" s="363"/>
      <c r="AL55" s="436"/>
      <c r="AN55" s="3"/>
    </row>
    <row r="56" spans="2:40">
      <c r="B56" s="232"/>
      <c r="C56" s="445"/>
      <c r="D56" s="363"/>
      <c r="E56" s="363"/>
      <c r="F56" s="363"/>
      <c r="G56" s="363"/>
      <c r="H56" s="363"/>
      <c r="I56" s="363"/>
      <c r="J56" s="363"/>
      <c r="K56" s="363"/>
      <c r="L56" s="363"/>
      <c r="M56" s="363"/>
      <c r="N56" s="363"/>
      <c r="O56" s="363"/>
      <c r="P56" s="363"/>
      <c r="Q56" s="363"/>
      <c r="R56" s="363"/>
      <c r="S56" s="363"/>
      <c r="T56" s="436"/>
      <c r="U56" s="445"/>
      <c r="V56" s="363"/>
      <c r="W56" s="363"/>
      <c r="X56" s="363"/>
      <c r="Y56" s="363"/>
      <c r="Z56" s="363"/>
      <c r="AA56" s="363"/>
      <c r="AB56" s="363"/>
      <c r="AC56" s="363"/>
      <c r="AD56" s="363"/>
      <c r="AE56" s="363"/>
      <c r="AF56" s="363"/>
      <c r="AG56" s="363"/>
      <c r="AH56" s="363"/>
      <c r="AI56" s="363"/>
      <c r="AJ56" s="363"/>
      <c r="AK56" s="363"/>
      <c r="AL56" s="436"/>
      <c r="AN56" s="3"/>
    </row>
    <row r="57" spans="2:40">
      <c r="B57" s="233"/>
      <c r="C57" s="402"/>
      <c r="D57" s="353"/>
      <c r="E57" s="353"/>
      <c r="F57" s="353"/>
      <c r="G57" s="353"/>
      <c r="H57" s="353"/>
      <c r="I57" s="353"/>
      <c r="J57" s="353"/>
      <c r="K57" s="353"/>
      <c r="L57" s="353"/>
      <c r="M57" s="353"/>
      <c r="N57" s="353"/>
      <c r="O57" s="353"/>
      <c r="P57" s="353"/>
      <c r="Q57" s="353"/>
      <c r="R57" s="353"/>
      <c r="S57" s="353"/>
      <c r="T57" s="354"/>
      <c r="U57" s="402"/>
      <c r="V57" s="353"/>
      <c r="W57" s="353"/>
      <c r="X57" s="353"/>
      <c r="Y57" s="353"/>
      <c r="Z57" s="353"/>
      <c r="AA57" s="353"/>
      <c r="AB57" s="353"/>
      <c r="AC57" s="353"/>
      <c r="AD57" s="353"/>
      <c r="AE57" s="353"/>
      <c r="AF57" s="353"/>
      <c r="AG57" s="353"/>
      <c r="AH57" s="353"/>
      <c r="AI57" s="353"/>
      <c r="AJ57" s="353"/>
      <c r="AK57" s="353"/>
      <c r="AL57" s="354"/>
      <c r="AN57" s="3"/>
    </row>
    <row r="58" spans="2:40" ht="14.25" customHeight="1">
      <c r="B58" s="220" t="s">
        <v>173</v>
      </c>
      <c r="C58" s="221"/>
      <c r="D58" s="221"/>
      <c r="E58" s="221"/>
      <c r="F58" s="222"/>
      <c r="G58" s="265" t="s">
        <v>174</v>
      </c>
      <c r="H58" s="265"/>
      <c r="I58" s="265"/>
      <c r="J58" s="265"/>
      <c r="K58" s="265"/>
      <c r="L58" s="265"/>
      <c r="M58" s="265"/>
      <c r="N58" s="265"/>
      <c r="O58" s="265"/>
      <c r="P58" s="265"/>
      <c r="Q58" s="265"/>
      <c r="R58" s="265"/>
      <c r="S58" s="265"/>
      <c r="T58" s="265"/>
      <c r="U58" s="265"/>
      <c r="V58" s="265"/>
      <c r="W58" s="265"/>
      <c r="X58" s="265"/>
      <c r="Y58" s="265"/>
      <c r="Z58" s="265"/>
      <c r="AA58" s="265"/>
      <c r="AB58" s="265"/>
      <c r="AC58" s="265"/>
      <c r="AD58" s="265"/>
      <c r="AE58" s="265"/>
      <c r="AF58" s="265"/>
      <c r="AG58" s="265"/>
      <c r="AH58" s="265"/>
      <c r="AI58" s="265"/>
      <c r="AJ58" s="265"/>
      <c r="AK58" s="265"/>
      <c r="AL58" s="265"/>
      <c r="AN58" s="3"/>
    </row>
    <row r="60" spans="2:40">
      <c r="B60" s="14" t="s">
        <v>205</v>
      </c>
    </row>
    <row r="61" spans="2:40">
      <c r="B61" s="14" t="s">
        <v>206</v>
      </c>
    </row>
    <row r="62" spans="2:40">
      <c r="B62" s="14" t="s">
        <v>207</v>
      </c>
    </row>
    <row r="63" spans="2:40">
      <c r="B63" s="14" t="s">
        <v>178</v>
      </c>
    </row>
    <row r="64" spans="2:40">
      <c r="B64" s="14" t="s">
        <v>179</v>
      </c>
    </row>
    <row r="65" spans="2:41">
      <c r="B65" s="14" t="s">
        <v>229</v>
      </c>
    </row>
    <row r="66" spans="2:41">
      <c r="B66" s="14" t="s">
        <v>230</v>
      </c>
      <c r="AN66" s="3"/>
      <c r="AO66" s="14"/>
    </row>
    <row r="67" spans="2:41">
      <c r="B67" s="14" t="s">
        <v>208</v>
      </c>
    </row>
    <row r="68" spans="2:41">
      <c r="B68" s="14" t="s">
        <v>209</v>
      </c>
    </row>
    <row r="69" spans="2:41">
      <c r="B69" s="14" t="s">
        <v>210</v>
      </c>
    </row>
    <row r="70" spans="2:41">
      <c r="B70" s="14" t="s">
        <v>185</v>
      </c>
    </row>
    <row r="84" spans="2:2" ht="12.75" customHeight="1">
      <c r="B84" s="46"/>
    </row>
    <row r="85" spans="2:2" ht="12.75" customHeight="1">
      <c r="B85" s="46" t="s">
        <v>211</v>
      </c>
    </row>
    <row r="86" spans="2:2" ht="12.75" customHeight="1">
      <c r="B86" s="46" t="s">
        <v>212</v>
      </c>
    </row>
    <row r="87" spans="2:2" ht="12.75" customHeight="1">
      <c r="B87" s="46" t="s">
        <v>213</v>
      </c>
    </row>
    <row r="88" spans="2:2" ht="12.75" customHeight="1">
      <c r="B88" s="46" t="s">
        <v>214</v>
      </c>
    </row>
    <row r="89" spans="2:2" ht="12.75" customHeight="1">
      <c r="B89" s="46" t="s">
        <v>215</v>
      </c>
    </row>
    <row r="90" spans="2:2" ht="12.75" customHeight="1">
      <c r="B90" s="46" t="s">
        <v>216</v>
      </c>
    </row>
    <row r="91" spans="2:2" ht="12.75" customHeight="1">
      <c r="B91" s="46" t="s">
        <v>217</v>
      </c>
    </row>
    <row r="92" spans="2:2" ht="12.75" customHeight="1">
      <c r="B92" s="46" t="s">
        <v>218</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別紙２</vt:lpstr>
      <vt:lpstr>別紙１－１－２</vt:lpstr>
      <vt:lpstr>備考（1）</vt:lpstr>
      <vt:lpstr>別紙●24</vt:lpstr>
      <vt:lpstr>'備考（1）'!Print_Area</vt:lpstr>
      <vt:lpstr>'別紙１－１－２'!Print_Area</vt:lpstr>
      <vt:lpstr>別紙２!Print_Area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2024-03-19T09:03:53Z</cp:lastPrinted>
  <dcterms:created xsi:type="dcterms:W3CDTF">2023-01-16T02:34:32Z</dcterms:created>
  <dcterms:modified xsi:type="dcterms:W3CDTF">2024-05-02T09:59:23Z</dcterms:modified>
  <cp:category/>
  <cp:contentStatus/>
</cp:coreProperties>
</file>